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8160" windowHeight="8325" tabRatio="70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9"/>
    <externalReference r:id="rId20"/>
  </externalReferences>
  <definedNames>
    <definedName name="_xlnm.Print_Area" localSheetId="0">'1'!$A$2:$E$61</definedName>
    <definedName name="_xlnm.Print_Area" localSheetId="10">'11'!$A$2:$AF$196</definedName>
    <definedName name="_xlnm.Print_Area" localSheetId="11">'12'!$A$2:$O$13</definedName>
    <definedName name="_xlnm.Print_Area" localSheetId="13">'14'!$A$1:$V$29</definedName>
    <definedName name="_xlnm.Print_Area" localSheetId="14">'15'!$A$1:$T$27</definedName>
    <definedName name="_xlnm.Print_Area" localSheetId="1">'2'!$A$2:$E$55</definedName>
    <definedName name="_xlnm.Print_Area" localSheetId="2">'3'!$A$2:$AF$28</definedName>
    <definedName name="_xlnm.Print_Area" localSheetId="7">'8'!$A$2:$AB$44</definedName>
  </definedNames>
  <calcPr calcMode="manual" fullCalcOnLoad="1"/>
</workbook>
</file>

<file path=xl/sharedStrings.xml><?xml version="1.0" encoding="utf-8"?>
<sst xmlns="http://schemas.openxmlformats.org/spreadsheetml/2006/main" count="2126" uniqueCount="604">
  <si>
    <t>-</t>
  </si>
  <si>
    <t>里親登録者数</t>
  </si>
  <si>
    <t>里親登録者数</t>
  </si>
  <si>
    <t>（単位：円）</t>
  </si>
  <si>
    <t>使途</t>
  </si>
  <si>
    <t>募金総額</t>
  </si>
  <si>
    <t>配分総額</t>
  </si>
  <si>
    <t>老人・障害福祉事業</t>
  </si>
  <si>
    <t>児童福祉事業</t>
  </si>
  <si>
    <t>更生保護事業</t>
  </si>
  <si>
    <t>地域社会福祉事業</t>
  </si>
  <si>
    <t>災害緊急配分金　　　　　　　　　　　　　　　　　　　　　　災害ボランティア活動支援資金配分金</t>
  </si>
  <si>
    <t>各種事業</t>
  </si>
  <si>
    <t>地域福祉活動推進事業</t>
  </si>
  <si>
    <t>歳末たすけあい・ＮＨＫたすけあい配分金</t>
  </si>
  <si>
    <t>次年度運動準備金</t>
  </si>
  <si>
    <t>本年度運動経費</t>
  </si>
  <si>
    <t>本年度市町村運動経費</t>
  </si>
  <si>
    <t>中央共募本部への分担金</t>
  </si>
  <si>
    <t>合計</t>
  </si>
  <si>
    <t>資料　福祉保健部福祉保健総務課</t>
  </si>
  <si>
    <t>件数</t>
  </si>
  <si>
    <t>施                   設</t>
  </si>
  <si>
    <t>施設数</t>
  </si>
  <si>
    <t>定員</t>
  </si>
  <si>
    <t>定数</t>
  </si>
  <si>
    <t>配 分 金 内 訳</t>
  </si>
  <si>
    <t>あったかサービス事業</t>
  </si>
  <si>
    <t>赤い羽根おもいやり配分事業</t>
  </si>
  <si>
    <t>災害緊急配分金等</t>
  </si>
  <si>
    <t>年度および内訳</t>
  </si>
  <si>
    <t>民生委員定数</t>
  </si>
  <si>
    <t>住居</t>
  </si>
  <si>
    <t>仕事</t>
  </si>
  <si>
    <t>その他</t>
  </si>
  <si>
    <t>問　題　別　相　談　・　指　導　件　数</t>
  </si>
  <si>
    <t>分野別相談・指導件数</t>
  </si>
  <si>
    <t>その他活動件数</t>
  </si>
  <si>
    <t>訪問回数</t>
  </si>
  <si>
    <t>連絡調整回数</t>
  </si>
  <si>
    <t>在宅福祉</t>
  </si>
  <si>
    <t>子育て・母子保健</t>
  </si>
  <si>
    <t>子どもの教育・学校生活</t>
  </si>
  <si>
    <t>生活費</t>
  </si>
  <si>
    <t>生活環境</t>
  </si>
  <si>
    <t>その他</t>
  </si>
  <si>
    <t>高齢者に関すること</t>
  </si>
  <si>
    <t>障害者に関すること</t>
  </si>
  <si>
    <t>子どもに関すること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</si>
  <si>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</si>
  <si>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</si>
  <si>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</si>
  <si>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</si>
  <si>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</si>
  <si>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委員相互</t>
  </si>
  <si>
    <t>その他の関係機関</t>
  </si>
  <si>
    <t>県福祉事務所別</t>
  </si>
  <si>
    <t>峡東</t>
  </si>
  <si>
    <t>峡南</t>
  </si>
  <si>
    <t>市福祉事務所別</t>
  </si>
  <si>
    <t>甲府市</t>
  </si>
  <si>
    <t>富士吉田市</t>
  </si>
  <si>
    <t>都留市</t>
  </si>
  <si>
    <t>山梨市</t>
  </si>
  <si>
    <t>大月市</t>
  </si>
  <si>
    <t>韮崎市</t>
  </si>
  <si>
    <t>資料　福祉保健部児童家庭課　「福祉行政報告例」</t>
  </si>
  <si>
    <t>資料　福祉保健部児童家庭課　「福祉行政報告例」</t>
  </si>
  <si>
    <t>富士北麓・東部</t>
  </si>
  <si>
    <t>介護扶助</t>
  </si>
  <si>
    <t>南アルプス市</t>
  </si>
  <si>
    <t>社会保障</t>
  </si>
  <si>
    <t>年度および市郡</t>
  </si>
  <si>
    <t>目標額（円）</t>
  </si>
  <si>
    <t>実績額（円）</t>
  </si>
  <si>
    <t>達成率（％）</t>
  </si>
  <si>
    <t>中巨摩郡</t>
  </si>
  <si>
    <t>西八代郡</t>
  </si>
  <si>
    <t>南巨摩郡</t>
  </si>
  <si>
    <t>南都留郡</t>
  </si>
  <si>
    <t>北都留郡</t>
  </si>
  <si>
    <t>県事務局</t>
  </si>
  <si>
    <t>資料　福祉保健部福祉保健総務課　「福祉行政報告例」　</t>
  </si>
  <si>
    <t>計</t>
  </si>
  <si>
    <t>（１）　種類別保護状況</t>
  </si>
  <si>
    <t>年度</t>
  </si>
  <si>
    <t>総額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</si>
  <si>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</si>
  <si>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</si>
  <si>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</si>
  <si>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</si>
  <si>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</si>
  <si>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</si>
  <si>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</si>
  <si>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</si>
  <si>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金額</t>
  </si>
  <si>
    <t>（２）労働力類型別被保護世帯数（月平均）</t>
  </si>
  <si>
    <t>被保護世帯数</t>
  </si>
  <si>
    <t>総数</t>
  </si>
  <si>
    <t>世帯主の働いている世帯</t>
  </si>
  <si>
    <t>働いている者の         いない世帯</t>
  </si>
  <si>
    <t>常用</t>
  </si>
  <si>
    <t>日雇</t>
  </si>
  <si>
    <t>内職</t>
  </si>
  <si>
    <t>（注）保護停止中の世帯を除く。</t>
  </si>
  <si>
    <t>里親登録辞退数</t>
  </si>
  <si>
    <t>児童委託数</t>
  </si>
  <si>
    <t>委託解除数</t>
  </si>
  <si>
    <t>現在委託　　　　　　　　　　　　　　　　　　　件数</t>
  </si>
  <si>
    <t>当年分</t>
  </si>
  <si>
    <t>年度末計</t>
  </si>
  <si>
    <t>（単位：人、千円）</t>
  </si>
  <si>
    <t>児童手当</t>
  </si>
  <si>
    <t>児童扶養手当</t>
  </si>
  <si>
    <t>特別児童扶養手当</t>
  </si>
  <si>
    <t>特別障害者手当等</t>
  </si>
  <si>
    <t>受給者数</t>
  </si>
  <si>
    <t>支給額</t>
  </si>
  <si>
    <t>（単位：人）</t>
  </si>
  <si>
    <t>視覚障害</t>
  </si>
  <si>
    <t>聴覚・平衡機能障害</t>
  </si>
  <si>
    <t>音声・言語・そしゃく機能障害</t>
  </si>
  <si>
    <t>肢体不自由</t>
  </si>
  <si>
    <t>内部障害</t>
  </si>
  <si>
    <t>18歳以上</t>
  </si>
  <si>
    <t>18歳未満</t>
  </si>
  <si>
    <t>８　国民年金</t>
  </si>
  <si>
    <t>受給権者数</t>
  </si>
  <si>
    <t>支給年金額</t>
  </si>
  <si>
    <t>老齢福祉年金</t>
  </si>
  <si>
    <r>
      <t>障害基礎年金　　      　　　　        　　　　</t>
    </r>
    <r>
      <rPr>
        <sz val="9"/>
        <rFont val="ＭＳ Ｐ明朝"/>
        <family val="1"/>
      </rPr>
      <t>（法第３０条の４・附則第２５条該当）</t>
    </r>
  </si>
  <si>
    <t>老齢特別給付金</t>
  </si>
  <si>
    <t>支給年金額</t>
  </si>
  <si>
    <t>人</t>
  </si>
  <si>
    <t>円</t>
  </si>
  <si>
    <t>適用状況</t>
  </si>
  <si>
    <t>給付状況</t>
  </si>
  <si>
    <t>１号</t>
  </si>
  <si>
    <t>３号</t>
  </si>
  <si>
    <t>任意</t>
  </si>
  <si>
    <t>老齢年金</t>
  </si>
  <si>
    <t>通算老齢年金</t>
  </si>
  <si>
    <t>障害年金</t>
  </si>
  <si>
    <t>母子年金</t>
  </si>
  <si>
    <t>遺児年金</t>
  </si>
  <si>
    <t>寡婦年金</t>
  </si>
  <si>
    <t>受給権者数</t>
  </si>
  <si>
    <t>老齢基礎年金</t>
  </si>
  <si>
    <t>障害基礎年金</t>
  </si>
  <si>
    <t>遺族基礎年金</t>
  </si>
  <si>
    <t>死亡一時金</t>
  </si>
  <si>
    <t>特別一時金</t>
  </si>
  <si>
    <t>健康・
保健医療</t>
  </si>
  <si>
    <t>２　共同募金</t>
  </si>
  <si>
    <t>甲斐市</t>
  </si>
  <si>
    <t>笛吹市</t>
  </si>
  <si>
    <t>北杜市</t>
  </si>
  <si>
    <t>上野原市</t>
  </si>
  <si>
    <t>（単位：千円）</t>
  </si>
  <si>
    <t>年度及び　　　　　月</t>
  </si>
  <si>
    <t>適用事業所数</t>
  </si>
  <si>
    <t>被保険者数</t>
  </si>
  <si>
    <t>療養給付</t>
  </si>
  <si>
    <t>現金給付</t>
  </si>
  <si>
    <t>被保険者</t>
  </si>
  <si>
    <t>被扶養者</t>
  </si>
  <si>
    <t>（単位：円、人）</t>
  </si>
  <si>
    <t>地区</t>
  </si>
  <si>
    <t>社資</t>
  </si>
  <si>
    <t>社員</t>
  </si>
  <si>
    <t>目標額</t>
  </si>
  <si>
    <t>実績額</t>
  </si>
  <si>
    <t>総社員数</t>
  </si>
  <si>
    <t>1000円未満       社員</t>
  </si>
  <si>
    <t>1000円以上      社員</t>
  </si>
  <si>
    <t>その他の                         社員</t>
  </si>
  <si>
    <t>山梨県</t>
  </si>
  <si>
    <t>市計</t>
  </si>
  <si>
    <t>郡計</t>
  </si>
  <si>
    <t>県外・その他</t>
  </si>
  <si>
    <t>資料　日本赤十字社山梨県支部</t>
  </si>
  <si>
    <t>（注2）　児童扶養手当（　）内は、県支給分の再掲である。</t>
  </si>
  <si>
    <t>（注１）　世帯数、人員は月平均である。　　　（注２）　総額の世帯数・人員は保護停止中を含む。</t>
  </si>
  <si>
    <t>甲州市</t>
  </si>
  <si>
    <t>中央市</t>
  </si>
  <si>
    <t>人　員</t>
  </si>
  <si>
    <t>世　帯</t>
  </si>
  <si>
    <t>　（注）　交付者数は各年度末現在である。</t>
  </si>
  <si>
    <t>資料　福祉保健部障害福祉課（厚生労働省「福祉行政報告例」）</t>
  </si>
  <si>
    <t>資料　福祉保健部児童家庭課、</t>
  </si>
  <si>
    <t>公            立</t>
  </si>
  <si>
    <t>民             立</t>
  </si>
  <si>
    <t>中北</t>
  </si>
  <si>
    <t>（注1）　受給者数は各年度末現在である。（児童手当は２月末）。</t>
  </si>
  <si>
    <t>年金・
保険</t>
  </si>
  <si>
    <t>家族
関係</t>
  </si>
  <si>
    <t>子どもの地域
生活</t>
  </si>
  <si>
    <t>介護
保険</t>
  </si>
  <si>
    <t>調査・
実態把握</t>
  </si>
  <si>
    <t>訪問・
連絡事項</t>
  </si>
  <si>
    <t>活動
日数</t>
  </si>
  <si>
    <t>（１）国民健康保険の状況</t>
  </si>
  <si>
    <t>（費用額単位：千円）</t>
  </si>
  <si>
    <t>保険者数</t>
  </si>
  <si>
    <t>保険料（税）（現年分）</t>
  </si>
  <si>
    <t>保険給付費</t>
  </si>
  <si>
    <t>療養諸費用</t>
  </si>
  <si>
    <t>調定額（千円）</t>
  </si>
  <si>
    <t>収納額（千円）</t>
  </si>
  <si>
    <t>入院</t>
  </si>
  <si>
    <t>入院外</t>
  </si>
  <si>
    <t>歯科</t>
  </si>
  <si>
    <t>調剤</t>
  </si>
  <si>
    <t>費用額</t>
  </si>
  <si>
    <t>西八代郡</t>
  </si>
  <si>
    <t>南巨摩郡</t>
  </si>
  <si>
    <t>中巨摩郡</t>
  </si>
  <si>
    <t>南都留郡</t>
  </si>
  <si>
    <t>北都留郡</t>
  </si>
  <si>
    <t>国保組合計</t>
  </si>
  <si>
    <t>その他の保険給付費</t>
  </si>
  <si>
    <t>食事療養</t>
  </si>
  <si>
    <t>訪問看護</t>
  </si>
  <si>
    <t>療養費等</t>
  </si>
  <si>
    <t>出産育児給付</t>
  </si>
  <si>
    <t>葬祭給付</t>
  </si>
  <si>
    <t>件数（再掲）</t>
  </si>
  <si>
    <t>資料　福祉保健部国保援護課　「国民健康保険事業状況」</t>
  </si>
  <si>
    <t>歯科診療</t>
  </si>
  <si>
    <t>年度及び　　　　　　　月別</t>
  </si>
  <si>
    <t>一般診療計</t>
  </si>
  <si>
    <t>日数</t>
  </si>
  <si>
    <t>点数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</si>
  <si>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</si>
  <si>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</si>
  <si>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</si>
  <si>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</si>
  <si>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</si>
  <si>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</si>
  <si>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</si>
  <si>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</si>
  <si>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（注）　歳出会計年度所属区分の改正により、３月から２月までとなった。</t>
  </si>
  <si>
    <t>資料　山梨県国民健康保険団体連合会　　「国保・老人保健・老人医療・公費負担医療診療報酬等審査支払状況」</t>
  </si>
  <si>
    <t>療養費</t>
  </si>
  <si>
    <t>年度及び       月別</t>
  </si>
  <si>
    <t>医科</t>
  </si>
  <si>
    <t>療養費</t>
  </si>
  <si>
    <t>１日当たり点数</t>
  </si>
  <si>
    <t>１件当たり日数</t>
  </si>
  <si>
    <t>１件当たり点数</t>
  </si>
  <si>
    <t xml:space="preserve">   資料　山梨県国民健康保険団体連合会　　「国保・老人保健・老人医療・公費負担医療診療報酬等審査支払状況」</t>
  </si>
  <si>
    <t>…</t>
  </si>
  <si>
    <t>１日当たり金額</t>
  </si>
  <si>
    <t>１件当たり金額</t>
  </si>
  <si>
    <t>イ　入院</t>
  </si>
  <si>
    <t>受付件数</t>
  </si>
  <si>
    <t>過誤整理件数</t>
  </si>
  <si>
    <t>審査確定件数</t>
  </si>
  <si>
    <t>請求点数</t>
  </si>
  <si>
    <t>決定点数</t>
  </si>
  <si>
    <t>過誤整理点数</t>
  </si>
  <si>
    <t>確定点数</t>
  </si>
  <si>
    <t>ロ　入院外</t>
  </si>
  <si>
    <t>ハ　歯科</t>
  </si>
  <si>
    <t>ニ　診療費計</t>
  </si>
  <si>
    <t>ホ　調剤</t>
  </si>
  <si>
    <t>ヘ　訪問看護</t>
  </si>
  <si>
    <t>ト　療養費</t>
  </si>
  <si>
    <t>（注）歳出会計年度所属区分の改正により、平成15年度以降は当年3月～翌年2月までの数値。</t>
  </si>
  <si>
    <t>　　　　　　　　　　　　　　資料 山梨県国民健康保険団体連合会　「国保・老人保健・老人医療・公費負担医療診療報酬等審査支払状況」</t>
  </si>
  <si>
    <t>ヘ　施設療養費入所</t>
  </si>
  <si>
    <t>ト　施設療養費通所</t>
  </si>
  <si>
    <t>チ　訪問看護</t>
  </si>
  <si>
    <t>リ　医療費</t>
  </si>
  <si>
    <t>（注１）　歳出会計年度所属区分の改正により、平成15年度以降は当年3月～翌年2月における数値。</t>
  </si>
  <si>
    <t>（注２）　「へ　施設療養費入所」および「ト　施設療養費通所」については該当データなし。</t>
  </si>
  <si>
    <t>　　　　　　　　　　　資料 山梨県国民健康保険団体連合会　「国保・老人保健・老人医療・公費負担医療診療報酬等審査支払状況」</t>
  </si>
  <si>
    <t>決定件数</t>
  </si>
  <si>
    <t>過誤件数</t>
  </si>
  <si>
    <t>差引件数</t>
  </si>
  <si>
    <t>支払決定額</t>
  </si>
  <si>
    <t>過誤額</t>
  </si>
  <si>
    <t>差引支払額</t>
  </si>
  <si>
    <t>件</t>
  </si>
  <si>
    <t>（注）　（　　）内は端数調整額である。歳出会計年度所属区分の改正により、平成15年度以降は当年3月～翌年2月における数値。</t>
  </si>
  <si>
    <t>　　　　資料 山梨県国民健康保険団体連合会　「国保・老人保健・老人医療・公費負担医療診療報酬等審査支払状況」</t>
  </si>
  <si>
    <t>％</t>
  </si>
  <si>
    <t>ニ　公費負担医療審査状況</t>
  </si>
  <si>
    <t>結核予防法・身体障害者福祉法・児童福祉法・</t>
  </si>
  <si>
    <t>確定件数</t>
  </si>
  <si>
    <t>過誤点数</t>
  </si>
  <si>
    <t>ホ　公費負担医療支払状況</t>
  </si>
  <si>
    <t>差引件数</t>
  </si>
  <si>
    <t>決定金額(円)</t>
  </si>
  <si>
    <t>過誤金額(円)</t>
  </si>
  <si>
    <t>差引金額(円)</t>
  </si>
  <si>
    <t>国民健康保険</t>
  </si>
  <si>
    <t>老人諸率の占める割合</t>
  </si>
  <si>
    <t>受診率</t>
  </si>
  <si>
    <t>対前年比</t>
  </si>
  <si>
    <t>イ　老人医療費審査状況</t>
  </si>
  <si>
    <t>ロ　老人医療費支払状況</t>
  </si>
  <si>
    <t>決定金額(円)</t>
  </si>
  <si>
    <t xml:space="preserve">      （単位：千円）</t>
  </si>
  <si>
    <t>平均標準　　　　　　　　　　　　　　報酬月額</t>
  </si>
  <si>
    <t>療養の給付</t>
  </si>
  <si>
    <t>保険料収入</t>
  </si>
  <si>
    <t>保険給付支払</t>
  </si>
  <si>
    <t>被保険者</t>
  </si>
  <si>
    <t>組合</t>
  </si>
  <si>
    <t>…</t>
  </si>
  <si>
    <t>（旧法分）</t>
  </si>
  <si>
    <t>事業所数</t>
  </si>
  <si>
    <t>被保険　　　　　　　　　　　者数</t>
  </si>
  <si>
    <t>保険料</t>
  </si>
  <si>
    <t>支払済件数金額</t>
  </si>
  <si>
    <t>老　　　齢　　　　年　　　金</t>
  </si>
  <si>
    <t>遺族年金</t>
  </si>
  <si>
    <t>通算遺族年金</t>
  </si>
  <si>
    <t>徴収決定　　　　　　　　　　　済額</t>
  </si>
  <si>
    <t>収納済額</t>
  </si>
  <si>
    <t>在職</t>
  </si>
  <si>
    <t>退職</t>
  </si>
  <si>
    <t>年金額</t>
  </si>
  <si>
    <t>項目</t>
  </si>
  <si>
    <t>適用　　　　　　　　　事業所数</t>
  </si>
  <si>
    <t>被保険者数</t>
  </si>
  <si>
    <t>資格取得　　　　　　　　　　　　　　　　件数</t>
  </si>
  <si>
    <t>資格喪失　　　　　　　　　　　　件数</t>
  </si>
  <si>
    <t>一般受給資格決定件数</t>
  </si>
  <si>
    <t>うち受給者実人員</t>
  </si>
  <si>
    <t>失業等給付　　　　　　　　　　　支給総額</t>
  </si>
  <si>
    <t>失業等給付の主な内容</t>
  </si>
  <si>
    <t>基本手当（所定給付日数内）</t>
  </si>
  <si>
    <t>個別・訓練延長給付</t>
  </si>
  <si>
    <t>傷病手当</t>
  </si>
  <si>
    <t>技能習得手当</t>
  </si>
  <si>
    <t>短期雇用特例一時金</t>
  </si>
  <si>
    <t>就職促進給付</t>
  </si>
  <si>
    <t>年度・月</t>
  </si>
  <si>
    <t>実人員</t>
  </si>
  <si>
    <t>支給金額</t>
  </si>
  <si>
    <t>（注１）　「適用事業所数」及び「被保険者数」の年度数は、当該年度の年度末（３月）の数値。</t>
  </si>
  <si>
    <t>資料　山梨労働局職業安定部職業安定課</t>
  </si>
  <si>
    <t>（注２）　「実人員」の年度数は、年度平均。</t>
  </si>
  <si>
    <t>（注３）  金額については、四捨五入集計のため年間総額と月々の合計が合わない場合がある。</t>
  </si>
  <si>
    <t>（単位：円）</t>
  </si>
  <si>
    <t>年度及び業種</t>
  </si>
  <si>
    <t>適用事業場数</t>
  </si>
  <si>
    <t>労働者数</t>
  </si>
  <si>
    <t>保険料収納済額</t>
  </si>
  <si>
    <t>療養（補償）給付</t>
  </si>
  <si>
    <t>休業（補償）給付</t>
  </si>
  <si>
    <t>障害（補償）給付</t>
  </si>
  <si>
    <t>遺族（補償）一時金</t>
  </si>
  <si>
    <t>葬祭料・葬祭給付</t>
  </si>
  <si>
    <t>年金給付等</t>
  </si>
  <si>
    <t>介護（補償）給付</t>
  </si>
  <si>
    <t>林業</t>
  </si>
  <si>
    <t>鉱業</t>
  </si>
  <si>
    <t>建設事業</t>
  </si>
  <si>
    <t>製造業</t>
  </si>
  <si>
    <t>運輸業</t>
  </si>
  <si>
    <t>電気・ガス水道又は熱供給の事業</t>
  </si>
  <si>
    <t>その他の事業</t>
  </si>
  <si>
    <t>（注） （　）は、事務組合委託事業所分を除いたものである。</t>
  </si>
  <si>
    <t>資料   　 山梨労働局総務部労働保険徴収室 ・ 労働基準部労災補償課</t>
  </si>
  <si>
    <t>日常的な
支援</t>
  </si>
  <si>
    <t>総数</t>
  </si>
  <si>
    <t>遺族基礎年金
（附則第２８条該当）</t>
  </si>
  <si>
    <t>年度および
市郡別</t>
  </si>
  <si>
    <t>高額療養費</t>
  </si>
  <si>
    <t>年度及び
市郡</t>
  </si>
  <si>
    <t>入院外</t>
  </si>
  <si>
    <t xml:space="preserve"> </t>
  </si>
  <si>
    <t>被保険者数（年平均）　
（含む老人）</t>
  </si>
  <si>
    <t>１件当たり 点数</t>
  </si>
  <si>
    <t>　　　　　　　　　　　資料　 山梨県国民健康保険団体連合会　「国保・老人保健・老人医療・公費負担医療診療報酬等審査支払状況」</t>
  </si>
  <si>
    <t>２人以上の世帯で世帯主が働いていない世帯</t>
  </si>
  <si>
    <t xml:space="preserve">        </t>
  </si>
  <si>
    <t xml:space="preserve">         障害福祉課  （厚生労働省「福祉行政報告例」）</t>
  </si>
  <si>
    <t>重点配分事業</t>
  </si>
  <si>
    <t>平成1９年度</t>
  </si>
  <si>
    <t xml:space="preserve">                               -</t>
  </si>
  <si>
    <t>(682)</t>
  </si>
  <si>
    <t xml:space="preserve"> </t>
  </si>
  <si>
    <t>平成19年度</t>
  </si>
  <si>
    <t>4月</t>
  </si>
  <si>
    <t>平成17年度</t>
  </si>
  <si>
    <t>平成18年度</t>
  </si>
  <si>
    <t>過誤整理金額</t>
  </si>
  <si>
    <t>確定金額</t>
  </si>
  <si>
    <t>請求金額</t>
  </si>
  <si>
    <t>決定金額</t>
  </si>
  <si>
    <t>55,365,274,321.00(1.00)</t>
  </si>
  <si>
    <t>891,928,881.00 (0.00)</t>
  </si>
  <si>
    <t>844,245,614.00 (0.00)</t>
  </si>
  <si>
    <t>670,626,050.00 (0.00)</t>
  </si>
  <si>
    <t>519,582,967.00(0.00)</t>
  </si>
  <si>
    <t>ハ　国民健康保険老人保健諸率及び対比表</t>
  </si>
  <si>
    <t>原爆医療・精神衛生法・特定疾患・小児慢性・その他</t>
  </si>
  <si>
    <t>1,094,013,077.00（17.00）</t>
  </si>
  <si>
    <t>966,953,245.00（8.00）</t>
  </si>
  <si>
    <t>986,106,913.00(9.50)</t>
  </si>
  <si>
    <t>平成16年度</t>
  </si>
  <si>
    <t>ふれあい広場事業</t>
  </si>
  <si>
    <t>市町村社協活動事業・ﾎﾞﾗﾝﾃｨｱ活動事業・身障者老人等運動会開催事業・地域特別事業</t>
  </si>
  <si>
    <t>平成２０年度</t>
  </si>
  <si>
    <r>
      <t>５　里親と里子</t>
    </r>
    <r>
      <rPr>
        <sz val="16"/>
        <rFont val="ＭＳ Ｐ明朝"/>
        <family val="1"/>
      </rPr>
      <t>（平成１６～２０年度）</t>
    </r>
  </si>
  <si>
    <t>％</t>
  </si>
  <si>
    <t>（注）　適用状況の被保険者数は、社会保険事務所及び日本年金機構管理不在被保険者を含む。</t>
  </si>
  <si>
    <t>　</t>
  </si>
  <si>
    <t>（注）平成２０年度より、被保険者数には老人を含まない。（後期高齢者医療制度の創設によるため。）</t>
  </si>
  <si>
    <t>平成20年度</t>
  </si>
  <si>
    <t>3,539,224,857.00（10.50）</t>
  </si>
  <si>
    <t>年度及び市郡</t>
  </si>
  <si>
    <t>後期高齢者医療
制度被保険者数</t>
  </si>
  <si>
    <t>医療</t>
  </si>
  <si>
    <t>薬剤</t>
  </si>
  <si>
    <t>北杜市</t>
  </si>
  <si>
    <t>甲斐市</t>
  </si>
  <si>
    <t>甲州市</t>
  </si>
  <si>
    <t>中央市</t>
  </si>
  <si>
    <t>西八代郡</t>
  </si>
  <si>
    <t>諸費</t>
  </si>
  <si>
    <t>支給</t>
  </si>
  <si>
    <t>療養費等</t>
  </si>
  <si>
    <t>-</t>
  </si>
  <si>
    <t>資料　山梨県後期高齢者医療広域連合</t>
  </si>
  <si>
    <t>資料　山梨社会保険事務局運営課　「社会保険事業年報」、日本年金機構山梨事務センター</t>
  </si>
  <si>
    <t>納付状況（％）</t>
  </si>
  <si>
    <t>１件当たり費用額</t>
  </si>
  <si>
    <r>
      <rPr>
        <b/>
        <sz val="16"/>
        <rFont val="ＭＳ Ｐ明朝"/>
        <family val="1"/>
      </rPr>
      <t>１　社会福祉施設</t>
    </r>
    <r>
      <rPr>
        <sz val="14"/>
        <rFont val="ＭＳ Ｐ明朝"/>
        <family val="1"/>
      </rPr>
      <t>（平成21年10月1日現在）</t>
    </r>
  </si>
  <si>
    <t>保護施設</t>
  </si>
  <si>
    <t>　 救護施設</t>
  </si>
  <si>
    <t>老人福祉施設</t>
  </si>
  <si>
    <t>　 養護老人ホーム</t>
  </si>
  <si>
    <t xml:space="preserve">   軽費老人ホーム</t>
  </si>
  <si>
    <t xml:space="preserve">   老人福祉センター</t>
  </si>
  <si>
    <t xml:space="preserve">   老人介護支援センター</t>
  </si>
  <si>
    <t>障害者支援施設等</t>
  </si>
  <si>
    <t xml:space="preserve">   障害者支援施設</t>
  </si>
  <si>
    <t xml:space="preserve">   地域活動支援センター</t>
  </si>
  <si>
    <t xml:space="preserve">   福祉ホーム</t>
  </si>
  <si>
    <t>旧身体障害者福祉法による身体障害者更生援護施設</t>
  </si>
  <si>
    <t xml:space="preserve">   肢体不自由者更生施設</t>
  </si>
  <si>
    <t xml:space="preserve">   身体障害者療護施設</t>
  </si>
  <si>
    <t xml:space="preserve">   身体障害者入所授産施設</t>
  </si>
  <si>
    <t xml:space="preserve">   身体障害者通所授産施設</t>
  </si>
  <si>
    <t xml:space="preserve">   身体障害者小規模通所授産施設</t>
  </si>
  <si>
    <t>旧知的障害者福祉法による知的障害者援護施設</t>
  </si>
  <si>
    <t xml:space="preserve">   知的障害者入所更生施設</t>
  </si>
  <si>
    <t xml:space="preserve">   知的障害者入所授産施設</t>
  </si>
  <si>
    <t xml:space="preserve">   知的障害者通所授産施設</t>
  </si>
  <si>
    <t xml:space="preserve">   知的障害者小規模通所授産施設</t>
  </si>
  <si>
    <t>旧精神保健及び精神障害者福祉に関する
法律による精神障害者社会復帰施設</t>
  </si>
  <si>
    <t xml:space="preserve">   精神障害者生活訓練施設</t>
  </si>
  <si>
    <t xml:space="preserve">   精神障害者福祉ホーム（Ｂ型）</t>
  </si>
  <si>
    <t xml:space="preserve">   精神障害者授産施設（通所）</t>
  </si>
  <si>
    <t>身体障害者社会参加支援施設</t>
  </si>
  <si>
    <t xml:space="preserve">   身体障害者福祉センター</t>
  </si>
  <si>
    <t xml:space="preserve">   補装具製作施設</t>
  </si>
  <si>
    <t xml:space="preserve">   点字図書館</t>
  </si>
  <si>
    <t xml:space="preserve">   聴覚障害者情報提供施設</t>
  </si>
  <si>
    <t>婦人保護施設</t>
  </si>
  <si>
    <t>児童福祉施設</t>
  </si>
  <si>
    <t xml:space="preserve">   助産施設</t>
  </si>
  <si>
    <t xml:space="preserve">   乳児院</t>
  </si>
  <si>
    <t xml:space="preserve">   母子生活支援施設</t>
  </si>
  <si>
    <t xml:space="preserve">   保育所</t>
  </si>
  <si>
    <t xml:space="preserve">   児童養護施設</t>
  </si>
  <si>
    <t xml:space="preserve">   知的障害児施設</t>
  </si>
  <si>
    <t xml:space="preserve">   知的障害児通園施設</t>
  </si>
  <si>
    <t xml:space="preserve">   肢体不自由児施設</t>
  </si>
  <si>
    <t xml:space="preserve">   肢体不自由児通園施設</t>
  </si>
  <si>
    <t xml:space="preserve">   重症心身障害児施設</t>
  </si>
  <si>
    <t xml:space="preserve">   児童自立支援施設</t>
  </si>
  <si>
    <t xml:space="preserve">   児童家庭支援センター</t>
  </si>
  <si>
    <t xml:space="preserve">   児童館</t>
  </si>
  <si>
    <t xml:space="preserve">   児童遊園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</si>
  <si>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</si>
  <si>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</si>
  <si>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</si>
  <si>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</si>
  <si>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盲人ホーム</t>
  </si>
  <si>
    <t xml:space="preserve">   へき地保育所</t>
  </si>
  <si>
    <t xml:space="preserve">   地域福祉センター</t>
  </si>
  <si>
    <t xml:space="preserve">   有料老人ホーム</t>
  </si>
  <si>
    <t>(注１) 休止施設を含まない。</t>
  </si>
  <si>
    <t xml:space="preserve">資料　厚生労働省「社会福祉施設等調査」 </t>
  </si>
  <si>
    <t>（１）募金実績（平成１7～２1年度）</t>
  </si>
  <si>
    <t>平成17年度</t>
  </si>
  <si>
    <t>北都留郡</t>
  </si>
  <si>
    <t>（２）　使途（平成１９～２１年度）</t>
  </si>
  <si>
    <t>平成２１年度</t>
  </si>
  <si>
    <t>-</t>
  </si>
  <si>
    <r>
      <t>３　民生委員・児童委員の活動状況</t>
    </r>
    <r>
      <rPr>
        <sz val="18"/>
        <rFont val="ＭＳ Ｐ明朝"/>
        <family val="1"/>
      </rPr>
      <t>（平成１８～２１年度）</t>
    </r>
  </si>
  <si>
    <t>平成18年度</t>
  </si>
  <si>
    <r>
      <t>４　生活保護法による保護状況</t>
    </r>
    <r>
      <rPr>
        <sz val="11"/>
        <rFont val="ＭＳ Ｐ明朝"/>
        <family val="1"/>
      </rPr>
      <t>（平成１７～２１年度）</t>
    </r>
  </si>
  <si>
    <r>
      <t>６　児童手当等支給状況</t>
    </r>
    <r>
      <rPr>
        <sz val="16"/>
        <rFont val="ＭＳ Ｐ明朝"/>
        <family val="1"/>
      </rPr>
      <t>（平成１７～２１年度）</t>
    </r>
  </si>
  <si>
    <t>r1,196</t>
  </si>
  <si>
    <r>
      <t>７　身体障害者手帳交付の状況</t>
    </r>
    <r>
      <rPr>
        <sz val="14"/>
        <rFont val="ＭＳ Ｐ明朝"/>
        <family val="1"/>
      </rPr>
      <t>（平成１７～２１年度）</t>
    </r>
  </si>
  <si>
    <t>（１）福祉年金（無拠出制年金）関係　（平成17～21年度）</t>
  </si>
  <si>
    <t>資料　山梨社会保険事務局運営課　「社会保険事業年報」、日本年金機構　山梨事務センター・甲府年金事務所</t>
  </si>
  <si>
    <t>（２）拠出制国民年金関係（平成17～21年度）</t>
  </si>
  <si>
    <r>
      <t>９　日本赤十字社山梨県支部　社資ならびに社員の状況</t>
    </r>
    <r>
      <rPr>
        <sz val="16"/>
        <rFont val="ＭＳ Ｐ明朝"/>
        <family val="1"/>
      </rPr>
      <t>（平成２１年度）</t>
    </r>
  </si>
  <si>
    <t>　（注）法人社員を含む</t>
  </si>
  <si>
    <r>
      <t>１０　日雇特例被保険者</t>
    </r>
    <r>
      <rPr>
        <sz val="16"/>
        <rFont val="ＭＳ Ｐ明朝"/>
        <family val="1"/>
      </rPr>
      <t>（平成17～21年度）</t>
    </r>
  </si>
  <si>
    <t>21年4月</t>
  </si>
  <si>
    <t>22年1月</t>
  </si>
  <si>
    <t>資料　山梨社会保険事務局運営課、全国健康保険協会山梨支部</t>
  </si>
  <si>
    <r>
      <t>１１　国民健康保険</t>
    </r>
    <r>
      <rPr>
        <sz val="16"/>
        <rFont val="ＭＳ Ｐ明朝"/>
        <family val="1"/>
      </rPr>
      <t>（平成17～21年度）</t>
    </r>
  </si>
  <si>
    <t>山梨市</t>
  </si>
  <si>
    <t>韮崎市</t>
  </si>
  <si>
    <t>都留市</t>
  </si>
  <si>
    <t>大月市</t>
  </si>
  <si>
    <t>甲府市</t>
  </si>
  <si>
    <t>富士吉田市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</si>
  <si>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</si>
  <si>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</si>
  <si>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</si>
  <si>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</si>
  <si>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</si>
  <si>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</si>
  <si>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</si>
  <si>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平成21年度</t>
  </si>
  <si>
    <t>21年3月</t>
  </si>
  <si>
    <t>2月</t>
  </si>
  <si>
    <t>（２）　診療報酬各区分決定件数・日数および点数（平成２１年度）</t>
  </si>
  <si>
    <t>（３） 月別１件当たり日数・点数および一日当たり点数（平成２１年度）</t>
  </si>
  <si>
    <t>平成21年度</t>
  </si>
  <si>
    <t>平成21年度</t>
  </si>
  <si>
    <t>（4）　診療報酬審査状況（平成１９～２１年度）</t>
  </si>
  <si>
    <t>返戻　　　　　　　　件数</t>
  </si>
  <si>
    <t>審査決定       件数</t>
  </si>
  <si>
    <t>平成21年度</t>
  </si>
  <si>
    <t>（5）　診療報酬支払状況（平成１９～２１年度）</t>
  </si>
  <si>
    <t>対前　　　　　年比</t>
  </si>
  <si>
    <t>％</t>
  </si>
  <si>
    <t>49,625,207,815(-)</t>
  </si>
  <si>
    <t>49,551,736,090(-)</t>
  </si>
  <si>
    <t>51,384,040,221(-)</t>
  </si>
  <si>
    <t>（６）　老人保健診療報酬審査状況（平成１８～２０年度）</t>
  </si>
  <si>
    <t>平成18年度</t>
  </si>
  <si>
    <t>平成20年度</t>
  </si>
  <si>
    <t>（注３）　平成20年度より、老人保健制度は廃止され、後期高齢者医療制度に移行した。</t>
  </si>
  <si>
    <t xml:space="preserve">（７）　老人保健診療報酬支払状況（平成１８～２０年度） </t>
  </si>
  <si>
    <t>対前       年比</t>
  </si>
  <si>
    <t>55,363,695,193.00(   -)</t>
  </si>
  <si>
    <t>5,226,848,261.00(  -)</t>
  </si>
  <si>
    <t>（注２）　平成２０年度より、老人保健制度は廃止され、後期高齢者医療制度に移行した。</t>
  </si>
  <si>
    <t>平成16年度</t>
  </si>
  <si>
    <t>平成17年度</t>
  </si>
  <si>
    <t>平成18年度</t>
  </si>
  <si>
    <t>平成20年度</t>
  </si>
  <si>
    <t>（注）　平成２０年度より、老人保健制度は廃止され、後期高齢者医療制度に移行した。</t>
  </si>
  <si>
    <t>資料  山梨県国民健康保険団体連合会　「国保・老人保健・老人医療・公費負担医療診療報酬等審査支払状況」</t>
  </si>
  <si>
    <t>288,049,909.00(0.00)</t>
  </si>
  <si>
    <t xml:space="preserve">（注１）　（　　　）内は端数調整額である。     </t>
  </si>
  <si>
    <t xml:space="preserve">（注２）　平成２０年度より、老人保健制度は廃止され、後期高齢者医療制度に移行した。     </t>
  </si>
  <si>
    <t xml:space="preserve"> 資料　山梨県国民健康保険団体連合会　「国保・老人保健・老人医療・公費負担医療診療報酬等審査支払状況」</t>
  </si>
  <si>
    <t>老   人   保        健   医   療   給   付   対   象   者</t>
  </si>
  <si>
    <t>老健医療対象者の占める割合</t>
  </si>
  <si>
    <t>老健医療費の占める割合</t>
  </si>
  <si>
    <t>１人当たり費用額</t>
  </si>
  <si>
    <t>１件当たり    費用額</t>
  </si>
  <si>
    <t>１人当たり       費用額</t>
  </si>
  <si>
    <t>平成17年度</t>
  </si>
  <si>
    <t>平成18年度</t>
  </si>
  <si>
    <t>平成19年度</t>
  </si>
  <si>
    <t>平成20年度</t>
  </si>
  <si>
    <t>平成21年度</t>
  </si>
  <si>
    <t>（注）平成２０年４月より、老人保健制度廃止のため、老人保健対象者数、受診率、１人当たり費用額の数値は公表</t>
  </si>
  <si>
    <t>（注）歳出会計年度所属区分の改正により、平成１５年以降は当年３月から翌年２月における数値。</t>
  </si>
  <si>
    <t>　　　していない。</t>
  </si>
  <si>
    <t>平成21年度</t>
  </si>
  <si>
    <t>（注）窓口無料化や新設公費等により、件数が大幅に増加している。
　　　　資料　山梨県国民健康保険団体連合会　「国保・老人保健・老人医療・公費負担医療診療報酬等審査支払状況」　　</t>
  </si>
  <si>
    <t>4,195,344,145.00（7.50）</t>
  </si>
  <si>
    <t>（注１）　（　）内は端数調整額である。</t>
  </si>
  <si>
    <t>（注２）　窓口無料化や新設公費等により、件数が大幅に増加している。</t>
  </si>
  <si>
    <t>　資料　山梨県国民健康保険団体連合会　「国保・老人保健・老人医療・公費負担医療診療報酬等審査支払状況」</t>
  </si>
  <si>
    <r>
      <t>１２　健康保険</t>
    </r>
    <r>
      <rPr>
        <sz val="14"/>
        <rFont val="ＭＳ Ｐ明朝"/>
        <family val="1"/>
      </rPr>
      <t>（平成20・21年度）</t>
    </r>
  </si>
  <si>
    <t>資料　全国健康保険協会山梨支部、日本年金機構・山梨事務センター・甲府年金事務所</t>
  </si>
  <si>
    <t>政府・ 協会  けんぽ</t>
  </si>
  <si>
    <t>協会  けんぽ</t>
  </si>
  <si>
    <r>
      <t>１３　後期高齢者医療制度による医療給付状況</t>
    </r>
    <r>
      <rPr>
        <sz val="16"/>
        <rFont val="ＭＳ Ｐ明朝"/>
        <family val="1"/>
      </rPr>
      <t>（平成２０・２１年度）</t>
    </r>
  </si>
  <si>
    <t>平成20年度</t>
  </si>
  <si>
    <t>-</t>
  </si>
  <si>
    <t>平均標準報酬月額</t>
  </si>
  <si>
    <t>退</t>
  </si>
  <si>
    <t>職</t>
  </si>
  <si>
    <t>平成19</t>
  </si>
  <si>
    <r>
      <rPr>
        <b/>
        <sz val="16"/>
        <rFont val="ＭＳ Ｐ明朝"/>
        <family val="1"/>
      </rPr>
      <t>１４　厚生年金保険</t>
    </r>
    <r>
      <rPr>
        <sz val="16"/>
        <rFont val="ＭＳ Ｐ明朝"/>
        <family val="1"/>
      </rPr>
      <t>（平成１９～２１年度）</t>
    </r>
  </si>
  <si>
    <r>
      <t>１５　雇用保険</t>
    </r>
    <r>
      <rPr>
        <sz val="14"/>
        <rFont val="ＭＳ Ｐ明朝"/>
        <family val="1"/>
      </rPr>
      <t>（平成17～21年度）</t>
    </r>
  </si>
  <si>
    <t>平成21年４月</t>
  </si>
  <si>
    <t>平成22年１月</t>
  </si>
  <si>
    <t>(注４）　失業等給付支給総額と、失業給付の主な内容の金額は一致しない。</t>
  </si>
  <si>
    <r>
      <t>１６　労働者災害補償保険</t>
    </r>
    <r>
      <rPr>
        <sz val="14"/>
        <rFont val="ＭＳ Ｐ明朝"/>
        <family val="1"/>
      </rPr>
      <t>（平成17～21年度）</t>
    </r>
  </si>
  <si>
    <t>保</t>
  </si>
  <si>
    <t>険</t>
  </si>
  <si>
    <t>給</t>
  </si>
  <si>
    <t>付</t>
  </si>
  <si>
    <t>額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</si>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</sst>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_ "/>
    <numFmt numFmtId="179" formatCode="#,##0.0;[Red]\-#,##0.0"/>
    <numFmt numFmtId="180" formatCode="#,##0.0_ ;[Red]\-#,##0.0\ "/>
    <numFmt numFmtId="181" formatCode="#,##0_);\(#,##0\)"/>
    <numFmt numFmtId="182" formatCode="&quot;(&quot;###,###,###&quot;)&quot;;&quot;(&quot;\-###,###&quot;)&quot;"/>
    <numFmt numFmtId="183" formatCode="#,##0_ "/>
    <numFmt numFmtId="184" formatCode="#,##0_);[Red]\(#,##0\)"/>
    <numFmt numFmtId="185" formatCode="#,##0_ ;[Red]\-#,##0\ "/>
    <numFmt numFmtId="186" formatCode="#,##0;[Red]#,##0"/>
    <numFmt numFmtId="187" formatCode="#,##0;&quot;△ &quot;#,##0"/>
    <numFmt numFmtId="188" formatCode="#,##0.0;&quot;△ &quot;#,##0.0"/>
    <numFmt numFmtId="189" formatCode="#,##0.0"/>
    <numFmt numFmtId="190" formatCode="#,##0.0_);[Red]\(#,##0.0\)"/>
    <numFmt numFmtId="191" formatCode="#,##0.0;[Red]#,##0.0"/>
    <numFmt numFmtId="192" formatCode="0.0_ "/>
    <numFmt numFmtId="193" formatCode="0_);[Red]\(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78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38" fontId="2" fillId="0" borderId="15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vertical="center" textRotation="180" readingOrder="1"/>
    </xf>
    <xf numFmtId="0" fontId="2" fillId="0" borderId="16" xfId="0" applyFont="1" applyFill="1" applyBorder="1" applyAlignment="1">
      <alignment textRotation="180" readingOrder="1"/>
    </xf>
    <xf numFmtId="183" fontId="4" fillId="0" borderId="0" xfId="48" applyNumberFormat="1" applyFont="1" applyFill="1" applyBorder="1" applyAlignment="1">
      <alignment horizontal="right" vertical="center" textRotation="180" shrinkToFit="1" readingOrder="1"/>
    </xf>
    <xf numFmtId="183" fontId="4" fillId="0" borderId="0" xfId="0" applyNumberFormat="1" applyFont="1" applyFill="1" applyBorder="1" applyAlignment="1">
      <alignment horizontal="right" vertical="center" textRotation="180" shrinkToFit="1" readingOrder="1"/>
    </xf>
    <xf numFmtId="0" fontId="2" fillId="0" borderId="0" xfId="0" applyFont="1" applyFill="1" applyAlignment="1">
      <alignment textRotation="180" readingOrder="1"/>
    </xf>
    <xf numFmtId="183" fontId="4" fillId="0" borderId="0" xfId="48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184" fontId="14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/>
    </xf>
    <xf numFmtId="184" fontId="14" fillId="0" borderId="0" xfId="0" applyNumberFormat="1" applyFont="1" applyFill="1" applyAlignment="1">
      <alignment/>
    </xf>
    <xf numFmtId="184" fontId="11" fillId="0" borderId="0" xfId="0" applyNumberFormat="1" applyFont="1" applyFill="1" applyBorder="1" applyAlignment="1">
      <alignment horizontal="right"/>
    </xf>
    <xf numFmtId="183" fontId="2" fillId="0" borderId="16" xfId="48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3" fontId="2" fillId="0" borderId="16" xfId="48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0" xfId="48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 wrapText="1" shrinkToFit="1"/>
    </xf>
    <xf numFmtId="0" fontId="2" fillId="0" borderId="10" xfId="0" applyFont="1" applyFill="1" applyBorder="1" applyAlignment="1">
      <alignment horizontal="distributed" vertical="center" wrapText="1" shrinkToFit="1"/>
    </xf>
    <xf numFmtId="0" fontId="2" fillId="0" borderId="20" xfId="0" applyFont="1" applyFill="1" applyBorder="1" applyAlignment="1">
      <alignment horizontal="distributed" vertical="center" wrapText="1" shrinkToFit="1"/>
    </xf>
    <xf numFmtId="18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shrinkToFit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179" fontId="13" fillId="0" borderId="16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9" fontId="2" fillId="0" borderId="18" xfId="48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/>
    </xf>
    <xf numFmtId="38" fontId="3" fillId="0" borderId="0" xfId="48" applyFont="1" applyFill="1" applyBorder="1" applyAlignment="1">
      <alignment/>
    </xf>
    <xf numFmtId="179" fontId="3" fillId="0" borderId="0" xfId="48" applyNumberFormat="1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179" fontId="2" fillId="0" borderId="0" xfId="48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right" vertical="center" wrapText="1"/>
    </xf>
    <xf numFmtId="38" fontId="2" fillId="0" borderId="16" xfId="48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vertical="center" wrapText="1"/>
    </xf>
    <xf numFmtId="38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shrinkToFit="1"/>
    </xf>
    <xf numFmtId="181" fontId="6" fillId="0" borderId="0" xfId="48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186" fontId="13" fillId="0" borderId="0" xfId="0" applyNumberFormat="1" applyFont="1" applyFill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84" fontId="2" fillId="0" borderId="17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84" fontId="13" fillId="0" borderId="18" xfId="0" applyNumberFormat="1" applyFont="1" applyFill="1" applyBorder="1" applyAlignment="1">
      <alignment horizontal="right" vertical="center"/>
    </xf>
    <xf numFmtId="185" fontId="2" fillId="0" borderId="17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13" fillId="0" borderId="26" xfId="0" applyNumberFormat="1" applyFont="1" applyFill="1" applyBorder="1" applyAlignment="1">
      <alignment horizontal="right" vertical="center"/>
    </xf>
    <xf numFmtId="185" fontId="13" fillId="0" borderId="1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184" fontId="13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 wrapText="1"/>
    </xf>
    <xf numFmtId="183" fontId="2" fillId="0" borderId="17" xfId="0" applyNumberFormat="1" applyFont="1" applyFill="1" applyBorder="1" applyAlignment="1">
      <alignment horizontal="right" shrinkToFit="1"/>
    </xf>
    <xf numFmtId="183" fontId="2" fillId="0" borderId="0" xfId="0" applyNumberFormat="1" applyFont="1" applyFill="1" applyBorder="1" applyAlignment="1">
      <alignment horizontal="right" shrinkToFit="1"/>
    </xf>
    <xf numFmtId="3" fontId="2" fillId="0" borderId="0" xfId="0" applyNumberFormat="1" applyFont="1" applyFill="1" applyBorder="1" applyAlignment="1">
      <alignment horizontal="right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shrinkToFi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indent="1" shrinkToFit="1"/>
    </xf>
    <xf numFmtId="187" fontId="2" fillId="0" borderId="0" xfId="0" applyNumberFormat="1" applyFont="1" applyFill="1" applyAlignment="1">
      <alignment horizontal="right"/>
    </xf>
    <xf numFmtId="187" fontId="11" fillId="0" borderId="0" xfId="0" applyNumberFormat="1" applyFont="1" applyFill="1" applyBorder="1" applyAlignment="1">
      <alignment vertical="center"/>
    </xf>
    <xf numFmtId="179" fontId="11" fillId="0" borderId="0" xfId="48" applyNumberFormat="1" applyFont="1" applyFill="1" applyAlignment="1">
      <alignment horizontal="right"/>
    </xf>
    <xf numFmtId="5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9" fontId="2" fillId="0" borderId="0" xfId="48" applyNumberFormat="1" applyFont="1" applyFill="1" applyBorder="1" applyAlignment="1">
      <alignment vertical="center"/>
    </xf>
    <xf numFmtId="38" fontId="13" fillId="0" borderId="18" xfId="48" applyFont="1" applyFill="1" applyBorder="1" applyAlignment="1">
      <alignment horizontal="right" vertical="center"/>
    </xf>
    <xf numFmtId="38" fontId="13" fillId="0" borderId="26" xfId="48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0" xfId="0" applyFont="1" applyFill="1" applyAlignment="1">
      <alignment horizontal="distributed" vertical="center" inden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/>
    </xf>
    <xf numFmtId="38" fontId="2" fillId="0" borderId="0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13" fillId="0" borderId="16" xfId="48" applyNumberFormat="1" applyFont="1" applyFill="1" applyBorder="1" applyAlignment="1">
      <alignment horizontal="right" vertical="center"/>
    </xf>
    <xf numFmtId="38" fontId="2" fillId="0" borderId="18" xfId="48" applyNumberFormat="1" applyFont="1" applyFill="1" applyBorder="1" applyAlignment="1">
      <alignment horizontal="right" vertical="center"/>
    </xf>
    <xf numFmtId="184" fontId="2" fillId="0" borderId="0" xfId="48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distributed" vertical="center" wrapText="1" indent="1"/>
    </xf>
    <xf numFmtId="0" fontId="11" fillId="0" borderId="22" xfId="0" applyFont="1" applyFill="1" applyBorder="1" applyAlignment="1">
      <alignment horizontal="distributed" vertical="center" wrapText="1" indent="1"/>
    </xf>
    <xf numFmtId="0" fontId="11" fillId="0" borderId="10" xfId="0" applyFont="1" applyFill="1" applyBorder="1" applyAlignment="1">
      <alignment horizontal="distributed" vertical="center" indent="1" shrinkToFit="1"/>
    </xf>
    <xf numFmtId="0" fontId="11" fillId="0" borderId="11" xfId="0" applyFont="1" applyFill="1" applyBorder="1" applyAlignment="1">
      <alignment horizontal="distributed" vertical="center" indent="1" shrinkToFit="1"/>
    </xf>
    <xf numFmtId="0" fontId="2" fillId="0" borderId="0" xfId="0" applyFont="1" applyFill="1" applyAlignment="1">
      <alignment horizontal="distributed" vertical="center" indent="2"/>
    </xf>
    <xf numFmtId="0" fontId="11" fillId="0" borderId="0" xfId="0" applyFont="1" applyFill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4"/>
    </xf>
    <xf numFmtId="187" fontId="6" fillId="0" borderId="0" xfId="0" applyNumberFormat="1" applyFont="1" applyFill="1" applyAlignment="1">
      <alignment horizontal="right"/>
    </xf>
    <xf numFmtId="187" fontId="11" fillId="0" borderId="0" xfId="0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38" fontId="13" fillId="0" borderId="0" xfId="48" applyFont="1" applyAlignment="1">
      <alignment horizontal="right" vertical="center"/>
    </xf>
    <xf numFmtId="193" fontId="13" fillId="0" borderId="0" xfId="0" applyNumberFormat="1" applyFont="1" applyBorder="1" applyAlignment="1">
      <alignment horizontal="right" vertical="center"/>
    </xf>
    <xf numFmtId="184" fontId="2" fillId="0" borderId="17" xfId="48" applyNumberFormat="1" applyFont="1" applyBorder="1" applyAlignment="1">
      <alignment horizontal="right" vertical="center"/>
    </xf>
    <xf numFmtId="184" fontId="2" fillId="0" borderId="0" xfId="48" applyNumberFormat="1" applyFont="1" applyBorder="1" applyAlignment="1">
      <alignment horizontal="right" vertical="center"/>
    </xf>
    <xf numFmtId="184" fontId="2" fillId="0" borderId="26" xfId="48" applyNumberFormat="1" applyFont="1" applyBorder="1" applyAlignment="1">
      <alignment horizontal="right" vertical="center"/>
    </xf>
    <xf numFmtId="184" fontId="2" fillId="0" borderId="18" xfId="48" applyNumberFormat="1" applyFont="1" applyBorder="1" applyAlignment="1">
      <alignment horizontal="right" vertical="center"/>
    </xf>
    <xf numFmtId="184" fontId="2" fillId="0" borderId="18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6" fontId="2" fillId="0" borderId="0" xfId="0" applyNumberFormat="1" applyFont="1" applyAlignment="1">
      <alignment horizontal="right" vertical="center" shrinkToFit="1"/>
    </xf>
    <xf numFmtId="186" fontId="2" fillId="0" borderId="0" xfId="0" applyNumberFormat="1" applyFont="1" applyBorder="1" applyAlignment="1">
      <alignment horizontal="right" vertical="center" wrapText="1"/>
    </xf>
    <xf numFmtId="186" fontId="2" fillId="0" borderId="0" xfId="0" applyNumberFormat="1" applyFont="1" applyAlignment="1">
      <alignment horizontal="right" vertical="center"/>
    </xf>
    <xf numFmtId="186" fontId="2" fillId="0" borderId="17" xfId="48" applyNumberFormat="1" applyFont="1" applyBorder="1" applyAlignment="1">
      <alignment horizontal="right" vertical="center" shrinkToFit="1"/>
    </xf>
    <xf numFmtId="186" fontId="2" fillId="0" borderId="0" xfId="48" applyNumberFormat="1" applyFont="1" applyBorder="1" applyAlignment="1">
      <alignment horizontal="right" vertical="center" shrinkToFit="1"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26" xfId="48" applyNumberFormat="1" applyFont="1" applyBorder="1" applyAlignment="1">
      <alignment horizontal="right" vertical="center" shrinkToFit="1"/>
    </xf>
    <xf numFmtId="186" fontId="2" fillId="0" borderId="18" xfId="48" applyNumberFormat="1" applyFont="1" applyBorder="1" applyAlignment="1">
      <alignment horizontal="right" vertical="center" shrinkToFit="1"/>
    </xf>
    <xf numFmtId="186" fontId="2" fillId="0" borderId="18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 shrinkToFit="1"/>
    </xf>
    <xf numFmtId="186" fontId="2" fillId="33" borderId="0" xfId="48" applyNumberFormat="1" applyFont="1" applyFill="1" applyBorder="1" applyAlignment="1">
      <alignment horizontal="right" vertical="center" shrinkToFit="1"/>
    </xf>
    <xf numFmtId="186" fontId="2" fillId="0" borderId="18" xfId="0" applyNumberFormat="1" applyFont="1" applyBorder="1" applyAlignment="1">
      <alignment horizontal="right" vertical="center" shrinkToFit="1"/>
    </xf>
    <xf numFmtId="184" fontId="3" fillId="0" borderId="0" xfId="0" applyNumberFormat="1" applyFont="1" applyFill="1" applyBorder="1" applyAlignment="1">
      <alignment horizontal="right" vertical="center"/>
    </xf>
    <xf numFmtId="183" fontId="2" fillId="0" borderId="17" xfId="0" applyNumberFormat="1" applyFont="1" applyBorder="1" applyAlignment="1">
      <alignment horizontal="right" shrinkToFit="1"/>
    </xf>
    <xf numFmtId="183" fontId="2" fillId="0" borderId="0" xfId="0" applyNumberFormat="1" applyFont="1" applyBorder="1" applyAlignment="1">
      <alignment horizontal="right" shrinkToFit="1"/>
    </xf>
    <xf numFmtId="183" fontId="2" fillId="0" borderId="0" xfId="0" applyNumberFormat="1" applyFont="1" applyAlignment="1">
      <alignment horizontal="right" shrinkToFit="1"/>
    </xf>
    <xf numFmtId="183" fontId="13" fillId="0" borderId="17" xfId="0" applyNumberFormat="1" applyFont="1" applyBorder="1" applyAlignment="1">
      <alignment horizontal="right" shrinkToFit="1"/>
    </xf>
    <xf numFmtId="183" fontId="13" fillId="0" borderId="0" xfId="0" applyNumberFormat="1" applyFont="1" applyAlignment="1">
      <alignment horizontal="right" shrinkToFit="1"/>
    </xf>
    <xf numFmtId="3" fontId="2" fillId="0" borderId="0" xfId="0" applyNumberFormat="1" applyFont="1" applyBorder="1" applyAlignment="1">
      <alignment horizontal="right" shrinkToFit="1"/>
    </xf>
    <xf numFmtId="3" fontId="13" fillId="0" borderId="0" xfId="0" applyNumberFormat="1" applyFont="1" applyBorder="1" applyAlignment="1">
      <alignment horizontal="right" shrinkToFit="1"/>
    </xf>
    <xf numFmtId="18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38" fontId="2" fillId="0" borderId="18" xfId="48" applyFont="1" applyBorder="1" applyAlignment="1">
      <alignment horizontal="right"/>
    </xf>
    <xf numFmtId="3" fontId="2" fillId="0" borderId="18" xfId="0" applyNumberFormat="1" applyFont="1" applyBorder="1" applyAlignment="1">
      <alignment horizontal="right" shrinkToFit="1"/>
    </xf>
    <xf numFmtId="0" fontId="2" fillId="0" borderId="18" xfId="0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8" fontId="18" fillId="0" borderId="15" xfId="48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179" fontId="18" fillId="0" borderId="0" xfId="48" applyNumberFormat="1" applyFont="1" applyBorder="1" applyAlignment="1">
      <alignment vertical="center"/>
    </xf>
    <xf numFmtId="38" fontId="19" fillId="0" borderId="17" xfId="48" applyFont="1" applyBorder="1" applyAlignment="1">
      <alignment vertical="center"/>
    </xf>
    <xf numFmtId="38" fontId="19" fillId="0" borderId="0" xfId="48" applyFont="1" applyBorder="1" applyAlignment="1">
      <alignment vertical="center"/>
    </xf>
    <xf numFmtId="179" fontId="19" fillId="0" borderId="0" xfId="48" applyNumberFormat="1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79" fontId="2" fillId="0" borderId="0" xfId="48" applyNumberFormat="1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179" fontId="2" fillId="0" borderId="18" xfId="48" applyNumberFormat="1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179" fontId="19" fillId="0" borderId="18" xfId="48" applyNumberFormat="1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179" fontId="18" fillId="0" borderId="16" xfId="48" applyNumberFormat="1" applyFont="1" applyBorder="1" applyAlignment="1">
      <alignment vertical="center"/>
    </xf>
    <xf numFmtId="191" fontId="2" fillId="0" borderId="0" xfId="48" applyNumberFormat="1" applyFont="1" applyBorder="1" applyAlignment="1">
      <alignment vertical="center"/>
    </xf>
    <xf numFmtId="191" fontId="2" fillId="0" borderId="18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 shrinkToFit="1"/>
    </xf>
    <xf numFmtId="181" fontId="2" fillId="0" borderId="0" xfId="48" applyNumberFormat="1" applyFont="1" applyBorder="1" applyAlignment="1">
      <alignment horizontal="right" vertical="center" shrinkToFit="1"/>
    </xf>
    <xf numFmtId="181" fontId="13" fillId="0" borderId="17" xfId="48" applyNumberFormat="1" applyFont="1" applyBorder="1" applyAlignment="1">
      <alignment horizontal="right" vertical="center" shrinkToFit="1"/>
    </xf>
    <xf numFmtId="181" fontId="13" fillId="0" borderId="0" xfId="48" applyNumberFormat="1" applyFont="1" applyBorder="1" applyAlignment="1">
      <alignment horizontal="right" vertical="center" shrinkToFit="1"/>
    </xf>
    <xf numFmtId="181" fontId="2" fillId="0" borderId="17" xfId="48" applyNumberFormat="1" applyFont="1" applyBorder="1" applyAlignment="1">
      <alignment horizontal="right"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26" xfId="48" applyNumberFormat="1" applyFont="1" applyBorder="1" applyAlignment="1">
      <alignment horizontal="right" vertical="center"/>
    </xf>
    <xf numFmtId="181" fontId="2" fillId="0" borderId="18" xfId="48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16" xfId="0" applyNumberFormat="1" applyFont="1" applyFill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distributed" vertical="center" wrapText="1"/>
    </xf>
    <xf numFmtId="184" fontId="4" fillId="0" borderId="0" xfId="0" applyNumberFormat="1" applyFont="1" applyFill="1" applyBorder="1" applyAlignment="1">
      <alignment horizontal="distributed" vertical="center" wrapText="1"/>
    </xf>
    <xf numFmtId="184" fontId="6" fillId="0" borderId="0" xfId="0" applyNumberFormat="1" applyFont="1" applyFill="1" applyBorder="1" applyAlignment="1">
      <alignment vertical="center" shrinkToFit="1"/>
    </xf>
    <xf numFmtId="184" fontId="2" fillId="0" borderId="1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38" fontId="6" fillId="0" borderId="16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179" fontId="2" fillId="0" borderId="0" xfId="48" applyNumberFormat="1" applyFont="1" applyBorder="1" applyAlignment="1">
      <alignment horizontal="right" vertical="center"/>
    </xf>
    <xf numFmtId="179" fontId="2" fillId="0" borderId="18" xfId="48" applyNumberFormat="1" applyFont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38" fontId="11" fillId="0" borderId="15" xfId="48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38" fontId="11" fillId="0" borderId="16" xfId="48" applyFont="1" applyFill="1" applyBorder="1" applyAlignment="1">
      <alignment horizontal="right" vertical="center"/>
    </xf>
    <xf numFmtId="38" fontId="11" fillId="0" borderId="17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38" fontId="11" fillId="0" borderId="26" xfId="48" applyFont="1" applyFill="1" applyBorder="1" applyAlignment="1">
      <alignment horizontal="right" vertical="center"/>
    </xf>
    <xf numFmtId="38" fontId="11" fillId="0" borderId="18" xfId="48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distributed" vertical="center" wrapText="1"/>
    </xf>
    <xf numFmtId="184" fontId="3" fillId="0" borderId="22" xfId="0" applyNumberFormat="1" applyFont="1" applyFill="1" applyBorder="1" applyAlignment="1">
      <alignment horizontal="distributed" vertical="center" wrapText="1"/>
    </xf>
    <xf numFmtId="187" fontId="11" fillId="0" borderId="17" xfId="0" applyNumberFormat="1" applyFont="1" applyFill="1" applyBorder="1" applyAlignment="1">
      <alignment horizontal="right" vertical="center" shrinkToFit="1"/>
    </xf>
    <xf numFmtId="187" fontId="11" fillId="0" borderId="0" xfId="0" applyNumberFormat="1" applyFont="1" applyFill="1" applyBorder="1" applyAlignment="1">
      <alignment horizontal="right" vertical="center" shrinkToFit="1"/>
    </xf>
    <xf numFmtId="184" fontId="22" fillId="0" borderId="26" xfId="0" applyNumberFormat="1" applyFont="1" applyBorder="1" applyAlignment="1">
      <alignment horizontal="right" vertical="center" shrinkToFit="1"/>
    </xf>
    <xf numFmtId="184" fontId="22" fillId="0" borderId="18" xfId="0" applyNumberFormat="1" applyFont="1" applyBorder="1" applyAlignment="1">
      <alignment horizontal="right" vertical="center" shrinkToFit="1"/>
    </xf>
    <xf numFmtId="184" fontId="23" fillId="0" borderId="18" xfId="0" applyNumberFormat="1" applyFont="1" applyBorder="1" applyAlignment="1">
      <alignment horizontal="right" vertical="center" shrinkToFit="1"/>
    </xf>
    <xf numFmtId="184" fontId="22" fillId="0" borderId="0" xfId="0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21" fillId="0" borderId="26" xfId="48" applyFont="1" applyFill="1" applyBorder="1" applyAlignment="1">
      <alignment horizontal="right" vertical="center"/>
    </xf>
    <xf numFmtId="38" fontId="21" fillId="0" borderId="18" xfId="48" applyFont="1" applyFill="1" applyBorder="1" applyAlignment="1">
      <alignment horizontal="right" vertical="center"/>
    </xf>
    <xf numFmtId="182" fontId="2" fillId="0" borderId="0" xfId="48" applyNumberFormat="1" applyFont="1" applyFill="1" applyBorder="1" applyAlignment="1">
      <alignment horizontal="right"/>
    </xf>
    <xf numFmtId="184" fontId="2" fillId="0" borderId="0" xfId="48" applyNumberFormat="1" applyFont="1" applyFill="1" applyBorder="1" applyAlignment="1">
      <alignment horizontal="right" vertical="top"/>
    </xf>
    <xf numFmtId="182" fontId="13" fillId="0" borderId="0" xfId="48" applyNumberFormat="1" applyFont="1" applyFill="1" applyBorder="1" applyAlignment="1">
      <alignment horizontal="right"/>
    </xf>
    <xf numFmtId="184" fontId="3" fillId="0" borderId="18" xfId="48" applyNumberFormat="1" applyFont="1" applyFill="1" applyBorder="1" applyAlignment="1">
      <alignment horizontal="right" vertical="top"/>
    </xf>
    <xf numFmtId="38" fontId="5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right" shrinkToFit="1"/>
    </xf>
    <xf numFmtId="38" fontId="2" fillId="0" borderId="0" xfId="48" applyFont="1" applyFill="1" applyBorder="1" applyAlignment="1">
      <alignment horizontal="right" shrinkToFit="1"/>
    </xf>
    <xf numFmtId="38" fontId="13" fillId="0" borderId="17" xfId="48" applyFont="1" applyFill="1" applyBorder="1" applyAlignment="1">
      <alignment horizontal="right" shrinkToFit="1"/>
    </xf>
    <xf numFmtId="38" fontId="13" fillId="0" borderId="0" xfId="48" applyFont="1" applyFill="1" applyBorder="1" applyAlignment="1">
      <alignment horizontal="right" shrinkToFit="1"/>
    </xf>
    <xf numFmtId="38" fontId="2" fillId="0" borderId="17" xfId="48" applyFont="1" applyFill="1" applyBorder="1" applyAlignment="1">
      <alignment horizontal="right"/>
    </xf>
    <xf numFmtId="38" fontId="2" fillId="0" borderId="17" xfId="48" applyFont="1" applyBorder="1" applyAlignment="1">
      <alignment horizontal="right"/>
    </xf>
    <xf numFmtId="38" fontId="2" fillId="0" borderId="26" xfId="48" applyFont="1" applyBorder="1" applyAlignment="1">
      <alignment horizontal="right"/>
    </xf>
    <xf numFmtId="38" fontId="2" fillId="0" borderId="18" xfId="48" applyFont="1" applyFill="1" applyBorder="1" applyAlignment="1">
      <alignment horizontal="right" shrinkToFit="1"/>
    </xf>
    <xf numFmtId="179" fontId="2" fillId="0" borderId="0" xfId="48" applyNumberFormat="1" applyFont="1" applyFill="1" applyBorder="1" applyAlignment="1">
      <alignment horizontal="right" shrinkToFit="1"/>
    </xf>
    <xf numFmtId="38" fontId="2" fillId="0" borderId="17" xfId="48" applyFont="1" applyBorder="1" applyAlignment="1">
      <alignment horizontal="right" shrinkToFit="1"/>
    </xf>
    <xf numFmtId="38" fontId="2" fillId="0" borderId="0" xfId="48" applyFont="1" applyBorder="1" applyAlignment="1">
      <alignment horizontal="right" shrinkToFit="1"/>
    </xf>
    <xf numFmtId="179" fontId="2" fillId="0" borderId="0" xfId="48" applyNumberFormat="1" applyFont="1" applyBorder="1" applyAlignment="1">
      <alignment horizontal="right" shrinkToFit="1"/>
    </xf>
    <xf numFmtId="38" fontId="13" fillId="0" borderId="17" xfId="48" applyFont="1" applyBorder="1" applyAlignment="1">
      <alignment horizontal="right" shrinkToFit="1"/>
    </xf>
    <xf numFmtId="38" fontId="13" fillId="0" borderId="0" xfId="48" applyFont="1" applyBorder="1" applyAlignment="1">
      <alignment horizontal="right" shrinkToFit="1"/>
    </xf>
    <xf numFmtId="179" fontId="13" fillId="0" borderId="0" xfId="48" applyNumberFormat="1" applyFont="1" applyBorder="1" applyAlignment="1">
      <alignment horizontal="right" shrinkToFit="1"/>
    </xf>
    <xf numFmtId="179" fontId="2" fillId="0" borderId="0" xfId="48" applyNumberFormat="1" applyFont="1" applyBorder="1" applyAlignment="1">
      <alignment horizontal="right"/>
    </xf>
    <xf numFmtId="38" fontId="6" fillId="0" borderId="18" xfId="48" applyFont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wrapText="1"/>
    </xf>
    <xf numFmtId="38" fontId="22" fillId="0" borderId="0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38" fontId="11" fillId="0" borderId="17" xfId="48" applyFont="1" applyBorder="1" applyAlignment="1">
      <alignment horizontal="right" vertical="center"/>
    </xf>
    <xf numFmtId="0" fontId="11" fillId="0" borderId="18" xfId="0" applyFont="1" applyFill="1" applyBorder="1" applyAlignment="1">
      <alignment horizontal="distributed" vertical="center" wrapText="1"/>
    </xf>
    <xf numFmtId="38" fontId="11" fillId="0" borderId="26" xfId="48" applyFont="1" applyBorder="1" applyAlignment="1">
      <alignment horizontal="right" vertical="center"/>
    </xf>
    <xf numFmtId="38" fontId="11" fillId="0" borderId="18" xfId="48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8" fontId="6" fillId="0" borderId="0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179" fontId="13" fillId="0" borderId="15" xfId="48" applyNumberFormat="1" applyFont="1" applyBorder="1" applyAlignment="1">
      <alignment horizontal="right" vertical="center"/>
    </xf>
    <xf numFmtId="179" fontId="13" fillId="0" borderId="16" xfId="48" applyNumberFormat="1" applyFont="1" applyBorder="1" applyAlignment="1">
      <alignment horizontal="right" vertical="center"/>
    </xf>
    <xf numFmtId="179" fontId="2" fillId="0" borderId="17" xfId="48" applyNumberFormat="1" applyFont="1" applyBorder="1" applyAlignment="1">
      <alignment horizontal="right" vertical="center"/>
    </xf>
    <xf numFmtId="179" fontId="2" fillId="0" borderId="26" xfId="48" applyNumberFormat="1" applyFont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79" fontId="2" fillId="0" borderId="0" xfId="48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17" xfId="48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24" fillId="0" borderId="24" xfId="0" applyFont="1" applyFill="1" applyBorder="1" applyAlignment="1">
      <alignment horizontal="center" vertical="center" shrinkToFit="1"/>
    </xf>
    <xf numFmtId="38" fontId="20" fillId="0" borderId="26" xfId="48" applyFont="1" applyFill="1" applyBorder="1" applyAlignment="1">
      <alignment vertical="center"/>
    </xf>
    <xf numFmtId="38" fontId="20" fillId="0" borderId="18" xfId="48" applyFont="1" applyFill="1" applyBorder="1" applyAlignment="1">
      <alignment vertical="center"/>
    </xf>
    <xf numFmtId="179" fontId="20" fillId="0" borderId="18" xfId="48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horizontal="center" vertical="center" shrinkToFit="1"/>
    </xf>
    <xf numFmtId="38" fontId="5" fillId="0" borderId="0" xfId="48" applyFont="1" applyFill="1" applyBorder="1" applyAlignment="1">
      <alignment horizontal="right" vertical="center"/>
    </xf>
    <xf numFmtId="180" fontId="5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38" fontId="20" fillId="0" borderId="18" xfId="48" applyFont="1" applyFill="1" applyBorder="1" applyAlignment="1">
      <alignment horizontal="right" vertical="center"/>
    </xf>
    <xf numFmtId="179" fontId="20" fillId="0" borderId="18" xfId="48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distributed" vertical="center" wrapText="1"/>
    </xf>
    <xf numFmtId="38" fontId="5" fillId="0" borderId="17" xfId="48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 shrinkToFit="1"/>
    </xf>
    <xf numFmtId="40" fontId="5" fillId="0" borderId="0" xfId="48" applyNumberFormat="1" applyFont="1" applyFill="1" applyBorder="1" applyAlignment="1">
      <alignment horizontal="right" vertical="center" shrinkToFit="1"/>
    </xf>
    <xf numFmtId="38" fontId="5" fillId="0" borderId="0" xfId="48" applyNumberFormat="1" applyFont="1" applyFill="1" applyBorder="1" applyAlignment="1">
      <alignment horizontal="right" vertical="center"/>
    </xf>
    <xf numFmtId="40" fontId="5" fillId="0" borderId="0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 shrinkToFit="1"/>
    </xf>
    <xf numFmtId="38" fontId="20" fillId="0" borderId="26" xfId="48" applyFont="1" applyFill="1" applyBorder="1" applyAlignment="1">
      <alignment horizontal="right" vertical="center" shrinkToFit="1"/>
    </xf>
    <xf numFmtId="38" fontId="20" fillId="0" borderId="18" xfId="48" applyFont="1" applyFill="1" applyBorder="1" applyAlignment="1">
      <alignment horizontal="right" vertical="center" shrinkToFit="1"/>
    </xf>
    <xf numFmtId="40" fontId="20" fillId="0" borderId="18" xfId="48" applyNumberFormat="1" applyFont="1" applyFill="1" applyBorder="1" applyAlignment="1">
      <alignment horizontal="right" vertical="center" shrinkToFit="1"/>
    </xf>
    <xf numFmtId="38" fontId="20" fillId="0" borderId="18" xfId="48" applyNumberFormat="1" applyFont="1" applyFill="1" applyBorder="1" applyAlignment="1">
      <alignment horizontal="right" vertical="center"/>
    </xf>
    <xf numFmtId="40" fontId="20" fillId="0" borderId="18" xfId="48" applyNumberFormat="1" applyFont="1" applyFill="1" applyBorder="1" applyAlignment="1">
      <alignment vertical="center"/>
    </xf>
    <xf numFmtId="179" fontId="25" fillId="0" borderId="0" xfId="48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17" xfId="48" applyNumberFormat="1" applyFont="1" applyFill="1" applyBorder="1" applyAlignment="1">
      <alignment horizontal="right" vertical="center" shrinkToFit="1"/>
    </xf>
    <xf numFmtId="185" fontId="5" fillId="0" borderId="0" xfId="48" applyNumberFormat="1" applyFont="1" applyFill="1" applyBorder="1" applyAlignment="1">
      <alignment horizontal="right" vertical="center" shrinkToFit="1"/>
    </xf>
    <xf numFmtId="180" fontId="5" fillId="0" borderId="0" xfId="48" applyNumberFormat="1" applyFont="1" applyFill="1" applyBorder="1" applyAlignment="1">
      <alignment horizontal="right" vertical="center" shrinkToFit="1"/>
    </xf>
    <xf numFmtId="185" fontId="20" fillId="0" borderId="18" xfId="48" applyNumberFormat="1" applyFont="1" applyFill="1" applyBorder="1" applyAlignment="1">
      <alignment horizontal="right" vertical="center" shrinkToFit="1"/>
    </xf>
    <xf numFmtId="180" fontId="20" fillId="0" borderId="18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shrinkToFit="1"/>
    </xf>
    <xf numFmtId="38" fontId="4" fillId="0" borderId="15" xfId="48" applyFont="1" applyFill="1" applyBorder="1" applyAlignment="1">
      <alignment horizontal="right" vertical="center" shrinkToFit="1"/>
    </xf>
    <xf numFmtId="38" fontId="4" fillId="0" borderId="16" xfId="48" applyFont="1" applyFill="1" applyBorder="1" applyAlignment="1">
      <alignment horizontal="right" vertical="center" shrinkToFit="1"/>
    </xf>
    <xf numFmtId="38" fontId="4" fillId="0" borderId="17" xfId="48" applyFont="1" applyFill="1" applyBorder="1" applyAlignment="1">
      <alignment horizontal="right" vertical="center" shrinkToFit="1"/>
    </xf>
    <xf numFmtId="38" fontId="4" fillId="0" borderId="0" xfId="48" applyFont="1" applyFill="1" applyBorder="1" applyAlignment="1">
      <alignment horizontal="right" vertical="center" shrinkToFit="1"/>
    </xf>
    <xf numFmtId="38" fontId="26" fillId="0" borderId="26" xfId="48" applyFont="1" applyFill="1" applyBorder="1" applyAlignment="1">
      <alignment horizontal="right" vertical="center" shrinkToFit="1"/>
    </xf>
    <xf numFmtId="38" fontId="26" fillId="0" borderId="18" xfId="48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/>
    </xf>
    <xf numFmtId="40" fontId="5" fillId="0" borderId="0" xfId="48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 shrinkToFit="1"/>
    </xf>
    <xf numFmtId="40" fontId="20" fillId="0" borderId="18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0" fillId="0" borderId="16" xfId="48" applyFont="1" applyFill="1" applyBorder="1" applyAlignment="1">
      <alignment vertical="center"/>
    </xf>
    <xf numFmtId="40" fontId="20" fillId="0" borderId="16" xfId="48" applyNumberFormat="1" applyFont="1" applyFill="1" applyBorder="1" applyAlignment="1">
      <alignment vertical="center"/>
    </xf>
    <xf numFmtId="40" fontId="20" fillId="0" borderId="16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0" xfId="48" applyNumberFormat="1" applyFont="1" applyFill="1" applyBorder="1" applyAlignment="1">
      <alignment horizontal="right" vertical="center"/>
    </xf>
    <xf numFmtId="179" fontId="6" fillId="0" borderId="0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179" fontId="21" fillId="0" borderId="18" xfId="48" applyNumberFormat="1" applyFont="1" applyFill="1" applyBorder="1" applyAlignment="1">
      <alignment horizontal="right" vertical="center"/>
    </xf>
    <xf numFmtId="179" fontId="21" fillId="0" borderId="18" xfId="48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 vertical="center"/>
    </xf>
    <xf numFmtId="179" fontId="21" fillId="0" borderId="0" xfId="48" applyNumberFormat="1" applyFont="1" applyFill="1" applyBorder="1" applyAlignment="1">
      <alignment horizontal="right" vertical="center"/>
    </xf>
    <xf numFmtId="179" fontId="21" fillId="0" borderId="0" xfId="48" applyNumberFormat="1" applyFont="1" applyFill="1" applyBorder="1" applyAlignment="1">
      <alignment vertical="center"/>
    </xf>
    <xf numFmtId="40" fontId="6" fillId="0" borderId="0" xfId="48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shrinkToFit="1"/>
    </xf>
    <xf numFmtId="40" fontId="21" fillId="0" borderId="18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40" fontId="6" fillId="0" borderId="0" xfId="48" applyNumberFormat="1" applyFont="1" applyFill="1" applyBorder="1" applyAlignment="1">
      <alignment horizontal="right" vertical="center" shrinkToFit="1"/>
    </xf>
    <xf numFmtId="179" fontId="6" fillId="0" borderId="0" xfId="48" applyNumberFormat="1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189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wrapText="1" shrinkToFit="1"/>
    </xf>
    <xf numFmtId="40" fontId="6" fillId="0" borderId="17" xfId="48" applyNumberFormat="1" applyFont="1" applyFill="1" applyBorder="1" applyAlignment="1">
      <alignment horizontal="right" vertical="center" shrinkToFit="1"/>
    </xf>
    <xf numFmtId="40" fontId="21" fillId="0" borderId="18" xfId="48" applyNumberFormat="1" applyFont="1" applyFill="1" applyBorder="1" applyAlignment="1">
      <alignment horizontal="right" vertical="center" shrinkToFit="1"/>
    </xf>
    <xf numFmtId="179" fontId="21" fillId="0" borderId="18" xfId="48" applyNumberFormat="1" applyFont="1" applyFill="1" applyBorder="1" applyAlignment="1">
      <alignment horizontal="right" vertical="center" shrinkToFit="1"/>
    </xf>
    <xf numFmtId="38" fontId="21" fillId="0" borderId="18" xfId="48" applyFont="1" applyFill="1" applyBorder="1" applyAlignment="1">
      <alignment horizontal="right" vertical="center" shrinkToFit="1"/>
    </xf>
    <xf numFmtId="189" fontId="21" fillId="0" borderId="18" xfId="0" applyNumberFormat="1" applyFont="1" applyFill="1" applyBorder="1" applyAlignment="1">
      <alignment horizontal="right" vertical="center" shrinkToFit="1"/>
    </xf>
    <xf numFmtId="0" fontId="21" fillId="0" borderId="18" xfId="0" applyFont="1" applyFill="1" applyBorder="1" applyAlignment="1">
      <alignment horizontal="right" vertical="center" shrinkToFit="1"/>
    </xf>
    <xf numFmtId="192" fontId="21" fillId="0" borderId="18" xfId="0" applyNumberFormat="1" applyFont="1" applyFill="1" applyBorder="1" applyAlignment="1">
      <alignment horizontal="right" vertical="center" wrapText="1" shrinkToFit="1"/>
    </xf>
    <xf numFmtId="40" fontId="21" fillId="0" borderId="0" xfId="48" applyNumberFormat="1" applyFont="1" applyFill="1" applyBorder="1" applyAlignment="1">
      <alignment horizontal="right" vertical="center" shrinkToFit="1"/>
    </xf>
    <xf numFmtId="179" fontId="21" fillId="0" borderId="0" xfId="48" applyNumberFormat="1" applyFont="1" applyFill="1" applyBorder="1" applyAlignment="1">
      <alignment horizontal="right" vertical="center" shrinkToFit="1"/>
    </xf>
    <xf numFmtId="38" fontId="21" fillId="0" borderId="0" xfId="48" applyFont="1" applyFill="1" applyBorder="1" applyAlignment="1">
      <alignment horizontal="right" vertical="center" shrinkToFit="1"/>
    </xf>
    <xf numFmtId="189" fontId="21" fillId="0" borderId="0" xfId="0" applyNumberFormat="1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 shrinkToFit="1"/>
    </xf>
    <xf numFmtId="192" fontId="21" fillId="0" borderId="0" xfId="0" applyNumberFormat="1" applyFont="1" applyFill="1" applyBorder="1" applyAlignment="1">
      <alignment horizontal="right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49" fontId="6" fillId="0" borderId="0" xfId="48" applyNumberFormat="1" applyFont="1" applyFill="1" applyBorder="1" applyAlignment="1">
      <alignment horizontal="right" vertical="center"/>
    </xf>
    <xf numFmtId="49" fontId="21" fillId="0" borderId="18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distributed" wrapText="1"/>
    </xf>
    <xf numFmtId="0" fontId="11" fillId="0" borderId="11" xfId="0" applyFont="1" applyFill="1" applyBorder="1" applyAlignment="1">
      <alignment horizontal="distributed" wrapText="1"/>
    </xf>
    <xf numFmtId="0" fontId="11" fillId="0" borderId="20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183" fontId="23" fillId="0" borderId="17" xfId="0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83" fontId="23" fillId="0" borderId="26" xfId="0" applyNumberFormat="1" applyFont="1" applyFill="1" applyBorder="1" applyAlignment="1">
      <alignment horizontal="right" vertical="center"/>
    </xf>
    <xf numFmtId="183" fontId="23" fillId="0" borderId="18" xfId="0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83" fontId="22" fillId="0" borderId="17" xfId="0" applyNumberFormat="1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vertical="center"/>
    </xf>
    <xf numFmtId="183" fontId="22" fillId="0" borderId="26" xfId="0" applyNumberFormat="1" applyFont="1" applyFill="1" applyBorder="1" applyAlignment="1">
      <alignment horizontal="right" vertical="center"/>
    </xf>
    <xf numFmtId="183" fontId="22" fillId="0" borderId="18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38" fontId="21" fillId="0" borderId="0" xfId="48" applyFont="1" applyBorder="1" applyAlignment="1">
      <alignment vertical="center"/>
    </xf>
    <xf numFmtId="38" fontId="21" fillId="0" borderId="0" xfId="0" applyNumberFormat="1" applyFont="1" applyBorder="1" applyAlignment="1">
      <alignment/>
    </xf>
    <xf numFmtId="0" fontId="11" fillId="0" borderId="22" xfId="0" applyFont="1" applyFill="1" applyBorder="1" applyAlignment="1">
      <alignment horizontal="centerContinuous" vertical="center"/>
    </xf>
    <xf numFmtId="0" fontId="11" fillId="0" borderId="23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11" fillId="0" borderId="28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4" fontId="11" fillId="0" borderId="17" xfId="0" applyNumberFormat="1" applyFont="1" applyFill="1" applyBorder="1" applyAlignment="1">
      <alignment horizontal="right" vertical="center" shrinkToFit="1"/>
    </xf>
    <xf numFmtId="184" fontId="11" fillId="0" borderId="0" xfId="0" applyNumberFormat="1" applyFont="1" applyFill="1" applyBorder="1" applyAlignment="1">
      <alignment horizontal="right" vertical="center" shrinkToFit="1"/>
    </xf>
    <xf numFmtId="184" fontId="11" fillId="0" borderId="29" xfId="0" applyNumberFormat="1" applyFont="1" applyFill="1" applyBorder="1" applyAlignment="1">
      <alignment horizontal="right" vertical="center" shrinkToFit="1"/>
    </xf>
    <xf numFmtId="184" fontId="11" fillId="0" borderId="3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184" fontId="22" fillId="0" borderId="26" xfId="0" applyNumberFormat="1" applyFont="1" applyFill="1" applyBorder="1" applyAlignment="1">
      <alignment horizontal="right" vertical="center" shrinkToFit="1"/>
    </xf>
    <xf numFmtId="184" fontId="22" fillId="0" borderId="18" xfId="0" applyNumberFormat="1" applyFont="1" applyFill="1" applyBorder="1" applyAlignment="1">
      <alignment horizontal="right" vertical="center" shrinkToFit="1"/>
    </xf>
    <xf numFmtId="184" fontId="22" fillId="0" borderId="31" xfId="0" applyNumberFormat="1" applyFont="1" applyFill="1" applyBorder="1" applyAlignment="1">
      <alignment horizontal="right" vertical="center" shrinkToFit="1"/>
    </xf>
    <xf numFmtId="184" fontId="22" fillId="0" borderId="32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186" fontId="6" fillId="0" borderId="17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6" fontId="21" fillId="0" borderId="17" xfId="0" applyNumberFormat="1" applyFont="1" applyBorder="1" applyAlignment="1">
      <alignment horizontal="right" vertical="center"/>
    </xf>
    <xf numFmtId="186" fontId="21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86" fontId="6" fillId="0" borderId="17" xfId="48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 wrapText="1"/>
    </xf>
    <xf numFmtId="186" fontId="6" fillId="0" borderId="0" xfId="48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186" fontId="6" fillId="0" borderId="0" xfId="0" applyNumberFormat="1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distributed" vertical="center" wrapText="1"/>
    </xf>
    <xf numFmtId="186" fontId="6" fillId="0" borderId="26" xfId="48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 wrapText="1"/>
    </xf>
    <xf numFmtId="186" fontId="6" fillId="0" borderId="18" xfId="48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6" fontId="6" fillId="0" borderId="18" xfId="48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distributed" vertical="center" wrapText="1"/>
    </xf>
    <xf numFmtId="181" fontId="13" fillId="0" borderId="0" xfId="48" applyNumberFormat="1" applyFont="1" applyFill="1" applyBorder="1" applyAlignment="1">
      <alignment horizontal="right" vertical="center" shrinkToFit="1"/>
    </xf>
    <xf numFmtId="181" fontId="0" fillId="0" borderId="17" xfId="48" applyNumberFormat="1" applyFont="1" applyBorder="1" applyAlignment="1">
      <alignment horizontal="right" vertical="center" shrinkToFit="1"/>
    </xf>
    <xf numFmtId="181" fontId="2" fillId="0" borderId="0" xfId="48" applyNumberFormat="1" applyFont="1" applyFill="1" applyBorder="1" applyAlignment="1">
      <alignment horizontal="right" vertical="center"/>
    </xf>
    <xf numFmtId="181" fontId="2" fillId="0" borderId="18" xfId="4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11" fillId="0" borderId="23" xfId="0" applyFont="1" applyFill="1" applyBorder="1" applyAlignment="1">
      <alignment horizontal="distributed" vertical="center" indent="2"/>
    </xf>
    <xf numFmtId="0" fontId="11" fillId="0" borderId="21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distributed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right" vertical="center" indent="1"/>
    </xf>
    <xf numFmtId="184" fontId="6" fillId="0" borderId="0" xfId="0" applyNumberFormat="1" applyFont="1" applyFill="1" applyBorder="1" applyAlignment="1">
      <alignment horizontal="distributed" vertical="center" wrapText="1"/>
    </xf>
    <xf numFmtId="184" fontId="6" fillId="0" borderId="0" xfId="0" applyNumberFormat="1" applyFont="1" applyFill="1" applyBorder="1" applyAlignment="1">
      <alignment horizontal="distributed" vertical="center"/>
    </xf>
    <xf numFmtId="184" fontId="6" fillId="0" borderId="18" xfId="0" applyNumberFormat="1" applyFont="1" applyFill="1" applyBorder="1" applyAlignment="1">
      <alignment horizontal="distributed" vertical="center" wrapText="1"/>
    </xf>
    <xf numFmtId="184" fontId="6" fillId="0" borderId="18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 textRotation="255"/>
    </xf>
    <xf numFmtId="0" fontId="2" fillId="0" borderId="1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/>
    </xf>
    <xf numFmtId="184" fontId="2" fillId="0" borderId="23" xfId="0" applyNumberFormat="1" applyFont="1" applyFill="1" applyBorder="1" applyAlignment="1">
      <alignment horizontal="distributed" vertical="center" wrapText="1" indent="4"/>
    </xf>
    <xf numFmtId="184" fontId="2" fillId="0" borderId="23" xfId="0" applyNumberFormat="1" applyFont="1" applyFill="1" applyBorder="1" applyAlignment="1">
      <alignment horizontal="distributed" vertical="center" indent="4"/>
    </xf>
    <xf numFmtId="184" fontId="6" fillId="0" borderId="16" xfId="0" applyNumberFormat="1" applyFont="1" applyFill="1" applyBorder="1" applyAlignment="1">
      <alignment horizontal="distributed" vertical="center" wrapText="1"/>
    </xf>
    <xf numFmtId="184" fontId="6" fillId="0" borderId="16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indent="4"/>
    </xf>
    <xf numFmtId="0" fontId="2" fillId="0" borderId="23" xfId="0" applyFont="1" applyFill="1" applyBorder="1" applyAlignment="1">
      <alignment horizontal="distributed" vertical="center" indent="4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23" xfId="0" applyFont="1" applyFill="1" applyBorder="1" applyAlignment="1">
      <alignment horizontal="distributed" vertical="center" indent="2"/>
    </xf>
    <xf numFmtId="0" fontId="2" fillId="0" borderId="21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textRotation="255"/>
    </xf>
    <xf numFmtId="0" fontId="2" fillId="0" borderId="18" xfId="0" applyFont="1" applyFill="1" applyBorder="1" applyAlignment="1">
      <alignment horizontal="distributed" vertical="center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indent="5"/>
    </xf>
    <xf numFmtId="0" fontId="2" fillId="0" borderId="23" xfId="0" applyFont="1" applyFill="1" applyBorder="1" applyAlignment="1">
      <alignment horizontal="distributed" vertical="center" indent="5"/>
    </xf>
    <xf numFmtId="0" fontId="4" fillId="0" borderId="1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distributed" vertical="center" indent="2"/>
    </xf>
    <xf numFmtId="0" fontId="2" fillId="0" borderId="34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wrapText="1" inden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3"/>
    </xf>
    <xf numFmtId="0" fontId="2" fillId="0" borderId="36" xfId="0" applyFont="1" applyFill="1" applyBorder="1" applyAlignment="1">
      <alignment horizontal="distributed" vertical="center" indent="3"/>
    </xf>
    <xf numFmtId="0" fontId="2" fillId="0" borderId="18" xfId="0" applyFont="1" applyFill="1" applyBorder="1" applyAlignment="1">
      <alignment horizontal="distributed" vertical="center" indent="3"/>
    </xf>
    <xf numFmtId="0" fontId="2" fillId="0" borderId="24" xfId="0" applyFont="1" applyFill="1" applyBorder="1" applyAlignment="1">
      <alignment horizontal="distributed" vertical="center" indent="3"/>
    </xf>
    <xf numFmtId="0" fontId="11" fillId="0" borderId="22" xfId="0" applyFont="1" applyFill="1" applyBorder="1" applyAlignment="1">
      <alignment horizontal="distributed" vertical="center" indent="5"/>
    </xf>
    <xf numFmtId="0" fontId="11" fillId="0" borderId="23" xfId="0" applyFont="1" applyFill="1" applyBorder="1" applyAlignment="1">
      <alignment horizontal="distributed" vertical="center" indent="5"/>
    </xf>
    <xf numFmtId="0" fontId="11" fillId="0" borderId="21" xfId="0" applyFont="1" applyFill="1" applyBorder="1" applyAlignment="1">
      <alignment horizontal="distributed" vertical="center" indent="5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26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0" fontId="11" fillId="0" borderId="2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distributed" vertical="center" indent="3"/>
    </xf>
    <xf numFmtId="0" fontId="11" fillId="0" borderId="22" xfId="0" applyFont="1" applyFill="1" applyBorder="1" applyAlignment="1">
      <alignment horizontal="distributed" vertical="center" indent="3"/>
    </xf>
    <xf numFmtId="0" fontId="11" fillId="0" borderId="21" xfId="0" applyFont="1" applyFill="1" applyBorder="1" applyAlignment="1">
      <alignment horizontal="distributed" vertical="center" indent="3"/>
    </xf>
    <xf numFmtId="0" fontId="11" fillId="0" borderId="22" xfId="0" applyFont="1" applyFill="1" applyBorder="1" applyAlignment="1">
      <alignment horizontal="distributed" vertical="center" indent="3" shrinkToFit="1"/>
    </xf>
    <xf numFmtId="0" fontId="11" fillId="0" borderId="23" xfId="0" applyFont="1" applyFill="1" applyBorder="1" applyAlignment="1">
      <alignment horizontal="distributed" vertical="center" indent="3" shrinkToFit="1"/>
    </xf>
    <xf numFmtId="0" fontId="11" fillId="0" borderId="21" xfId="0" applyFont="1" applyFill="1" applyBorder="1" applyAlignment="1">
      <alignment horizontal="distributed" vertical="center" indent="3" shrinkToFit="1"/>
    </xf>
    <xf numFmtId="0" fontId="2" fillId="0" borderId="3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 indent="15" shrinkToFit="1"/>
    </xf>
    <xf numFmtId="0" fontId="14" fillId="0" borderId="23" xfId="0" applyFont="1" applyFill="1" applyBorder="1" applyAlignment="1">
      <alignment horizontal="distributed" vertical="center" indent="15" shrinkToFit="1"/>
    </xf>
    <xf numFmtId="0" fontId="14" fillId="0" borderId="21" xfId="0" applyFont="1" applyFill="1" applyBorder="1" applyAlignment="1">
      <alignment horizontal="distributed" vertical="center" indent="15" shrinkToFit="1"/>
    </xf>
    <xf numFmtId="0" fontId="2" fillId="0" borderId="2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distributed" vertical="center" indent="4" shrinkToFit="1"/>
    </xf>
    <xf numFmtId="0" fontId="2" fillId="0" borderId="23" xfId="0" applyFont="1" applyFill="1" applyBorder="1" applyAlignment="1">
      <alignment horizontal="distributed" vertical="center" indent="4" shrinkToFit="1"/>
    </xf>
    <xf numFmtId="0" fontId="2" fillId="0" borderId="21" xfId="0" applyFont="1" applyFill="1" applyBorder="1" applyAlignment="1">
      <alignment horizontal="distributed" vertical="center" indent="4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distributed" vertical="center" wrapText="1" shrinkToFit="1"/>
    </xf>
    <xf numFmtId="0" fontId="2" fillId="0" borderId="25" xfId="0" applyFont="1" applyFill="1" applyBorder="1" applyAlignment="1">
      <alignment horizontal="distributed" vertical="center" wrapText="1" shrinkToFit="1"/>
    </xf>
    <xf numFmtId="0" fontId="2" fillId="0" borderId="20" xfId="0" applyFont="1" applyFill="1" applyBorder="1" applyAlignment="1">
      <alignment horizontal="distributed" vertical="center" wrapText="1" shrinkToFit="1"/>
    </xf>
    <xf numFmtId="0" fontId="2" fillId="0" borderId="10" xfId="0" applyFont="1" applyFill="1" applyBorder="1" applyAlignment="1">
      <alignment horizontal="distributed" vertical="center" wrapText="1" shrinkToFit="1"/>
    </xf>
    <xf numFmtId="0" fontId="2" fillId="0" borderId="11" xfId="0" applyFont="1" applyFill="1" applyBorder="1" applyAlignment="1">
      <alignment horizontal="distributed" vertical="center" wrapText="1" shrinkToFit="1"/>
    </xf>
    <xf numFmtId="0" fontId="2" fillId="0" borderId="3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distributed" vertical="center" wrapText="1" indent="15" shrinkToFit="1"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horizontal="distributed" vertical="center" wrapText="1" indent="15" shrinkToFit="1"/>
    </xf>
    <xf numFmtId="0" fontId="2" fillId="0" borderId="27" xfId="0" applyFont="1" applyFill="1" applyBorder="1" applyAlignment="1">
      <alignment horizontal="distributed" vertical="center" wrapText="1" indent="15" shrinkToFit="1"/>
    </xf>
    <xf numFmtId="0" fontId="2" fillId="0" borderId="20" xfId="0" applyFont="1" applyFill="1" applyBorder="1" applyAlignment="1">
      <alignment horizontal="distributed" vertical="center" wrapText="1" indent="15" shrinkToFi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 indent="1" shrinkToFit="1"/>
    </xf>
    <xf numFmtId="0" fontId="2" fillId="0" borderId="37" xfId="0" applyFont="1" applyFill="1" applyBorder="1" applyAlignment="1">
      <alignment horizontal="distributed" vertical="center" wrapText="1" indent="1" shrinkToFit="1"/>
    </xf>
    <xf numFmtId="0" fontId="2" fillId="0" borderId="25" xfId="0" applyFont="1" applyFill="1" applyBorder="1" applyAlignment="1">
      <alignment horizontal="distributed" vertical="center" wrapText="1" indent="1" shrinkToFit="1"/>
    </xf>
    <xf numFmtId="0" fontId="2" fillId="0" borderId="34" xfId="0" applyFont="1" applyFill="1" applyBorder="1" applyAlignment="1">
      <alignment horizontal="distributed" vertical="center" wrapText="1" shrinkToFit="1"/>
    </xf>
    <xf numFmtId="0" fontId="2" fillId="0" borderId="36" xfId="0" applyFont="1" applyFill="1" applyBorder="1" applyAlignment="1">
      <alignment horizontal="distributed" vertical="center" wrapText="1" shrinkToFit="1"/>
    </xf>
    <xf numFmtId="0" fontId="2" fillId="0" borderId="26" xfId="0" applyFont="1" applyFill="1" applyBorder="1" applyAlignment="1">
      <alignment horizontal="distributed" vertical="center" wrapText="1" shrinkToFi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20" xfId="0" applyFont="1" applyFill="1" applyBorder="1" applyAlignment="1">
      <alignment horizontal="distributed" vertical="center" indent="1" shrinkToFit="1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87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/>
    </xf>
    <xf numFmtId="0" fontId="11" fillId="0" borderId="22" xfId="0" applyFont="1" applyFill="1" applyBorder="1" applyAlignment="1">
      <alignment horizontal="distributed"/>
    </xf>
    <xf numFmtId="0" fontId="11" fillId="0" borderId="23" xfId="0" applyFont="1" applyFill="1" applyBorder="1" applyAlignment="1">
      <alignment horizontal="distributed"/>
    </xf>
    <xf numFmtId="0" fontId="11" fillId="0" borderId="21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/>
    </xf>
    <xf numFmtId="0" fontId="11" fillId="0" borderId="2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distributed" vertical="center" wrapText="1"/>
    </xf>
    <xf numFmtId="0" fontId="11" fillId="0" borderId="42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186" fontId="6" fillId="0" borderId="18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186" fontId="6" fillId="0" borderId="16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21" fillId="0" borderId="0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 shrinkToFit="1"/>
    </xf>
    <xf numFmtId="0" fontId="2" fillId="0" borderId="17" xfId="0" applyFont="1" applyFill="1" applyBorder="1" applyAlignment="1">
      <alignment horizontal="distributed" vertical="center" wrapText="1" shrinkToFit="1"/>
    </xf>
    <xf numFmtId="0" fontId="2" fillId="0" borderId="23" xfId="0" applyFont="1" applyFill="1" applyBorder="1" applyAlignment="1">
      <alignment horizontal="distributed" wrapText="1"/>
    </xf>
    <xf numFmtId="0" fontId="2" fillId="0" borderId="2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/>
    </xf>
    <xf numFmtId="0" fontId="2" fillId="0" borderId="35" xfId="0" applyFont="1" applyFill="1" applyBorder="1" applyAlignment="1">
      <alignment horizontal="distributed" vertical="center" wrapText="1" shrinkToFit="1"/>
    </xf>
    <xf numFmtId="0" fontId="2" fillId="0" borderId="37" xfId="0" applyFont="1" applyFill="1" applyBorder="1" applyAlignment="1">
      <alignment horizontal="distributed" vertical="center" wrapText="1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38" fontId="2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19050</xdr:rowOff>
    </xdr:from>
    <xdr:to>
      <xdr:col>0</xdr:col>
      <xdr:colOff>0</xdr:colOff>
      <xdr:row>53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0" y="14087475"/>
          <a:ext cx="0" cy="8286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11049000"/>
          <a:ext cx="0" cy="4095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0</xdr:colOff>
      <xdr:row>38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0" y="10496550"/>
          <a:ext cx="0" cy="428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25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0" y="6753225"/>
          <a:ext cx="0" cy="4095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0</xdr:colOff>
      <xdr:row>27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7305675"/>
          <a:ext cx="0" cy="4095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763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161925</xdr:rowOff>
    </xdr:from>
    <xdr:to>
      <xdr:col>0</xdr:col>
      <xdr:colOff>0</xdr:colOff>
      <xdr:row>46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0" y="9601200"/>
          <a:ext cx="0" cy="33813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35</xdr:row>
      <xdr:rowOff>0</xdr:rowOff>
    </xdr:from>
    <xdr:to>
      <xdr:col>1</xdr:col>
      <xdr:colOff>9525</xdr:colOff>
      <xdr:row>47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295275" y="9715500"/>
          <a:ext cx="161925" cy="3581400"/>
        </a:xfrm>
        <a:prstGeom prst="leftBrace">
          <a:avLst>
            <a:gd name="adj" fmla="val -41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10</xdr:row>
      <xdr:rowOff>342900</xdr:rowOff>
    </xdr:to>
    <xdr:sp>
      <xdr:nvSpPr>
        <xdr:cNvPr id="1" name="AutoShape 3"/>
        <xdr:cNvSpPr>
          <a:spLocks/>
        </xdr:cNvSpPr>
      </xdr:nvSpPr>
      <xdr:spPr>
        <a:xfrm>
          <a:off x="0" y="781050"/>
          <a:ext cx="0" cy="3181350"/>
        </a:xfrm>
        <a:prstGeom prst="leftBrace">
          <a:avLst>
            <a:gd name="adj1" fmla="val -50000"/>
            <a:gd name="adj2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0</xdr:colOff>
      <xdr:row>16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4019550"/>
          <a:ext cx="0" cy="18859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9</xdr:row>
      <xdr:rowOff>0</xdr:rowOff>
    </xdr:from>
    <xdr:to>
      <xdr:col>1</xdr:col>
      <xdr:colOff>38100</xdr:colOff>
      <xdr:row>13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47650" y="3238500"/>
          <a:ext cx="76200" cy="1524000"/>
        </a:xfrm>
        <a:prstGeom prst="leftBrace">
          <a:avLst>
            <a:gd name="adj" fmla="val 2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13</xdr:row>
      <xdr:rowOff>19050</xdr:rowOff>
    </xdr:from>
    <xdr:to>
      <xdr:col>1</xdr:col>
      <xdr:colOff>57150</xdr:colOff>
      <xdr:row>25</xdr:row>
      <xdr:rowOff>371475</xdr:rowOff>
    </xdr:to>
    <xdr:sp>
      <xdr:nvSpPr>
        <xdr:cNvPr id="4" name="AutoShape 8"/>
        <xdr:cNvSpPr>
          <a:spLocks/>
        </xdr:cNvSpPr>
      </xdr:nvSpPr>
      <xdr:spPr>
        <a:xfrm>
          <a:off x="247650" y="4781550"/>
          <a:ext cx="95250" cy="492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762000" cy="514350"/>
    <xdr:sp>
      <xdr:nvSpPr>
        <xdr:cNvPr id="5" name="AutoShape 30"/>
        <xdr:cNvSpPr>
          <a:spLocks noChangeAspect="1"/>
        </xdr:cNvSpPr>
      </xdr:nvSpPr>
      <xdr:spPr>
        <a:xfrm>
          <a:off x="2581275" y="10106025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221</xdr:row>
      <xdr:rowOff>19050</xdr:rowOff>
    </xdr:from>
    <xdr:to>
      <xdr:col>2</xdr:col>
      <xdr:colOff>438150</xdr:colOff>
      <xdr:row>222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743200" y="47558325"/>
          <a:ext cx="76200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221</xdr:row>
      <xdr:rowOff>28575</xdr:rowOff>
    </xdr:from>
    <xdr:to>
      <xdr:col>6</xdr:col>
      <xdr:colOff>361950</xdr:colOff>
      <xdr:row>222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239125" y="47567850"/>
          <a:ext cx="2857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838200</xdr:colOff>
      <xdr:row>5</xdr:row>
      <xdr:rowOff>9525</xdr:rowOff>
    </xdr:to>
    <xdr:sp>
      <xdr:nvSpPr>
        <xdr:cNvPr id="1" name="Line 7"/>
        <xdr:cNvSpPr>
          <a:spLocks/>
        </xdr:cNvSpPr>
      </xdr:nvSpPr>
      <xdr:spPr>
        <a:xfrm>
          <a:off x="19050" y="4857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23%20&#32113;&#35336;&#24180;&#37969;\&#9314;&#12288;&#22238;&#31572;\&#24193;&#22806;&#27231;&#38306;\&#23665;&#26792;&#30476;&#22269;&#27665;&#20581;&#24247;&#20445;&#38522;&#22243;&#20307;&#36899;&#21512;&#20250;\H23&#21002;&#34892;&#32113;&#35336;&#24180;&#37969;&#65288;&#24179;&#25104;21&#24180;&#242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23%20&#32113;&#35336;&#24180;&#37969;\&#9734;H23%20&#32113;&#35336;&#24180;&#37969;&#12288;&#21407;&#31295;&#12288;&#9734;\15&#31038;&#20250;&#20445;&#38556;\p242_p2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保（２）"/>
      <sheetName val="国保（３）"/>
      <sheetName val="国保（４）"/>
      <sheetName val="国保（５）"/>
      <sheetName val="ﾊ,国保老健諸率及び対批表"/>
      <sheetName val="ﾊ  入力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42 _p243"/>
      <sheetName val="p242_ p243Master"/>
      <sheetName val="p244_p245"/>
      <sheetName val="p244_p245Master"/>
      <sheetName val="p246_p247"/>
      <sheetName val="p246_p247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0.875" style="2" customWidth="1"/>
    <col min="2" max="4" width="18.00390625" style="2" customWidth="1"/>
    <col min="5" max="5" width="18.00390625" style="3" customWidth="1"/>
    <col min="6" max="16384" width="9.00390625" style="2" customWidth="1"/>
  </cols>
  <sheetData>
    <row r="1" ht="18" customHeight="1"/>
    <row r="2" ht="28.5">
      <c r="A2" s="1" t="s">
        <v>71</v>
      </c>
    </row>
    <row r="3" ht="21" customHeight="1" thickBot="1">
      <c r="A3" s="296" t="s">
        <v>432</v>
      </c>
    </row>
    <row r="4" spans="1:5" s="43" customFormat="1" ht="24.75" customHeight="1" thickTop="1">
      <c r="A4" s="548" t="s">
        <v>22</v>
      </c>
      <c r="B4" s="546" t="s">
        <v>190</v>
      </c>
      <c r="C4" s="550"/>
      <c r="D4" s="546" t="s">
        <v>191</v>
      </c>
      <c r="E4" s="547"/>
    </row>
    <row r="5" spans="1:5" s="43" customFormat="1" ht="24.75" customHeight="1">
      <c r="A5" s="549"/>
      <c r="B5" s="155" t="s">
        <v>23</v>
      </c>
      <c r="C5" s="155" t="s">
        <v>24</v>
      </c>
      <c r="D5" s="155" t="s">
        <v>23</v>
      </c>
      <c r="E5" s="156" t="s">
        <v>25</v>
      </c>
    </row>
    <row r="6" spans="1:5" ht="21.75" customHeight="1">
      <c r="A6" s="297" t="s">
        <v>433</v>
      </c>
      <c r="B6" s="300"/>
      <c r="C6" s="301"/>
      <c r="D6" s="302"/>
      <c r="E6" s="302"/>
    </row>
    <row r="7" spans="1:5" ht="21.75" customHeight="1">
      <c r="A7" s="291" t="s">
        <v>434</v>
      </c>
      <c r="B7" s="303">
        <v>1</v>
      </c>
      <c r="C7" s="304">
        <v>80</v>
      </c>
      <c r="D7" s="304">
        <v>2</v>
      </c>
      <c r="E7" s="304">
        <v>170</v>
      </c>
    </row>
    <row r="8" spans="1:5" ht="21.75" customHeight="1">
      <c r="A8" s="291" t="s">
        <v>435</v>
      </c>
      <c r="B8" s="303"/>
      <c r="C8" s="304"/>
      <c r="D8" s="304"/>
      <c r="E8" s="304"/>
    </row>
    <row r="9" spans="1:5" ht="21.75" customHeight="1">
      <c r="A9" s="291" t="s">
        <v>436</v>
      </c>
      <c r="B9" s="303">
        <v>4</v>
      </c>
      <c r="C9" s="304">
        <v>255</v>
      </c>
      <c r="D9" s="304">
        <v>8</v>
      </c>
      <c r="E9" s="304">
        <v>470</v>
      </c>
    </row>
    <row r="10" spans="1:5" ht="21.75" customHeight="1">
      <c r="A10" s="291" t="s">
        <v>437</v>
      </c>
      <c r="B10" s="303" t="s">
        <v>0</v>
      </c>
      <c r="C10" s="304" t="s">
        <v>0</v>
      </c>
      <c r="D10" s="304">
        <v>15</v>
      </c>
      <c r="E10" s="304">
        <v>750</v>
      </c>
    </row>
    <row r="11" spans="1:5" ht="21.75" customHeight="1">
      <c r="A11" s="291" t="s">
        <v>438</v>
      </c>
      <c r="B11" s="303">
        <v>27</v>
      </c>
      <c r="C11" s="304" t="s">
        <v>0</v>
      </c>
      <c r="D11" s="304">
        <v>13</v>
      </c>
      <c r="E11" s="304" t="s">
        <v>0</v>
      </c>
    </row>
    <row r="12" spans="1:5" ht="21.75" customHeight="1">
      <c r="A12" s="291" t="s">
        <v>439</v>
      </c>
      <c r="B12" s="303">
        <v>2</v>
      </c>
      <c r="C12" s="304" t="s">
        <v>0</v>
      </c>
      <c r="D12" s="304">
        <v>22</v>
      </c>
      <c r="E12" s="304" t="s">
        <v>0</v>
      </c>
    </row>
    <row r="13" spans="1:5" ht="21.75" customHeight="1">
      <c r="A13" s="291" t="s">
        <v>440</v>
      </c>
      <c r="B13" s="303"/>
      <c r="C13" s="304"/>
      <c r="D13" s="304"/>
      <c r="E13" s="304"/>
    </row>
    <row r="14" spans="1:5" ht="21.75" customHeight="1">
      <c r="A14" s="291" t="s">
        <v>441</v>
      </c>
      <c r="B14" s="303">
        <v>1</v>
      </c>
      <c r="C14" s="304">
        <v>90</v>
      </c>
      <c r="D14" s="304">
        <v>10</v>
      </c>
      <c r="E14" s="304">
        <v>642</v>
      </c>
    </row>
    <row r="15" spans="1:5" ht="21.75" customHeight="1">
      <c r="A15" s="291" t="s">
        <v>442</v>
      </c>
      <c r="B15" s="303" t="s">
        <v>0</v>
      </c>
      <c r="C15" s="304" t="s">
        <v>0</v>
      </c>
      <c r="D15" s="304">
        <v>39</v>
      </c>
      <c r="E15" s="304">
        <v>719</v>
      </c>
    </row>
    <row r="16" spans="1:5" ht="21.75" customHeight="1">
      <c r="A16" s="291" t="s">
        <v>443</v>
      </c>
      <c r="B16" s="303" t="s">
        <v>0</v>
      </c>
      <c r="C16" s="304" t="s">
        <v>0</v>
      </c>
      <c r="D16" s="304">
        <v>1</v>
      </c>
      <c r="E16" s="304">
        <v>20</v>
      </c>
    </row>
    <row r="17" spans="1:5" ht="21.75" customHeight="1">
      <c r="A17" s="291" t="s">
        <v>444</v>
      </c>
      <c r="B17" s="303"/>
      <c r="C17" s="304"/>
      <c r="D17" s="304"/>
      <c r="E17" s="304"/>
    </row>
    <row r="18" spans="1:5" ht="21.75" customHeight="1">
      <c r="A18" s="291" t="s">
        <v>445</v>
      </c>
      <c r="B18" s="303" t="s">
        <v>0</v>
      </c>
      <c r="C18" s="304" t="s">
        <v>0</v>
      </c>
      <c r="D18" s="304" t="s">
        <v>0</v>
      </c>
      <c r="E18" s="304" t="s">
        <v>0</v>
      </c>
    </row>
    <row r="19" spans="1:5" ht="21.75" customHeight="1">
      <c r="A19" s="291" t="s">
        <v>446</v>
      </c>
      <c r="B19" s="303" t="s">
        <v>0</v>
      </c>
      <c r="C19" s="304" t="s">
        <v>0</v>
      </c>
      <c r="D19" s="304">
        <v>4</v>
      </c>
      <c r="E19" s="304">
        <v>260</v>
      </c>
    </row>
    <row r="20" spans="1:5" ht="21.75" customHeight="1">
      <c r="A20" s="291" t="s">
        <v>447</v>
      </c>
      <c r="B20" s="303" t="s">
        <v>0</v>
      </c>
      <c r="C20" s="304" t="s">
        <v>0</v>
      </c>
      <c r="D20" s="304">
        <v>1</v>
      </c>
      <c r="E20" s="304">
        <v>59</v>
      </c>
    </row>
    <row r="21" spans="1:5" ht="21.75" customHeight="1">
      <c r="A21" s="291" t="s">
        <v>448</v>
      </c>
      <c r="B21" s="305" t="s">
        <v>0</v>
      </c>
      <c r="C21" s="306" t="s">
        <v>0</v>
      </c>
      <c r="D21" s="306">
        <v>2</v>
      </c>
      <c r="E21" s="306">
        <v>40</v>
      </c>
    </row>
    <row r="22" spans="1:5" ht="21.75" customHeight="1">
      <c r="A22" s="291" t="s">
        <v>449</v>
      </c>
      <c r="B22" s="305" t="s">
        <v>0</v>
      </c>
      <c r="C22" s="306" t="s">
        <v>0</v>
      </c>
      <c r="D22" s="306">
        <v>1</v>
      </c>
      <c r="E22" s="306">
        <v>19</v>
      </c>
    </row>
    <row r="23" spans="1:5" ht="21.75" customHeight="1">
      <c r="A23" s="291" t="s">
        <v>450</v>
      </c>
      <c r="B23" s="303"/>
      <c r="C23" s="304"/>
      <c r="D23" s="304"/>
      <c r="E23" s="304"/>
    </row>
    <row r="24" spans="1:5" ht="21.75" customHeight="1">
      <c r="A24" s="291" t="s">
        <v>451</v>
      </c>
      <c r="B24" s="303" t="s">
        <v>0</v>
      </c>
      <c r="C24" s="304" t="s">
        <v>0</v>
      </c>
      <c r="D24" s="304">
        <v>8</v>
      </c>
      <c r="E24" s="304">
        <v>405</v>
      </c>
    </row>
    <row r="25" spans="1:5" ht="21.75" customHeight="1">
      <c r="A25" s="291" t="s">
        <v>452</v>
      </c>
      <c r="B25" s="305" t="s">
        <v>0</v>
      </c>
      <c r="C25" s="304" t="s">
        <v>0</v>
      </c>
      <c r="D25" s="306">
        <v>2</v>
      </c>
      <c r="E25" s="306">
        <v>149</v>
      </c>
    </row>
    <row r="26" spans="1:5" ht="21.75" customHeight="1">
      <c r="A26" s="291" t="s">
        <v>453</v>
      </c>
      <c r="B26" s="305" t="s">
        <v>0</v>
      </c>
      <c r="C26" s="304" t="s">
        <v>0</v>
      </c>
      <c r="D26" s="306">
        <v>13</v>
      </c>
      <c r="E26" s="306">
        <v>282</v>
      </c>
    </row>
    <row r="27" spans="1:5" ht="21.75" customHeight="1">
      <c r="A27" s="291" t="s">
        <v>454</v>
      </c>
      <c r="B27" s="303" t="s">
        <v>0</v>
      </c>
      <c r="C27" s="304" t="s">
        <v>0</v>
      </c>
      <c r="D27" s="304">
        <v>1</v>
      </c>
      <c r="E27" s="304">
        <v>19</v>
      </c>
    </row>
    <row r="28" spans="1:5" ht="33.75" customHeight="1">
      <c r="A28" s="298" t="s">
        <v>455</v>
      </c>
      <c r="B28" s="303"/>
      <c r="C28" s="304"/>
      <c r="D28" s="304"/>
      <c r="E28" s="304"/>
    </row>
    <row r="29" spans="1:5" ht="21.75" customHeight="1">
      <c r="A29" s="291" t="s">
        <v>456</v>
      </c>
      <c r="B29" s="303" t="s">
        <v>0</v>
      </c>
      <c r="C29" s="304" t="s">
        <v>0</v>
      </c>
      <c r="D29" s="304">
        <v>1</v>
      </c>
      <c r="E29" s="304">
        <v>20</v>
      </c>
    </row>
    <row r="30" spans="1:5" ht="21.75" customHeight="1">
      <c r="A30" s="291" t="s">
        <v>457</v>
      </c>
      <c r="B30" s="303" t="s">
        <v>0</v>
      </c>
      <c r="C30" s="304" t="s">
        <v>0</v>
      </c>
      <c r="D30" s="304">
        <v>2</v>
      </c>
      <c r="E30" s="304">
        <v>40</v>
      </c>
    </row>
    <row r="31" spans="1:5" ht="21.75" customHeight="1">
      <c r="A31" s="291" t="s">
        <v>458</v>
      </c>
      <c r="B31" s="305" t="s">
        <v>0</v>
      </c>
      <c r="C31" s="304" t="s">
        <v>0</v>
      </c>
      <c r="D31" s="304">
        <v>3</v>
      </c>
      <c r="E31" s="304">
        <v>60</v>
      </c>
    </row>
    <row r="32" spans="1:5" ht="21.75" customHeight="1">
      <c r="A32" s="291" t="s">
        <v>459</v>
      </c>
      <c r="B32" s="305"/>
      <c r="C32" s="304"/>
      <c r="D32" s="304"/>
      <c r="E32" s="304"/>
    </row>
    <row r="33" spans="1:5" ht="21.75" customHeight="1">
      <c r="A33" s="291" t="s">
        <v>460</v>
      </c>
      <c r="B33" s="305" t="s">
        <v>0</v>
      </c>
      <c r="C33" s="304" t="s">
        <v>0</v>
      </c>
      <c r="D33" s="304" t="s">
        <v>0</v>
      </c>
      <c r="E33" s="304" t="s">
        <v>0</v>
      </c>
    </row>
    <row r="34" spans="1:5" ht="21.75" customHeight="1">
      <c r="A34" s="291" t="s">
        <v>461</v>
      </c>
      <c r="B34" s="307">
        <v>1</v>
      </c>
      <c r="C34" s="304" t="s">
        <v>0</v>
      </c>
      <c r="D34" s="304" t="s">
        <v>0</v>
      </c>
      <c r="E34" s="304" t="s">
        <v>0</v>
      </c>
    </row>
    <row r="35" spans="1:5" ht="21.75" customHeight="1">
      <c r="A35" s="291" t="s">
        <v>462</v>
      </c>
      <c r="B35" s="303" t="s">
        <v>0</v>
      </c>
      <c r="C35" s="304" t="s">
        <v>0</v>
      </c>
      <c r="D35" s="304">
        <v>1</v>
      </c>
      <c r="E35" s="304" t="s">
        <v>0</v>
      </c>
    </row>
    <row r="36" spans="1:5" ht="21.75" customHeight="1">
      <c r="A36" s="101" t="s">
        <v>463</v>
      </c>
      <c r="B36" s="303" t="s">
        <v>0</v>
      </c>
      <c r="C36" s="304" t="s">
        <v>0</v>
      </c>
      <c r="D36" s="304">
        <v>1</v>
      </c>
      <c r="E36" s="304" t="s">
        <v>0</v>
      </c>
    </row>
    <row r="37" spans="1:5" ht="21.75" customHeight="1">
      <c r="A37" s="71" t="s">
        <v>464</v>
      </c>
      <c r="B37" s="304">
        <v>1</v>
      </c>
      <c r="C37" s="304">
        <v>5</v>
      </c>
      <c r="D37" s="304" t="s">
        <v>0</v>
      </c>
      <c r="E37" s="304" t="s">
        <v>0</v>
      </c>
    </row>
    <row r="38" spans="1:5" ht="21.75" customHeight="1">
      <c r="A38" s="131" t="s">
        <v>465</v>
      </c>
      <c r="B38" s="303"/>
      <c r="C38" s="304"/>
      <c r="D38" s="304"/>
      <c r="E38" s="304"/>
    </row>
    <row r="39" spans="1:5" ht="21.75" customHeight="1">
      <c r="A39" s="131" t="s">
        <v>466</v>
      </c>
      <c r="B39" s="303">
        <v>2</v>
      </c>
      <c r="C39" s="304" t="s">
        <v>0</v>
      </c>
      <c r="D39" s="304" t="s">
        <v>0</v>
      </c>
      <c r="E39" s="304" t="s">
        <v>0</v>
      </c>
    </row>
    <row r="40" spans="1:5" ht="21.75" customHeight="1">
      <c r="A40" s="131" t="s">
        <v>467</v>
      </c>
      <c r="B40" s="303" t="s">
        <v>0</v>
      </c>
      <c r="C40" s="304" t="s">
        <v>0</v>
      </c>
      <c r="D40" s="304">
        <v>1</v>
      </c>
      <c r="E40" s="304">
        <v>25</v>
      </c>
    </row>
    <row r="41" spans="1:5" ht="21.75" customHeight="1">
      <c r="A41" s="131" t="s">
        <v>468</v>
      </c>
      <c r="B41" s="303" t="s">
        <v>0</v>
      </c>
      <c r="C41" s="304" t="s">
        <v>0</v>
      </c>
      <c r="D41" s="304">
        <v>1</v>
      </c>
      <c r="E41" s="304" t="s">
        <v>0</v>
      </c>
    </row>
    <row r="42" spans="1:5" ht="21.75" customHeight="1">
      <c r="A42" s="131" t="s">
        <v>469</v>
      </c>
      <c r="B42" s="303">
        <v>135</v>
      </c>
      <c r="C42" s="304">
        <v>12500</v>
      </c>
      <c r="D42" s="304">
        <v>100</v>
      </c>
      <c r="E42" s="304">
        <v>8515</v>
      </c>
    </row>
    <row r="43" spans="1:5" ht="21.75" customHeight="1">
      <c r="A43" s="131" t="s">
        <v>470</v>
      </c>
      <c r="B43" s="303" t="s">
        <v>0</v>
      </c>
      <c r="C43" s="304" t="s">
        <v>0</v>
      </c>
      <c r="D43" s="304">
        <v>6</v>
      </c>
      <c r="E43" s="304">
        <v>275</v>
      </c>
    </row>
    <row r="44" spans="1:5" ht="21.75" customHeight="1">
      <c r="A44" s="131" t="s">
        <v>471</v>
      </c>
      <c r="B44" s="303" t="s">
        <v>0</v>
      </c>
      <c r="C44" s="304" t="s">
        <v>0</v>
      </c>
      <c r="D44" s="304" t="s">
        <v>0</v>
      </c>
      <c r="E44" s="304" t="s">
        <v>0</v>
      </c>
    </row>
    <row r="45" spans="1:5" ht="21.75" customHeight="1">
      <c r="A45" s="131" t="s">
        <v>472</v>
      </c>
      <c r="B45" s="303" t="s">
        <v>0</v>
      </c>
      <c r="C45" s="304" t="s">
        <v>0</v>
      </c>
      <c r="D45" s="304">
        <v>3</v>
      </c>
      <c r="E45" s="304">
        <v>90</v>
      </c>
    </row>
    <row r="46" spans="1:5" ht="21.75" customHeight="1">
      <c r="A46" s="131" t="s">
        <v>473</v>
      </c>
      <c r="B46" s="303">
        <v>1</v>
      </c>
      <c r="C46" s="304">
        <v>20</v>
      </c>
      <c r="D46" s="304" t="s">
        <v>0</v>
      </c>
      <c r="E46" s="304" t="s">
        <v>0</v>
      </c>
    </row>
    <row r="47" spans="1:5" ht="21.75" customHeight="1">
      <c r="A47" s="70" t="s">
        <v>474</v>
      </c>
      <c r="B47" s="303">
        <v>1</v>
      </c>
      <c r="C47" s="304">
        <v>10</v>
      </c>
      <c r="D47" s="304" t="s">
        <v>0</v>
      </c>
      <c r="E47" s="304" t="s">
        <v>0</v>
      </c>
    </row>
    <row r="48" spans="1:5" ht="21.75" customHeight="1">
      <c r="A48" s="131" t="s">
        <v>475</v>
      </c>
      <c r="B48" s="303">
        <v>1</v>
      </c>
      <c r="C48" s="304">
        <v>60</v>
      </c>
      <c r="D48" s="304" t="s">
        <v>0</v>
      </c>
      <c r="E48" s="304" t="s">
        <v>0</v>
      </c>
    </row>
    <row r="49" spans="1:5" ht="21.75" customHeight="1">
      <c r="A49" s="131" t="s">
        <v>476</v>
      </c>
      <c r="B49" s="303">
        <v>1</v>
      </c>
      <c r="C49" s="304">
        <v>40</v>
      </c>
      <c r="D49" s="304" t="s">
        <v>0</v>
      </c>
      <c r="E49" s="304" t="s">
        <v>0</v>
      </c>
    </row>
    <row r="50" spans="1:5" ht="21.75" customHeight="1">
      <c r="A50" s="131" t="s">
        <v>477</v>
      </c>
      <c r="B50" s="303" t="s">
        <v>0</v>
      </c>
      <c r="C50" s="304" t="s">
        <v>0</v>
      </c>
      <c r="D50" s="304">
        <v>1</v>
      </c>
      <c r="E50" s="304" t="s">
        <v>0</v>
      </c>
    </row>
    <row r="51" spans="1:5" ht="21.75" customHeight="1">
      <c r="A51" s="131" t="s">
        <v>478</v>
      </c>
      <c r="B51" s="303">
        <v>53</v>
      </c>
      <c r="C51" s="304" t="s">
        <v>0</v>
      </c>
      <c r="D51" s="304">
        <v>2</v>
      </c>
      <c r="E51" s="304" t="s">
        <v>0</v>
      </c>
    </row>
    <row r="52" spans="1:5" ht="21.75" customHeight="1">
      <c r="A52" s="131" t="s">
        <v>479</v>
      </c>
      <c r="B52" s="303">
        <v>10</v>
      </c>
      <c r="C52" s="304" t="s">
        <v>0</v>
      </c>
      <c r="D52" s="304" t="s">
        <v>0</v>
      </c>
      <c r="E52" s="304" t="s">
        <v>0</v>
      </c>
    </row>
    <row r="53" spans="1:5" ht="21.75" customHeight="1">
      <c r="A53" s="291" t="s">
        <v>480</v>
      </c>
      <c r="B53" s="303"/>
      <c r="C53" s="304"/>
      <c r="D53" s="304"/>
      <c r="E53" s="304"/>
    </row>
    <row r="54" spans="1:5" ht="21.75" customHeight="1">
      <c r="A54" s="291" t="s">
        <v>481</v>
      </c>
      <c r="B54" s="303" t="s">
        <v>0</v>
      </c>
      <c r="C54" s="304" t="s">
        <v>0</v>
      </c>
      <c r="D54" s="304">
        <v>1</v>
      </c>
      <c r="E54" s="304" t="s">
        <v>0</v>
      </c>
    </row>
    <row r="55" spans="1:5" ht="21.75" customHeight="1">
      <c r="A55" s="101" t="s">
        <v>482</v>
      </c>
      <c r="B55" s="303" t="s">
        <v>0</v>
      </c>
      <c r="C55" s="304" t="s">
        <v>0</v>
      </c>
      <c r="D55" s="304">
        <v>1</v>
      </c>
      <c r="E55" s="304" t="s">
        <v>0</v>
      </c>
    </row>
    <row r="56" spans="1:5" ht="21.75" customHeight="1">
      <c r="A56" s="291" t="s">
        <v>483</v>
      </c>
      <c r="B56" s="303"/>
      <c r="C56" s="304"/>
      <c r="D56" s="304"/>
      <c r="E56" s="304"/>
    </row>
    <row r="57" spans="1:5" ht="21.75" customHeight="1">
      <c r="A57" s="291" t="s">
        <v>484</v>
      </c>
      <c r="B57" s="303" t="s">
        <v>0</v>
      </c>
      <c r="C57" s="304" t="s">
        <v>0</v>
      </c>
      <c r="D57" s="304">
        <v>1</v>
      </c>
      <c r="E57" s="304">
        <v>20</v>
      </c>
    </row>
    <row r="58" spans="1:5" ht="21.75" customHeight="1">
      <c r="A58" s="101" t="s">
        <v>485</v>
      </c>
      <c r="B58" s="303">
        <v>11</v>
      </c>
      <c r="C58" s="304">
        <v>467</v>
      </c>
      <c r="D58" s="304" t="s">
        <v>0</v>
      </c>
      <c r="E58" s="304" t="s">
        <v>0</v>
      </c>
    </row>
    <row r="59" spans="1:5" ht="21.75" customHeight="1">
      <c r="A59" s="291" t="s">
        <v>486</v>
      </c>
      <c r="B59" s="303">
        <v>1</v>
      </c>
      <c r="C59" s="304" t="s">
        <v>0</v>
      </c>
      <c r="D59" s="304">
        <v>3</v>
      </c>
      <c r="E59" s="304" t="s">
        <v>0</v>
      </c>
    </row>
    <row r="60" spans="1:5" ht="21.75" customHeight="1">
      <c r="A60" s="130" t="s">
        <v>487</v>
      </c>
      <c r="B60" s="308" t="s">
        <v>0</v>
      </c>
      <c r="C60" s="309" t="s">
        <v>0</v>
      </c>
      <c r="D60" s="309">
        <v>9</v>
      </c>
      <c r="E60" s="309">
        <v>542</v>
      </c>
    </row>
    <row r="61" spans="1:5" ht="21.75" customHeight="1">
      <c r="A61" s="299" t="s">
        <v>488</v>
      </c>
      <c r="B61" s="109"/>
      <c r="C61" s="545" t="s">
        <v>489</v>
      </c>
      <c r="D61" s="545"/>
      <c r="E61" s="545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  <row r="72" ht="13.5">
      <c r="A72" s="3"/>
    </row>
    <row r="73" ht="13.5">
      <c r="A73" s="3"/>
    </row>
    <row r="74" ht="13.5">
      <c r="A74" s="3"/>
    </row>
    <row r="75" ht="13.5">
      <c r="A75" s="3"/>
    </row>
    <row r="76" ht="13.5">
      <c r="A76" s="3"/>
    </row>
    <row r="77" ht="13.5">
      <c r="A77" s="3"/>
    </row>
    <row r="78" ht="13.5">
      <c r="A78" s="3"/>
    </row>
    <row r="79" ht="13.5">
      <c r="A79" s="3"/>
    </row>
    <row r="80" ht="13.5">
      <c r="A80" s="3"/>
    </row>
    <row r="81" ht="13.5">
      <c r="A81" s="3"/>
    </row>
    <row r="82" ht="13.5">
      <c r="A82" s="3"/>
    </row>
    <row r="83" ht="13.5">
      <c r="A83" s="3"/>
    </row>
    <row r="84" ht="13.5">
      <c r="A84" s="3"/>
    </row>
    <row r="85" ht="13.5">
      <c r="A85" s="3"/>
    </row>
    <row r="86" ht="13.5">
      <c r="A86" s="3"/>
    </row>
    <row r="87" ht="13.5">
      <c r="A87" s="3"/>
    </row>
    <row r="88" ht="13.5">
      <c r="A88" s="3"/>
    </row>
    <row r="89" ht="13.5">
      <c r="A89" s="3"/>
    </row>
    <row r="90" ht="13.5">
      <c r="A90" s="3"/>
    </row>
    <row r="91" ht="13.5">
      <c r="A91" s="3"/>
    </row>
    <row r="92" ht="13.5">
      <c r="A92" s="3"/>
    </row>
    <row r="93" ht="13.5">
      <c r="A93" s="3"/>
    </row>
    <row r="94" ht="13.5">
      <c r="A94" s="3"/>
    </row>
    <row r="95" ht="13.5">
      <c r="A95" s="3"/>
    </row>
    <row r="96" ht="13.5">
      <c r="A96" s="3"/>
    </row>
    <row r="97" ht="13.5">
      <c r="A97" s="3"/>
    </row>
    <row r="98" ht="13.5">
      <c r="A98" s="3"/>
    </row>
    <row r="99" ht="13.5">
      <c r="A99" s="3"/>
    </row>
    <row r="100" ht="13.5">
      <c r="A100" s="3"/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</sheetData>
  <sheetProtection/>
  <mergeCells count="4">
    <mergeCell ref="C61:E61"/>
    <mergeCell ref="D4:E4"/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60" r:id="rId2"/>
  <headerFooter alignWithMargins="0">
    <oddFooter xml:space="preserve">&amp;C&amp;"ＭＳ Ｐ明朝,標準"&amp;10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375" style="2" customWidth="1"/>
    <col min="2" max="2" width="12.625" style="2" customWidth="1"/>
    <col min="3" max="10" width="11.125" style="2" customWidth="1"/>
    <col min="11" max="11" width="11.125" style="3" customWidth="1"/>
    <col min="12" max="16384" width="9.00390625" style="2" customWidth="1"/>
  </cols>
  <sheetData>
    <row r="1" ht="18" customHeight="1"/>
    <row r="2" ht="21" customHeight="1">
      <c r="A2" s="42" t="s">
        <v>507</v>
      </c>
    </row>
    <row r="3" spans="7:11" s="43" customFormat="1" ht="15.75" customHeight="1" thickBot="1">
      <c r="G3" s="43" t="s">
        <v>158</v>
      </c>
      <c r="K3" s="44"/>
    </row>
    <row r="4" spans="1:11" ht="24" customHeight="1" thickTop="1">
      <c r="A4" s="592" t="s">
        <v>159</v>
      </c>
      <c r="B4" s="667" t="s">
        <v>160</v>
      </c>
      <c r="C4" s="667" t="s">
        <v>161</v>
      </c>
      <c r="D4" s="673" t="s">
        <v>162</v>
      </c>
      <c r="E4" s="673"/>
      <c r="F4" s="673"/>
      <c r="G4" s="673"/>
      <c r="H4" s="673" t="s">
        <v>163</v>
      </c>
      <c r="I4" s="673"/>
      <c r="J4" s="673"/>
      <c r="K4" s="674"/>
    </row>
    <row r="5" spans="1:11" ht="24" customHeight="1">
      <c r="A5" s="605"/>
      <c r="B5" s="606"/>
      <c r="C5" s="606"/>
      <c r="D5" s="671" t="s">
        <v>164</v>
      </c>
      <c r="E5" s="671"/>
      <c r="F5" s="671" t="s">
        <v>165</v>
      </c>
      <c r="G5" s="671"/>
      <c r="H5" s="671" t="s">
        <v>164</v>
      </c>
      <c r="I5" s="671"/>
      <c r="J5" s="671" t="s">
        <v>165</v>
      </c>
      <c r="K5" s="672"/>
    </row>
    <row r="6" spans="1:11" ht="24" customHeight="1">
      <c r="A6" s="605"/>
      <c r="B6" s="606"/>
      <c r="C6" s="606"/>
      <c r="D6" s="155" t="s">
        <v>21</v>
      </c>
      <c r="E6" s="155" t="s">
        <v>95</v>
      </c>
      <c r="F6" s="155" t="s">
        <v>21</v>
      </c>
      <c r="G6" s="155" t="s">
        <v>95</v>
      </c>
      <c r="H6" s="155" t="s">
        <v>21</v>
      </c>
      <c r="I6" s="155" t="s">
        <v>95</v>
      </c>
      <c r="J6" s="155" t="s">
        <v>21</v>
      </c>
      <c r="K6" s="156" t="s">
        <v>95</v>
      </c>
    </row>
    <row r="7" spans="1:11" ht="32.25" customHeight="1">
      <c r="A7" s="133" t="s">
        <v>491</v>
      </c>
      <c r="B7" s="175" t="s">
        <v>0</v>
      </c>
      <c r="C7" s="62">
        <v>2</v>
      </c>
      <c r="D7" s="177">
        <v>67</v>
      </c>
      <c r="E7" s="177">
        <v>1228</v>
      </c>
      <c r="F7" s="177">
        <v>3</v>
      </c>
      <c r="G7" s="177">
        <v>9</v>
      </c>
      <c r="H7" s="62" t="s">
        <v>0</v>
      </c>
      <c r="I7" s="62" t="s">
        <v>0</v>
      </c>
      <c r="J7" s="62" t="s">
        <v>0</v>
      </c>
      <c r="K7" s="62" t="s">
        <v>0</v>
      </c>
    </row>
    <row r="8" spans="1:11" ht="32.25" customHeight="1">
      <c r="A8" s="133">
        <v>18</v>
      </c>
      <c r="B8" s="175" t="s">
        <v>0</v>
      </c>
      <c r="C8" s="62">
        <v>2</v>
      </c>
      <c r="D8" s="177">
        <v>49</v>
      </c>
      <c r="E8" s="177">
        <v>301</v>
      </c>
      <c r="F8" s="177" t="s">
        <v>0</v>
      </c>
      <c r="G8" s="177" t="s">
        <v>0</v>
      </c>
      <c r="H8" s="62" t="s">
        <v>0</v>
      </c>
      <c r="I8" s="62" t="s">
        <v>0</v>
      </c>
      <c r="J8" s="62" t="s">
        <v>0</v>
      </c>
      <c r="K8" s="62" t="s">
        <v>0</v>
      </c>
    </row>
    <row r="9" spans="1:11" ht="32.25" customHeight="1">
      <c r="A9" s="133">
        <v>19</v>
      </c>
      <c r="B9" s="175" t="s">
        <v>0</v>
      </c>
      <c r="C9" s="62">
        <v>2</v>
      </c>
      <c r="D9" s="177">
        <v>24</v>
      </c>
      <c r="E9" s="177">
        <v>162</v>
      </c>
      <c r="F9" s="177" t="s">
        <v>0</v>
      </c>
      <c r="G9" s="177" t="s">
        <v>0</v>
      </c>
      <c r="H9" s="62" t="s">
        <v>0</v>
      </c>
      <c r="I9" s="62" t="s">
        <v>0</v>
      </c>
      <c r="J9" s="62" t="s">
        <v>0</v>
      </c>
      <c r="K9" s="62" t="s">
        <v>0</v>
      </c>
    </row>
    <row r="10" spans="1:11" ht="32.25" customHeight="1">
      <c r="A10" s="133">
        <v>20</v>
      </c>
      <c r="B10" s="175" t="s">
        <v>0</v>
      </c>
      <c r="C10" s="62">
        <v>1</v>
      </c>
      <c r="D10" s="177">
        <v>29</v>
      </c>
      <c r="E10" s="177">
        <v>445</v>
      </c>
      <c r="F10" s="177" t="s">
        <v>427</v>
      </c>
      <c r="G10" s="177" t="s">
        <v>427</v>
      </c>
      <c r="H10" s="62" t="s">
        <v>0</v>
      </c>
      <c r="I10" s="62" t="s">
        <v>0</v>
      </c>
      <c r="J10" s="62" t="s">
        <v>0</v>
      </c>
      <c r="K10" s="62" t="s">
        <v>0</v>
      </c>
    </row>
    <row r="11" spans="1:11" s="4" customFormat="1" ht="32.25" customHeight="1">
      <c r="A11" s="148">
        <v>21</v>
      </c>
      <c r="B11" s="178" t="s">
        <v>0</v>
      </c>
      <c r="C11" s="179">
        <v>2</v>
      </c>
      <c r="D11" s="180" t="s">
        <v>427</v>
      </c>
      <c r="E11" s="180" t="s">
        <v>427</v>
      </c>
      <c r="F11" s="180" t="s">
        <v>427</v>
      </c>
      <c r="G11" s="180" t="s">
        <v>427</v>
      </c>
      <c r="H11" s="179" t="s">
        <v>0</v>
      </c>
      <c r="I11" s="179" t="s">
        <v>0</v>
      </c>
      <c r="J11" s="179" t="s">
        <v>0</v>
      </c>
      <c r="K11" s="179" t="s">
        <v>0</v>
      </c>
    </row>
    <row r="12" spans="1:11" ht="32.25" customHeight="1">
      <c r="A12" s="173"/>
      <c r="B12" s="64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32.25" customHeight="1">
      <c r="A13" s="181" t="s">
        <v>508</v>
      </c>
      <c r="B13" s="175" t="s">
        <v>0</v>
      </c>
      <c r="C13" s="62">
        <v>2</v>
      </c>
      <c r="D13" s="62" t="s">
        <v>427</v>
      </c>
      <c r="E13" s="62" t="s">
        <v>427</v>
      </c>
      <c r="F13" s="62" t="s">
        <v>427</v>
      </c>
      <c r="G13" s="62" t="s">
        <v>427</v>
      </c>
      <c r="H13" s="62" t="s">
        <v>0</v>
      </c>
      <c r="I13" s="62" t="s">
        <v>0</v>
      </c>
      <c r="J13" s="62" t="s">
        <v>0</v>
      </c>
      <c r="K13" s="62" t="s">
        <v>0</v>
      </c>
    </row>
    <row r="14" spans="1:11" ht="32.25" customHeight="1">
      <c r="A14" s="173">
        <v>5</v>
      </c>
      <c r="B14" s="175" t="s">
        <v>0</v>
      </c>
      <c r="C14" s="62">
        <v>2</v>
      </c>
      <c r="D14" s="62" t="s">
        <v>0</v>
      </c>
      <c r="E14" s="62" t="s">
        <v>0</v>
      </c>
      <c r="F14" s="62" t="s">
        <v>0</v>
      </c>
      <c r="G14" s="62" t="s">
        <v>0</v>
      </c>
      <c r="H14" s="62" t="s">
        <v>0</v>
      </c>
      <c r="I14" s="62" t="s">
        <v>0</v>
      </c>
      <c r="J14" s="62" t="s">
        <v>0</v>
      </c>
      <c r="K14" s="62" t="s">
        <v>0</v>
      </c>
    </row>
    <row r="15" spans="1:11" ht="32.25" customHeight="1">
      <c r="A15" s="173">
        <v>6</v>
      </c>
      <c r="B15" s="175" t="s">
        <v>0</v>
      </c>
      <c r="C15" s="62">
        <v>2</v>
      </c>
      <c r="D15" s="62" t="s">
        <v>0</v>
      </c>
      <c r="E15" s="62" t="s">
        <v>0</v>
      </c>
      <c r="F15" s="62" t="s">
        <v>0</v>
      </c>
      <c r="G15" s="62" t="s">
        <v>0</v>
      </c>
      <c r="H15" s="62" t="s">
        <v>0</v>
      </c>
      <c r="I15" s="62" t="s">
        <v>0</v>
      </c>
      <c r="J15" s="62" t="s">
        <v>0</v>
      </c>
      <c r="K15" s="62" t="s">
        <v>0</v>
      </c>
    </row>
    <row r="16" spans="1:11" ht="32.25" customHeight="1">
      <c r="A16" s="173">
        <v>7</v>
      </c>
      <c r="B16" s="175" t="s">
        <v>0</v>
      </c>
      <c r="C16" s="62">
        <v>2</v>
      </c>
      <c r="D16" s="62" t="s">
        <v>427</v>
      </c>
      <c r="E16" s="62" t="s">
        <v>427</v>
      </c>
      <c r="F16" s="62" t="s">
        <v>427</v>
      </c>
      <c r="G16" s="62" t="s">
        <v>427</v>
      </c>
      <c r="H16" s="62" t="s">
        <v>0</v>
      </c>
      <c r="I16" s="62" t="s">
        <v>0</v>
      </c>
      <c r="J16" s="62" t="s">
        <v>0</v>
      </c>
      <c r="K16" s="62" t="s">
        <v>0</v>
      </c>
    </row>
    <row r="17" spans="1:11" ht="32.25" customHeight="1">
      <c r="A17" s="173">
        <v>8</v>
      </c>
      <c r="B17" s="175" t="s">
        <v>0</v>
      </c>
      <c r="C17" s="62">
        <v>2</v>
      </c>
      <c r="D17" s="62" t="s">
        <v>0</v>
      </c>
      <c r="E17" s="62" t="s">
        <v>0</v>
      </c>
      <c r="F17" s="62" t="s">
        <v>0</v>
      </c>
      <c r="G17" s="62" t="s">
        <v>0</v>
      </c>
      <c r="H17" s="62" t="s">
        <v>0</v>
      </c>
      <c r="I17" s="62" t="s">
        <v>0</v>
      </c>
      <c r="J17" s="62" t="s">
        <v>0</v>
      </c>
      <c r="K17" s="62" t="s">
        <v>0</v>
      </c>
    </row>
    <row r="18" spans="1:11" ht="32.25" customHeight="1">
      <c r="A18" s="173">
        <v>9</v>
      </c>
      <c r="B18" s="175" t="s">
        <v>0</v>
      </c>
      <c r="C18" s="62">
        <v>2</v>
      </c>
      <c r="D18" s="62" t="s">
        <v>0</v>
      </c>
      <c r="E18" s="62" t="s">
        <v>0</v>
      </c>
      <c r="F18" s="62" t="s">
        <v>0</v>
      </c>
      <c r="G18" s="62" t="s">
        <v>0</v>
      </c>
      <c r="H18" s="62" t="s">
        <v>0</v>
      </c>
      <c r="I18" s="62" t="s">
        <v>0</v>
      </c>
      <c r="J18" s="62" t="s">
        <v>0</v>
      </c>
      <c r="K18" s="62" t="s">
        <v>0</v>
      </c>
    </row>
    <row r="19" spans="1:11" ht="32.25" customHeight="1">
      <c r="A19" s="173">
        <v>10</v>
      </c>
      <c r="B19" s="175" t="s">
        <v>0</v>
      </c>
      <c r="C19" s="62">
        <v>2</v>
      </c>
      <c r="D19" s="62" t="s">
        <v>0</v>
      </c>
      <c r="E19" s="62" t="s">
        <v>0</v>
      </c>
      <c r="F19" s="62" t="s">
        <v>0</v>
      </c>
      <c r="G19" s="62" t="s">
        <v>0</v>
      </c>
      <c r="H19" s="62" t="s">
        <v>0</v>
      </c>
      <c r="I19" s="62" t="s">
        <v>0</v>
      </c>
      <c r="J19" s="62" t="s">
        <v>0</v>
      </c>
      <c r="K19" s="62" t="s">
        <v>0</v>
      </c>
    </row>
    <row r="20" spans="1:11" ht="32.25" customHeight="1">
      <c r="A20" s="173">
        <v>11</v>
      </c>
      <c r="B20" s="175" t="s">
        <v>0</v>
      </c>
      <c r="C20" s="62">
        <v>2</v>
      </c>
      <c r="D20" s="62" t="s">
        <v>0</v>
      </c>
      <c r="E20" s="62" t="s">
        <v>0</v>
      </c>
      <c r="F20" s="62" t="s">
        <v>0</v>
      </c>
      <c r="G20" s="62" t="s">
        <v>0</v>
      </c>
      <c r="H20" s="62" t="s">
        <v>0</v>
      </c>
      <c r="I20" s="62" t="s">
        <v>0</v>
      </c>
      <c r="J20" s="62" t="s">
        <v>0</v>
      </c>
      <c r="K20" s="62" t="s">
        <v>0</v>
      </c>
    </row>
    <row r="21" spans="1:11" ht="32.25" customHeight="1">
      <c r="A21" s="173">
        <v>12</v>
      </c>
      <c r="B21" s="175" t="s">
        <v>0</v>
      </c>
      <c r="C21" s="62">
        <v>2</v>
      </c>
      <c r="D21" s="62" t="s">
        <v>0</v>
      </c>
      <c r="E21" s="62" t="s">
        <v>0</v>
      </c>
      <c r="F21" s="62" t="s">
        <v>0</v>
      </c>
      <c r="G21" s="62" t="s">
        <v>0</v>
      </c>
      <c r="H21" s="62" t="s">
        <v>0</v>
      </c>
      <c r="I21" s="62" t="s">
        <v>0</v>
      </c>
      <c r="J21" s="62" t="s">
        <v>0</v>
      </c>
      <c r="K21" s="62" t="s">
        <v>0</v>
      </c>
    </row>
    <row r="22" spans="1:11" ht="32.25" customHeight="1">
      <c r="A22" s="181" t="s">
        <v>509</v>
      </c>
      <c r="B22" s="175" t="s">
        <v>0</v>
      </c>
      <c r="C22" s="62">
        <v>2</v>
      </c>
      <c r="D22" s="62" t="s">
        <v>0</v>
      </c>
      <c r="E22" s="62" t="s">
        <v>0</v>
      </c>
      <c r="F22" s="62" t="s">
        <v>0</v>
      </c>
      <c r="G22" s="62" t="s">
        <v>0</v>
      </c>
      <c r="H22" s="62" t="s">
        <v>0</v>
      </c>
      <c r="I22" s="62" t="s">
        <v>0</v>
      </c>
      <c r="J22" s="62" t="s">
        <v>0</v>
      </c>
      <c r="K22" s="62" t="s">
        <v>0</v>
      </c>
    </row>
    <row r="23" spans="1:11" ht="32.25" customHeight="1">
      <c r="A23" s="173">
        <v>2</v>
      </c>
      <c r="B23" s="175" t="s">
        <v>0</v>
      </c>
      <c r="C23" s="62">
        <v>2</v>
      </c>
      <c r="D23" s="62" t="s">
        <v>0</v>
      </c>
      <c r="E23" s="62" t="s">
        <v>0</v>
      </c>
      <c r="F23" s="62" t="s">
        <v>0</v>
      </c>
      <c r="G23" s="62" t="s">
        <v>0</v>
      </c>
      <c r="H23" s="62" t="s">
        <v>0</v>
      </c>
      <c r="I23" s="62" t="s">
        <v>0</v>
      </c>
      <c r="J23" s="62" t="s">
        <v>0</v>
      </c>
      <c r="K23" s="62" t="s">
        <v>0</v>
      </c>
    </row>
    <row r="24" spans="1:11" ht="32.25" customHeight="1">
      <c r="A24" s="174">
        <v>3</v>
      </c>
      <c r="B24" s="182" t="s">
        <v>0</v>
      </c>
      <c r="C24" s="183">
        <v>2</v>
      </c>
      <c r="D24" s="183" t="s">
        <v>0</v>
      </c>
      <c r="E24" s="183" t="s">
        <v>0</v>
      </c>
      <c r="F24" s="183" t="s">
        <v>0</v>
      </c>
      <c r="G24" s="183" t="s">
        <v>0</v>
      </c>
      <c r="H24" s="183" t="s">
        <v>0</v>
      </c>
      <c r="I24" s="183" t="s">
        <v>0</v>
      </c>
      <c r="J24" s="183" t="s">
        <v>0</v>
      </c>
      <c r="K24" s="183" t="s">
        <v>0</v>
      </c>
    </row>
    <row r="25" ht="18" customHeight="1">
      <c r="K25" s="47" t="s">
        <v>510</v>
      </c>
    </row>
  </sheetData>
  <sheetProtection/>
  <mergeCells count="9">
    <mergeCell ref="J5:K5"/>
    <mergeCell ref="D4:G4"/>
    <mergeCell ref="H4:K4"/>
    <mergeCell ref="A4:A6"/>
    <mergeCell ref="B4:B6"/>
    <mergeCell ref="C4:C6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69" r:id="rId1"/>
  <headerFooter alignWithMargins="0">
    <oddFooter xml:space="preserve">&amp;C&amp;"ＭＳ Ｐ明朝,標準"&amp;10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W24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125" style="2" customWidth="1"/>
    <col min="2" max="6" width="18.125" style="2" customWidth="1"/>
    <col min="7" max="7" width="22.875" style="2" customWidth="1"/>
    <col min="8" max="32" width="18.125" style="2" customWidth="1"/>
    <col min="33" max="16384" width="9.00390625" style="2" customWidth="1"/>
  </cols>
  <sheetData>
    <row r="1" ht="18" customHeight="1"/>
    <row r="2" ht="21" customHeight="1">
      <c r="A2" s="42" t="s">
        <v>511</v>
      </c>
    </row>
    <row r="3" s="51" customFormat="1" ht="18.75" customHeight="1">
      <c r="A3" s="51" t="s">
        <v>201</v>
      </c>
    </row>
    <row r="4" spans="5:6" ht="16.5" customHeight="1" thickBot="1">
      <c r="E4" s="670" t="s">
        <v>202</v>
      </c>
      <c r="F4" s="670"/>
    </row>
    <row r="5" spans="1:32" ht="15.75" customHeight="1" thickTop="1">
      <c r="A5" s="689" t="s">
        <v>372</v>
      </c>
      <c r="B5" s="692" t="s">
        <v>203</v>
      </c>
      <c r="C5" s="698" t="s">
        <v>375</v>
      </c>
      <c r="D5" s="695" t="s">
        <v>204</v>
      </c>
      <c r="E5" s="696"/>
      <c r="F5" s="684" t="s">
        <v>205</v>
      </c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</row>
    <row r="6" spans="1:32" ht="17.25" customHeight="1">
      <c r="A6" s="690"/>
      <c r="B6" s="693"/>
      <c r="C6" s="699"/>
      <c r="D6" s="697"/>
      <c r="E6" s="676"/>
      <c r="F6" s="676" t="s">
        <v>86</v>
      </c>
      <c r="G6" s="677"/>
      <c r="H6" s="686" t="s">
        <v>206</v>
      </c>
      <c r="I6" s="687"/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8"/>
      <c r="Z6" s="653" t="s">
        <v>220</v>
      </c>
      <c r="AA6" s="659"/>
      <c r="AB6" s="659"/>
      <c r="AC6" s="659"/>
      <c r="AD6" s="659"/>
      <c r="AE6" s="659"/>
      <c r="AF6" s="659"/>
    </row>
    <row r="7" spans="1:32" ht="19.5" customHeight="1">
      <c r="A7" s="690"/>
      <c r="B7" s="693"/>
      <c r="C7" s="699"/>
      <c r="D7" s="679" t="s">
        <v>207</v>
      </c>
      <c r="E7" s="679" t="s">
        <v>208</v>
      </c>
      <c r="F7" s="678"/>
      <c r="G7" s="679"/>
      <c r="H7" s="680" t="s">
        <v>209</v>
      </c>
      <c r="I7" s="678"/>
      <c r="J7" s="679" t="s">
        <v>210</v>
      </c>
      <c r="K7" s="679"/>
      <c r="L7" s="679" t="s">
        <v>211</v>
      </c>
      <c r="M7" s="679"/>
      <c r="N7" s="679" t="s">
        <v>212</v>
      </c>
      <c r="O7" s="680"/>
      <c r="P7" s="653" t="s">
        <v>221</v>
      </c>
      <c r="Q7" s="658"/>
      <c r="R7" s="652" t="s">
        <v>222</v>
      </c>
      <c r="S7" s="652"/>
      <c r="T7" s="652" t="s">
        <v>223</v>
      </c>
      <c r="U7" s="652"/>
      <c r="V7" s="652" t="s">
        <v>83</v>
      </c>
      <c r="W7" s="652"/>
      <c r="X7" s="701" t="s">
        <v>371</v>
      </c>
      <c r="Y7" s="702"/>
      <c r="Z7" s="652" t="s">
        <v>224</v>
      </c>
      <c r="AA7" s="652"/>
      <c r="AB7" s="652" t="s">
        <v>225</v>
      </c>
      <c r="AC7" s="652"/>
      <c r="AD7" s="12" t="s">
        <v>45</v>
      </c>
      <c r="AE7" s="652" t="s">
        <v>83</v>
      </c>
      <c r="AF7" s="653"/>
    </row>
    <row r="8" spans="1:32" ht="19.5" customHeight="1">
      <c r="A8" s="691"/>
      <c r="B8" s="694"/>
      <c r="C8" s="700"/>
      <c r="D8" s="679"/>
      <c r="E8" s="679"/>
      <c r="F8" s="78" t="s">
        <v>21</v>
      </c>
      <c r="G8" s="77" t="s">
        <v>213</v>
      </c>
      <c r="H8" s="76" t="s">
        <v>21</v>
      </c>
      <c r="I8" s="77" t="s">
        <v>213</v>
      </c>
      <c r="J8" s="77" t="s">
        <v>21</v>
      </c>
      <c r="K8" s="77" t="s">
        <v>213</v>
      </c>
      <c r="L8" s="77" t="s">
        <v>21</v>
      </c>
      <c r="M8" s="77" t="s">
        <v>213</v>
      </c>
      <c r="N8" s="77" t="s">
        <v>21</v>
      </c>
      <c r="O8" s="76" t="s">
        <v>213</v>
      </c>
      <c r="P8" s="157" t="s">
        <v>226</v>
      </c>
      <c r="Q8" s="12" t="s">
        <v>213</v>
      </c>
      <c r="R8" s="12" t="s">
        <v>21</v>
      </c>
      <c r="S8" s="12" t="s">
        <v>213</v>
      </c>
      <c r="T8" s="12" t="s">
        <v>21</v>
      </c>
      <c r="U8" s="12" t="s">
        <v>213</v>
      </c>
      <c r="V8" s="12" t="s">
        <v>21</v>
      </c>
      <c r="W8" s="12" t="s">
        <v>213</v>
      </c>
      <c r="X8" s="12" t="s">
        <v>21</v>
      </c>
      <c r="Y8" s="12" t="s">
        <v>213</v>
      </c>
      <c r="Z8" s="12" t="s">
        <v>21</v>
      </c>
      <c r="AA8" s="12" t="s">
        <v>213</v>
      </c>
      <c r="AB8" s="12" t="s">
        <v>21</v>
      </c>
      <c r="AC8" s="12" t="s">
        <v>213</v>
      </c>
      <c r="AD8" s="12" t="s">
        <v>213</v>
      </c>
      <c r="AE8" s="12" t="s">
        <v>21</v>
      </c>
      <c r="AF8" s="13" t="s">
        <v>213</v>
      </c>
    </row>
    <row r="9" spans="1:33" ht="15.75" customHeight="1">
      <c r="A9" s="133" t="s">
        <v>491</v>
      </c>
      <c r="B9" s="224">
        <v>31</v>
      </c>
      <c r="C9" s="226">
        <v>376342</v>
      </c>
      <c r="D9" s="226">
        <v>29965623</v>
      </c>
      <c r="E9" s="226">
        <v>27396478</v>
      </c>
      <c r="F9" s="226">
        <v>3370527</v>
      </c>
      <c r="G9" s="226">
        <v>65693432.5</v>
      </c>
      <c r="H9" s="226">
        <v>55951</v>
      </c>
      <c r="I9" s="226">
        <v>22300751</v>
      </c>
      <c r="J9" s="226">
        <v>1903775</v>
      </c>
      <c r="K9" s="226">
        <v>24213043</v>
      </c>
      <c r="L9" s="226">
        <v>360723</v>
      </c>
      <c r="M9" s="226">
        <v>5523547</v>
      </c>
      <c r="N9" s="226">
        <v>966284</v>
      </c>
      <c r="O9" s="226">
        <v>10048816</v>
      </c>
      <c r="P9" s="152">
        <v>51663</v>
      </c>
      <c r="Q9" s="152">
        <v>1920529</v>
      </c>
      <c r="R9" s="152">
        <v>1271</v>
      </c>
      <c r="S9" s="152">
        <v>92827</v>
      </c>
      <c r="T9" s="152">
        <v>68994</v>
      </c>
      <c r="U9" s="152">
        <v>703763</v>
      </c>
      <c r="V9" s="152">
        <v>3111077</v>
      </c>
      <c r="W9" s="152">
        <v>58513123</v>
      </c>
      <c r="X9" s="152">
        <v>50589</v>
      </c>
      <c r="Y9" s="152">
        <v>4591202</v>
      </c>
      <c r="Z9" s="152">
        <v>1758</v>
      </c>
      <c r="AA9" s="152">
        <v>535050</v>
      </c>
      <c r="AB9" s="152">
        <v>5369</v>
      </c>
      <c r="AC9" s="152">
        <v>227330</v>
      </c>
      <c r="AD9" s="152">
        <v>6470</v>
      </c>
      <c r="AE9" s="152">
        <v>7172</v>
      </c>
      <c r="AF9" s="152">
        <v>768850</v>
      </c>
      <c r="AG9" s="22"/>
    </row>
    <row r="10" spans="1:33" ht="15.75" customHeight="1">
      <c r="A10" s="133">
        <v>18</v>
      </c>
      <c r="B10" s="224">
        <v>29</v>
      </c>
      <c r="C10" s="226">
        <v>367147</v>
      </c>
      <c r="D10" s="226">
        <v>29865964.282</v>
      </c>
      <c r="E10" s="226">
        <v>27263200.948</v>
      </c>
      <c r="F10" s="226">
        <v>3457768</v>
      </c>
      <c r="G10" s="226">
        <v>66619911.119</v>
      </c>
      <c r="H10" s="226">
        <v>56468</v>
      </c>
      <c r="I10" s="226">
        <v>22957228</v>
      </c>
      <c r="J10" s="226">
        <v>1930770</v>
      </c>
      <c r="K10" s="226">
        <v>24196086</v>
      </c>
      <c r="L10" s="226">
        <v>362584</v>
      </c>
      <c r="M10" s="226">
        <v>5439828.036</v>
      </c>
      <c r="N10" s="226">
        <v>1019051</v>
      </c>
      <c r="O10" s="226">
        <v>10614840.063</v>
      </c>
      <c r="P10" s="152">
        <v>52943</v>
      </c>
      <c r="Q10" s="152">
        <v>1951221</v>
      </c>
      <c r="R10" s="152">
        <v>1435</v>
      </c>
      <c r="S10" s="152">
        <v>96685</v>
      </c>
      <c r="T10" s="152">
        <v>74888</v>
      </c>
      <c r="U10" s="152">
        <v>793271</v>
      </c>
      <c r="V10" s="152">
        <v>3363056</v>
      </c>
      <c r="W10" s="152">
        <v>62976113</v>
      </c>
      <c r="X10" s="152">
        <v>54714</v>
      </c>
      <c r="Y10" s="152">
        <v>4715317</v>
      </c>
      <c r="Z10" s="152">
        <v>1629</v>
      </c>
      <c r="AA10" s="152">
        <v>497240</v>
      </c>
      <c r="AB10" s="152">
        <v>5773</v>
      </c>
      <c r="AC10" s="152">
        <v>26100</v>
      </c>
      <c r="AD10" s="152">
        <v>8758.5</v>
      </c>
      <c r="AE10" s="152">
        <v>7471</v>
      </c>
      <c r="AF10" s="152">
        <v>766098.5</v>
      </c>
      <c r="AG10" s="22"/>
    </row>
    <row r="11" spans="1:33" s="16" customFormat="1" ht="15.75" customHeight="1">
      <c r="A11" s="133">
        <v>19</v>
      </c>
      <c r="B11" s="224">
        <v>29</v>
      </c>
      <c r="C11" s="226">
        <v>359307</v>
      </c>
      <c r="D11" s="226">
        <v>30718090</v>
      </c>
      <c r="E11" s="226">
        <v>27925368</v>
      </c>
      <c r="F11" s="226">
        <v>3571194</v>
      </c>
      <c r="G11" s="226">
        <v>68514495</v>
      </c>
      <c r="H11" s="226">
        <v>55236</v>
      </c>
      <c r="I11" s="226">
        <v>23019455</v>
      </c>
      <c r="J11" s="226">
        <v>1982216</v>
      </c>
      <c r="K11" s="226">
        <v>24969466</v>
      </c>
      <c r="L11" s="226">
        <v>357993</v>
      </c>
      <c r="M11" s="226">
        <v>5316687</v>
      </c>
      <c r="N11" s="226">
        <v>1080795</v>
      </c>
      <c r="O11" s="226">
        <v>11809012</v>
      </c>
      <c r="P11" s="229">
        <v>53456</v>
      </c>
      <c r="Q11" s="229">
        <v>1685642.427</v>
      </c>
      <c r="R11" s="229">
        <v>1598</v>
      </c>
      <c r="S11" s="229">
        <v>114814.1</v>
      </c>
      <c r="T11" s="229">
        <v>80072</v>
      </c>
      <c r="U11" s="229">
        <v>852512.493</v>
      </c>
      <c r="V11" s="229">
        <v>3450543</v>
      </c>
      <c r="W11" s="229">
        <v>65860951.119</v>
      </c>
      <c r="X11" s="229">
        <v>57991</v>
      </c>
      <c r="Y11" s="229">
        <v>4684724.78</v>
      </c>
      <c r="Z11" s="229">
        <v>1506</v>
      </c>
      <c r="AA11" s="229">
        <v>490020</v>
      </c>
      <c r="AB11" s="229">
        <v>5719</v>
      </c>
      <c r="AC11" s="229">
        <v>268940</v>
      </c>
      <c r="AD11" s="152">
        <v>0</v>
      </c>
      <c r="AE11" s="152">
        <v>7225</v>
      </c>
      <c r="AF11" s="152">
        <v>758960</v>
      </c>
      <c r="AG11" s="19"/>
    </row>
    <row r="12" spans="1:33" s="16" customFormat="1" ht="15.75" customHeight="1">
      <c r="A12" s="133">
        <v>20</v>
      </c>
      <c r="B12" s="224">
        <v>29</v>
      </c>
      <c r="C12" s="226">
        <v>272387</v>
      </c>
      <c r="D12" s="226">
        <v>25685695.706</v>
      </c>
      <c r="E12" s="226">
        <v>22801046.16</v>
      </c>
      <c r="F12" s="226">
        <v>3611899</v>
      </c>
      <c r="G12" s="226">
        <v>69766988.344</v>
      </c>
      <c r="H12" s="226">
        <v>54479</v>
      </c>
      <c r="I12" s="226">
        <v>23419156.39099999</v>
      </c>
      <c r="J12" s="226">
        <v>1981405</v>
      </c>
      <c r="K12" s="226">
        <v>25098030.220000003</v>
      </c>
      <c r="L12" s="226">
        <v>364406</v>
      </c>
      <c r="M12" s="226">
        <v>5430109.762000001</v>
      </c>
      <c r="N12" s="226">
        <v>1118591</v>
      </c>
      <c r="O12" s="226">
        <v>12581355.175999999</v>
      </c>
      <c r="P12" s="229">
        <v>52738</v>
      </c>
      <c r="Q12" s="229">
        <v>1610571</v>
      </c>
      <c r="R12" s="229">
        <v>1613</v>
      </c>
      <c r="S12" s="229">
        <v>108752</v>
      </c>
      <c r="T12" s="229">
        <v>86062</v>
      </c>
      <c r="U12" s="229">
        <v>929114</v>
      </c>
      <c r="V12" s="229">
        <v>3563915</v>
      </c>
      <c r="W12" s="229">
        <v>66152487</v>
      </c>
      <c r="X12" s="229">
        <v>63201</v>
      </c>
      <c r="Y12" s="229">
        <v>4706047</v>
      </c>
      <c r="Z12" s="229">
        <v>1324</v>
      </c>
      <c r="AA12" s="229">
        <v>462920</v>
      </c>
      <c r="AB12" s="229">
        <v>5954</v>
      </c>
      <c r="AC12" s="229">
        <v>288490</v>
      </c>
      <c r="AD12" s="152">
        <v>25</v>
      </c>
      <c r="AE12" s="152">
        <v>7279</v>
      </c>
      <c r="AF12" s="152">
        <v>751435</v>
      </c>
      <c r="AG12" s="19"/>
    </row>
    <row r="13" spans="1:33" s="17" customFormat="1" ht="15.75" customHeight="1">
      <c r="A13" s="148">
        <v>21</v>
      </c>
      <c r="B13" s="227">
        <v>28</v>
      </c>
      <c r="C13" s="228">
        <v>270498</v>
      </c>
      <c r="D13" s="228">
        <v>25464549.385</v>
      </c>
      <c r="E13" s="228">
        <v>22457292.602</v>
      </c>
      <c r="F13" s="228">
        <v>3692958</v>
      </c>
      <c r="G13" s="228">
        <v>72688666.934</v>
      </c>
      <c r="H13" s="228">
        <v>55134</v>
      </c>
      <c r="I13" s="228">
        <v>24541739.967</v>
      </c>
      <c r="J13" s="228">
        <v>2008416</v>
      </c>
      <c r="K13" s="228">
        <v>25852718.645</v>
      </c>
      <c r="L13" s="228">
        <v>373005</v>
      </c>
      <c r="M13" s="228">
        <v>5396178.369</v>
      </c>
      <c r="N13" s="228">
        <v>1158275</v>
      </c>
      <c r="O13" s="228">
        <v>13593642.213</v>
      </c>
      <c r="P13" s="230">
        <v>51964</v>
      </c>
      <c r="Q13" s="230">
        <v>1586009.8360000001</v>
      </c>
      <c r="R13" s="230">
        <v>1933</v>
      </c>
      <c r="S13" s="230">
        <v>141055.904</v>
      </c>
      <c r="T13" s="230">
        <v>87998</v>
      </c>
      <c r="U13" s="230">
        <v>949366.055</v>
      </c>
      <c r="V13" s="230">
        <v>3608812</v>
      </c>
      <c r="W13" s="230">
        <v>67619073.508</v>
      </c>
      <c r="X13" s="230">
        <v>76416</v>
      </c>
      <c r="Y13" s="230">
        <v>5280090.82</v>
      </c>
      <c r="Z13" s="230">
        <v>1335</v>
      </c>
      <c r="AA13" s="230">
        <v>474605</v>
      </c>
      <c r="AB13" s="230">
        <v>1752</v>
      </c>
      <c r="AC13" s="230">
        <v>87210</v>
      </c>
      <c r="AD13" s="230">
        <v>90</v>
      </c>
      <c r="AE13" s="230">
        <v>3087</v>
      </c>
      <c r="AF13" s="230">
        <v>561905</v>
      </c>
      <c r="AG13" s="20"/>
    </row>
    <row r="14" spans="1:32" ht="15.75" customHeight="1">
      <c r="A14" s="71"/>
      <c r="B14" s="150"/>
      <c r="C14" s="151" t="s">
        <v>411</v>
      </c>
      <c r="D14" s="151" t="s">
        <v>411</v>
      </c>
      <c r="E14" s="151" t="s">
        <v>411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</row>
    <row r="15" spans="1:32" ht="15.75" customHeight="1">
      <c r="A15" s="153" t="s">
        <v>512</v>
      </c>
      <c r="B15" s="150"/>
      <c r="C15" s="226">
        <v>12162</v>
      </c>
      <c r="D15" s="231">
        <v>1106033</v>
      </c>
      <c r="E15" s="231">
        <v>1027685</v>
      </c>
      <c r="F15" s="231">
        <v>172500</v>
      </c>
      <c r="G15" s="226">
        <v>3588125</v>
      </c>
      <c r="H15" s="231">
        <v>3267</v>
      </c>
      <c r="I15" s="231">
        <v>1357017</v>
      </c>
      <c r="J15" s="231">
        <v>86787</v>
      </c>
      <c r="K15" s="231">
        <v>1047107</v>
      </c>
      <c r="L15" s="231">
        <v>17462</v>
      </c>
      <c r="M15" s="231">
        <v>268856</v>
      </c>
      <c r="N15" s="231">
        <v>59043</v>
      </c>
      <c r="O15" s="231">
        <v>719232</v>
      </c>
      <c r="P15" s="234">
        <v>2813</v>
      </c>
      <c r="Q15" s="234">
        <v>96936.23</v>
      </c>
      <c r="R15" s="234">
        <v>36</v>
      </c>
      <c r="S15" s="234">
        <v>1755.35</v>
      </c>
      <c r="T15" s="234">
        <v>5519</v>
      </c>
      <c r="U15" s="234">
        <v>61873.598</v>
      </c>
      <c r="V15" s="229">
        <v>171698</v>
      </c>
      <c r="W15" s="229">
        <v>3285193.409</v>
      </c>
      <c r="X15" s="234">
        <v>4373</v>
      </c>
      <c r="Y15" s="234">
        <v>272986.004</v>
      </c>
      <c r="Z15" s="234">
        <v>46</v>
      </c>
      <c r="AA15" s="234">
        <v>16460</v>
      </c>
      <c r="AB15" s="234">
        <v>77</v>
      </c>
      <c r="AC15" s="234">
        <v>3850</v>
      </c>
      <c r="AD15" s="198">
        <v>0</v>
      </c>
      <c r="AE15" s="234">
        <v>123</v>
      </c>
      <c r="AF15" s="234">
        <v>20310</v>
      </c>
    </row>
    <row r="16" spans="1:32" ht="15.75" customHeight="1">
      <c r="A16" s="153" t="s">
        <v>513</v>
      </c>
      <c r="B16" s="150"/>
      <c r="C16" s="226">
        <v>8626</v>
      </c>
      <c r="D16" s="231">
        <v>796500</v>
      </c>
      <c r="E16" s="231">
        <v>714630</v>
      </c>
      <c r="F16" s="231">
        <v>121363</v>
      </c>
      <c r="G16" s="226">
        <v>2331701</v>
      </c>
      <c r="H16" s="231">
        <v>1858</v>
      </c>
      <c r="I16" s="231">
        <v>788742</v>
      </c>
      <c r="J16" s="231">
        <v>64688</v>
      </c>
      <c r="K16" s="231">
        <v>827928</v>
      </c>
      <c r="L16" s="231">
        <v>10574</v>
      </c>
      <c r="M16" s="231">
        <v>163579</v>
      </c>
      <c r="N16" s="231">
        <v>41772</v>
      </c>
      <c r="O16" s="231">
        <v>454232</v>
      </c>
      <c r="P16" s="234">
        <v>1979</v>
      </c>
      <c r="Q16" s="234">
        <v>62961.338</v>
      </c>
      <c r="R16" s="234">
        <v>95</v>
      </c>
      <c r="S16" s="234">
        <v>8266.6</v>
      </c>
      <c r="T16" s="234">
        <v>1993</v>
      </c>
      <c r="U16" s="234">
        <v>18448.849</v>
      </c>
      <c r="V16" s="229">
        <v>120391</v>
      </c>
      <c r="W16" s="229">
        <v>2339858.513</v>
      </c>
      <c r="X16" s="234">
        <v>3000</v>
      </c>
      <c r="Y16" s="234">
        <v>201010.58</v>
      </c>
      <c r="Z16" s="234">
        <v>43</v>
      </c>
      <c r="AA16" s="234">
        <v>15410</v>
      </c>
      <c r="AB16" s="234">
        <v>60</v>
      </c>
      <c r="AC16" s="234">
        <v>3000</v>
      </c>
      <c r="AD16" s="198">
        <v>0</v>
      </c>
      <c r="AE16" s="234">
        <v>103</v>
      </c>
      <c r="AF16" s="234">
        <v>18410</v>
      </c>
    </row>
    <row r="17" spans="1:32" ht="15.75" customHeight="1">
      <c r="A17" s="153" t="s">
        <v>514</v>
      </c>
      <c r="B17" s="150"/>
      <c r="C17" s="226">
        <v>10239</v>
      </c>
      <c r="D17" s="231">
        <v>906843</v>
      </c>
      <c r="E17" s="231">
        <v>812110</v>
      </c>
      <c r="F17" s="231">
        <v>117273</v>
      </c>
      <c r="G17" s="226">
        <v>2612986</v>
      </c>
      <c r="H17" s="231">
        <v>2331</v>
      </c>
      <c r="I17" s="231">
        <v>921403</v>
      </c>
      <c r="J17" s="231">
        <v>65719</v>
      </c>
      <c r="K17" s="231">
        <v>930407</v>
      </c>
      <c r="L17" s="231">
        <v>12627</v>
      </c>
      <c r="M17" s="231">
        <v>188846</v>
      </c>
      <c r="N17" s="231">
        <v>32921</v>
      </c>
      <c r="O17" s="231">
        <v>447044</v>
      </c>
      <c r="P17" s="234">
        <v>2209</v>
      </c>
      <c r="Q17" s="234">
        <v>69992.212</v>
      </c>
      <c r="R17" s="234">
        <v>38</v>
      </c>
      <c r="S17" s="234">
        <v>2536.35</v>
      </c>
      <c r="T17" s="234">
        <v>3118</v>
      </c>
      <c r="U17" s="234">
        <v>28727.572</v>
      </c>
      <c r="V17" s="229">
        <v>118257</v>
      </c>
      <c r="W17" s="229">
        <v>2511334.756</v>
      </c>
      <c r="X17" s="234">
        <v>3182</v>
      </c>
      <c r="Y17" s="234">
        <v>210354.637</v>
      </c>
      <c r="Z17" s="234">
        <v>66</v>
      </c>
      <c r="AA17" s="234">
        <v>23460</v>
      </c>
      <c r="AB17" s="234">
        <v>86</v>
      </c>
      <c r="AC17" s="234">
        <v>4300</v>
      </c>
      <c r="AD17" s="198">
        <v>0</v>
      </c>
      <c r="AE17" s="234">
        <v>152</v>
      </c>
      <c r="AF17" s="234">
        <v>27760</v>
      </c>
    </row>
    <row r="18" spans="1:32" ht="15.75" customHeight="1">
      <c r="A18" s="153" t="s">
        <v>515</v>
      </c>
      <c r="B18" s="150"/>
      <c r="C18" s="226">
        <v>8453</v>
      </c>
      <c r="D18" s="231">
        <v>641192</v>
      </c>
      <c r="E18" s="231">
        <v>578201</v>
      </c>
      <c r="F18" s="231">
        <v>116230</v>
      </c>
      <c r="G18" s="226">
        <v>2583167</v>
      </c>
      <c r="H18" s="231">
        <v>2218</v>
      </c>
      <c r="I18" s="231">
        <v>941908</v>
      </c>
      <c r="J18" s="231">
        <v>65906</v>
      </c>
      <c r="K18" s="231">
        <v>876659</v>
      </c>
      <c r="L18" s="231">
        <v>13613</v>
      </c>
      <c r="M18" s="231">
        <v>192409</v>
      </c>
      <c r="N18" s="231">
        <v>32388</v>
      </c>
      <c r="O18" s="231">
        <v>463374</v>
      </c>
      <c r="P18" s="234">
        <v>2085</v>
      </c>
      <c r="Q18" s="234">
        <v>69125.538</v>
      </c>
      <c r="R18" s="234">
        <v>71</v>
      </c>
      <c r="S18" s="234">
        <v>3065.9</v>
      </c>
      <c r="T18" s="234">
        <v>1775</v>
      </c>
      <c r="U18" s="234">
        <v>18871.278</v>
      </c>
      <c r="V18" s="229">
        <v>113691</v>
      </c>
      <c r="W18" s="229">
        <v>2339234.869</v>
      </c>
      <c r="X18" s="234">
        <v>3033</v>
      </c>
      <c r="Y18" s="234">
        <v>187489.182</v>
      </c>
      <c r="Z18" s="234">
        <v>24</v>
      </c>
      <c r="AA18" s="234">
        <v>8520</v>
      </c>
      <c r="AB18" s="234">
        <v>72</v>
      </c>
      <c r="AC18" s="234">
        <v>3600</v>
      </c>
      <c r="AD18" s="198">
        <v>0</v>
      </c>
      <c r="AE18" s="234">
        <v>96</v>
      </c>
      <c r="AF18" s="234">
        <v>12120</v>
      </c>
    </row>
    <row r="19" spans="1:32" ht="15.75" customHeight="1">
      <c r="A19" s="153" t="s">
        <v>516</v>
      </c>
      <c r="B19" s="150"/>
      <c r="C19" s="226">
        <v>59099</v>
      </c>
      <c r="D19" s="231">
        <v>5959775</v>
      </c>
      <c r="E19" s="231">
        <v>4852838</v>
      </c>
      <c r="F19" s="231">
        <v>876006</v>
      </c>
      <c r="G19" s="226">
        <v>16683188</v>
      </c>
      <c r="H19" s="231">
        <v>11537</v>
      </c>
      <c r="I19" s="231">
        <v>5386375</v>
      </c>
      <c r="J19" s="231">
        <v>480021</v>
      </c>
      <c r="K19" s="231">
        <v>6252578</v>
      </c>
      <c r="L19" s="231">
        <v>86999</v>
      </c>
      <c r="M19" s="231">
        <v>1261581</v>
      </c>
      <c r="N19" s="231">
        <v>273834</v>
      </c>
      <c r="O19" s="231">
        <v>3011436</v>
      </c>
      <c r="P19" s="234">
        <v>10787</v>
      </c>
      <c r="Q19" s="234">
        <v>340722.851</v>
      </c>
      <c r="R19" s="234">
        <v>340</v>
      </c>
      <c r="S19" s="234">
        <v>26066.054</v>
      </c>
      <c r="T19" s="234">
        <v>22447</v>
      </c>
      <c r="U19" s="234">
        <v>256686.993</v>
      </c>
      <c r="V19" s="229">
        <v>852045</v>
      </c>
      <c r="W19" s="229">
        <v>15487413.117</v>
      </c>
      <c r="X19" s="234">
        <v>16304</v>
      </c>
      <c r="Y19" s="234">
        <v>1182168.774</v>
      </c>
      <c r="Z19" s="234">
        <v>349</v>
      </c>
      <c r="AA19" s="234">
        <v>123590</v>
      </c>
      <c r="AB19" s="234">
        <v>321</v>
      </c>
      <c r="AC19" s="234">
        <v>19260</v>
      </c>
      <c r="AD19" s="198">
        <v>0</v>
      </c>
      <c r="AE19" s="234">
        <v>670</v>
      </c>
      <c r="AF19" s="234">
        <v>142850</v>
      </c>
    </row>
    <row r="20" spans="1:32" ht="15.75" customHeight="1">
      <c r="A20" s="153" t="s">
        <v>517</v>
      </c>
      <c r="B20" s="150"/>
      <c r="C20" s="226">
        <v>17884</v>
      </c>
      <c r="D20" s="231">
        <v>1761274</v>
      </c>
      <c r="E20" s="231">
        <v>1536692</v>
      </c>
      <c r="F20" s="231">
        <v>214418</v>
      </c>
      <c r="G20" s="226">
        <v>4282473</v>
      </c>
      <c r="H20" s="231">
        <v>3090</v>
      </c>
      <c r="I20" s="231">
        <v>1344284</v>
      </c>
      <c r="J20" s="231">
        <v>124664</v>
      </c>
      <c r="K20" s="231">
        <v>1602837</v>
      </c>
      <c r="L20" s="231">
        <v>21257</v>
      </c>
      <c r="M20" s="231">
        <v>310728</v>
      </c>
      <c r="N20" s="231">
        <v>59039</v>
      </c>
      <c r="O20" s="231">
        <v>815764</v>
      </c>
      <c r="P20" s="234">
        <v>3105</v>
      </c>
      <c r="Q20" s="234">
        <v>91635.938</v>
      </c>
      <c r="R20" s="234">
        <v>119</v>
      </c>
      <c r="S20" s="234">
        <v>6445.3</v>
      </c>
      <c r="T20" s="234">
        <v>5970</v>
      </c>
      <c r="U20" s="234">
        <v>78239.947</v>
      </c>
      <c r="V20" s="229">
        <v>218794</v>
      </c>
      <c r="W20" s="229">
        <v>4234797.946</v>
      </c>
      <c r="X20" s="234">
        <v>4410</v>
      </c>
      <c r="Y20" s="234">
        <v>311993.91</v>
      </c>
      <c r="Z20" s="234">
        <v>78</v>
      </c>
      <c r="AA20" s="234">
        <v>27745</v>
      </c>
      <c r="AB20" s="234">
        <v>104</v>
      </c>
      <c r="AC20" s="234">
        <v>5180</v>
      </c>
      <c r="AD20" s="198">
        <v>0</v>
      </c>
      <c r="AE20" s="234">
        <v>182</v>
      </c>
      <c r="AF20" s="234">
        <v>32925</v>
      </c>
    </row>
    <row r="21" spans="1:32" ht="15.75" customHeight="1">
      <c r="A21" s="153" t="s">
        <v>518</v>
      </c>
      <c r="B21" s="150"/>
      <c r="C21" s="226">
        <v>20064</v>
      </c>
      <c r="D21" s="231">
        <v>1903022</v>
      </c>
      <c r="E21" s="231">
        <v>1703997</v>
      </c>
      <c r="F21" s="231">
        <v>294328</v>
      </c>
      <c r="G21" s="226">
        <v>5353643</v>
      </c>
      <c r="H21" s="231">
        <v>3798</v>
      </c>
      <c r="I21" s="231">
        <v>1779710</v>
      </c>
      <c r="J21" s="231">
        <v>155875</v>
      </c>
      <c r="K21" s="231">
        <v>1916012</v>
      </c>
      <c r="L21" s="231">
        <v>26401</v>
      </c>
      <c r="M21" s="231">
        <v>386446</v>
      </c>
      <c r="N21" s="231">
        <v>101473</v>
      </c>
      <c r="O21" s="231">
        <v>1046914</v>
      </c>
      <c r="P21" s="234">
        <v>3558</v>
      </c>
      <c r="Q21" s="234">
        <v>107618.116</v>
      </c>
      <c r="R21" s="234">
        <v>194</v>
      </c>
      <c r="S21" s="234">
        <v>13315.15</v>
      </c>
      <c r="T21" s="234">
        <v>5916</v>
      </c>
      <c r="U21" s="234">
        <v>62588.388</v>
      </c>
      <c r="V21" s="229">
        <v>282938</v>
      </c>
      <c r="W21" s="229">
        <v>4895538.503</v>
      </c>
      <c r="X21" s="234">
        <v>5496</v>
      </c>
      <c r="Y21" s="234">
        <v>365869.557</v>
      </c>
      <c r="Z21" s="234">
        <v>81</v>
      </c>
      <c r="AA21" s="234">
        <v>28710</v>
      </c>
      <c r="AB21" s="234">
        <v>101</v>
      </c>
      <c r="AC21" s="234">
        <v>5050</v>
      </c>
      <c r="AD21" s="198">
        <v>0</v>
      </c>
      <c r="AE21" s="234">
        <v>182</v>
      </c>
      <c r="AF21" s="234">
        <v>33760</v>
      </c>
    </row>
    <row r="22" spans="1:32" ht="15.75" customHeight="1">
      <c r="A22" s="153" t="s">
        <v>519</v>
      </c>
      <c r="B22" s="150"/>
      <c r="C22" s="226">
        <v>17166</v>
      </c>
      <c r="D22" s="231">
        <v>1429580</v>
      </c>
      <c r="E22" s="231">
        <v>1318550</v>
      </c>
      <c r="F22" s="231">
        <v>226418</v>
      </c>
      <c r="G22" s="226">
        <v>4534491</v>
      </c>
      <c r="H22" s="231">
        <v>3493</v>
      </c>
      <c r="I22" s="231">
        <v>1554620</v>
      </c>
      <c r="J22" s="231">
        <v>120175</v>
      </c>
      <c r="K22" s="231">
        <v>1624927</v>
      </c>
      <c r="L22" s="231">
        <v>25838</v>
      </c>
      <c r="M22" s="231">
        <v>344869</v>
      </c>
      <c r="N22" s="231">
        <v>72410</v>
      </c>
      <c r="O22" s="231">
        <v>841704</v>
      </c>
      <c r="P22" s="234">
        <v>3425</v>
      </c>
      <c r="Q22" s="234">
        <v>84636.16</v>
      </c>
      <c r="R22" s="234">
        <v>142</v>
      </c>
      <c r="S22" s="234">
        <v>7542.1</v>
      </c>
      <c r="T22" s="234">
        <v>3730</v>
      </c>
      <c r="U22" s="234">
        <v>36575.428</v>
      </c>
      <c r="V22" s="229">
        <v>219092</v>
      </c>
      <c r="W22" s="229">
        <v>3947591.685</v>
      </c>
      <c r="X22" s="234">
        <v>5066</v>
      </c>
      <c r="Y22" s="234">
        <v>301124.18</v>
      </c>
      <c r="Z22" s="234">
        <v>60</v>
      </c>
      <c r="AA22" s="234">
        <v>21240</v>
      </c>
      <c r="AB22" s="234">
        <v>130</v>
      </c>
      <c r="AC22" s="234">
        <v>6500</v>
      </c>
      <c r="AD22" s="198">
        <v>0</v>
      </c>
      <c r="AE22" s="234">
        <v>190</v>
      </c>
      <c r="AF22" s="234">
        <v>27740</v>
      </c>
    </row>
    <row r="23" spans="1:32" ht="15.75" customHeight="1">
      <c r="A23" s="153" t="s">
        <v>520</v>
      </c>
      <c r="B23" s="150"/>
      <c r="C23" s="226">
        <v>21067</v>
      </c>
      <c r="D23" s="231">
        <v>2002475</v>
      </c>
      <c r="E23" s="231">
        <v>1717501</v>
      </c>
      <c r="F23" s="231">
        <v>297263</v>
      </c>
      <c r="G23" s="226">
        <v>5284581</v>
      </c>
      <c r="H23" s="231">
        <v>3758</v>
      </c>
      <c r="I23" s="231">
        <v>1749693</v>
      </c>
      <c r="J23" s="231">
        <v>160907</v>
      </c>
      <c r="K23" s="231">
        <v>1950380</v>
      </c>
      <c r="L23" s="231">
        <v>29276</v>
      </c>
      <c r="M23" s="231">
        <v>411817</v>
      </c>
      <c r="N23" s="231">
        <v>95344</v>
      </c>
      <c r="O23" s="231">
        <v>926495</v>
      </c>
      <c r="P23" s="234">
        <v>3246</v>
      </c>
      <c r="Q23" s="234">
        <v>92077.424</v>
      </c>
      <c r="R23" s="234">
        <v>191</v>
      </c>
      <c r="S23" s="234">
        <v>13641.5</v>
      </c>
      <c r="T23" s="234">
        <v>6784</v>
      </c>
      <c r="U23" s="234">
        <v>78824.39</v>
      </c>
      <c r="V23" s="229">
        <v>279503</v>
      </c>
      <c r="W23" s="229">
        <v>4678508.15</v>
      </c>
      <c r="X23" s="234">
        <v>5535</v>
      </c>
      <c r="Y23" s="234">
        <v>342122.215</v>
      </c>
      <c r="Z23" s="234">
        <v>118</v>
      </c>
      <c r="AA23" s="234">
        <v>42610</v>
      </c>
      <c r="AB23" s="234">
        <v>176</v>
      </c>
      <c r="AC23" s="234">
        <v>8800</v>
      </c>
      <c r="AD23" s="198">
        <v>0</v>
      </c>
      <c r="AE23" s="234">
        <v>294</v>
      </c>
      <c r="AF23" s="234">
        <v>51410</v>
      </c>
    </row>
    <row r="24" spans="1:32" ht="15.75" customHeight="1">
      <c r="A24" s="153" t="s">
        <v>521</v>
      </c>
      <c r="B24" s="150"/>
      <c r="C24" s="226">
        <v>24500</v>
      </c>
      <c r="D24" s="231">
        <v>2431770</v>
      </c>
      <c r="E24" s="231">
        <v>2153611</v>
      </c>
      <c r="F24" s="231">
        <v>333005</v>
      </c>
      <c r="G24" s="226">
        <v>6369361</v>
      </c>
      <c r="H24" s="231">
        <v>4717</v>
      </c>
      <c r="I24" s="231">
        <v>2114311</v>
      </c>
      <c r="J24" s="231">
        <v>173244</v>
      </c>
      <c r="K24" s="231">
        <v>2108147</v>
      </c>
      <c r="L24" s="231">
        <v>32081</v>
      </c>
      <c r="M24" s="231">
        <v>503421</v>
      </c>
      <c r="N24" s="231">
        <v>113963</v>
      </c>
      <c r="O24" s="231">
        <v>1355442</v>
      </c>
      <c r="P24" s="234">
        <v>4308</v>
      </c>
      <c r="Q24" s="234">
        <v>122402.978</v>
      </c>
      <c r="R24" s="234">
        <v>170</v>
      </c>
      <c r="S24" s="234">
        <v>15752.3</v>
      </c>
      <c r="T24" s="234">
        <v>7875</v>
      </c>
      <c r="U24" s="234">
        <v>80614.646</v>
      </c>
      <c r="V24" s="229">
        <v>322239</v>
      </c>
      <c r="W24" s="229">
        <v>5911499.512</v>
      </c>
      <c r="X24" s="234">
        <v>6778</v>
      </c>
      <c r="Y24" s="234">
        <v>451868.907</v>
      </c>
      <c r="Z24" s="234">
        <v>114</v>
      </c>
      <c r="AA24" s="234">
        <v>40440</v>
      </c>
      <c r="AB24" s="234">
        <v>191</v>
      </c>
      <c r="AC24" s="234">
        <v>9550</v>
      </c>
      <c r="AD24" s="198">
        <v>0</v>
      </c>
      <c r="AE24" s="234">
        <v>305</v>
      </c>
      <c r="AF24" s="234">
        <v>49990</v>
      </c>
    </row>
    <row r="25" spans="1:32" ht="15.75" customHeight="1">
      <c r="A25" s="153" t="s">
        <v>522</v>
      </c>
      <c r="B25" s="150"/>
      <c r="C25" s="226">
        <v>7892</v>
      </c>
      <c r="D25" s="231">
        <v>688291</v>
      </c>
      <c r="E25" s="231">
        <v>630109</v>
      </c>
      <c r="F25" s="231">
        <v>100274</v>
      </c>
      <c r="G25" s="226">
        <v>2431884</v>
      </c>
      <c r="H25" s="231">
        <v>2168</v>
      </c>
      <c r="I25" s="231">
        <v>953452</v>
      </c>
      <c r="J25" s="231">
        <v>58992</v>
      </c>
      <c r="K25" s="231">
        <v>827205</v>
      </c>
      <c r="L25" s="231">
        <v>12124</v>
      </c>
      <c r="M25" s="231">
        <v>167482</v>
      </c>
      <c r="N25" s="231">
        <v>24197</v>
      </c>
      <c r="O25" s="231">
        <v>367039</v>
      </c>
      <c r="P25" s="234">
        <v>1994</v>
      </c>
      <c r="Q25" s="234">
        <v>72953.63</v>
      </c>
      <c r="R25" s="234">
        <v>36</v>
      </c>
      <c r="S25" s="234">
        <v>1720.6</v>
      </c>
      <c r="T25" s="234">
        <v>2038</v>
      </c>
      <c r="U25" s="234">
        <v>22537.567</v>
      </c>
      <c r="V25" s="229">
        <v>94663</v>
      </c>
      <c r="W25" s="229">
        <v>2169195.996</v>
      </c>
      <c r="X25" s="234">
        <v>2735</v>
      </c>
      <c r="Y25" s="234">
        <v>194752.849</v>
      </c>
      <c r="Z25" s="234">
        <v>28</v>
      </c>
      <c r="AA25" s="234">
        <v>9890</v>
      </c>
      <c r="AB25" s="234">
        <v>53</v>
      </c>
      <c r="AC25" s="234">
        <v>2650</v>
      </c>
      <c r="AD25" s="198">
        <v>0</v>
      </c>
      <c r="AE25" s="234">
        <v>81</v>
      </c>
      <c r="AF25" s="234">
        <v>12540</v>
      </c>
    </row>
    <row r="26" spans="1:32" ht="15.75" customHeight="1">
      <c r="A26" s="153" t="s">
        <v>523</v>
      </c>
      <c r="B26" s="150"/>
      <c r="C26" s="226">
        <v>11954</v>
      </c>
      <c r="D26" s="231">
        <v>1193614</v>
      </c>
      <c r="E26" s="231">
        <v>1095399</v>
      </c>
      <c r="F26" s="231">
        <v>156334</v>
      </c>
      <c r="G26" s="226">
        <v>3183439</v>
      </c>
      <c r="H26" s="231">
        <v>2523</v>
      </c>
      <c r="I26" s="231">
        <v>1062167</v>
      </c>
      <c r="J26" s="231">
        <v>83266</v>
      </c>
      <c r="K26" s="231">
        <v>1108303</v>
      </c>
      <c r="L26" s="231">
        <v>16173</v>
      </c>
      <c r="M26" s="231">
        <v>251783</v>
      </c>
      <c r="N26" s="231">
        <v>48825</v>
      </c>
      <c r="O26" s="231">
        <v>607390</v>
      </c>
      <c r="P26" s="234">
        <v>2439</v>
      </c>
      <c r="Q26" s="234">
        <v>74515.823</v>
      </c>
      <c r="R26" s="234">
        <v>128</v>
      </c>
      <c r="S26" s="234">
        <v>7245.55</v>
      </c>
      <c r="T26" s="234">
        <v>5008</v>
      </c>
      <c r="U26" s="234">
        <v>53818.398</v>
      </c>
      <c r="V26" s="229">
        <v>154573</v>
      </c>
      <c r="W26" s="229">
        <v>3031261.353</v>
      </c>
      <c r="X26" s="234">
        <v>1484</v>
      </c>
      <c r="Y26" s="234">
        <v>235205.891</v>
      </c>
      <c r="Z26" s="234">
        <v>49</v>
      </c>
      <c r="AA26" s="234">
        <v>17420</v>
      </c>
      <c r="AB26" s="234">
        <v>80</v>
      </c>
      <c r="AC26" s="234">
        <v>3700</v>
      </c>
      <c r="AD26" s="198">
        <v>0</v>
      </c>
      <c r="AE26" s="234">
        <v>129</v>
      </c>
      <c r="AF26" s="234">
        <v>21120</v>
      </c>
    </row>
    <row r="27" spans="1:32" ht="15.75" customHeight="1">
      <c r="A27" s="153" t="s">
        <v>524</v>
      </c>
      <c r="B27" s="150"/>
      <c r="C27" s="226">
        <v>8323</v>
      </c>
      <c r="D27" s="231">
        <v>744121</v>
      </c>
      <c r="E27" s="231">
        <v>681622</v>
      </c>
      <c r="F27" s="231">
        <v>119613</v>
      </c>
      <c r="G27" s="226">
        <v>2206345</v>
      </c>
      <c r="H27" s="231">
        <v>1603</v>
      </c>
      <c r="I27" s="231">
        <v>773592</v>
      </c>
      <c r="J27" s="231">
        <v>61795</v>
      </c>
      <c r="K27" s="231">
        <v>740915</v>
      </c>
      <c r="L27" s="231">
        <v>12639</v>
      </c>
      <c r="M27" s="231">
        <v>160615</v>
      </c>
      <c r="N27" s="231">
        <v>40541</v>
      </c>
      <c r="O27" s="231">
        <v>436157</v>
      </c>
      <c r="P27" s="234">
        <v>1365</v>
      </c>
      <c r="Q27" s="234">
        <v>38183.928</v>
      </c>
      <c r="R27" s="234">
        <v>21</v>
      </c>
      <c r="S27" s="234">
        <v>1433.05</v>
      </c>
      <c r="T27" s="234">
        <v>3883</v>
      </c>
      <c r="U27" s="234">
        <v>27718.856</v>
      </c>
      <c r="V27" s="229">
        <v>112022</v>
      </c>
      <c r="W27" s="229">
        <v>1886828.614</v>
      </c>
      <c r="X27" s="234">
        <v>2033</v>
      </c>
      <c r="Y27" s="234">
        <v>138693.03</v>
      </c>
      <c r="Z27" s="234">
        <v>62</v>
      </c>
      <c r="AA27" s="234">
        <v>21900</v>
      </c>
      <c r="AB27" s="234">
        <v>25</v>
      </c>
      <c r="AC27" s="234">
        <v>1250</v>
      </c>
      <c r="AD27" s="198">
        <v>0</v>
      </c>
      <c r="AE27" s="234">
        <v>87</v>
      </c>
      <c r="AF27" s="234">
        <v>23150</v>
      </c>
    </row>
    <row r="28" spans="1:32" ht="15.75" customHeight="1">
      <c r="A28" s="153"/>
      <c r="B28" s="150"/>
      <c r="C28" s="151"/>
      <c r="D28" s="151"/>
      <c r="E28" s="151"/>
      <c r="F28" s="151" t="s">
        <v>385</v>
      </c>
      <c r="G28" s="151"/>
      <c r="H28" s="151" t="s">
        <v>385</v>
      </c>
      <c r="I28" s="151"/>
      <c r="J28" s="151" t="s">
        <v>385</v>
      </c>
      <c r="K28" s="151"/>
      <c r="L28" s="151" t="s">
        <v>385</v>
      </c>
      <c r="M28" s="151"/>
      <c r="N28" s="151" t="s">
        <v>385</v>
      </c>
      <c r="O28" s="151"/>
      <c r="P28" s="152" t="s">
        <v>385</v>
      </c>
      <c r="Q28" s="234"/>
      <c r="R28" s="234" t="s">
        <v>385</v>
      </c>
      <c r="S28" s="234"/>
      <c r="T28" s="234" t="s">
        <v>385</v>
      </c>
      <c r="U28" s="234"/>
      <c r="V28" s="229" t="s">
        <v>385</v>
      </c>
      <c r="W28" s="229"/>
      <c r="X28" s="234" t="s">
        <v>385</v>
      </c>
      <c r="Y28" s="234"/>
      <c r="Z28" s="234" t="s">
        <v>385</v>
      </c>
      <c r="AA28" s="234"/>
      <c r="AB28" s="234" t="s">
        <v>385</v>
      </c>
      <c r="AC28" s="234"/>
      <c r="AD28" s="152"/>
      <c r="AE28" s="152" t="s">
        <v>385</v>
      </c>
      <c r="AF28" s="238"/>
    </row>
    <row r="29" spans="1:32" ht="15.75" customHeight="1">
      <c r="A29" s="153" t="s">
        <v>214</v>
      </c>
      <c r="B29" s="150"/>
      <c r="C29" s="226">
        <v>5434</v>
      </c>
      <c r="D29" s="231">
        <v>393082</v>
      </c>
      <c r="E29" s="231">
        <v>365324</v>
      </c>
      <c r="F29" s="231">
        <v>78227</v>
      </c>
      <c r="G29" s="226">
        <v>1629392</v>
      </c>
      <c r="H29" s="231">
        <v>1241</v>
      </c>
      <c r="I29" s="231">
        <v>532557</v>
      </c>
      <c r="J29" s="231">
        <v>41655</v>
      </c>
      <c r="K29" s="231">
        <v>570017</v>
      </c>
      <c r="L29" s="231">
        <v>7354</v>
      </c>
      <c r="M29" s="231">
        <v>111142</v>
      </c>
      <c r="N29" s="231">
        <v>26124</v>
      </c>
      <c r="O29" s="231">
        <v>344651</v>
      </c>
      <c r="P29" s="234">
        <v>1223</v>
      </c>
      <c r="Q29" s="234">
        <v>38171.104</v>
      </c>
      <c r="R29" s="234">
        <v>65</v>
      </c>
      <c r="S29" s="234">
        <v>4806.7</v>
      </c>
      <c r="T29" s="234">
        <v>1472</v>
      </c>
      <c r="U29" s="234">
        <v>15600.596</v>
      </c>
      <c r="V29" s="229">
        <v>81655</v>
      </c>
      <c r="W29" s="229">
        <v>1605003.746</v>
      </c>
      <c r="X29" s="234">
        <v>2065</v>
      </c>
      <c r="Y29" s="234">
        <v>144883.667</v>
      </c>
      <c r="Z29" s="234">
        <v>20</v>
      </c>
      <c r="AA29" s="234">
        <v>7120</v>
      </c>
      <c r="AB29" s="234">
        <v>43</v>
      </c>
      <c r="AC29" s="234">
        <v>1850</v>
      </c>
      <c r="AD29" s="198">
        <v>0</v>
      </c>
      <c r="AE29" s="234">
        <v>63</v>
      </c>
      <c r="AF29" s="234">
        <v>8970</v>
      </c>
    </row>
    <row r="30" spans="1:32" ht="15.75" customHeight="1">
      <c r="A30" s="153" t="s">
        <v>215</v>
      </c>
      <c r="B30" s="150"/>
      <c r="C30" s="226">
        <v>12477</v>
      </c>
      <c r="D30" s="231">
        <v>977798</v>
      </c>
      <c r="E30" s="231">
        <v>925892</v>
      </c>
      <c r="F30" s="231">
        <v>171922</v>
      </c>
      <c r="G30" s="226">
        <v>3855944</v>
      </c>
      <c r="H30" s="231">
        <v>3285</v>
      </c>
      <c r="I30" s="231">
        <v>1407763</v>
      </c>
      <c r="J30" s="231">
        <v>93920</v>
      </c>
      <c r="K30" s="231">
        <v>1329041</v>
      </c>
      <c r="L30" s="231">
        <v>16566</v>
      </c>
      <c r="M30" s="231">
        <v>249046</v>
      </c>
      <c r="N30" s="231">
        <v>53604</v>
      </c>
      <c r="O30" s="231">
        <v>690381</v>
      </c>
      <c r="P30" s="234">
        <v>3329</v>
      </c>
      <c r="Q30" s="234">
        <v>110829.86</v>
      </c>
      <c r="R30" s="234">
        <v>184</v>
      </c>
      <c r="S30" s="234">
        <v>15121.95</v>
      </c>
      <c r="T30" s="234">
        <v>3247</v>
      </c>
      <c r="U30" s="234">
        <v>31963.172</v>
      </c>
      <c r="V30" s="229">
        <v>168866</v>
      </c>
      <c r="W30" s="229">
        <v>3702923.345</v>
      </c>
      <c r="X30" s="234">
        <v>5271</v>
      </c>
      <c r="Y30" s="234">
        <v>337950.17</v>
      </c>
      <c r="Z30" s="234">
        <v>51</v>
      </c>
      <c r="AA30" s="234">
        <v>18240</v>
      </c>
      <c r="AB30" s="234">
        <v>106</v>
      </c>
      <c r="AC30" s="234">
        <v>3180</v>
      </c>
      <c r="AD30" s="198">
        <v>0</v>
      </c>
      <c r="AE30" s="234">
        <v>157</v>
      </c>
      <c r="AF30" s="234">
        <v>21420</v>
      </c>
    </row>
    <row r="31" spans="1:32" ht="15.75" customHeight="1">
      <c r="A31" s="153" t="s">
        <v>216</v>
      </c>
      <c r="B31" s="150"/>
      <c r="C31" s="226">
        <v>5014</v>
      </c>
      <c r="D31" s="231">
        <v>498731</v>
      </c>
      <c r="E31" s="231">
        <v>432849</v>
      </c>
      <c r="F31" s="231">
        <v>64365</v>
      </c>
      <c r="G31" s="226">
        <v>1169689</v>
      </c>
      <c r="H31" s="231">
        <v>761</v>
      </c>
      <c r="I31" s="231">
        <v>365284</v>
      </c>
      <c r="J31" s="231">
        <v>34697</v>
      </c>
      <c r="K31" s="231">
        <v>442160</v>
      </c>
      <c r="L31" s="231">
        <v>6274</v>
      </c>
      <c r="M31" s="231">
        <v>86710</v>
      </c>
      <c r="N31" s="231">
        <v>20779</v>
      </c>
      <c r="O31" s="231">
        <v>224877</v>
      </c>
      <c r="P31" s="234">
        <v>668</v>
      </c>
      <c r="Q31" s="234">
        <v>18151.752</v>
      </c>
      <c r="R31" s="234">
        <v>46</v>
      </c>
      <c r="S31" s="234">
        <v>5361.6</v>
      </c>
      <c r="T31" s="234">
        <v>1850</v>
      </c>
      <c r="U31" s="234">
        <v>17950.861</v>
      </c>
      <c r="V31" s="229">
        <v>63856</v>
      </c>
      <c r="W31" s="229">
        <v>1092112.726</v>
      </c>
      <c r="X31" s="234">
        <v>1117</v>
      </c>
      <c r="Y31" s="234">
        <v>83887.5</v>
      </c>
      <c r="Z31" s="234">
        <v>30</v>
      </c>
      <c r="AA31" s="234">
        <v>10680</v>
      </c>
      <c r="AB31" s="234">
        <v>20</v>
      </c>
      <c r="AC31" s="234">
        <v>1000</v>
      </c>
      <c r="AD31" s="198">
        <v>0</v>
      </c>
      <c r="AE31" s="234">
        <v>50</v>
      </c>
      <c r="AF31" s="234">
        <v>11680</v>
      </c>
    </row>
    <row r="32" spans="1:32" ht="15.75" customHeight="1">
      <c r="A32" s="153" t="s">
        <v>217</v>
      </c>
      <c r="B32" s="150"/>
      <c r="C32" s="226">
        <v>16895</v>
      </c>
      <c r="D32" s="231">
        <v>1648016</v>
      </c>
      <c r="E32" s="231">
        <v>1527851</v>
      </c>
      <c r="F32" s="231">
        <v>202979</v>
      </c>
      <c r="G32" s="226">
        <v>4084019</v>
      </c>
      <c r="H32" s="231">
        <v>3124</v>
      </c>
      <c r="I32" s="231">
        <v>1342980</v>
      </c>
      <c r="J32" s="231">
        <v>119036</v>
      </c>
      <c r="K32" s="231">
        <v>1511062</v>
      </c>
      <c r="L32" s="231">
        <v>21237</v>
      </c>
      <c r="M32" s="231">
        <v>282642</v>
      </c>
      <c r="N32" s="231">
        <v>54068</v>
      </c>
      <c r="O32" s="231">
        <v>765234</v>
      </c>
      <c r="P32" s="234">
        <v>3039</v>
      </c>
      <c r="Q32" s="234">
        <v>85737.556</v>
      </c>
      <c r="R32" s="234">
        <v>51</v>
      </c>
      <c r="S32" s="234">
        <v>6679.45</v>
      </c>
      <c r="T32" s="234">
        <v>4950</v>
      </c>
      <c r="U32" s="234">
        <v>55221.855</v>
      </c>
      <c r="V32" s="229">
        <v>199346</v>
      </c>
      <c r="W32" s="229">
        <v>3911750.377</v>
      </c>
      <c r="X32" s="234">
        <v>4229</v>
      </c>
      <c r="Y32" s="234">
        <v>291127.397</v>
      </c>
      <c r="Z32" s="98">
        <v>97</v>
      </c>
      <c r="AA32" s="98">
        <v>34460</v>
      </c>
      <c r="AB32" s="98">
        <v>99</v>
      </c>
      <c r="AC32" s="98">
        <v>3910</v>
      </c>
      <c r="AD32" s="198">
        <v>0</v>
      </c>
      <c r="AE32" s="234">
        <v>196</v>
      </c>
      <c r="AF32" s="234">
        <v>38370</v>
      </c>
    </row>
    <row r="33" spans="1:32" ht="15.75" customHeight="1">
      <c r="A33" s="232" t="s">
        <v>218</v>
      </c>
      <c r="B33" s="150"/>
      <c r="C33" s="225">
        <v>555</v>
      </c>
      <c r="D33" s="233">
        <v>39008</v>
      </c>
      <c r="E33" s="233">
        <v>39008</v>
      </c>
      <c r="F33" s="233">
        <v>7201</v>
      </c>
      <c r="G33" s="225">
        <v>165527</v>
      </c>
      <c r="H33" s="233">
        <v>141</v>
      </c>
      <c r="I33" s="233">
        <v>61817</v>
      </c>
      <c r="J33" s="233">
        <v>4784</v>
      </c>
      <c r="K33" s="233">
        <v>71862</v>
      </c>
      <c r="L33" s="233">
        <v>714</v>
      </c>
      <c r="M33" s="233">
        <v>10683</v>
      </c>
      <c r="N33" s="233">
        <v>1478</v>
      </c>
      <c r="O33" s="233">
        <v>15616</v>
      </c>
      <c r="P33" s="234">
        <v>218</v>
      </c>
      <c r="Q33" s="234">
        <v>6325.182</v>
      </c>
      <c r="R33" s="234">
        <v>5</v>
      </c>
      <c r="S33" s="234">
        <v>180</v>
      </c>
      <c r="T33" s="234">
        <v>74</v>
      </c>
      <c r="U33" s="234">
        <v>581.642</v>
      </c>
      <c r="V33" s="229">
        <v>12209</v>
      </c>
      <c r="W33" s="229">
        <v>288325.482</v>
      </c>
      <c r="X33" s="234">
        <v>200</v>
      </c>
      <c r="Y33" s="234">
        <v>13819.682</v>
      </c>
      <c r="Z33" s="234">
        <v>0</v>
      </c>
      <c r="AA33" s="234">
        <v>0</v>
      </c>
      <c r="AB33" s="234">
        <v>4</v>
      </c>
      <c r="AC33" s="234">
        <v>180</v>
      </c>
      <c r="AD33" s="198">
        <v>0</v>
      </c>
      <c r="AE33" s="234">
        <v>4</v>
      </c>
      <c r="AF33" s="234">
        <v>180</v>
      </c>
    </row>
    <row r="34" spans="1:32" ht="15.75" customHeight="1">
      <c r="A34" s="154"/>
      <c r="B34" s="150"/>
      <c r="C34" s="151"/>
      <c r="D34" s="151"/>
      <c r="E34" s="151"/>
      <c r="F34" s="151" t="s">
        <v>385</v>
      </c>
      <c r="G34" s="151"/>
      <c r="H34" s="151" t="s">
        <v>385</v>
      </c>
      <c r="I34" s="151"/>
      <c r="J34" s="151" t="s">
        <v>385</v>
      </c>
      <c r="K34" s="151"/>
      <c r="L34" s="151" t="s">
        <v>385</v>
      </c>
      <c r="M34" s="151"/>
      <c r="N34" s="151" t="s">
        <v>385</v>
      </c>
      <c r="O34" s="151"/>
      <c r="P34" s="152" t="s">
        <v>385</v>
      </c>
      <c r="Q34" s="234"/>
      <c r="R34" s="198" t="s">
        <v>385</v>
      </c>
      <c r="S34" s="198"/>
      <c r="T34" s="234" t="s">
        <v>385</v>
      </c>
      <c r="U34" s="234"/>
      <c r="V34" s="229" t="s">
        <v>385</v>
      </c>
      <c r="W34" s="229"/>
      <c r="X34" s="234" t="s">
        <v>385</v>
      </c>
      <c r="Y34" s="234"/>
      <c r="Z34" s="234" t="s">
        <v>385</v>
      </c>
      <c r="AA34" s="234"/>
      <c r="AB34" s="234" t="s">
        <v>385</v>
      </c>
      <c r="AC34" s="234"/>
      <c r="AD34" s="152"/>
      <c r="AE34" s="152" t="s">
        <v>385</v>
      </c>
      <c r="AF34" s="238"/>
    </row>
    <row r="35" spans="1:32" ht="15.75" customHeight="1">
      <c r="A35" s="153" t="s">
        <v>219</v>
      </c>
      <c r="B35" s="150"/>
      <c r="C35" s="151">
        <v>2694</v>
      </c>
      <c r="D35" s="151">
        <v>343426</v>
      </c>
      <c r="E35" s="151">
        <v>343426</v>
      </c>
      <c r="F35" s="151">
        <v>23239</v>
      </c>
      <c r="G35" s="151">
        <v>338711</v>
      </c>
      <c r="H35" s="151">
        <v>221</v>
      </c>
      <c r="I35" s="151">
        <v>104064</v>
      </c>
      <c r="J35" s="151">
        <v>12285</v>
      </c>
      <c r="K35" s="151">
        <v>115172</v>
      </c>
      <c r="L35" s="151">
        <v>3796</v>
      </c>
      <c r="M35" s="151">
        <v>43522</v>
      </c>
      <c r="N35" s="151">
        <v>6472</v>
      </c>
      <c r="O35" s="151">
        <v>60659</v>
      </c>
      <c r="P35" s="235">
        <v>174</v>
      </c>
      <c r="Q35" s="235">
        <v>3032.216</v>
      </c>
      <c r="R35" s="235">
        <v>1</v>
      </c>
      <c r="S35" s="235">
        <v>120.4</v>
      </c>
      <c r="T35" s="235">
        <v>349</v>
      </c>
      <c r="U35" s="235">
        <v>2522.019</v>
      </c>
      <c r="V35" s="236">
        <v>22974</v>
      </c>
      <c r="W35" s="236">
        <v>300701.409</v>
      </c>
      <c r="X35" s="235">
        <v>105</v>
      </c>
      <c r="Y35" s="235">
        <v>12782.688</v>
      </c>
      <c r="Z35" s="235">
        <v>19</v>
      </c>
      <c r="AA35" s="235">
        <v>6710</v>
      </c>
      <c r="AB35" s="235">
        <v>4</v>
      </c>
      <c r="AC35" s="235">
        <v>400</v>
      </c>
      <c r="AD35" s="237">
        <v>90</v>
      </c>
      <c r="AE35" s="235">
        <v>23</v>
      </c>
      <c r="AF35" s="235">
        <v>7200</v>
      </c>
    </row>
    <row r="36" spans="1:32" ht="13.5">
      <c r="A36" s="2" t="s">
        <v>412</v>
      </c>
      <c r="L36" s="79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47" t="s">
        <v>227</v>
      </c>
      <c r="AF36" s="80"/>
    </row>
    <row r="38" s="82" customFormat="1" ht="18.75" customHeight="1" thickBot="1">
      <c r="A38" s="81" t="s">
        <v>528</v>
      </c>
    </row>
    <row r="39" spans="1:25" ht="19.5" customHeight="1" thickTop="1">
      <c r="A39" s="681" t="s">
        <v>229</v>
      </c>
      <c r="B39" s="667" t="s">
        <v>209</v>
      </c>
      <c r="C39" s="667"/>
      <c r="D39" s="667"/>
      <c r="E39" s="667" t="s">
        <v>373</v>
      </c>
      <c r="F39" s="667"/>
      <c r="G39" s="667"/>
      <c r="H39" s="667" t="s">
        <v>230</v>
      </c>
      <c r="I39" s="667"/>
      <c r="J39" s="591"/>
      <c r="K39" s="591" t="s">
        <v>211</v>
      </c>
      <c r="L39" s="657"/>
      <c r="M39" s="592"/>
      <c r="N39" s="667" t="s">
        <v>212</v>
      </c>
      <c r="O39" s="667"/>
      <c r="P39" s="667"/>
      <c r="Q39" s="667" t="s">
        <v>222</v>
      </c>
      <c r="R39" s="667"/>
      <c r="S39" s="667"/>
      <c r="T39" s="667" t="s">
        <v>243</v>
      </c>
      <c r="U39" s="667"/>
      <c r="V39" s="667"/>
      <c r="W39" s="667" t="s">
        <v>19</v>
      </c>
      <c r="X39" s="667"/>
      <c r="Y39" s="591"/>
    </row>
    <row r="40" spans="1:25" s="3" customFormat="1" ht="19.5" customHeight="1">
      <c r="A40" s="682"/>
      <c r="B40" s="5" t="s">
        <v>21</v>
      </c>
      <c r="C40" s="5" t="s">
        <v>231</v>
      </c>
      <c r="D40" s="5" t="s">
        <v>232</v>
      </c>
      <c r="E40" s="5" t="s">
        <v>21</v>
      </c>
      <c r="F40" s="6" t="s">
        <v>231</v>
      </c>
      <c r="G40" s="5" t="s">
        <v>232</v>
      </c>
      <c r="H40" s="5" t="s">
        <v>21</v>
      </c>
      <c r="I40" s="5" t="s">
        <v>231</v>
      </c>
      <c r="J40" s="6" t="s">
        <v>232</v>
      </c>
      <c r="K40" s="5" t="s">
        <v>21</v>
      </c>
      <c r="L40" s="5" t="s">
        <v>231</v>
      </c>
      <c r="M40" s="5" t="s">
        <v>232</v>
      </c>
      <c r="N40" s="5" t="s">
        <v>21</v>
      </c>
      <c r="O40" s="5" t="s">
        <v>231</v>
      </c>
      <c r="P40" s="5" t="s">
        <v>232</v>
      </c>
      <c r="Q40" s="167" t="s">
        <v>21</v>
      </c>
      <c r="R40" s="5" t="s">
        <v>231</v>
      </c>
      <c r="S40" s="5" t="s">
        <v>95</v>
      </c>
      <c r="T40" s="5" t="s">
        <v>21</v>
      </c>
      <c r="U40" s="5" t="s">
        <v>231</v>
      </c>
      <c r="V40" s="5" t="s">
        <v>232</v>
      </c>
      <c r="W40" s="5" t="s">
        <v>21</v>
      </c>
      <c r="X40" s="5" t="s">
        <v>231</v>
      </c>
      <c r="Y40" s="6" t="s">
        <v>232</v>
      </c>
    </row>
    <row r="41" spans="1:25" s="20" customFormat="1" ht="16.5" customHeight="1">
      <c r="A41" s="163" t="s">
        <v>525</v>
      </c>
      <c r="B41" s="239">
        <v>56860</v>
      </c>
      <c r="C41" s="240">
        <v>966978</v>
      </c>
      <c r="D41" s="241">
        <v>2512202490</v>
      </c>
      <c r="E41" s="240">
        <v>2029046</v>
      </c>
      <c r="F41" s="240">
        <v>3351354</v>
      </c>
      <c r="G41" s="241">
        <v>2568207750</v>
      </c>
      <c r="H41" s="240">
        <v>2085906</v>
      </c>
      <c r="I41" s="240">
        <v>4318332</v>
      </c>
      <c r="J41" s="241">
        <v>5080410240</v>
      </c>
      <c r="K41" s="253">
        <v>374690</v>
      </c>
      <c r="L41" s="253">
        <v>871253</v>
      </c>
      <c r="M41" s="254">
        <v>559185128</v>
      </c>
      <c r="N41" s="253">
        <v>1143259</v>
      </c>
      <c r="O41" s="253">
        <v>1457589</v>
      </c>
      <c r="P41" s="254">
        <v>1263963345</v>
      </c>
      <c r="Q41" s="253">
        <v>2075</v>
      </c>
      <c r="R41" s="253">
        <v>14128</v>
      </c>
      <c r="S41" s="254">
        <v>149655950</v>
      </c>
      <c r="T41" s="253">
        <v>85140</v>
      </c>
      <c r="U41" s="253">
        <v>543628</v>
      </c>
      <c r="V41" s="254">
        <v>93597414.8</v>
      </c>
      <c r="W41" s="184">
        <v>3668935</v>
      </c>
      <c r="X41" s="184">
        <v>7221833</v>
      </c>
      <c r="Y41" s="90">
        <v>6851954623.8</v>
      </c>
    </row>
    <row r="42" spans="1:25" ht="16.5" customHeight="1">
      <c r="A42" s="161"/>
      <c r="B42" s="242"/>
      <c r="C42" s="243"/>
      <c r="D42" s="244"/>
      <c r="E42" s="243"/>
      <c r="F42" s="243"/>
      <c r="G42" s="244"/>
      <c r="H42" s="243"/>
      <c r="I42" s="243"/>
      <c r="J42" s="244"/>
      <c r="K42" s="243"/>
      <c r="L42" s="243"/>
      <c r="M42" s="244"/>
      <c r="N42" s="243"/>
      <c r="O42" s="243"/>
      <c r="P42" s="244"/>
      <c r="Q42" s="243"/>
      <c r="R42" s="243"/>
      <c r="S42" s="244"/>
      <c r="T42" s="243"/>
      <c r="U42" s="243"/>
      <c r="V42" s="244"/>
      <c r="W42" s="65"/>
      <c r="X42" s="65"/>
      <c r="Y42" s="164"/>
    </row>
    <row r="43" spans="1:25" ht="16.5" customHeight="1">
      <c r="A43" s="162" t="s">
        <v>526</v>
      </c>
      <c r="B43" s="245">
        <v>4824</v>
      </c>
      <c r="C43" s="246">
        <v>82868</v>
      </c>
      <c r="D43" s="247">
        <v>209818615</v>
      </c>
      <c r="E43" s="246">
        <v>173990</v>
      </c>
      <c r="F43" s="246">
        <v>289670</v>
      </c>
      <c r="G43" s="247">
        <v>218384972</v>
      </c>
      <c r="H43" s="243">
        <v>178814</v>
      </c>
      <c r="I43" s="243">
        <v>372538</v>
      </c>
      <c r="J43" s="244">
        <v>428203587</v>
      </c>
      <c r="K43" s="246">
        <v>32009</v>
      </c>
      <c r="L43" s="246">
        <v>76023</v>
      </c>
      <c r="M43" s="247">
        <v>47627052</v>
      </c>
      <c r="N43" s="246">
        <v>99555</v>
      </c>
      <c r="O43" s="246">
        <v>130080</v>
      </c>
      <c r="P43" s="247">
        <v>109259272</v>
      </c>
      <c r="Q43" s="246">
        <v>156</v>
      </c>
      <c r="R43" s="246">
        <v>1023</v>
      </c>
      <c r="S43" s="247">
        <v>10536150</v>
      </c>
      <c r="T43" s="246">
        <v>6716</v>
      </c>
      <c r="U43" s="246">
        <v>44803</v>
      </c>
      <c r="V43" s="255">
        <v>7471013.2</v>
      </c>
      <c r="W43" s="65">
        <v>319690</v>
      </c>
      <c r="X43" s="65">
        <v>635331</v>
      </c>
      <c r="Y43" s="91">
        <v>577171681.2</v>
      </c>
    </row>
    <row r="44" spans="1:25" ht="16.5" customHeight="1">
      <c r="A44" s="73" t="s">
        <v>387</v>
      </c>
      <c r="B44" s="245">
        <v>4759</v>
      </c>
      <c r="C44" s="246">
        <v>79184</v>
      </c>
      <c r="D44" s="247">
        <v>202921604</v>
      </c>
      <c r="E44" s="246">
        <v>173250</v>
      </c>
      <c r="F44" s="246">
        <v>290334</v>
      </c>
      <c r="G44" s="247">
        <v>219128161</v>
      </c>
      <c r="H44" s="243">
        <v>178009</v>
      </c>
      <c r="I44" s="243">
        <v>369518</v>
      </c>
      <c r="J44" s="244">
        <v>422049765</v>
      </c>
      <c r="K44" s="246">
        <v>31573</v>
      </c>
      <c r="L44" s="246">
        <v>76121</v>
      </c>
      <c r="M44" s="247">
        <v>49106514</v>
      </c>
      <c r="N44" s="246">
        <v>95247</v>
      </c>
      <c r="O44" s="246">
        <v>124046</v>
      </c>
      <c r="P44" s="247">
        <v>105371974</v>
      </c>
      <c r="Q44" s="246">
        <v>152</v>
      </c>
      <c r="R44" s="246">
        <v>1043</v>
      </c>
      <c r="S44" s="247">
        <v>11096650</v>
      </c>
      <c r="T44" s="246">
        <v>6995</v>
      </c>
      <c r="U44" s="246">
        <v>45498</v>
      </c>
      <c r="V44" s="255">
        <v>7656390.4</v>
      </c>
      <c r="W44" s="65">
        <v>307231</v>
      </c>
      <c r="X44" s="65">
        <v>615156</v>
      </c>
      <c r="Y44" s="91">
        <v>572053541.4</v>
      </c>
    </row>
    <row r="45" spans="1:25" ht="16.5" customHeight="1">
      <c r="A45" s="73" t="s">
        <v>233</v>
      </c>
      <c r="B45" s="245">
        <v>4616</v>
      </c>
      <c r="C45" s="246">
        <v>80449</v>
      </c>
      <c r="D45" s="247">
        <v>204147867</v>
      </c>
      <c r="E45" s="246">
        <v>165176</v>
      </c>
      <c r="F45" s="246">
        <v>269518</v>
      </c>
      <c r="G45" s="247">
        <v>207434435</v>
      </c>
      <c r="H45" s="243">
        <v>169792</v>
      </c>
      <c r="I45" s="243">
        <v>349967</v>
      </c>
      <c r="J45" s="244">
        <v>411582302</v>
      </c>
      <c r="K45" s="246">
        <v>31614</v>
      </c>
      <c r="L45" s="246">
        <v>73470</v>
      </c>
      <c r="M45" s="247">
        <v>47326101</v>
      </c>
      <c r="N45" s="246">
        <v>94270</v>
      </c>
      <c r="O45" s="246">
        <v>120976</v>
      </c>
      <c r="P45" s="247">
        <v>101904499</v>
      </c>
      <c r="Q45" s="246">
        <v>163</v>
      </c>
      <c r="R45" s="246">
        <v>1135</v>
      </c>
      <c r="S45" s="247">
        <v>11930650</v>
      </c>
      <c r="T45" s="246">
        <v>6971</v>
      </c>
      <c r="U45" s="246">
        <v>45516</v>
      </c>
      <c r="V45" s="255">
        <v>7941160</v>
      </c>
      <c r="W45" s="65">
        <v>304448</v>
      </c>
      <c r="X45" s="65">
        <v>605700</v>
      </c>
      <c r="Y45" s="91">
        <v>562777554</v>
      </c>
    </row>
    <row r="46" spans="1:25" ht="16.5" customHeight="1">
      <c r="A46" s="73" t="s">
        <v>234</v>
      </c>
      <c r="B46" s="245">
        <v>4729</v>
      </c>
      <c r="C46" s="246">
        <v>79260</v>
      </c>
      <c r="D46" s="247">
        <v>210879620</v>
      </c>
      <c r="E46" s="246">
        <v>170632</v>
      </c>
      <c r="F46" s="246">
        <v>290639</v>
      </c>
      <c r="G46" s="247">
        <v>218754782</v>
      </c>
      <c r="H46" s="243">
        <v>175361</v>
      </c>
      <c r="I46" s="243">
        <v>369899</v>
      </c>
      <c r="J46" s="244">
        <v>429634402</v>
      </c>
      <c r="K46" s="246">
        <v>32129</v>
      </c>
      <c r="L46" s="246">
        <v>75066</v>
      </c>
      <c r="M46" s="247">
        <v>48073357</v>
      </c>
      <c r="N46" s="246">
        <v>92280</v>
      </c>
      <c r="O46" s="246">
        <v>116523</v>
      </c>
      <c r="P46" s="247">
        <v>99162584</v>
      </c>
      <c r="Q46" s="246">
        <v>190</v>
      </c>
      <c r="R46" s="246">
        <v>1264</v>
      </c>
      <c r="S46" s="247">
        <v>13195250</v>
      </c>
      <c r="T46" s="246">
        <v>7510</v>
      </c>
      <c r="U46" s="246">
        <v>46441</v>
      </c>
      <c r="V46" s="255">
        <v>8040219.2</v>
      </c>
      <c r="W46" s="65">
        <v>300717</v>
      </c>
      <c r="X46" s="65">
        <v>598273</v>
      </c>
      <c r="Y46" s="91">
        <v>563722694.2</v>
      </c>
    </row>
    <row r="47" spans="1:25" ht="16.5" customHeight="1">
      <c r="A47" s="73" t="s">
        <v>235</v>
      </c>
      <c r="B47" s="245">
        <v>4898</v>
      </c>
      <c r="C47" s="246">
        <v>82914</v>
      </c>
      <c r="D47" s="247">
        <v>218640745</v>
      </c>
      <c r="E47" s="246">
        <v>170156</v>
      </c>
      <c r="F47" s="246">
        <v>292454</v>
      </c>
      <c r="G47" s="247">
        <v>221820326</v>
      </c>
      <c r="H47" s="243">
        <v>175054</v>
      </c>
      <c r="I47" s="243">
        <v>375368</v>
      </c>
      <c r="J47" s="244">
        <v>440461071</v>
      </c>
      <c r="K47" s="246">
        <v>31485</v>
      </c>
      <c r="L47" s="246">
        <v>75186</v>
      </c>
      <c r="M47" s="247">
        <v>47768626</v>
      </c>
      <c r="N47" s="246">
        <v>94051</v>
      </c>
      <c r="O47" s="246">
        <v>120663</v>
      </c>
      <c r="P47" s="247">
        <v>105512504</v>
      </c>
      <c r="Q47" s="246">
        <v>161</v>
      </c>
      <c r="R47" s="246">
        <v>1185</v>
      </c>
      <c r="S47" s="247">
        <v>12515300</v>
      </c>
      <c r="T47" s="246">
        <v>7553</v>
      </c>
      <c r="U47" s="246">
        <v>46603</v>
      </c>
      <c r="V47" s="255">
        <v>7892378.2</v>
      </c>
      <c r="W47" s="65">
        <v>304407</v>
      </c>
      <c r="X47" s="65">
        <v>612771</v>
      </c>
      <c r="Y47" s="91">
        <v>585024058.2</v>
      </c>
    </row>
    <row r="48" spans="1:25" ht="16.5" customHeight="1">
      <c r="A48" s="73" t="s">
        <v>236</v>
      </c>
      <c r="B48" s="245">
        <v>4751</v>
      </c>
      <c r="C48" s="246">
        <v>81904</v>
      </c>
      <c r="D48" s="247">
        <v>213808558</v>
      </c>
      <c r="E48" s="246">
        <v>166535</v>
      </c>
      <c r="F48" s="246">
        <v>273330</v>
      </c>
      <c r="G48" s="247">
        <v>208123091</v>
      </c>
      <c r="H48" s="243">
        <v>171286</v>
      </c>
      <c r="I48" s="243">
        <v>355234</v>
      </c>
      <c r="J48" s="244">
        <v>421931649</v>
      </c>
      <c r="K48" s="246">
        <v>29392</v>
      </c>
      <c r="L48" s="246">
        <v>64701</v>
      </c>
      <c r="M48" s="247">
        <v>41185268</v>
      </c>
      <c r="N48" s="246">
        <v>88896</v>
      </c>
      <c r="O48" s="246">
        <v>110923</v>
      </c>
      <c r="P48" s="247">
        <v>98020742</v>
      </c>
      <c r="Q48" s="246">
        <v>183</v>
      </c>
      <c r="R48" s="246">
        <v>1243</v>
      </c>
      <c r="S48" s="247">
        <v>13285850</v>
      </c>
      <c r="T48" s="246">
        <v>7414</v>
      </c>
      <c r="U48" s="246">
        <v>48621</v>
      </c>
      <c r="V48" s="255">
        <v>7994683.3</v>
      </c>
      <c r="W48" s="65">
        <v>288596</v>
      </c>
      <c r="X48" s="65">
        <v>568460</v>
      </c>
      <c r="Y48" s="91">
        <v>541404514.3</v>
      </c>
    </row>
    <row r="49" spans="1:25" ht="16.5" customHeight="1">
      <c r="A49" s="73" t="s">
        <v>237</v>
      </c>
      <c r="B49" s="245">
        <v>4767</v>
      </c>
      <c r="C49" s="246">
        <v>80219</v>
      </c>
      <c r="D49" s="247">
        <v>206824850</v>
      </c>
      <c r="E49" s="246">
        <v>166730</v>
      </c>
      <c r="F49" s="246">
        <v>274817</v>
      </c>
      <c r="G49" s="247">
        <v>212120059</v>
      </c>
      <c r="H49" s="243">
        <v>171497</v>
      </c>
      <c r="I49" s="243">
        <v>355036</v>
      </c>
      <c r="J49" s="244">
        <v>418944909</v>
      </c>
      <c r="K49" s="246">
        <v>30263</v>
      </c>
      <c r="L49" s="246">
        <v>71014</v>
      </c>
      <c r="M49" s="247">
        <v>46030159</v>
      </c>
      <c r="N49" s="246">
        <v>92865</v>
      </c>
      <c r="O49" s="246">
        <v>118502</v>
      </c>
      <c r="P49" s="247">
        <v>103191951</v>
      </c>
      <c r="Q49" s="246">
        <v>187</v>
      </c>
      <c r="R49" s="246">
        <v>1301</v>
      </c>
      <c r="S49" s="247">
        <v>14106500</v>
      </c>
      <c r="T49" s="246">
        <v>7057</v>
      </c>
      <c r="U49" s="246">
        <v>44484</v>
      </c>
      <c r="V49" s="255">
        <v>7752865</v>
      </c>
      <c r="W49" s="65">
        <v>298518</v>
      </c>
      <c r="X49" s="65">
        <v>592360</v>
      </c>
      <c r="Y49" s="91">
        <v>564256483</v>
      </c>
    </row>
    <row r="50" spans="1:25" ht="16.5" customHeight="1">
      <c r="A50" s="73" t="s">
        <v>238</v>
      </c>
      <c r="B50" s="245">
        <v>4728</v>
      </c>
      <c r="C50" s="246">
        <v>80091</v>
      </c>
      <c r="D50" s="247">
        <v>207677743</v>
      </c>
      <c r="E50" s="246">
        <v>173539</v>
      </c>
      <c r="F50" s="246">
        <v>291838</v>
      </c>
      <c r="G50" s="247">
        <v>222386790</v>
      </c>
      <c r="H50" s="243">
        <v>178267</v>
      </c>
      <c r="I50" s="243">
        <v>371929</v>
      </c>
      <c r="J50" s="244">
        <v>430064533</v>
      </c>
      <c r="K50" s="246">
        <v>31568</v>
      </c>
      <c r="L50" s="246">
        <v>76165</v>
      </c>
      <c r="M50" s="247">
        <v>49712394</v>
      </c>
      <c r="N50" s="246">
        <v>98611</v>
      </c>
      <c r="O50" s="246">
        <v>129026</v>
      </c>
      <c r="P50" s="247">
        <v>112310800</v>
      </c>
      <c r="Q50" s="246">
        <v>180</v>
      </c>
      <c r="R50" s="246">
        <v>1271</v>
      </c>
      <c r="S50" s="247">
        <v>12983100</v>
      </c>
      <c r="T50" s="246">
        <v>7302</v>
      </c>
      <c r="U50" s="246">
        <v>45659</v>
      </c>
      <c r="V50" s="255">
        <v>8380159.4</v>
      </c>
      <c r="W50" s="65">
        <v>314689</v>
      </c>
      <c r="X50" s="65">
        <v>632001</v>
      </c>
      <c r="Y50" s="91">
        <v>600663805.4</v>
      </c>
    </row>
    <row r="51" spans="1:25" ht="16.5" customHeight="1">
      <c r="A51" s="73" t="s">
        <v>239</v>
      </c>
      <c r="B51" s="245">
        <v>4763</v>
      </c>
      <c r="C51" s="246">
        <v>80200</v>
      </c>
      <c r="D51" s="247">
        <v>210883954</v>
      </c>
      <c r="E51" s="246">
        <v>169656</v>
      </c>
      <c r="F51" s="246">
        <v>275522</v>
      </c>
      <c r="G51" s="247">
        <v>211830254</v>
      </c>
      <c r="H51" s="243">
        <v>174419</v>
      </c>
      <c r="I51" s="243">
        <v>355722</v>
      </c>
      <c r="J51" s="244">
        <v>422714208</v>
      </c>
      <c r="K51" s="246">
        <v>30104</v>
      </c>
      <c r="L51" s="246">
        <v>67433</v>
      </c>
      <c r="M51" s="247">
        <v>44167904</v>
      </c>
      <c r="N51" s="246">
        <v>92240</v>
      </c>
      <c r="O51" s="246">
        <v>116110</v>
      </c>
      <c r="P51" s="247">
        <v>99808421</v>
      </c>
      <c r="Q51" s="246">
        <v>168</v>
      </c>
      <c r="R51" s="246">
        <v>1061</v>
      </c>
      <c r="S51" s="247">
        <v>11421700</v>
      </c>
      <c r="T51" s="246">
        <v>7376</v>
      </c>
      <c r="U51" s="246">
        <v>47721</v>
      </c>
      <c r="V51" s="255">
        <v>8199992.1</v>
      </c>
      <c r="W51" s="65">
        <v>296557</v>
      </c>
      <c r="X51" s="65">
        <v>576822</v>
      </c>
      <c r="Y51" s="91">
        <v>553375223.1</v>
      </c>
    </row>
    <row r="52" spans="1:25" ht="16.5" customHeight="1">
      <c r="A52" s="73" t="s">
        <v>240</v>
      </c>
      <c r="B52" s="245">
        <v>4677</v>
      </c>
      <c r="C52" s="246">
        <v>81279</v>
      </c>
      <c r="D52" s="247">
        <v>205176782</v>
      </c>
      <c r="E52" s="246">
        <v>173357</v>
      </c>
      <c r="F52" s="246">
        <v>284096</v>
      </c>
      <c r="G52" s="247">
        <v>219535059</v>
      </c>
      <c r="H52" s="243">
        <v>178034</v>
      </c>
      <c r="I52" s="243">
        <v>365375</v>
      </c>
      <c r="J52" s="244">
        <v>424711841</v>
      </c>
      <c r="K52" s="246">
        <v>32137</v>
      </c>
      <c r="L52" s="246">
        <v>73512</v>
      </c>
      <c r="M52" s="247">
        <v>48537107</v>
      </c>
      <c r="N52" s="246">
        <v>100798</v>
      </c>
      <c r="O52" s="246">
        <v>129972</v>
      </c>
      <c r="P52" s="247">
        <v>116660634</v>
      </c>
      <c r="Q52" s="246">
        <v>180</v>
      </c>
      <c r="R52" s="246">
        <v>1251</v>
      </c>
      <c r="S52" s="247">
        <v>13577350</v>
      </c>
      <c r="T52" s="246">
        <v>6856</v>
      </c>
      <c r="U52" s="246">
        <v>42996</v>
      </c>
      <c r="V52" s="255">
        <v>7308287.7</v>
      </c>
      <c r="W52" s="65">
        <v>318881</v>
      </c>
      <c r="X52" s="65">
        <v>618598</v>
      </c>
      <c r="Y52" s="91">
        <v>599817406.7</v>
      </c>
    </row>
    <row r="53" spans="1:25" ht="16.5" customHeight="1">
      <c r="A53" s="162" t="s">
        <v>509</v>
      </c>
      <c r="B53" s="245">
        <v>4654</v>
      </c>
      <c r="C53" s="246">
        <v>82408</v>
      </c>
      <c r="D53" s="247">
        <v>216891055</v>
      </c>
      <c r="E53" s="246">
        <v>163628</v>
      </c>
      <c r="F53" s="246">
        <v>258743</v>
      </c>
      <c r="G53" s="247">
        <v>206633690</v>
      </c>
      <c r="H53" s="243">
        <v>168282</v>
      </c>
      <c r="I53" s="243">
        <v>341151</v>
      </c>
      <c r="J53" s="244">
        <v>423524745</v>
      </c>
      <c r="K53" s="246">
        <v>30846</v>
      </c>
      <c r="L53" s="246">
        <v>70359</v>
      </c>
      <c r="M53" s="247">
        <v>43401989</v>
      </c>
      <c r="N53" s="246">
        <v>96608</v>
      </c>
      <c r="O53" s="246">
        <v>119749</v>
      </c>
      <c r="P53" s="247">
        <v>106247103</v>
      </c>
      <c r="Q53" s="246">
        <v>178</v>
      </c>
      <c r="R53" s="246">
        <v>1217</v>
      </c>
      <c r="S53" s="247">
        <v>12941700</v>
      </c>
      <c r="T53" s="246">
        <v>6715</v>
      </c>
      <c r="U53" s="246">
        <v>43296</v>
      </c>
      <c r="V53" s="255">
        <v>7414320.8</v>
      </c>
      <c r="W53" s="65">
        <v>305383</v>
      </c>
      <c r="X53" s="65">
        <v>581714</v>
      </c>
      <c r="Y53" s="91">
        <v>567129733.8</v>
      </c>
    </row>
    <row r="54" spans="1:25" ht="16.5" customHeight="1">
      <c r="A54" s="72" t="s">
        <v>527</v>
      </c>
      <c r="B54" s="248">
        <v>4694</v>
      </c>
      <c r="C54" s="249">
        <v>76202</v>
      </c>
      <c r="D54" s="250">
        <v>204531097</v>
      </c>
      <c r="E54" s="249">
        <v>162397</v>
      </c>
      <c r="F54" s="249">
        <v>260393</v>
      </c>
      <c r="G54" s="250">
        <v>202056131</v>
      </c>
      <c r="H54" s="251">
        <v>167091</v>
      </c>
      <c r="I54" s="251">
        <v>336595</v>
      </c>
      <c r="J54" s="252">
        <v>406587228</v>
      </c>
      <c r="K54" s="249">
        <v>31570</v>
      </c>
      <c r="L54" s="249">
        <v>72203</v>
      </c>
      <c r="M54" s="250">
        <v>46248657</v>
      </c>
      <c r="N54" s="249">
        <v>97838</v>
      </c>
      <c r="O54" s="249">
        <v>121019</v>
      </c>
      <c r="P54" s="250">
        <v>106512861</v>
      </c>
      <c r="Q54" s="249">
        <v>177</v>
      </c>
      <c r="R54" s="249">
        <v>1134</v>
      </c>
      <c r="S54" s="250">
        <v>12065750</v>
      </c>
      <c r="T54" s="249">
        <v>6675</v>
      </c>
      <c r="U54" s="249">
        <v>41990</v>
      </c>
      <c r="V54" s="256">
        <v>7545945.5</v>
      </c>
      <c r="W54" s="185">
        <v>309818</v>
      </c>
      <c r="X54" s="185">
        <v>584647</v>
      </c>
      <c r="Y54" s="92">
        <v>564557928.5</v>
      </c>
    </row>
    <row r="55" spans="1:25" ht="13.5">
      <c r="A55" s="683" t="s">
        <v>241</v>
      </c>
      <c r="B55" s="683"/>
      <c r="C55" s="683"/>
      <c r="D55" s="683"/>
      <c r="E55" s="683"/>
      <c r="H55" s="83"/>
      <c r="K55" s="67"/>
      <c r="L55" s="67"/>
      <c r="M55" s="67"/>
      <c r="N55" s="67"/>
      <c r="O55" s="67"/>
      <c r="T55" s="84"/>
      <c r="U55" s="84"/>
      <c r="V55" s="85"/>
      <c r="W55" s="85"/>
      <c r="X55" s="85"/>
      <c r="Y55" s="194" t="s">
        <v>242</v>
      </c>
    </row>
    <row r="56" spans="10:23" ht="13.5">
      <c r="J56" s="158"/>
      <c r="V56" s="3"/>
      <c r="W56" s="3"/>
    </row>
    <row r="57" spans="1:8" ht="18.75" customHeight="1" thickBot="1">
      <c r="A57" s="86" t="s">
        <v>529</v>
      </c>
      <c r="B57" s="87"/>
      <c r="C57" s="87"/>
      <c r="D57" s="87"/>
      <c r="E57" s="87"/>
      <c r="F57" s="87"/>
      <c r="G57" s="87"/>
      <c r="H57" s="87"/>
    </row>
    <row r="58" spans="1:22" ht="21" customHeight="1" thickTop="1">
      <c r="A58" s="592" t="s">
        <v>244</v>
      </c>
      <c r="B58" s="591" t="s">
        <v>245</v>
      </c>
      <c r="C58" s="657"/>
      <c r="D58" s="657"/>
      <c r="E58" s="657"/>
      <c r="F58" s="657"/>
      <c r="G58" s="592"/>
      <c r="H58" s="673" t="s">
        <v>211</v>
      </c>
      <c r="I58" s="673"/>
      <c r="J58" s="673"/>
      <c r="K58" s="673" t="s">
        <v>212</v>
      </c>
      <c r="L58" s="673"/>
      <c r="M58" s="673"/>
      <c r="N58" s="673" t="s">
        <v>222</v>
      </c>
      <c r="O58" s="673"/>
      <c r="P58" s="673"/>
      <c r="Q58" s="673" t="s">
        <v>246</v>
      </c>
      <c r="R58" s="673"/>
      <c r="S58" s="673"/>
      <c r="T58" s="673" t="s">
        <v>19</v>
      </c>
      <c r="U58" s="673"/>
      <c r="V58" s="674"/>
    </row>
    <row r="59" spans="1:22" ht="21" customHeight="1">
      <c r="A59" s="605"/>
      <c r="B59" s="606" t="s">
        <v>209</v>
      </c>
      <c r="C59" s="606"/>
      <c r="D59" s="606"/>
      <c r="E59" s="606" t="s">
        <v>210</v>
      </c>
      <c r="F59" s="606"/>
      <c r="G59" s="606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  <c r="T59" s="671"/>
      <c r="U59" s="671"/>
      <c r="V59" s="672"/>
    </row>
    <row r="60" spans="1:22" ht="22.5" customHeight="1">
      <c r="A60" s="605"/>
      <c r="B60" s="88" t="s">
        <v>248</v>
      </c>
      <c r="C60" s="88" t="s">
        <v>376</v>
      </c>
      <c r="D60" s="88" t="s">
        <v>247</v>
      </c>
      <c r="E60" s="88" t="s">
        <v>248</v>
      </c>
      <c r="F60" s="88" t="s">
        <v>249</v>
      </c>
      <c r="G60" s="88" t="s">
        <v>247</v>
      </c>
      <c r="H60" s="88" t="s">
        <v>248</v>
      </c>
      <c r="I60" s="88" t="s">
        <v>249</v>
      </c>
      <c r="J60" s="88" t="s">
        <v>247</v>
      </c>
      <c r="K60" s="89" t="s">
        <v>248</v>
      </c>
      <c r="L60" s="88" t="s">
        <v>249</v>
      </c>
      <c r="M60" s="88" t="s">
        <v>247</v>
      </c>
      <c r="N60" s="88" t="s">
        <v>248</v>
      </c>
      <c r="O60" s="88" t="s">
        <v>253</v>
      </c>
      <c r="P60" s="88" t="s">
        <v>252</v>
      </c>
      <c r="Q60" s="88" t="s">
        <v>248</v>
      </c>
      <c r="R60" s="88" t="s">
        <v>249</v>
      </c>
      <c r="S60" s="88" t="s">
        <v>247</v>
      </c>
      <c r="T60" s="88" t="s">
        <v>248</v>
      </c>
      <c r="U60" s="88" t="s">
        <v>249</v>
      </c>
      <c r="V60" s="89" t="s">
        <v>247</v>
      </c>
    </row>
    <row r="61" spans="1:23" s="17" customFormat="1" ht="16.5" customHeight="1">
      <c r="A61" s="163" t="s">
        <v>530</v>
      </c>
      <c r="B61" s="358">
        <f>IF(ISERROR('[1]国保（２）'!C60/'[1]国保（２）'!B60),0,'[1]国保（２）'!C60/'[1]国保（２）'!B60)</f>
        <v>0</v>
      </c>
      <c r="C61" s="359">
        <f>IF(ISERROR('[1]国保（２）'!D60/'[1]国保（２）'!B60),0,'[1]国保（２）'!D60/'[1]国保（２）'!B60)</f>
        <v>0</v>
      </c>
      <c r="D61" s="359">
        <f>IF(ISERROR('[1]国保（２）'!D60/'[1]国保（２）'!C60),0,'[1]国保（２）'!D60/'[1]国保（２）'!C60)</f>
        <v>0</v>
      </c>
      <c r="E61" s="359">
        <f>IF(ISERROR('[1]国保（２）'!F60/'[1]国保（２）'!E60),0,'[1]国保（２）'!F60/'[1]国保（２）'!E60)</f>
        <v>0</v>
      </c>
      <c r="F61" s="359">
        <f>IF(ISERROR('[1]国保（２）'!G60/'[1]国保（２）'!E60),0,'[1]国保（２）'!G60/'[1]国保（２）'!E60)</f>
        <v>0</v>
      </c>
      <c r="G61" s="359">
        <f>IF(ISERROR('[1]国保（２）'!G60/'[1]国保（２）'!F60),0,'[1]国保（２）'!G60/'[1]国保（２）'!F60)</f>
        <v>0</v>
      </c>
      <c r="H61" s="359">
        <f>IF(ISERROR('[1]国保（２）'!L60/'[1]国保（２）'!K60),0,'[1]国保（２）'!L60/'[1]国保（２）'!K60)</f>
        <v>0</v>
      </c>
      <c r="I61" s="359">
        <f>IF(ISERROR('[1]国保（２）'!M60/'[1]国保（２）'!K60),0,'[1]国保（２）'!M60/'[1]国保（２）'!K60)</f>
        <v>0</v>
      </c>
      <c r="J61" s="359">
        <f>IF(ISERROR('[1]国保（２）'!M60/'[1]国保（２）'!L60),0,'[1]国保（２）'!M60/'[1]国保（２）'!L60)</f>
        <v>0</v>
      </c>
      <c r="K61" s="359">
        <f>IF(ISERROR('[1]国保（２）'!O60/'[1]国保（２）'!N60),0,'[1]国保（２）'!O60/'[1]国保（２）'!N60)</f>
        <v>0</v>
      </c>
      <c r="L61" s="359">
        <f>IF(ISERROR('[1]国保（２）'!P60/'[1]国保（２）'!N60),0,'[1]国保（２）'!P60/'[1]国保（２）'!N60)</f>
        <v>0</v>
      </c>
      <c r="M61" s="359">
        <f>IF(ISERROR('[1]国保（２）'!P60/'[1]国保（２）'!O60),0,'[1]国保（２）'!P60/'[1]国保（２）'!O60)</f>
        <v>0</v>
      </c>
      <c r="N61" s="359">
        <f>IF(ISERROR('[1]国保（２）'!R60/'[1]国保（２）'!Q60),0,'[1]国保（２）'!R60/'[1]国保（２）'!Q60)</f>
        <v>0</v>
      </c>
      <c r="O61" s="359">
        <f>IF(ISERROR('[1]国保（２）'!S60/'[1]国保（２）'!Q60),0,'[1]国保（２）'!S60/'[1]国保（２）'!Q60)</f>
        <v>0</v>
      </c>
      <c r="P61" s="359">
        <f>IF(ISERROR('[1]国保（２）'!S60/'[1]国保（２）'!R60),0,'[1]国保（２）'!S60/'[1]国保（２）'!R60)</f>
        <v>0</v>
      </c>
      <c r="Q61" s="359">
        <f>IF(ISERROR('[1]国保（２）'!U60/'[1]国保（２）'!T60),0,'[1]国保（２）'!U60/'[1]国保（２）'!T60)</f>
        <v>0</v>
      </c>
      <c r="R61" s="359">
        <f>IF(ISERROR('[1]国保（２）'!V60/'[1]国保（２）'!T60),0,'[1]国保（２）'!V60/'[1]国保（２）'!T60)</f>
        <v>0</v>
      </c>
      <c r="S61" s="359">
        <f>IF(ISERROR('[1]国保（２）'!V60/'[1]国保（２）'!U60),0,'[1]国保（２）'!V60/'[1]国保（２）'!U60)</f>
        <v>0</v>
      </c>
      <c r="T61" s="359">
        <f>IF(ISERROR('[1]国保（２）'!X60/'[1]国保（２）'!W60),0,'[1]国保（２）'!X60/'[1]国保（２）'!W60)</f>
        <v>0</v>
      </c>
      <c r="U61" s="359">
        <f>IF(ISERROR('[1]国保（２）'!Y60/'[1]国保（２）'!W60),0,'[1]国保（２）'!Y60/'[1]国保（２）'!W60)</f>
        <v>0</v>
      </c>
      <c r="V61" s="359">
        <f>IF(ISERROR('[1]国保（２）'!Y60/'[1]国保（２）'!X60),0,'[1]国保（２）'!Y60/'[1]国保（２）'!X60)</f>
        <v>0</v>
      </c>
      <c r="W61" s="186"/>
    </row>
    <row r="62" spans="1:23" ht="16.5" customHeight="1">
      <c r="A62" s="161"/>
      <c r="B62" s="360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186"/>
    </row>
    <row r="63" spans="1:23" ht="16.5" customHeight="1">
      <c r="A63" s="162" t="s">
        <v>526</v>
      </c>
      <c r="B63" s="360">
        <f>IF(ISERROR('[1]国保（２）'!C62/'[1]国保（２）'!B62),0,'[1]国保（２）'!C62/'[1]国保（２）'!B62)</f>
        <v>0</v>
      </c>
      <c r="C63" s="288">
        <f>IF(ISERROR('[1]国保（２）'!D62/'[1]国保（２）'!B62),0,'[1]国保（２）'!D62/'[1]国保（２）'!B62)</f>
        <v>0</v>
      </c>
      <c r="D63" s="288">
        <f>IF(ISERROR('[1]国保（２）'!D62/'[1]国保（２）'!C62),0,'[1]国保（２）'!D62/'[1]国保（２）'!C62)</f>
        <v>0</v>
      </c>
      <c r="E63" s="288">
        <f>IF(ISERROR('[1]国保（２）'!F62/'[1]国保（２）'!E62),0,'[1]国保（２）'!F62/'[1]国保（２）'!E62)</f>
        <v>0</v>
      </c>
      <c r="F63" s="288">
        <f>IF(ISERROR('[1]国保（２）'!G62/'[1]国保（２）'!E62),0,'[1]国保（２）'!G62/'[1]国保（２）'!E62)</f>
        <v>0</v>
      </c>
      <c r="G63" s="288">
        <f>IF(ISERROR('[1]国保（２）'!G62/'[1]国保（２）'!F62),0,'[1]国保（２）'!G62/'[1]国保（２）'!F62)</f>
        <v>0</v>
      </c>
      <c r="H63" s="288">
        <f>IF(ISERROR('[1]国保（２）'!L62/'[1]国保（２）'!K62),0,'[1]国保（２）'!L62/'[1]国保（２）'!K62)</f>
        <v>0</v>
      </c>
      <c r="I63" s="288">
        <f>IF(ISERROR('[1]国保（２）'!M62/'[1]国保（２）'!K62),0,'[1]国保（２）'!M62/'[1]国保（２）'!K62)</f>
        <v>0</v>
      </c>
      <c r="J63" s="288">
        <f>IF(ISERROR('[1]国保（２）'!M62/'[1]国保（２）'!L62),0,'[1]国保（２）'!M62/'[1]国保（２）'!L62)</f>
        <v>0</v>
      </c>
      <c r="K63" s="288">
        <f>IF(ISERROR('[1]国保（２）'!O62/'[1]国保（２）'!N62),0,'[1]国保（２）'!O62/'[1]国保（２）'!N62)</f>
        <v>0</v>
      </c>
      <c r="L63" s="288">
        <f>IF(ISERROR('[1]国保（２）'!P62/'[1]国保（２）'!N62),0,'[1]国保（２）'!P62/'[1]国保（２）'!N62)</f>
        <v>0</v>
      </c>
      <c r="M63" s="288">
        <f>IF(ISERROR('[1]国保（２）'!P62/'[1]国保（２）'!O62),0,'[1]国保（２）'!P62/'[1]国保（２）'!O62)</f>
        <v>0</v>
      </c>
      <c r="N63" s="288">
        <f>IF(ISERROR('[1]国保（２）'!R62/'[1]国保（２）'!Q62),0,'[1]国保（２）'!R62/'[1]国保（２）'!Q62)</f>
        <v>0</v>
      </c>
      <c r="O63" s="288">
        <f>IF(ISERROR('[1]国保（２）'!S62/'[1]国保（２）'!Q62),0,'[1]国保（２）'!S62/'[1]国保（２）'!Q62)</f>
        <v>0</v>
      </c>
      <c r="P63" s="288">
        <f>IF(ISERROR('[1]国保（２）'!S62/'[1]国保（２）'!R62),0,'[1]国保（２）'!S62/'[1]国保（２）'!R62)</f>
        <v>0</v>
      </c>
      <c r="Q63" s="288">
        <f>IF(ISERROR('[1]国保（２）'!U62/'[1]国保（２）'!T62),0,'[1]国保（２）'!U62/'[1]国保（２）'!T62)</f>
        <v>0</v>
      </c>
      <c r="R63" s="288">
        <f>IF(ISERROR('[1]国保（２）'!V62/'[1]国保（２）'!T62),0,'[1]国保（２）'!V62/'[1]国保（２）'!T62)</f>
        <v>0</v>
      </c>
      <c r="S63" s="288">
        <f>IF(ISERROR('[1]国保（２）'!V62/'[1]国保（２）'!U62),0,'[1]国保（２）'!V62/'[1]国保（２）'!U62)</f>
        <v>0</v>
      </c>
      <c r="T63" s="288">
        <f>IF(ISERROR('[1]国保（２）'!X62/'[1]国保（２）'!W62),0,'[1]国保（２）'!X62/'[1]国保（２）'!W62)</f>
        <v>0</v>
      </c>
      <c r="U63" s="288">
        <f>IF(ISERROR('[1]国保（２）'!Y62/'[1]国保（２）'!W62),0,'[1]国保（２）'!Y62/'[1]国保（２）'!W62)</f>
        <v>0</v>
      </c>
      <c r="V63" s="288">
        <f>IF(ISERROR('[1]国保（２）'!Y62/'[1]国保（２）'!X62),0,'[1]国保（２）'!Y62/'[1]国保（２）'!X62)</f>
        <v>0</v>
      </c>
      <c r="W63" s="186"/>
    </row>
    <row r="64" spans="1:23" ht="16.5" customHeight="1">
      <c r="A64" s="73" t="s">
        <v>387</v>
      </c>
      <c r="B64" s="360">
        <f>IF(ISERROR('[1]国保（２）'!C63/'[1]国保（２）'!B63),0,'[1]国保（２）'!C63/'[1]国保（２）'!B63)</f>
        <v>0</v>
      </c>
      <c r="C64" s="288">
        <f>IF(ISERROR('[1]国保（２）'!D63/'[1]国保（２）'!B63),0,'[1]国保（２）'!D63/'[1]国保（２）'!B63)</f>
        <v>0</v>
      </c>
      <c r="D64" s="288">
        <f>IF(ISERROR('[1]国保（２）'!D63/'[1]国保（２）'!C63),0,'[1]国保（２）'!D63/'[1]国保（２）'!C63)</f>
        <v>0</v>
      </c>
      <c r="E64" s="288">
        <f>IF(ISERROR('[1]国保（２）'!F63/'[1]国保（２）'!E63),0,'[1]国保（２）'!F63/'[1]国保（２）'!E63)</f>
        <v>0</v>
      </c>
      <c r="F64" s="288">
        <f>IF(ISERROR('[1]国保（２）'!G63/'[1]国保（２）'!E63),0,'[1]国保（２）'!G63/'[1]国保（２）'!E63)</f>
        <v>0</v>
      </c>
      <c r="G64" s="288">
        <f>IF(ISERROR('[1]国保（２）'!G63/'[1]国保（２）'!F63),0,'[1]国保（２）'!G63/'[1]国保（２）'!F63)</f>
        <v>0</v>
      </c>
      <c r="H64" s="288">
        <f>IF(ISERROR('[1]国保（２）'!L63/'[1]国保（２）'!K63),0,'[1]国保（２）'!L63/'[1]国保（２）'!K63)</f>
        <v>0</v>
      </c>
      <c r="I64" s="288">
        <f>IF(ISERROR('[1]国保（２）'!M63/'[1]国保（２）'!K63),0,'[1]国保（２）'!M63/'[1]国保（２）'!K63)</f>
        <v>0</v>
      </c>
      <c r="J64" s="288">
        <f>IF(ISERROR('[1]国保（２）'!M63/'[1]国保（２）'!L63),0,'[1]国保（２）'!M63/'[1]国保（２）'!L63)</f>
        <v>0</v>
      </c>
      <c r="K64" s="288">
        <f>IF(ISERROR('[1]国保（２）'!O63/'[1]国保（２）'!N63),0,'[1]国保（２）'!O63/'[1]国保（２）'!N63)</f>
        <v>0</v>
      </c>
      <c r="L64" s="288">
        <f>IF(ISERROR('[1]国保（２）'!P63/'[1]国保（２）'!N63),0,'[1]国保（２）'!P63/'[1]国保（２）'!N63)</f>
        <v>0</v>
      </c>
      <c r="M64" s="288">
        <f>IF(ISERROR('[1]国保（２）'!P63/'[1]国保（２）'!O63),0,'[1]国保（２）'!P63/'[1]国保（２）'!O63)</f>
        <v>0</v>
      </c>
      <c r="N64" s="288">
        <f>IF(ISERROR('[1]国保（２）'!R63/'[1]国保（２）'!Q63),0,'[1]国保（２）'!R63/'[1]国保（２）'!Q63)</f>
        <v>0</v>
      </c>
      <c r="O64" s="288">
        <f>IF(ISERROR('[1]国保（２）'!S63/'[1]国保（２）'!Q63),0,'[1]国保（２）'!S63/'[1]国保（２）'!Q63)</f>
        <v>0</v>
      </c>
      <c r="P64" s="288">
        <f>IF(ISERROR('[1]国保（２）'!S63/'[1]国保（２）'!R63),0,'[1]国保（２）'!S63/'[1]国保（２）'!R63)</f>
        <v>0</v>
      </c>
      <c r="Q64" s="288">
        <f>IF(ISERROR('[1]国保（２）'!U63/'[1]国保（２）'!T63),0,'[1]国保（２）'!U63/'[1]国保（２）'!T63)</f>
        <v>0</v>
      </c>
      <c r="R64" s="288">
        <f>IF(ISERROR('[1]国保（２）'!V63/'[1]国保（２）'!T63),0,'[1]国保（２）'!V63/'[1]国保（２）'!T63)</f>
        <v>0</v>
      </c>
      <c r="S64" s="288">
        <f>IF(ISERROR('[1]国保（２）'!V63/'[1]国保（２）'!U63),0,'[1]国保（２）'!V63/'[1]国保（２）'!U63)</f>
        <v>0</v>
      </c>
      <c r="T64" s="288">
        <f>IF(ISERROR('[1]国保（２）'!X63/'[1]国保（２）'!W63),0,'[1]国保（２）'!X63/'[1]国保（２）'!W63)</f>
        <v>0</v>
      </c>
      <c r="U64" s="288">
        <f>IF(ISERROR('[1]国保（２）'!Y63/'[1]国保（２）'!W63),0,'[1]国保（２）'!Y63/'[1]国保（２）'!W63)</f>
        <v>0</v>
      </c>
      <c r="V64" s="288">
        <f>IF(ISERROR('[1]国保（２）'!Y63/'[1]国保（２）'!X63),0,'[1]国保（２）'!Y63/'[1]国保（２）'!X63)</f>
        <v>0</v>
      </c>
      <c r="W64" s="186"/>
    </row>
    <row r="65" spans="1:23" ht="16.5" customHeight="1">
      <c r="A65" s="73" t="s">
        <v>233</v>
      </c>
      <c r="B65" s="360">
        <f>IF(ISERROR('[1]国保（２）'!C64/'[1]国保（２）'!B64),0,'[1]国保（２）'!C64/'[1]国保（２）'!B64)</f>
        <v>0</v>
      </c>
      <c r="C65" s="288">
        <f>IF(ISERROR('[1]国保（２）'!D64/'[1]国保（２）'!B64),0,'[1]国保（２）'!D64/'[1]国保（２）'!B64)</f>
        <v>0</v>
      </c>
      <c r="D65" s="288">
        <f>IF(ISERROR('[1]国保（２）'!D64/'[1]国保（２）'!C64),0,'[1]国保（２）'!D64/'[1]国保（２）'!C64)</f>
        <v>0</v>
      </c>
      <c r="E65" s="288">
        <f>IF(ISERROR('[1]国保（２）'!F64/'[1]国保（２）'!E64),0,'[1]国保（２）'!F64/'[1]国保（２）'!E64)</f>
        <v>0</v>
      </c>
      <c r="F65" s="288">
        <f>IF(ISERROR('[1]国保（２）'!G64/'[1]国保（２）'!E64),0,'[1]国保（２）'!G64/'[1]国保（２）'!E64)</f>
        <v>0</v>
      </c>
      <c r="G65" s="288">
        <f>IF(ISERROR('[1]国保（２）'!G64/'[1]国保（２）'!F64),0,'[1]国保（２）'!G64/'[1]国保（２）'!F64)</f>
        <v>0</v>
      </c>
      <c r="H65" s="288">
        <f>IF(ISERROR('[1]国保（２）'!L64/'[1]国保（２）'!K64),0,'[1]国保（２）'!L64/'[1]国保（２）'!K64)</f>
        <v>0</v>
      </c>
      <c r="I65" s="288">
        <f>IF(ISERROR('[1]国保（２）'!M64/'[1]国保（２）'!K64),0,'[1]国保（２）'!M64/'[1]国保（２）'!K64)</f>
        <v>0</v>
      </c>
      <c r="J65" s="288">
        <f>IF(ISERROR('[1]国保（２）'!M64/'[1]国保（２）'!L64),0,'[1]国保（２）'!M64/'[1]国保（２）'!L64)</f>
        <v>0</v>
      </c>
      <c r="K65" s="288">
        <f>IF(ISERROR('[1]国保（２）'!O64/'[1]国保（２）'!N64),0,'[1]国保（２）'!O64/'[1]国保（２）'!N64)</f>
        <v>0</v>
      </c>
      <c r="L65" s="288">
        <f>IF(ISERROR('[1]国保（２）'!P64/'[1]国保（２）'!N64),0,'[1]国保（２）'!P64/'[1]国保（２）'!N64)</f>
        <v>0</v>
      </c>
      <c r="M65" s="288">
        <f>IF(ISERROR('[1]国保（２）'!P64/'[1]国保（２）'!O64),0,'[1]国保（２）'!P64/'[1]国保（２）'!O64)</f>
        <v>0</v>
      </c>
      <c r="N65" s="288">
        <f>IF(ISERROR('[1]国保（２）'!R64/'[1]国保（２）'!Q64),0,'[1]国保（２）'!R64/'[1]国保（２）'!Q64)</f>
        <v>0</v>
      </c>
      <c r="O65" s="288">
        <f>IF(ISERROR('[1]国保（２）'!S64/'[1]国保（２）'!Q64),0,'[1]国保（２）'!S64/'[1]国保（２）'!Q64)</f>
        <v>0</v>
      </c>
      <c r="P65" s="288">
        <f>IF(ISERROR('[1]国保（２）'!S64/'[1]国保（２）'!R64),0,'[1]国保（２）'!S64/'[1]国保（２）'!R64)</f>
        <v>0</v>
      </c>
      <c r="Q65" s="288">
        <f>IF(ISERROR('[1]国保（２）'!U64/'[1]国保（２）'!T64),0,'[1]国保（２）'!U64/'[1]国保（２）'!T64)</f>
        <v>0</v>
      </c>
      <c r="R65" s="288">
        <f>IF(ISERROR('[1]国保（２）'!V64/'[1]国保（２）'!T64),0,'[1]国保（２）'!V64/'[1]国保（２）'!T64)</f>
        <v>0</v>
      </c>
      <c r="S65" s="288">
        <f>IF(ISERROR('[1]国保（２）'!V64/'[1]国保（２）'!U64),0,'[1]国保（２）'!V64/'[1]国保（２）'!U64)</f>
        <v>0</v>
      </c>
      <c r="T65" s="288">
        <f>IF(ISERROR('[1]国保（２）'!X64/'[1]国保（２）'!W64),0,'[1]国保（２）'!X64/'[1]国保（２）'!W64)</f>
        <v>0</v>
      </c>
      <c r="U65" s="288">
        <f>IF(ISERROR('[1]国保（２）'!Y64/'[1]国保（２）'!W64),0,'[1]国保（２）'!Y64/'[1]国保（２）'!W64)</f>
        <v>0</v>
      </c>
      <c r="V65" s="288">
        <f>IF(ISERROR('[1]国保（２）'!Y64/'[1]国保（２）'!X64),0,'[1]国保（２）'!Y64/'[1]国保（２）'!X64)</f>
        <v>0</v>
      </c>
      <c r="W65" s="186"/>
    </row>
    <row r="66" spans="1:23" ht="16.5" customHeight="1">
      <c r="A66" s="73" t="s">
        <v>234</v>
      </c>
      <c r="B66" s="360">
        <f>IF(ISERROR('[1]国保（２）'!C65/'[1]国保（２）'!B65),0,'[1]国保（２）'!C65/'[1]国保（２）'!B65)</f>
        <v>0</v>
      </c>
      <c r="C66" s="288">
        <f>IF(ISERROR('[1]国保（２）'!D65/'[1]国保（２）'!B65),0,'[1]国保（２）'!D65/'[1]国保（２）'!B65)</f>
        <v>0</v>
      </c>
      <c r="D66" s="288">
        <f>IF(ISERROR('[1]国保（２）'!D65/'[1]国保（２）'!C65),0,'[1]国保（２）'!D65/'[1]国保（２）'!C65)</f>
        <v>0</v>
      </c>
      <c r="E66" s="288">
        <f>IF(ISERROR('[1]国保（２）'!F65/'[1]国保（２）'!E65),0,'[1]国保（２）'!F65/'[1]国保（２）'!E65)</f>
        <v>0</v>
      </c>
      <c r="F66" s="288">
        <f>IF(ISERROR('[1]国保（２）'!G65/'[1]国保（２）'!E65),0,'[1]国保（２）'!G65/'[1]国保（２）'!E65)</f>
        <v>0</v>
      </c>
      <c r="G66" s="288">
        <f>IF(ISERROR('[1]国保（２）'!G65/'[1]国保（２）'!F65),0,'[1]国保（２）'!G65/'[1]国保（２）'!F65)</f>
        <v>0</v>
      </c>
      <c r="H66" s="288">
        <f>IF(ISERROR('[1]国保（２）'!L65/'[1]国保（２）'!K65),0,'[1]国保（２）'!L65/'[1]国保（２）'!K65)</f>
        <v>0</v>
      </c>
      <c r="I66" s="288">
        <f>IF(ISERROR('[1]国保（２）'!M65/'[1]国保（２）'!K65),0,'[1]国保（２）'!M65/'[1]国保（２）'!K65)</f>
        <v>0</v>
      </c>
      <c r="J66" s="288">
        <f>IF(ISERROR('[1]国保（２）'!M65/'[1]国保（２）'!L65),0,'[1]国保（２）'!M65/'[1]国保（２）'!L65)</f>
        <v>0</v>
      </c>
      <c r="K66" s="288">
        <f>IF(ISERROR('[1]国保（２）'!O65/'[1]国保（２）'!N65),0,'[1]国保（２）'!O65/'[1]国保（２）'!N65)</f>
        <v>0</v>
      </c>
      <c r="L66" s="288">
        <f>IF(ISERROR('[1]国保（２）'!P65/'[1]国保（２）'!N65),0,'[1]国保（２）'!P65/'[1]国保（２）'!N65)</f>
        <v>0</v>
      </c>
      <c r="M66" s="288">
        <f>IF(ISERROR('[1]国保（２）'!P65/'[1]国保（２）'!O65),0,'[1]国保（２）'!P65/'[1]国保（２）'!O65)</f>
        <v>0</v>
      </c>
      <c r="N66" s="288">
        <f>IF(ISERROR('[1]国保（２）'!R65/'[1]国保（２）'!Q65),0,'[1]国保（２）'!R65/'[1]国保（２）'!Q65)</f>
        <v>0</v>
      </c>
      <c r="O66" s="288">
        <f>IF(ISERROR('[1]国保（２）'!S65/'[1]国保（２）'!Q65),0,'[1]国保（２）'!S65/'[1]国保（２）'!Q65)</f>
        <v>0</v>
      </c>
      <c r="P66" s="288">
        <f>IF(ISERROR('[1]国保（２）'!S65/'[1]国保（２）'!R65),0,'[1]国保（２）'!S65/'[1]国保（２）'!R65)</f>
        <v>0</v>
      </c>
      <c r="Q66" s="288">
        <f>IF(ISERROR('[1]国保（２）'!U65/'[1]国保（２）'!T65),0,'[1]国保（２）'!U65/'[1]国保（２）'!T65)</f>
        <v>0</v>
      </c>
      <c r="R66" s="288">
        <f>IF(ISERROR('[1]国保（２）'!V65/'[1]国保（２）'!T65),0,'[1]国保（２）'!V65/'[1]国保（２）'!T65)</f>
        <v>0</v>
      </c>
      <c r="S66" s="288">
        <f>IF(ISERROR('[1]国保（２）'!V65/'[1]国保（２）'!U65),0,'[1]国保（２）'!V65/'[1]国保（２）'!U65)</f>
        <v>0</v>
      </c>
      <c r="T66" s="288">
        <f>IF(ISERROR('[1]国保（２）'!X65/'[1]国保（２）'!W65),0,'[1]国保（２）'!X65/'[1]国保（２）'!W65)</f>
        <v>0</v>
      </c>
      <c r="U66" s="288">
        <f>IF(ISERROR('[1]国保（２）'!Y65/'[1]国保（２）'!W65),0,'[1]国保（２）'!Y65/'[1]国保（２）'!W65)</f>
        <v>0</v>
      </c>
      <c r="V66" s="288">
        <f>IF(ISERROR('[1]国保（２）'!Y65/'[1]国保（２）'!X65),0,'[1]国保（２）'!Y65/'[1]国保（２）'!X65)</f>
        <v>0</v>
      </c>
      <c r="W66" s="186"/>
    </row>
    <row r="67" spans="1:23" ht="16.5" customHeight="1">
      <c r="A67" s="73" t="s">
        <v>235</v>
      </c>
      <c r="B67" s="360">
        <f>IF(ISERROR('[1]国保（２）'!C66/'[1]国保（２）'!B66),0,'[1]国保（２）'!C66/'[1]国保（２）'!B66)</f>
        <v>0</v>
      </c>
      <c r="C67" s="288">
        <f>IF(ISERROR('[1]国保（２）'!D66/'[1]国保（２）'!B66),0,'[1]国保（２）'!D66/'[1]国保（２）'!B66)</f>
        <v>0</v>
      </c>
      <c r="D67" s="288">
        <f>IF(ISERROR('[1]国保（２）'!D66/'[1]国保（２）'!C66),0,'[1]国保（２）'!D66/'[1]国保（２）'!C66)</f>
        <v>0</v>
      </c>
      <c r="E67" s="288">
        <f>IF(ISERROR('[1]国保（２）'!F66/'[1]国保（２）'!E66),0,'[1]国保（２）'!F66/'[1]国保（２）'!E66)</f>
        <v>0</v>
      </c>
      <c r="F67" s="288">
        <f>IF(ISERROR('[1]国保（２）'!G66/'[1]国保（２）'!E66),0,'[1]国保（２）'!G66/'[1]国保（２）'!E66)</f>
        <v>0</v>
      </c>
      <c r="G67" s="288">
        <f>IF(ISERROR('[1]国保（２）'!G66/'[1]国保（２）'!F66),0,'[1]国保（２）'!G66/'[1]国保（２）'!F66)</f>
        <v>0</v>
      </c>
      <c r="H67" s="288">
        <f>IF(ISERROR('[1]国保（２）'!L66/'[1]国保（２）'!K66),0,'[1]国保（２）'!L66/'[1]国保（２）'!K66)</f>
        <v>0</v>
      </c>
      <c r="I67" s="288">
        <f>IF(ISERROR('[1]国保（２）'!M66/'[1]国保（２）'!K66),0,'[1]国保（２）'!M66/'[1]国保（２）'!K66)</f>
        <v>0</v>
      </c>
      <c r="J67" s="288">
        <f>IF(ISERROR('[1]国保（２）'!M66/'[1]国保（２）'!L66),0,'[1]国保（２）'!M66/'[1]国保（２）'!L66)</f>
        <v>0</v>
      </c>
      <c r="K67" s="288">
        <f>IF(ISERROR('[1]国保（２）'!O66/'[1]国保（２）'!N66),0,'[1]国保（２）'!O66/'[1]国保（２）'!N66)</f>
        <v>0</v>
      </c>
      <c r="L67" s="288">
        <f>IF(ISERROR('[1]国保（２）'!P66/'[1]国保（２）'!N66),0,'[1]国保（２）'!P66/'[1]国保（２）'!N66)</f>
        <v>0</v>
      </c>
      <c r="M67" s="288">
        <f>IF(ISERROR('[1]国保（２）'!P66/'[1]国保（２）'!O66),0,'[1]国保（２）'!P66/'[1]国保（２）'!O66)</f>
        <v>0</v>
      </c>
      <c r="N67" s="288">
        <f>IF(ISERROR('[1]国保（２）'!R66/'[1]国保（２）'!Q66),0,'[1]国保（２）'!R66/'[1]国保（２）'!Q66)</f>
        <v>0</v>
      </c>
      <c r="O67" s="288">
        <f>IF(ISERROR('[1]国保（２）'!S66/'[1]国保（２）'!Q66),0,'[1]国保（２）'!S66/'[1]国保（２）'!Q66)</f>
        <v>0</v>
      </c>
      <c r="P67" s="288">
        <f>IF(ISERROR('[1]国保（２）'!S66/'[1]国保（２）'!R66),0,'[1]国保（２）'!S66/'[1]国保（２）'!R66)</f>
        <v>0</v>
      </c>
      <c r="Q67" s="288">
        <f>IF(ISERROR('[1]国保（２）'!U66/'[1]国保（２）'!T66),0,'[1]国保（２）'!U66/'[1]国保（２）'!T66)</f>
        <v>0</v>
      </c>
      <c r="R67" s="288">
        <f>IF(ISERROR('[1]国保（２）'!V66/'[1]国保（２）'!T66),0,'[1]国保（２）'!V66/'[1]国保（２）'!T66)</f>
        <v>0</v>
      </c>
      <c r="S67" s="288">
        <f>IF(ISERROR('[1]国保（２）'!V66/'[1]国保（２）'!U66),0,'[1]国保（２）'!V66/'[1]国保（２）'!U66)</f>
        <v>0</v>
      </c>
      <c r="T67" s="288">
        <f>IF(ISERROR('[1]国保（２）'!X66/'[1]国保（２）'!W66),0,'[1]国保（２）'!X66/'[1]国保（２）'!W66)</f>
        <v>0</v>
      </c>
      <c r="U67" s="288">
        <f>IF(ISERROR('[1]国保（２）'!Y66/'[1]国保（２）'!W66),0,'[1]国保（２）'!Y66/'[1]国保（２）'!W66)</f>
        <v>0</v>
      </c>
      <c r="V67" s="288">
        <f>IF(ISERROR('[1]国保（２）'!Y66/'[1]国保（２）'!X66),0,'[1]国保（２）'!Y66/'[1]国保（２）'!X66)</f>
        <v>0</v>
      </c>
      <c r="W67" s="186"/>
    </row>
    <row r="68" spans="1:23" ht="16.5" customHeight="1">
      <c r="A68" s="73" t="s">
        <v>236</v>
      </c>
      <c r="B68" s="360">
        <f>IF(ISERROR('[1]国保（２）'!C67/'[1]国保（２）'!B67),0,'[1]国保（２）'!C67/'[1]国保（２）'!B67)</f>
        <v>0</v>
      </c>
      <c r="C68" s="288">
        <f>IF(ISERROR('[1]国保（２）'!D67/'[1]国保（２）'!B67),0,'[1]国保（２）'!D67/'[1]国保（２）'!B67)</f>
        <v>0</v>
      </c>
      <c r="D68" s="288">
        <f>IF(ISERROR('[1]国保（２）'!D67/'[1]国保（２）'!C67),0,'[1]国保（２）'!D67/'[1]国保（２）'!C67)</f>
        <v>0</v>
      </c>
      <c r="E68" s="288">
        <f>IF(ISERROR('[1]国保（２）'!F67/'[1]国保（２）'!E67),0,'[1]国保（２）'!F67/'[1]国保（２）'!E67)</f>
        <v>0</v>
      </c>
      <c r="F68" s="288">
        <f>IF(ISERROR('[1]国保（２）'!G67/'[1]国保（２）'!E67),0,'[1]国保（２）'!G67/'[1]国保（２）'!E67)</f>
        <v>0</v>
      </c>
      <c r="G68" s="288">
        <f>IF(ISERROR('[1]国保（２）'!G67/'[1]国保（２）'!F67),0,'[1]国保（２）'!G67/'[1]国保（２）'!F67)</f>
        <v>0</v>
      </c>
      <c r="H68" s="288">
        <f>IF(ISERROR('[1]国保（２）'!L67/'[1]国保（２）'!K67),0,'[1]国保（２）'!L67/'[1]国保（２）'!K67)</f>
        <v>0</v>
      </c>
      <c r="I68" s="288">
        <f>IF(ISERROR('[1]国保（２）'!M67/'[1]国保（２）'!K67),0,'[1]国保（２）'!M67/'[1]国保（２）'!K67)</f>
        <v>0</v>
      </c>
      <c r="J68" s="288">
        <f>IF(ISERROR('[1]国保（２）'!M67/'[1]国保（２）'!L67),0,'[1]国保（２）'!M67/'[1]国保（２）'!L67)</f>
        <v>0</v>
      </c>
      <c r="K68" s="288">
        <f>IF(ISERROR('[1]国保（２）'!O67/'[1]国保（２）'!N67),0,'[1]国保（２）'!O67/'[1]国保（２）'!N67)</f>
        <v>0</v>
      </c>
      <c r="L68" s="288">
        <f>IF(ISERROR('[1]国保（２）'!P67/'[1]国保（２）'!N67),0,'[1]国保（２）'!P67/'[1]国保（２）'!N67)</f>
        <v>0</v>
      </c>
      <c r="M68" s="288">
        <f>IF(ISERROR('[1]国保（２）'!P67/'[1]国保（２）'!O67),0,'[1]国保（２）'!P67/'[1]国保（２）'!O67)</f>
        <v>0</v>
      </c>
      <c r="N68" s="288">
        <f>IF(ISERROR('[1]国保（２）'!R67/'[1]国保（２）'!Q67),0,'[1]国保（２）'!R67/'[1]国保（２）'!Q67)</f>
        <v>0</v>
      </c>
      <c r="O68" s="288">
        <f>IF(ISERROR('[1]国保（２）'!S67/'[1]国保（２）'!Q67),0,'[1]国保（２）'!S67/'[1]国保（２）'!Q67)</f>
        <v>0</v>
      </c>
      <c r="P68" s="288">
        <f>IF(ISERROR('[1]国保（２）'!S67/'[1]国保（２）'!R67),0,'[1]国保（２）'!S67/'[1]国保（２）'!R67)</f>
        <v>0</v>
      </c>
      <c r="Q68" s="288">
        <f>IF(ISERROR('[1]国保（２）'!U67/'[1]国保（２）'!T67),0,'[1]国保（２）'!U67/'[1]国保（２）'!T67)</f>
        <v>0</v>
      </c>
      <c r="R68" s="288">
        <f>IF(ISERROR('[1]国保（２）'!V67/'[1]国保（２）'!T67),0,'[1]国保（２）'!V67/'[1]国保（２）'!T67)</f>
        <v>0</v>
      </c>
      <c r="S68" s="288">
        <f>IF(ISERROR('[1]国保（２）'!V67/'[1]国保（２）'!U67),0,'[1]国保（２）'!V67/'[1]国保（２）'!U67)</f>
        <v>0</v>
      </c>
      <c r="T68" s="288">
        <f>IF(ISERROR('[1]国保（２）'!X67/'[1]国保（２）'!W67),0,'[1]国保（２）'!X67/'[1]国保（２）'!W67)</f>
        <v>0</v>
      </c>
      <c r="U68" s="288">
        <f>IF(ISERROR('[1]国保（２）'!Y67/'[1]国保（２）'!W67),0,'[1]国保（２）'!Y67/'[1]国保（２）'!W67)</f>
        <v>0</v>
      </c>
      <c r="V68" s="288">
        <f>IF(ISERROR('[1]国保（２）'!Y67/'[1]国保（２）'!X67),0,'[1]国保（２）'!Y67/'[1]国保（２）'!X67)</f>
        <v>0</v>
      </c>
      <c r="W68" s="186"/>
    </row>
    <row r="69" spans="1:23" ht="16.5" customHeight="1">
      <c r="A69" s="73" t="s">
        <v>237</v>
      </c>
      <c r="B69" s="360">
        <f>IF(ISERROR('[1]国保（２）'!C68/'[1]国保（２）'!B68),0,'[1]国保（２）'!C68/'[1]国保（２）'!B68)</f>
        <v>0</v>
      </c>
      <c r="C69" s="288">
        <f>IF(ISERROR('[1]国保（２）'!D68/'[1]国保（２）'!B68),0,'[1]国保（２）'!D68/'[1]国保（２）'!B68)</f>
        <v>0</v>
      </c>
      <c r="D69" s="288">
        <f>IF(ISERROR('[1]国保（２）'!D68/'[1]国保（２）'!C68),0,'[1]国保（２）'!D68/'[1]国保（２）'!C68)</f>
        <v>0</v>
      </c>
      <c r="E69" s="288">
        <f>IF(ISERROR('[1]国保（２）'!F68/'[1]国保（２）'!E68),0,'[1]国保（２）'!F68/'[1]国保（２）'!E68)</f>
        <v>0</v>
      </c>
      <c r="F69" s="288">
        <f>IF(ISERROR('[1]国保（２）'!G68/'[1]国保（２）'!E68),0,'[1]国保（２）'!G68/'[1]国保（２）'!E68)</f>
        <v>0</v>
      </c>
      <c r="G69" s="288">
        <f>IF(ISERROR('[1]国保（２）'!G68/'[1]国保（２）'!F68),0,'[1]国保（２）'!G68/'[1]国保（２）'!F68)</f>
        <v>0</v>
      </c>
      <c r="H69" s="288">
        <f>IF(ISERROR('[1]国保（２）'!L68/'[1]国保（２）'!K68),0,'[1]国保（２）'!L68/'[1]国保（２）'!K68)</f>
        <v>0</v>
      </c>
      <c r="I69" s="288">
        <f>IF(ISERROR('[1]国保（２）'!M68/'[1]国保（２）'!K68),0,'[1]国保（２）'!M68/'[1]国保（２）'!K68)</f>
        <v>0</v>
      </c>
      <c r="J69" s="288">
        <f>IF(ISERROR('[1]国保（２）'!M68/'[1]国保（２）'!L68),0,'[1]国保（２）'!M68/'[1]国保（２）'!L68)</f>
        <v>0</v>
      </c>
      <c r="K69" s="288">
        <f>IF(ISERROR('[1]国保（２）'!O68/'[1]国保（２）'!N68),0,'[1]国保（２）'!O68/'[1]国保（２）'!N68)</f>
        <v>0</v>
      </c>
      <c r="L69" s="288">
        <f>IF(ISERROR('[1]国保（２）'!P68/'[1]国保（２）'!N68),0,'[1]国保（２）'!P68/'[1]国保（２）'!N68)</f>
        <v>0</v>
      </c>
      <c r="M69" s="288">
        <f>IF(ISERROR('[1]国保（２）'!P68/'[1]国保（２）'!O68),0,'[1]国保（２）'!P68/'[1]国保（２）'!O68)</f>
        <v>0</v>
      </c>
      <c r="N69" s="288">
        <f>IF(ISERROR('[1]国保（２）'!R68/'[1]国保（２）'!Q68),0,'[1]国保（２）'!R68/'[1]国保（２）'!Q68)</f>
        <v>0</v>
      </c>
      <c r="O69" s="288">
        <f>IF(ISERROR('[1]国保（２）'!S68/'[1]国保（２）'!Q68),0,'[1]国保（２）'!S68/'[1]国保（２）'!Q68)</f>
        <v>0</v>
      </c>
      <c r="P69" s="288">
        <f>IF(ISERROR('[1]国保（２）'!S68/'[1]国保（２）'!R68),0,'[1]国保（２）'!S68/'[1]国保（２）'!R68)</f>
        <v>0</v>
      </c>
      <c r="Q69" s="288">
        <f>IF(ISERROR('[1]国保（２）'!U68/'[1]国保（２）'!T68),0,'[1]国保（２）'!U68/'[1]国保（２）'!T68)</f>
        <v>0</v>
      </c>
      <c r="R69" s="288">
        <f>IF(ISERROR('[1]国保（２）'!V68/'[1]国保（２）'!T68),0,'[1]国保（２）'!V68/'[1]国保（２）'!T68)</f>
        <v>0</v>
      </c>
      <c r="S69" s="288">
        <f>IF(ISERROR('[1]国保（２）'!V68/'[1]国保（２）'!U68),0,'[1]国保（２）'!V68/'[1]国保（２）'!U68)</f>
        <v>0</v>
      </c>
      <c r="T69" s="288">
        <f>IF(ISERROR('[1]国保（２）'!X68/'[1]国保（２）'!W68),0,'[1]国保（２）'!X68/'[1]国保（２）'!W68)</f>
        <v>0</v>
      </c>
      <c r="U69" s="288">
        <f>IF(ISERROR('[1]国保（２）'!Y68/'[1]国保（２）'!W68),0,'[1]国保（２）'!Y68/'[1]国保（２）'!W68)</f>
        <v>0</v>
      </c>
      <c r="V69" s="288">
        <f>IF(ISERROR('[1]国保（２）'!Y68/'[1]国保（２）'!X68),0,'[1]国保（２）'!Y68/'[1]国保（２）'!X68)</f>
        <v>0</v>
      </c>
      <c r="W69" s="186"/>
    </row>
    <row r="70" spans="1:23" ht="16.5" customHeight="1">
      <c r="A70" s="73" t="s">
        <v>238</v>
      </c>
      <c r="B70" s="360">
        <f>IF(ISERROR('[1]国保（２）'!C69/'[1]国保（２）'!B69),0,'[1]国保（２）'!C69/'[1]国保（２）'!B69)</f>
        <v>0</v>
      </c>
      <c r="C70" s="288">
        <f>IF(ISERROR('[1]国保（２）'!D69/'[1]国保（２）'!B69),0,'[1]国保（２）'!D69/'[1]国保（２）'!B69)</f>
        <v>0</v>
      </c>
      <c r="D70" s="288">
        <f>IF(ISERROR('[1]国保（２）'!D69/'[1]国保（２）'!C69),0,'[1]国保（２）'!D69/'[1]国保（２）'!C69)</f>
        <v>0</v>
      </c>
      <c r="E70" s="288">
        <f>IF(ISERROR('[1]国保（２）'!F69/'[1]国保（２）'!E69),0,'[1]国保（２）'!F69/'[1]国保（２）'!E69)</f>
        <v>0</v>
      </c>
      <c r="F70" s="288">
        <f>IF(ISERROR('[1]国保（２）'!G69/'[1]国保（２）'!E69),0,'[1]国保（２）'!G69/'[1]国保（２）'!E69)</f>
        <v>0</v>
      </c>
      <c r="G70" s="288">
        <f>IF(ISERROR('[1]国保（２）'!G69/'[1]国保（２）'!F69),0,'[1]国保（２）'!G69/'[1]国保（２）'!F69)</f>
        <v>0</v>
      </c>
      <c r="H70" s="288">
        <f>IF(ISERROR('[1]国保（２）'!L69/'[1]国保（２）'!K69),0,'[1]国保（２）'!L69/'[1]国保（２）'!K69)</f>
        <v>0</v>
      </c>
      <c r="I70" s="288">
        <f>IF(ISERROR('[1]国保（２）'!M69/'[1]国保（２）'!K69),0,'[1]国保（２）'!M69/'[1]国保（２）'!K69)</f>
        <v>0</v>
      </c>
      <c r="J70" s="288">
        <f>IF(ISERROR('[1]国保（２）'!M69/'[1]国保（２）'!L69),0,'[1]国保（２）'!M69/'[1]国保（２）'!L69)</f>
        <v>0</v>
      </c>
      <c r="K70" s="288">
        <f>IF(ISERROR('[1]国保（２）'!O69/'[1]国保（２）'!N69),0,'[1]国保（２）'!O69/'[1]国保（２）'!N69)</f>
        <v>0</v>
      </c>
      <c r="L70" s="288">
        <f>IF(ISERROR('[1]国保（２）'!P69/'[1]国保（２）'!N69),0,'[1]国保（２）'!P69/'[1]国保（２）'!N69)</f>
        <v>0</v>
      </c>
      <c r="M70" s="288">
        <f>IF(ISERROR('[1]国保（２）'!P69/'[1]国保（２）'!O69),0,'[1]国保（２）'!P69/'[1]国保（２）'!O69)</f>
        <v>0</v>
      </c>
      <c r="N70" s="288">
        <f>IF(ISERROR('[1]国保（２）'!R69/'[1]国保（２）'!Q69),0,'[1]国保（２）'!R69/'[1]国保（２）'!Q69)</f>
        <v>0</v>
      </c>
      <c r="O70" s="288">
        <f>IF(ISERROR('[1]国保（２）'!S69/'[1]国保（２）'!Q69),0,'[1]国保（２）'!S69/'[1]国保（２）'!Q69)</f>
        <v>0</v>
      </c>
      <c r="P70" s="288">
        <f>IF(ISERROR('[1]国保（２）'!S69/'[1]国保（２）'!R69),0,'[1]国保（２）'!S69/'[1]国保（２）'!R69)</f>
        <v>0</v>
      </c>
      <c r="Q70" s="288">
        <f>IF(ISERROR('[1]国保（２）'!U69/'[1]国保（２）'!T69),0,'[1]国保（２）'!U69/'[1]国保（２）'!T69)</f>
        <v>0</v>
      </c>
      <c r="R70" s="288">
        <f>IF(ISERROR('[1]国保（２）'!V69/'[1]国保（２）'!T69),0,'[1]国保（２）'!V69/'[1]国保（２）'!T69)</f>
        <v>0</v>
      </c>
      <c r="S70" s="288">
        <f>IF(ISERROR('[1]国保（２）'!V69/'[1]国保（２）'!U69),0,'[1]国保（２）'!V69/'[1]国保（２）'!U69)</f>
        <v>0</v>
      </c>
      <c r="T70" s="288">
        <f>IF(ISERROR('[1]国保（２）'!X69/'[1]国保（２）'!W69),0,'[1]国保（２）'!X69/'[1]国保（２）'!W69)</f>
        <v>0</v>
      </c>
      <c r="U70" s="288">
        <f>IF(ISERROR('[1]国保（２）'!Y69/'[1]国保（２）'!W69),0,'[1]国保（２）'!Y69/'[1]国保（２）'!W69)</f>
        <v>0</v>
      </c>
      <c r="V70" s="288">
        <f>IF(ISERROR('[1]国保（２）'!Y69/'[1]国保（２）'!X69),0,'[1]国保（２）'!Y69/'[1]国保（２）'!X69)</f>
        <v>0</v>
      </c>
      <c r="W70" s="186"/>
    </row>
    <row r="71" spans="1:23" ht="16.5" customHeight="1">
      <c r="A71" s="73" t="s">
        <v>239</v>
      </c>
      <c r="B71" s="360">
        <f>IF(ISERROR('[1]国保（２）'!C70/'[1]国保（２）'!B70),0,'[1]国保（２）'!C70/'[1]国保（２）'!B70)</f>
        <v>0</v>
      </c>
      <c r="C71" s="288">
        <f>IF(ISERROR('[1]国保（２）'!D70/'[1]国保（２）'!B70),0,'[1]国保（２）'!D70/'[1]国保（２）'!B70)</f>
        <v>0</v>
      </c>
      <c r="D71" s="288">
        <f>IF(ISERROR('[1]国保（２）'!D70/'[1]国保（２）'!C70),0,'[1]国保（２）'!D70/'[1]国保（２）'!C70)</f>
        <v>0</v>
      </c>
      <c r="E71" s="288">
        <f>IF(ISERROR('[1]国保（２）'!F70/'[1]国保（２）'!E70),0,'[1]国保（２）'!F70/'[1]国保（２）'!E70)</f>
        <v>0</v>
      </c>
      <c r="F71" s="288">
        <f>IF(ISERROR('[1]国保（２）'!G70/'[1]国保（２）'!E70),0,'[1]国保（２）'!G70/'[1]国保（２）'!E70)</f>
        <v>0</v>
      </c>
      <c r="G71" s="288">
        <f>IF(ISERROR('[1]国保（２）'!G70/'[1]国保（２）'!F70),0,'[1]国保（２）'!G70/'[1]国保（２）'!F70)</f>
        <v>0</v>
      </c>
      <c r="H71" s="288">
        <f>IF(ISERROR('[1]国保（２）'!L70/'[1]国保（２）'!K70),0,'[1]国保（２）'!L70/'[1]国保（２）'!K70)</f>
        <v>0</v>
      </c>
      <c r="I71" s="288">
        <f>IF(ISERROR('[1]国保（２）'!M70/'[1]国保（２）'!K70),0,'[1]国保（２）'!M70/'[1]国保（２）'!K70)</f>
        <v>0</v>
      </c>
      <c r="J71" s="288">
        <f>IF(ISERROR('[1]国保（２）'!M70/'[1]国保（２）'!L70),0,'[1]国保（２）'!M70/'[1]国保（２）'!L70)</f>
        <v>0</v>
      </c>
      <c r="K71" s="288">
        <f>IF(ISERROR('[1]国保（２）'!O70/'[1]国保（２）'!N70),0,'[1]国保（２）'!O70/'[1]国保（２）'!N70)</f>
        <v>0</v>
      </c>
      <c r="L71" s="288">
        <f>IF(ISERROR('[1]国保（２）'!P70/'[1]国保（２）'!N70),0,'[1]国保（２）'!P70/'[1]国保（２）'!N70)</f>
        <v>0</v>
      </c>
      <c r="M71" s="288">
        <f>IF(ISERROR('[1]国保（２）'!P70/'[1]国保（２）'!O70),0,'[1]国保（２）'!P70/'[1]国保（２）'!O70)</f>
        <v>0</v>
      </c>
      <c r="N71" s="288">
        <f>IF(ISERROR('[1]国保（２）'!R70/'[1]国保（２）'!Q70),0,'[1]国保（２）'!R70/'[1]国保（２）'!Q70)</f>
        <v>0</v>
      </c>
      <c r="O71" s="288">
        <f>IF(ISERROR('[1]国保（２）'!S70/'[1]国保（２）'!Q70),0,'[1]国保（２）'!S70/'[1]国保（２）'!Q70)</f>
        <v>0</v>
      </c>
      <c r="P71" s="288">
        <f>IF(ISERROR('[1]国保（２）'!S70/'[1]国保（２）'!R70),0,'[1]国保（２）'!S70/'[1]国保（２）'!R70)</f>
        <v>0</v>
      </c>
      <c r="Q71" s="288">
        <f>IF(ISERROR('[1]国保（２）'!U70/'[1]国保（２）'!T70),0,'[1]国保（２）'!U70/'[1]国保（２）'!T70)</f>
        <v>0</v>
      </c>
      <c r="R71" s="288">
        <f>IF(ISERROR('[1]国保（２）'!V70/'[1]国保（２）'!T70),0,'[1]国保（２）'!V70/'[1]国保（２）'!T70)</f>
        <v>0</v>
      </c>
      <c r="S71" s="288">
        <f>IF(ISERROR('[1]国保（２）'!V70/'[1]国保（２）'!U70),0,'[1]国保（２）'!V70/'[1]国保（２）'!U70)</f>
        <v>0</v>
      </c>
      <c r="T71" s="288">
        <f>IF(ISERROR('[1]国保（２）'!X70/'[1]国保（２）'!W70),0,'[1]国保（２）'!X70/'[1]国保（２）'!W70)</f>
        <v>0</v>
      </c>
      <c r="U71" s="288">
        <f>IF(ISERROR('[1]国保（２）'!Y70/'[1]国保（２）'!W70),0,'[1]国保（２）'!Y70/'[1]国保（２）'!W70)</f>
        <v>0</v>
      </c>
      <c r="V71" s="288">
        <f>IF(ISERROR('[1]国保（２）'!Y70/'[1]国保（２）'!X70),0,'[1]国保（２）'!Y70/'[1]国保（２）'!X70)</f>
        <v>0</v>
      </c>
      <c r="W71" s="186"/>
    </row>
    <row r="72" spans="1:23" ht="16.5" customHeight="1">
      <c r="A72" s="73" t="s">
        <v>240</v>
      </c>
      <c r="B72" s="360">
        <f>IF(ISERROR('[1]国保（２）'!C71/'[1]国保（２）'!B71),0,'[1]国保（２）'!C71/'[1]国保（２）'!B71)</f>
        <v>0</v>
      </c>
      <c r="C72" s="288">
        <f>IF(ISERROR('[1]国保（２）'!D71/'[1]国保（２）'!B71),0,'[1]国保（２）'!D71/'[1]国保（２）'!B71)</f>
        <v>0</v>
      </c>
      <c r="D72" s="288">
        <f>IF(ISERROR('[1]国保（２）'!D71/'[1]国保（２）'!C71),0,'[1]国保（２）'!D71/'[1]国保（２）'!C71)</f>
        <v>0</v>
      </c>
      <c r="E72" s="288">
        <f>IF(ISERROR('[1]国保（２）'!F71/'[1]国保（２）'!E71),0,'[1]国保（２）'!F71/'[1]国保（２）'!E71)</f>
        <v>0</v>
      </c>
      <c r="F72" s="288">
        <f>IF(ISERROR('[1]国保（２）'!G71/'[1]国保（２）'!E71),0,'[1]国保（２）'!G71/'[1]国保（２）'!E71)</f>
        <v>0</v>
      </c>
      <c r="G72" s="288">
        <f>IF(ISERROR('[1]国保（２）'!G71/'[1]国保（２）'!F71),0,'[1]国保（２）'!G71/'[1]国保（２）'!F71)</f>
        <v>0</v>
      </c>
      <c r="H72" s="288">
        <f>IF(ISERROR('[1]国保（２）'!L71/'[1]国保（２）'!K71),0,'[1]国保（２）'!L71/'[1]国保（２）'!K71)</f>
        <v>0</v>
      </c>
      <c r="I72" s="288">
        <f>IF(ISERROR('[1]国保（２）'!M71/'[1]国保（２）'!K71),0,'[1]国保（２）'!M71/'[1]国保（２）'!K71)</f>
        <v>0</v>
      </c>
      <c r="J72" s="288">
        <f>IF(ISERROR('[1]国保（２）'!M71/'[1]国保（２）'!L71),0,'[1]国保（２）'!M71/'[1]国保（２）'!L71)</f>
        <v>0</v>
      </c>
      <c r="K72" s="288">
        <f>IF(ISERROR('[1]国保（２）'!O71/'[1]国保（２）'!N71),0,'[1]国保（２）'!O71/'[1]国保（２）'!N71)</f>
        <v>0</v>
      </c>
      <c r="L72" s="288">
        <f>IF(ISERROR('[1]国保（２）'!P71/'[1]国保（２）'!N71),0,'[1]国保（２）'!P71/'[1]国保（２）'!N71)</f>
        <v>0</v>
      </c>
      <c r="M72" s="288">
        <f>IF(ISERROR('[1]国保（２）'!P71/'[1]国保（２）'!O71),0,'[1]国保（２）'!P71/'[1]国保（２）'!O71)</f>
        <v>0</v>
      </c>
      <c r="N72" s="288">
        <f>IF(ISERROR('[1]国保（２）'!R71/'[1]国保（２）'!Q71),0,'[1]国保（２）'!R71/'[1]国保（２）'!Q71)</f>
        <v>0</v>
      </c>
      <c r="O72" s="288">
        <f>IF(ISERROR('[1]国保（２）'!S71/'[1]国保（２）'!Q71),0,'[1]国保（２）'!S71/'[1]国保（２）'!Q71)</f>
        <v>0</v>
      </c>
      <c r="P72" s="288">
        <f>IF(ISERROR('[1]国保（２）'!S71/'[1]国保（２）'!R71),0,'[1]国保（２）'!S71/'[1]国保（２）'!R71)</f>
        <v>0</v>
      </c>
      <c r="Q72" s="288">
        <f>IF(ISERROR('[1]国保（２）'!U71/'[1]国保（２）'!T71),0,'[1]国保（２）'!U71/'[1]国保（２）'!T71)</f>
        <v>0</v>
      </c>
      <c r="R72" s="288">
        <f>IF(ISERROR('[1]国保（２）'!V71/'[1]国保（２）'!T71),0,'[1]国保（２）'!V71/'[1]国保（２）'!T71)</f>
        <v>0</v>
      </c>
      <c r="S72" s="288">
        <f>IF(ISERROR('[1]国保（２）'!V71/'[1]国保（２）'!U71),0,'[1]国保（２）'!V71/'[1]国保（２）'!U71)</f>
        <v>0</v>
      </c>
      <c r="T72" s="288">
        <f>IF(ISERROR('[1]国保（２）'!X71/'[1]国保（２）'!W71),0,'[1]国保（２）'!X71/'[1]国保（２）'!W71)</f>
        <v>0</v>
      </c>
      <c r="U72" s="288">
        <f>IF(ISERROR('[1]国保（２）'!Y71/'[1]国保（２）'!W71),0,'[1]国保（２）'!Y71/'[1]国保（２）'!W71)</f>
        <v>0</v>
      </c>
      <c r="V72" s="288">
        <f>IF(ISERROR('[1]国保（２）'!Y71/'[1]国保（２）'!X71),0,'[1]国保（２）'!Y71/'[1]国保（２）'!X71)</f>
        <v>0</v>
      </c>
      <c r="W72" s="186"/>
    </row>
    <row r="73" spans="1:23" ht="16.5" customHeight="1">
      <c r="A73" s="162" t="s">
        <v>509</v>
      </c>
      <c r="B73" s="360">
        <f>IF(ISERROR('[1]国保（２）'!C72/'[1]国保（２）'!B72),0,'[1]国保（２）'!C72/'[1]国保（２）'!B72)</f>
        <v>0</v>
      </c>
      <c r="C73" s="288">
        <f>IF(ISERROR('[1]国保（２）'!D72/'[1]国保（２）'!B72),0,'[1]国保（２）'!D72/'[1]国保（２）'!B72)</f>
        <v>0</v>
      </c>
      <c r="D73" s="288">
        <f>IF(ISERROR('[1]国保（２）'!D72/'[1]国保（２）'!C72),0,'[1]国保（２）'!D72/'[1]国保（２）'!C72)</f>
        <v>0</v>
      </c>
      <c r="E73" s="288">
        <f>IF(ISERROR('[1]国保（２）'!F72/'[1]国保（２）'!E72),0,'[1]国保（２）'!F72/'[1]国保（２）'!E72)</f>
        <v>0</v>
      </c>
      <c r="F73" s="288">
        <f>IF(ISERROR('[1]国保（２）'!G72/'[1]国保（２）'!E72),0,'[1]国保（２）'!G72/'[1]国保（２）'!E72)</f>
        <v>0</v>
      </c>
      <c r="G73" s="288">
        <f>IF(ISERROR('[1]国保（２）'!G72/'[1]国保（２）'!F72),0,'[1]国保（２）'!G72/'[1]国保（２）'!F72)</f>
        <v>0</v>
      </c>
      <c r="H73" s="288">
        <f>IF(ISERROR('[1]国保（２）'!L72/'[1]国保（２）'!K72),0,'[1]国保（２）'!L72/'[1]国保（２）'!K72)</f>
        <v>0</v>
      </c>
      <c r="I73" s="288">
        <f>IF(ISERROR('[1]国保（２）'!M72/'[1]国保（２）'!K72),0,'[1]国保（２）'!M72/'[1]国保（２）'!K72)</f>
        <v>0</v>
      </c>
      <c r="J73" s="288">
        <f>IF(ISERROR('[1]国保（２）'!M72/'[1]国保（２）'!L72),0,'[1]国保（２）'!M72/'[1]国保（２）'!L72)</f>
        <v>0</v>
      </c>
      <c r="K73" s="288">
        <f>IF(ISERROR('[1]国保（２）'!O72/'[1]国保（２）'!N72),0,'[1]国保（２）'!O72/'[1]国保（２）'!N72)</f>
        <v>0</v>
      </c>
      <c r="L73" s="288">
        <f>IF(ISERROR('[1]国保（２）'!P72/'[1]国保（２）'!N72),0,'[1]国保（２）'!P72/'[1]国保（２）'!N72)</f>
        <v>0</v>
      </c>
      <c r="M73" s="288">
        <f>IF(ISERROR('[1]国保（２）'!P72/'[1]国保（２）'!O72),0,'[1]国保（２）'!P72/'[1]国保（２）'!O72)</f>
        <v>0</v>
      </c>
      <c r="N73" s="288">
        <f>IF(ISERROR('[1]国保（２）'!R72/'[1]国保（２）'!Q72),0,'[1]国保（２）'!R72/'[1]国保（２）'!Q72)</f>
        <v>0</v>
      </c>
      <c r="O73" s="288">
        <f>IF(ISERROR('[1]国保（２）'!S72/'[1]国保（２）'!Q72),0,'[1]国保（２）'!S72/'[1]国保（２）'!Q72)</f>
        <v>0</v>
      </c>
      <c r="P73" s="288">
        <f>IF(ISERROR('[1]国保（２）'!S72/'[1]国保（２）'!R72),0,'[1]国保（２）'!S72/'[1]国保（２）'!R72)</f>
        <v>0</v>
      </c>
      <c r="Q73" s="288">
        <f>IF(ISERROR('[1]国保（２）'!U72/'[1]国保（２）'!T72),0,'[1]国保（２）'!U72/'[1]国保（２）'!T72)</f>
        <v>0</v>
      </c>
      <c r="R73" s="288">
        <f>IF(ISERROR('[1]国保（２）'!V72/'[1]国保（２）'!T72),0,'[1]国保（２）'!V72/'[1]国保（２）'!T72)</f>
        <v>0</v>
      </c>
      <c r="S73" s="288">
        <f>IF(ISERROR('[1]国保（２）'!V72/'[1]国保（２）'!U72),0,'[1]国保（２）'!V72/'[1]国保（２）'!U72)</f>
        <v>0</v>
      </c>
      <c r="T73" s="288">
        <f>IF(ISERROR('[1]国保（２）'!X72/'[1]国保（２）'!W72),0,'[1]国保（２）'!X72/'[1]国保（２）'!W72)</f>
        <v>0</v>
      </c>
      <c r="U73" s="288">
        <f>IF(ISERROR('[1]国保（２）'!Y72/'[1]国保（２）'!W72),0,'[1]国保（２）'!Y72/'[1]国保（２）'!W72)</f>
        <v>0</v>
      </c>
      <c r="V73" s="288">
        <f>IF(ISERROR('[1]国保（２）'!Y72/'[1]国保（２）'!X72),0,'[1]国保（２）'!Y72/'[1]国保（２）'!X72)</f>
        <v>0</v>
      </c>
      <c r="W73" s="186"/>
    </row>
    <row r="74" spans="1:23" ht="16.5" customHeight="1">
      <c r="A74" s="72" t="s">
        <v>527</v>
      </c>
      <c r="B74" s="361">
        <f>IF(ISERROR('[1]国保（２）'!C73/'[1]国保（２）'!B73),0,'[1]国保（２）'!C73/'[1]国保（２）'!B73)</f>
        <v>0</v>
      </c>
      <c r="C74" s="289">
        <f>IF(ISERROR('[1]国保（２）'!D73/'[1]国保（２）'!B73),0,'[1]国保（２）'!D73/'[1]国保（２）'!B73)</f>
        <v>0</v>
      </c>
      <c r="D74" s="289">
        <f>IF(ISERROR('[1]国保（２）'!D73/'[1]国保（２）'!C73),0,'[1]国保（２）'!D73/'[1]国保（２）'!C73)</f>
        <v>0</v>
      </c>
      <c r="E74" s="289">
        <f>IF(ISERROR('[1]国保（２）'!F73/'[1]国保（２）'!E73),0,'[1]国保（２）'!F73/'[1]国保（２）'!E73)</f>
        <v>0</v>
      </c>
      <c r="F74" s="289">
        <f>IF(ISERROR('[1]国保（２）'!G73/'[1]国保（２）'!E73),0,'[1]国保（２）'!G73/'[1]国保（２）'!E73)</f>
        <v>0</v>
      </c>
      <c r="G74" s="289">
        <f>IF(ISERROR('[1]国保（２）'!G73/'[1]国保（２）'!F73),0,'[1]国保（２）'!G73/'[1]国保（２）'!F73)</f>
        <v>0</v>
      </c>
      <c r="H74" s="289">
        <f>IF(ISERROR('[1]国保（２）'!L73/'[1]国保（２）'!K73),0,'[1]国保（２）'!L73/'[1]国保（２）'!K73)</f>
        <v>0</v>
      </c>
      <c r="I74" s="289">
        <f>IF(ISERROR('[1]国保（２）'!M73/'[1]国保（２）'!K73),0,'[1]国保（２）'!M73/'[1]国保（２）'!K73)</f>
        <v>0</v>
      </c>
      <c r="J74" s="289">
        <f>IF(ISERROR('[1]国保（２）'!M73/'[1]国保（２）'!L73),0,'[1]国保（２）'!M73/'[1]国保（２）'!L73)</f>
        <v>0</v>
      </c>
      <c r="K74" s="289">
        <f>IF(ISERROR('[1]国保（２）'!O73/'[1]国保（２）'!N73),0,'[1]国保（２）'!O73/'[1]国保（２）'!N73)</f>
        <v>0</v>
      </c>
      <c r="L74" s="289">
        <f>IF(ISERROR('[1]国保（２）'!P73/'[1]国保（２）'!N73),0,'[1]国保（２）'!P73/'[1]国保（２）'!N73)</f>
        <v>0</v>
      </c>
      <c r="M74" s="289">
        <f>IF(ISERROR('[1]国保（２）'!P73/'[1]国保（２）'!O73),0,'[1]国保（２）'!P73/'[1]国保（２）'!O73)</f>
        <v>0</v>
      </c>
      <c r="N74" s="289">
        <f>IF(ISERROR('[1]国保（２）'!R73/'[1]国保（２）'!Q73),0,'[1]国保（２）'!R73/'[1]国保（２）'!Q73)</f>
        <v>0</v>
      </c>
      <c r="O74" s="289">
        <f>IF(ISERROR('[1]国保（２）'!S73/'[1]国保（２）'!Q73),0,'[1]国保（２）'!S73/'[1]国保（２）'!Q73)</f>
        <v>0</v>
      </c>
      <c r="P74" s="289">
        <f>IF(ISERROR('[1]国保（２）'!S73/'[1]国保（２）'!R73),0,'[1]国保（２）'!S73/'[1]国保（２）'!R73)</f>
        <v>0</v>
      </c>
      <c r="Q74" s="289">
        <f>IF(ISERROR('[1]国保（２）'!U73/'[1]国保（２）'!T73),0,'[1]国保（２）'!U73/'[1]国保（２）'!T73)</f>
        <v>0</v>
      </c>
      <c r="R74" s="289">
        <f>IF(ISERROR('[1]国保（２）'!V73/'[1]国保（２）'!T73),0,'[1]国保（２）'!V73/'[1]国保（２）'!T73)</f>
        <v>0</v>
      </c>
      <c r="S74" s="289">
        <f>IF(ISERROR('[1]国保（２）'!V73/'[1]国保（２）'!U73),0,'[1]国保（２）'!V73/'[1]国保（２）'!U73)</f>
        <v>0</v>
      </c>
      <c r="T74" s="289">
        <f>IF(ISERROR('[1]国保（２）'!X73/'[1]国保（２）'!W73),0,'[1]国保（２）'!X73/'[1]国保（２）'!W73)</f>
        <v>0</v>
      </c>
      <c r="U74" s="289">
        <f>IF(ISERROR('[1]国保（２）'!Y73/'[1]国保（２）'!W73),0,'[1]国保（２）'!Y73/'[1]国保（２）'!W73)</f>
        <v>0</v>
      </c>
      <c r="V74" s="289">
        <f>IF(ISERROR('[1]国保（２）'!Y73/'[1]国保（２）'!X73),0,'[1]国保（２）'!Y73/'[1]国保（２）'!X73)</f>
        <v>0</v>
      </c>
      <c r="W74" s="186"/>
    </row>
    <row r="75" spans="1:22" s="43" customFormat="1" ht="15.75" customHeight="1">
      <c r="A75" s="675" t="s">
        <v>241</v>
      </c>
      <c r="B75" s="675"/>
      <c r="C75" s="675"/>
      <c r="D75" s="675"/>
      <c r="E75" s="675"/>
      <c r="F75" s="675"/>
      <c r="G75" s="675"/>
      <c r="H75" s="67"/>
      <c r="I75" s="67"/>
      <c r="J75" s="2"/>
      <c r="K75" s="2"/>
      <c r="L75" s="2"/>
      <c r="M75" s="63"/>
      <c r="N75" s="63"/>
      <c r="O75" s="63"/>
      <c r="P75" s="362"/>
      <c r="Q75" s="362"/>
      <c r="R75" s="362"/>
      <c r="S75" s="362"/>
      <c r="T75" s="363"/>
      <c r="U75" s="2"/>
      <c r="V75" s="364" t="s">
        <v>250</v>
      </c>
    </row>
    <row r="76" spans="1:22" s="43" customFormat="1" ht="15.75" customHeight="1">
      <c r="A76" s="271"/>
      <c r="B76" s="271"/>
      <c r="C76" s="271"/>
      <c r="D76" s="271"/>
      <c r="E76" s="271"/>
      <c r="F76" s="271"/>
      <c r="G76" s="271"/>
      <c r="H76" s="279"/>
      <c r="I76" s="279"/>
      <c r="M76" s="82"/>
      <c r="N76" s="82"/>
      <c r="O76" s="82"/>
      <c r="P76" s="159"/>
      <c r="Q76" s="159"/>
      <c r="R76" s="159"/>
      <c r="S76" s="159"/>
      <c r="T76" s="160"/>
      <c r="V76" s="195"/>
    </row>
    <row r="77" spans="1:10" ht="17.25">
      <c r="A77" s="51" t="s">
        <v>532</v>
      </c>
      <c r="J77" s="3"/>
    </row>
    <row r="78" spans="1:49" s="43" customFormat="1" ht="15.75" customHeight="1" thickBot="1">
      <c r="A78" s="43" t="s">
        <v>254</v>
      </c>
      <c r="B78" s="709"/>
      <c r="C78" s="709"/>
      <c r="D78" s="709"/>
      <c r="E78" s="709"/>
      <c r="F78" s="710"/>
      <c r="G78" s="710"/>
      <c r="H78" s="710"/>
      <c r="I78" s="710"/>
      <c r="J78" s="710"/>
      <c r="K78" s="710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 ht="14.25" thickTop="1">
      <c r="A79" s="93" t="s">
        <v>85</v>
      </c>
      <c r="B79" s="365" t="s">
        <v>255</v>
      </c>
      <c r="C79" s="365" t="s">
        <v>533</v>
      </c>
      <c r="D79" s="365" t="s">
        <v>534</v>
      </c>
      <c r="E79" s="365" t="s">
        <v>256</v>
      </c>
      <c r="F79" s="365" t="s">
        <v>257</v>
      </c>
      <c r="G79" s="365" t="s">
        <v>258</v>
      </c>
      <c r="H79" s="365" t="s">
        <v>259</v>
      </c>
      <c r="I79" s="365" t="s">
        <v>260</v>
      </c>
      <c r="J79" s="366" t="s">
        <v>261</v>
      </c>
      <c r="L79" s="31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12" s="370" customFormat="1" ht="19.5" customHeight="1">
      <c r="A80" s="367" t="s">
        <v>386</v>
      </c>
      <c r="B80" s="368">
        <v>58543</v>
      </c>
      <c r="C80" s="326">
        <v>1181</v>
      </c>
      <c r="D80" s="326">
        <v>57362</v>
      </c>
      <c r="E80" s="326">
        <v>649</v>
      </c>
      <c r="F80" s="326">
        <v>56713</v>
      </c>
      <c r="G80" s="369">
        <v>2388190455</v>
      </c>
      <c r="H80" s="369">
        <v>2381703971</v>
      </c>
      <c r="I80" s="369">
        <v>32621356</v>
      </c>
      <c r="J80" s="369">
        <v>2349082615</v>
      </c>
      <c r="L80" s="367"/>
    </row>
    <row r="81" spans="1:12" s="370" customFormat="1" ht="19.5" customHeight="1">
      <c r="A81" s="367" t="s">
        <v>413</v>
      </c>
      <c r="B81" s="368">
        <v>57895</v>
      </c>
      <c r="C81" s="326">
        <v>1412</v>
      </c>
      <c r="D81" s="326">
        <v>56483</v>
      </c>
      <c r="E81" s="326">
        <v>655</v>
      </c>
      <c r="F81" s="326">
        <v>55828</v>
      </c>
      <c r="G81" s="369">
        <v>2424107495</v>
      </c>
      <c r="H81" s="369">
        <v>2419181187</v>
      </c>
      <c r="I81" s="369">
        <v>40858171</v>
      </c>
      <c r="J81" s="369">
        <v>2378323016</v>
      </c>
      <c r="L81" s="367"/>
    </row>
    <row r="82" spans="1:12" s="375" customFormat="1" ht="19.5" customHeight="1">
      <c r="A82" s="371" t="s">
        <v>535</v>
      </c>
      <c r="B82" s="372">
        <v>58161</v>
      </c>
      <c r="C82" s="373">
        <v>1301</v>
      </c>
      <c r="D82" s="373">
        <v>56860</v>
      </c>
      <c r="E82" s="373">
        <v>649</v>
      </c>
      <c r="F82" s="373">
        <v>56211</v>
      </c>
      <c r="G82" s="374">
        <v>2517254479</v>
      </c>
      <c r="H82" s="374">
        <v>2512202490</v>
      </c>
      <c r="I82" s="374">
        <v>40108350</v>
      </c>
      <c r="J82" s="374">
        <v>2472094140</v>
      </c>
      <c r="L82" s="376"/>
    </row>
    <row r="83" spans="1:49" ht="15.75" customHeight="1" thickBot="1">
      <c r="A83" s="43" t="s">
        <v>262</v>
      </c>
      <c r="B83" s="21"/>
      <c r="C83" s="21"/>
      <c r="D83" s="21"/>
      <c r="E83" s="21"/>
      <c r="F83" s="21"/>
      <c r="G83" s="21"/>
      <c r="H83" s="21"/>
      <c r="I83" s="21"/>
      <c r="J83" s="26"/>
      <c r="L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4.25" thickTop="1">
      <c r="A84" s="93" t="s">
        <v>85</v>
      </c>
      <c r="B84" s="365" t="s">
        <v>255</v>
      </c>
      <c r="C84" s="365" t="s">
        <v>533</v>
      </c>
      <c r="D84" s="365" t="s">
        <v>534</v>
      </c>
      <c r="E84" s="365" t="s">
        <v>256</v>
      </c>
      <c r="F84" s="365" t="s">
        <v>257</v>
      </c>
      <c r="G84" s="365" t="s">
        <v>258</v>
      </c>
      <c r="H84" s="365" t="s">
        <v>259</v>
      </c>
      <c r="I84" s="365" t="s">
        <v>260</v>
      </c>
      <c r="J84" s="366" t="s">
        <v>261</v>
      </c>
      <c r="L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12" s="370" customFormat="1" ht="19.5" customHeight="1">
      <c r="A85" s="367" t="s">
        <v>386</v>
      </c>
      <c r="B85" s="368">
        <v>2016841</v>
      </c>
      <c r="C85" s="326">
        <v>11350</v>
      </c>
      <c r="D85" s="326">
        <v>2005491</v>
      </c>
      <c r="E85" s="326">
        <v>7478</v>
      </c>
      <c r="F85" s="326">
        <v>1998013</v>
      </c>
      <c r="G85" s="369">
        <v>2490597466</v>
      </c>
      <c r="H85" s="369">
        <v>2489160088</v>
      </c>
      <c r="I85" s="369">
        <v>18481161</v>
      </c>
      <c r="J85" s="369">
        <v>2470678927</v>
      </c>
      <c r="L85" s="367"/>
    </row>
    <row r="86" spans="1:12" s="370" customFormat="1" ht="19.5" customHeight="1">
      <c r="A86" s="367" t="s">
        <v>413</v>
      </c>
      <c r="B86" s="368">
        <v>2018575</v>
      </c>
      <c r="C86" s="326">
        <v>11287</v>
      </c>
      <c r="D86" s="326">
        <v>2007288</v>
      </c>
      <c r="E86" s="326">
        <v>7705</v>
      </c>
      <c r="F86" s="326">
        <v>1999583</v>
      </c>
      <c r="G86" s="369">
        <v>2502060073</v>
      </c>
      <c r="H86" s="369">
        <v>2501061954</v>
      </c>
      <c r="I86" s="369">
        <v>19603876</v>
      </c>
      <c r="J86" s="369">
        <v>2481458078</v>
      </c>
      <c r="L86" s="367"/>
    </row>
    <row r="87" spans="1:12" s="375" customFormat="1" ht="19.5" customHeight="1">
      <c r="A87" s="371" t="s">
        <v>535</v>
      </c>
      <c r="B87" s="372">
        <v>2039261</v>
      </c>
      <c r="C87" s="373">
        <v>10215</v>
      </c>
      <c r="D87" s="373">
        <v>2029046</v>
      </c>
      <c r="E87" s="373">
        <v>8032</v>
      </c>
      <c r="F87" s="373">
        <v>2021014</v>
      </c>
      <c r="G87" s="374">
        <v>2569404930</v>
      </c>
      <c r="H87" s="374">
        <v>2568207750</v>
      </c>
      <c r="I87" s="374">
        <v>22362261</v>
      </c>
      <c r="J87" s="374">
        <v>2545845489</v>
      </c>
      <c r="L87" s="376"/>
    </row>
    <row r="88" spans="1:49" ht="15.75" customHeight="1" thickBot="1">
      <c r="A88" s="43" t="s">
        <v>263</v>
      </c>
      <c r="B88" s="21"/>
      <c r="C88" s="21"/>
      <c r="D88" s="21"/>
      <c r="E88" s="21"/>
      <c r="F88" s="21"/>
      <c r="G88" s="21"/>
      <c r="H88" s="21"/>
      <c r="I88" s="21"/>
      <c r="J88" s="26"/>
      <c r="L88" s="22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4.25" thickTop="1">
      <c r="A89" s="93" t="s">
        <v>85</v>
      </c>
      <c r="B89" s="365" t="s">
        <v>255</v>
      </c>
      <c r="C89" s="365" t="s">
        <v>533</v>
      </c>
      <c r="D89" s="365" t="s">
        <v>534</v>
      </c>
      <c r="E89" s="365" t="s">
        <v>256</v>
      </c>
      <c r="F89" s="365" t="s">
        <v>257</v>
      </c>
      <c r="G89" s="365" t="s">
        <v>258</v>
      </c>
      <c r="H89" s="365" t="s">
        <v>259</v>
      </c>
      <c r="I89" s="365" t="s">
        <v>260</v>
      </c>
      <c r="J89" s="366" t="s">
        <v>261</v>
      </c>
      <c r="L89" s="31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10" s="370" customFormat="1" ht="19.5" customHeight="1">
      <c r="A90" s="367" t="s">
        <v>386</v>
      </c>
      <c r="B90" s="368">
        <v>372655</v>
      </c>
      <c r="C90" s="326">
        <v>4585</v>
      </c>
      <c r="D90" s="326">
        <v>368070</v>
      </c>
      <c r="E90" s="326">
        <v>1597</v>
      </c>
      <c r="F90" s="326">
        <v>366473</v>
      </c>
      <c r="G90" s="369">
        <v>546436738</v>
      </c>
      <c r="H90" s="369">
        <v>546373518</v>
      </c>
      <c r="I90" s="369">
        <v>2901435</v>
      </c>
      <c r="J90" s="369">
        <v>543472083</v>
      </c>
    </row>
    <row r="91" spans="1:10" s="370" customFormat="1" ht="19.5" customHeight="1">
      <c r="A91" s="367" t="s">
        <v>413</v>
      </c>
      <c r="B91" s="368">
        <v>379911</v>
      </c>
      <c r="C91" s="326">
        <v>5221</v>
      </c>
      <c r="D91" s="326">
        <v>374690</v>
      </c>
      <c r="E91" s="326">
        <v>1927</v>
      </c>
      <c r="F91" s="326">
        <v>372763</v>
      </c>
      <c r="G91" s="369">
        <v>559296567</v>
      </c>
      <c r="H91" s="369">
        <v>559185128</v>
      </c>
      <c r="I91" s="369">
        <v>3123662</v>
      </c>
      <c r="J91" s="369">
        <v>556061466</v>
      </c>
    </row>
    <row r="92" spans="1:10" s="375" customFormat="1" ht="19.5" customHeight="1">
      <c r="A92" s="371" t="s">
        <v>535</v>
      </c>
      <c r="B92" s="372">
        <v>387653</v>
      </c>
      <c r="C92" s="373">
        <v>4457</v>
      </c>
      <c r="D92" s="373">
        <v>383196</v>
      </c>
      <c r="E92" s="373">
        <v>2003</v>
      </c>
      <c r="F92" s="373">
        <v>381193</v>
      </c>
      <c r="G92" s="374">
        <v>553653669</v>
      </c>
      <c r="H92" s="374">
        <v>553580365</v>
      </c>
      <c r="I92" s="374">
        <v>3245126</v>
      </c>
      <c r="J92" s="374">
        <v>550335239</v>
      </c>
    </row>
    <row r="93" spans="1:49" ht="15.75" customHeight="1" thickBot="1">
      <c r="A93" s="43" t="s">
        <v>264</v>
      </c>
      <c r="B93" s="21"/>
      <c r="C93" s="21"/>
      <c r="D93" s="21"/>
      <c r="E93" s="21"/>
      <c r="F93" s="21"/>
      <c r="G93" s="21"/>
      <c r="H93" s="21"/>
      <c r="I93" s="21"/>
      <c r="J93" s="26"/>
      <c r="L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4.25" thickTop="1">
      <c r="A94" s="93" t="s">
        <v>85</v>
      </c>
      <c r="B94" s="365" t="s">
        <v>255</v>
      </c>
      <c r="C94" s="365" t="s">
        <v>533</v>
      </c>
      <c r="D94" s="365" t="s">
        <v>534</v>
      </c>
      <c r="E94" s="365" t="s">
        <v>256</v>
      </c>
      <c r="F94" s="365" t="s">
        <v>257</v>
      </c>
      <c r="G94" s="365" t="s">
        <v>258</v>
      </c>
      <c r="H94" s="365" t="s">
        <v>259</v>
      </c>
      <c r="I94" s="365" t="s">
        <v>260</v>
      </c>
      <c r="J94" s="366" t="s">
        <v>261</v>
      </c>
      <c r="L94" s="9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12" s="370" customFormat="1" ht="19.5" customHeight="1">
      <c r="A95" s="367" t="s">
        <v>386</v>
      </c>
      <c r="B95" s="368">
        <v>2448039</v>
      </c>
      <c r="C95" s="326">
        <v>17116</v>
      </c>
      <c r="D95" s="326">
        <v>2430923</v>
      </c>
      <c r="E95" s="326">
        <v>9724</v>
      </c>
      <c r="F95" s="326">
        <v>2421199</v>
      </c>
      <c r="G95" s="369">
        <v>5425224659</v>
      </c>
      <c r="H95" s="369">
        <v>5417237577</v>
      </c>
      <c r="I95" s="369">
        <v>54003952</v>
      </c>
      <c r="J95" s="369">
        <v>5363233625</v>
      </c>
      <c r="L95" s="367"/>
    </row>
    <row r="96" spans="1:12" s="370" customFormat="1" ht="19.5" customHeight="1">
      <c r="A96" s="367" t="s">
        <v>413</v>
      </c>
      <c r="B96" s="368">
        <v>2456381</v>
      </c>
      <c r="C96" s="326">
        <v>17920</v>
      </c>
      <c r="D96" s="326">
        <v>2438461</v>
      </c>
      <c r="E96" s="326">
        <v>10287</v>
      </c>
      <c r="F96" s="326">
        <v>2428174</v>
      </c>
      <c r="G96" s="369">
        <v>5485464135</v>
      </c>
      <c r="H96" s="369">
        <v>5479428269</v>
      </c>
      <c r="I96" s="369">
        <v>63585709</v>
      </c>
      <c r="J96" s="369">
        <v>5415842560</v>
      </c>
      <c r="L96" s="367"/>
    </row>
    <row r="97" spans="1:12" s="375" customFormat="1" ht="19.5" customHeight="1">
      <c r="A97" s="371" t="s">
        <v>535</v>
      </c>
      <c r="B97" s="372">
        <v>2485075</v>
      </c>
      <c r="C97" s="373">
        <v>15973</v>
      </c>
      <c r="D97" s="373">
        <v>2469102</v>
      </c>
      <c r="E97" s="373">
        <v>10684</v>
      </c>
      <c r="F97" s="373">
        <v>2458418</v>
      </c>
      <c r="G97" s="374">
        <v>5640313078</v>
      </c>
      <c r="H97" s="374">
        <v>5633990605</v>
      </c>
      <c r="I97" s="374">
        <v>65715737</v>
      </c>
      <c r="J97" s="374">
        <v>5568274868</v>
      </c>
      <c r="L97" s="376"/>
    </row>
    <row r="98" spans="1:49" ht="15.75" customHeight="1" thickBot="1">
      <c r="A98" s="43" t="s">
        <v>265</v>
      </c>
      <c r="B98" s="21"/>
      <c r="C98" s="21"/>
      <c r="D98" s="21"/>
      <c r="E98" s="21"/>
      <c r="F98" s="21"/>
      <c r="G98" s="21"/>
      <c r="H98" s="21"/>
      <c r="I98" s="21"/>
      <c r="J98" s="26"/>
      <c r="L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4.25" thickTop="1">
      <c r="A99" s="93" t="s">
        <v>85</v>
      </c>
      <c r="B99" s="365" t="s">
        <v>255</v>
      </c>
      <c r="C99" s="365" t="s">
        <v>533</v>
      </c>
      <c r="D99" s="365" t="s">
        <v>534</v>
      </c>
      <c r="E99" s="365" t="s">
        <v>256</v>
      </c>
      <c r="F99" s="365" t="s">
        <v>257</v>
      </c>
      <c r="G99" s="365" t="s">
        <v>258</v>
      </c>
      <c r="H99" s="365" t="s">
        <v>259</v>
      </c>
      <c r="I99" s="365" t="s">
        <v>260</v>
      </c>
      <c r="J99" s="366" t="s">
        <v>261</v>
      </c>
      <c r="L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10" s="370" customFormat="1" ht="19.5" customHeight="1">
      <c r="A100" s="367" t="s">
        <v>386</v>
      </c>
      <c r="B100" s="368">
        <v>1111214</v>
      </c>
      <c r="C100" s="326">
        <v>8097</v>
      </c>
      <c r="D100" s="326">
        <v>1103117</v>
      </c>
      <c r="E100" s="326">
        <v>5399</v>
      </c>
      <c r="F100" s="326">
        <v>1097718</v>
      </c>
      <c r="G100" s="369">
        <v>1183265179</v>
      </c>
      <c r="H100" s="369">
        <v>1183233139</v>
      </c>
      <c r="I100" s="369">
        <v>5701734</v>
      </c>
      <c r="J100" s="369">
        <v>1177531405</v>
      </c>
    </row>
    <row r="101" spans="1:10" s="370" customFormat="1" ht="19.5" customHeight="1">
      <c r="A101" s="367" t="s">
        <v>413</v>
      </c>
      <c r="B101" s="368">
        <v>1152153</v>
      </c>
      <c r="C101" s="326">
        <v>8894</v>
      </c>
      <c r="D101" s="326">
        <v>1143259</v>
      </c>
      <c r="E101" s="326">
        <v>5599</v>
      </c>
      <c r="F101" s="326">
        <v>1137660</v>
      </c>
      <c r="G101" s="369">
        <v>1263982251</v>
      </c>
      <c r="H101" s="369">
        <v>1263963345</v>
      </c>
      <c r="I101" s="369">
        <v>6492812</v>
      </c>
      <c r="J101" s="369">
        <v>1257470533</v>
      </c>
    </row>
    <row r="102" spans="1:10" s="375" customFormat="1" ht="19.5" customHeight="1">
      <c r="A102" s="371" t="s">
        <v>535</v>
      </c>
      <c r="B102" s="372">
        <v>1187624</v>
      </c>
      <c r="C102" s="373">
        <v>7132</v>
      </c>
      <c r="D102" s="373">
        <v>1180492</v>
      </c>
      <c r="E102" s="373">
        <v>5731</v>
      </c>
      <c r="F102" s="373">
        <v>1174761</v>
      </c>
      <c r="G102" s="374">
        <v>1363869360</v>
      </c>
      <c r="H102" s="374">
        <v>1363851039</v>
      </c>
      <c r="I102" s="374">
        <v>6536803</v>
      </c>
      <c r="J102" s="374">
        <v>1357314236</v>
      </c>
    </row>
    <row r="103" spans="1:49" ht="15.75" customHeight="1" thickBot="1">
      <c r="A103" s="43" t="s">
        <v>266</v>
      </c>
      <c r="B103" s="21"/>
      <c r="C103" s="21"/>
      <c r="D103" s="21"/>
      <c r="E103" s="21"/>
      <c r="F103" s="21"/>
      <c r="G103" s="21"/>
      <c r="H103" s="21"/>
      <c r="I103" s="21"/>
      <c r="J103" s="26"/>
      <c r="L103" s="3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14.25" thickTop="1">
      <c r="A104" s="93" t="s">
        <v>85</v>
      </c>
      <c r="B104" s="365" t="s">
        <v>255</v>
      </c>
      <c r="C104" s="365" t="s">
        <v>533</v>
      </c>
      <c r="D104" s="365" t="s">
        <v>534</v>
      </c>
      <c r="E104" s="365" t="s">
        <v>256</v>
      </c>
      <c r="F104" s="365" t="s">
        <v>257</v>
      </c>
      <c r="G104" s="365" t="s">
        <v>392</v>
      </c>
      <c r="H104" s="365" t="s">
        <v>393</v>
      </c>
      <c r="I104" s="365" t="s">
        <v>390</v>
      </c>
      <c r="J104" s="366" t="s">
        <v>391</v>
      </c>
      <c r="L104" s="7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10" s="370" customFormat="1" ht="19.5" customHeight="1">
      <c r="A105" s="367" t="s">
        <v>386</v>
      </c>
      <c r="B105" s="368">
        <v>1791</v>
      </c>
      <c r="C105" s="326">
        <v>56</v>
      </c>
      <c r="D105" s="326">
        <v>1735</v>
      </c>
      <c r="E105" s="326">
        <v>37</v>
      </c>
      <c r="F105" s="326">
        <v>1698</v>
      </c>
      <c r="G105" s="369">
        <v>115594100</v>
      </c>
      <c r="H105" s="369">
        <v>115594100</v>
      </c>
      <c r="I105" s="369">
        <v>2412450</v>
      </c>
      <c r="J105" s="369">
        <v>113181650</v>
      </c>
    </row>
    <row r="106" spans="1:10" s="370" customFormat="1" ht="19.5" customHeight="1">
      <c r="A106" s="367" t="s">
        <v>413</v>
      </c>
      <c r="B106" s="368">
        <v>2156</v>
      </c>
      <c r="C106" s="326">
        <v>81</v>
      </c>
      <c r="D106" s="326">
        <v>2075</v>
      </c>
      <c r="E106" s="326">
        <v>66</v>
      </c>
      <c r="F106" s="326">
        <v>2009</v>
      </c>
      <c r="G106" s="369">
        <v>149658850</v>
      </c>
      <c r="H106" s="369">
        <v>149655950</v>
      </c>
      <c r="I106" s="369">
        <v>4128850</v>
      </c>
      <c r="J106" s="369">
        <v>145527100</v>
      </c>
    </row>
    <row r="107" spans="1:10" s="375" customFormat="1" ht="19.5" customHeight="1">
      <c r="A107" s="371" t="s">
        <v>535</v>
      </c>
      <c r="B107" s="372">
        <v>2396</v>
      </c>
      <c r="C107" s="373">
        <v>82</v>
      </c>
      <c r="D107" s="373">
        <v>2314</v>
      </c>
      <c r="E107" s="373">
        <v>39</v>
      </c>
      <c r="F107" s="373">
        <v>2275</v>
      </c>
      <c r="G107" s="374">
        <v>1773031100</v>
      </c>
      <c r="H107" s="374">
        <v>177303100</v>
      </c>
      <c r="I107" s="374">
        <v>3542400</v>
      </c>
      <c r="J107" s="374">
        <v>173760700</v>
      </c>
    </row>
    <row r="108" spans="1:49" ht="15.75" customHeight="1" thickBot="1">
      <c r="A108" s="43" t="s">
        <v>267</v>
      </c>
      <c r="B108" s="21"/>
      <c r="C108" s="21"/>
      <c r="D108" s="21"/>
      <c r="E108" s="21"/>
      <c r="F108" s="21"/>
      <c r="G108" s="21"/>
      <c r="H108" s="21"/>
      <c r="I108" s="21"/>
      <c r="J108" s="26"/>
      <c r="L108" s="7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14.25" thickTop="1">
      <c r="A109" s="93" t="s">
        <v>85</v>
      </c>
      <c r="B109" s="365" t="s">
        <v>255</v>
      </c>
      <c r="C109" s="365" t="s">
        <v>533</v>
      </c>
      <c r="D109" s="365" t="s">
        <v>534</v>
      </c>
      <c r="E109" s="365" t="s">
        <v>256</v>
      </c>
      <c r="F109" s="365" t="s">
        <v>257</v>
      </c>
      <c r="G109" s="365" t="s">
        <v>258</v>
      </c>
      <c r="H109" s="365" t="s">
        <v>259</v>
      </c>
      <c r="I109" s="365" t="s">
        <v>260</v>
      </c>
      <c r="J109" s="366" t="s">
        <v>261</v>
      </c>
      <c r="L109" s="22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17" s="370" customFormat="1" ht="19.5" customHeight="1">
      <c r="A110" s="367" t="s">
        <v>386</v>
      </c>
      <c r="B110" s="368">
        <v>84648</v>
      </c>
      <c r="C110" s="377" t="s">
        <v>427</v>
      </c>
      <c r="D110" s="326">
        <v>84648</v>
      </c>
      <c r="E110" s="377">
        <v>18</v>
      </c>
      <c r="F110" s="326">
        <v>84630</v>
      </c>
      <c r="G110" s="369">
        <v>91888451</v>
      </c>
      <c r="H110" s="369">
        <v>91888451</v>
      </c>
      <c r="I110" s="378">
        <v>30034.5</v>
      </c>
      <c r="J110" s="369">
        <v>91858416.5</v>
      </c>
      <c r="K110" s="370" t="s">
        <v>374</v>
      </c>
      <c r="L110" s="370" t="s">
        <v>374</v>
      </c>
      <c r="M110" s="370" t="s">
        <v>374</v>
      </c>
      <c r="N110" s="370" t="s">
        <v>374</v>
      </c>
      <c r="O110" s="370" t="s">
        <v>374</v>
      </c>
      <c r="P110" s="370" t="s">
        <v>374</v>
      </c>
      <c r="Q110" s="370" t="s">
        <v>374</v>
      </c>
    </row>
    <row r="111" spans="1:10" s="370" customFormat="1" ht="19.5" customHeight="1">
      <c r="A111" s="367" t="s">
        <v>413</v>
      </c>
      <c r="B111" s="368">
        <v>85140</v>
      </c>
      <c r="C111" s="377" t="s">
        <v>427</v>
      </c>
      <c r="D111" s="326">
        <v>85140</v>
      </c>
      <c r="E111" s="377">
        <v>1</v>
      </c>
      <c r="F111" s="326">
        <v>85139</v>
      </c>
      <c r="G111" s="369">
        <v>93597414.8</v>
      </c>
      <c r="H111" s="369">
        <v>93597414.8</v>
      </c>
      <c r="I111" s="379">
        <v>848</v>
      </c>
      <c r="J111" s="369">
        <v>93596566.8</v>
      </c>
    </row>
    <row r="112" spans="1:10" s="375" customFormat="1" ht="19.5" customHeight="1">
      <c r="A112" s="371" t="s">
        <v>535</v>
      </c>
      <c r="B112" s="372">
        <v>91696</v>
      </c>
      <c r="C112" s="380" t="s">
        <v>427</v>
      </c>
      <c r="D112" s="373">
        <v>91696</v>
      </c>
      <c r="E112" s="380" t="s">
        <v>427</v>
      </c>
      <c r="F112" s="373">
        <v>91696</v>
      </c>
      <c r="G112" s="374">
        <v>100762422.6</v>
      </c>
      <c r="H112" s="374">
        <v>100762422.6</v>
      </c>
      <c r="I112" s="381" t="s">
        <v>427</v>
      </c>
      <c r="J112" s="374">
        <v>100762422.6</v>
      </c>
    </row>
    <row r="113" spans="1:10" ht="13.5">
      <c r="A113" s="21" t="s">
        <v>268</v>
      </c>
      <c r="B113" s="382"/>
      <c r="C113" s="382"/>
      <c r="D113" s="383"/>
      <c r="E113" s="383"/>
      <c r="F113" s="383"/>
      <c r="G113" s="383"/>
      <c r="H113" s="383"/>
      <c r="J113" s="3"/>
    </row>
    <row r="114" spans="1:49" ht="13.5">
      <c r="A114" s="705" t="s">
        <v>269</v>
      </c>
      <c r="B114" s="705"/>
      <c r="C114" s="705"/>
      <c r="D114" s="705"/>
      <c r="E114" s="705"/>
      <c r="F114" s="705"/>
      <c r="G114" s="705"/>
      <c r="H114" s="705"/>
      <c r="I114" s="705"/>
      <c r="J114" s="705"/>
      <c r="L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33" ht="15.75" customHeight="1">
      <c r="A115" s="43"/>
      <c r="J115" s="3"/>
      <c r="L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5" ht="18" thickBot="1">
      <c r="A116" s="100" t="s">
        <v>536</v>
      </c>
      <c r="B116" s="100"/>
      <c r="C116" s="100"/>
      <c r="D116" s="100"/>
      <c r="E116" s="100"/>
    </row>
    <row r="117" spans="1:8" ht="19.5" customHeight="1" thickTop="1">
      <c r="A117" s="385" t="s">
        <v>85</v>
      </c>
      <c r="B117" s="386" t="s">
        <v>277</v>
      </c>
      <c r="C117" s="387" t="s">
        <v>278</v>
      </c>
      <c r="D117" s="386" t="s">
        <v>279</v>
      </c>
      <c r="E117" s="386" t="s">
        <v>280</v>
      </c>
      <c r="F117" s="386" t="s">
        <v>281</v>
      </c>
      <c r="G117" s="386" t="s">
        <v>282</v>
      </c>
      <c r="H117" s="388" t="s">
        <v>537</v>
      </c>
    </row>
    <row r="118" spans="1:8" ht="13.5">
      <c r="A118" s="101"/>
      <c r="B118" s="102" t="s">
        <v>283</v>
      </c>
      <c r="C118" s="103" t="s">
        <v>283</v>
      </c>
      <c r="D118" s="103" t="s">
        <v>283</v>
      </c>
      <c r="E118" s="103" t="s">
        <v>134</v>
      </c>
      <c r="F118" s="103" t="s">
        <v>134</v>
      </c>
      <c r="G118" s="103" t="s">
        <v>134</v>
      </c>
      <c r="H118" s="103" t="s">
        <v>538</v>
      </c>
    </row>
    <row r="119" spans="1:10" s="19" customFormat="1" ht="21" customHeight="1">
      <c r="A119" s="367" t="s">
        <v>386</v>
      </c>
      <c r="B119" s="389">
        <v>3586564</v>
      </c>
      <c r="C119" s="390">
        <v>17387</v>
      </c>
      <c r="D119" s="390">
        <v>3569177</v>
      </c>
      <c r="E119" s="391">
        <v>50105785406</v>
      </c>
      <c r="F119" s="391">
        <v>480577591</v>
      </c>
      <c r="G119" s="392" t="s">
        <v>539</v>
      </c>
      <c r="H119" s="393">
        <v>103.83</v>
      </c>
      <c r="I119" s="394"/>
      <c r="J119" s="394"/>
    </row>
    <row r="120" spans="1:10" s="19" customFormat="1" ht="21" customHeight="1">
      <c r="A120" s="367" t="s">
        <v>413</v>
      </c>
      <c r="B120" s="389">
        <v>3630583</v>
      </c>
      <c r="C120" s="390">
        <v>17434</v>
      </c>
      <c r="D120" s="390">
        <v>3613149</v>
      </c>
      <c r="E120" s="391">
        <v>50077098720</v>
      </c>
      <c r="F120" s="391">
        <v>525362630</v>
      </c>
      <c r="G120" s="392" t="s">
        <v>540</v>
      </c>
      <c r="H120" s="393">
        <v>99.85</v>
      </c>
      <c r="I120" s="394"/>
      <c r="J120" s="394"/>
    </row>
    <row r="121" spans="1:10" s="20" customFormat="1" ht="21" customHeight="1">
      <c r="A121" s="371" t="s">
        <v>535</v>
      </c>
      <c r="B121" s="395">
        <v>3699467</v>
      </c>
      <c r="C121" s="396">
        <v>17280</v>
      </c>
      <c r="D121" s="396">
        <v>3682187</v>
      </c>
      <c r="E121" s="397">
        <v>51932494673</v>
      </c>
      <c r="F121" s="397">
        <v>548454452</v>
      </c>
      <c r="G121" s="398" t="s">
        <v>541</v>
      </c>
      <c r="H121" s="399">
        <v>103.7</v>
      </c>
      <c r="I121" s="400"/>
      <c r="J121" s="400"/>
    </row>
    <row r="122" spans="1:8" ht="13.5">
      <c r="A122" s="21" t="s">
        <v>284</v>
      </c>
      <c r="B122" s="382"/>
      <c r="C122" s="382"/>
      <c r="D122" s="401"/>
      <c r="E122" s="401"/>
      <c r="F122" s="401"/>
      <c r="G122" s="401"/>
      <c r="H122" s="401"/>
    </row>
    <row r="123" spans="1:11" ht="13.5">
      <c r="A123" s="705" t="s">
        <v>285</v>
      </c>
      <c r="B123" s="705"/>
      <c r="C123" s="705"/>
      <c r="D123" s="705"/>
      <c r="E123" s="705"/>
      <c r="F123" s="705"/>
      <c r="G123" s="705"/>
      <c r="H123" s="705"/>
      <c r="I123" s="402"/>
      <c r="J123" s="402"/>
      <c r="K123" s="402"/>
    </row>
    <row r="124" spans="1:11" ht="13.5">
      <c r="A124" s="384"/>
      <c r="B124" s="384"/>
      <c r="C124" s="384"/>
      <c r="D124" s="384"/>
      <c r="E124" s="384"/>
      <c r="F124" s="384"/>
      <c r="G124" s="384"/>
      <c r="H124" s="384"/>
      <c r="I124" s="402"/>
      <c r="J124" s="402"/>
      <c r="K124" s="402"/>
    </row>
    <row r="125" spans="1:49" ht="17.25">
      <c r="A125" s="51" t="s">
        <v>542</v>
      </c>
      <c r="J125" s="3"/>
      <c r="L125" s="31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5.75" customHeight="1" thickBot="1">
      <c r="A126" s="43" t="s">
        <v>254</v>
      </c>
      <c r="B126" s="21"/>
      <c r="C126" s="21"/>
      <c r="D126" s="21"/>
      <c r="E126" s="21"/>
      <c r="F126" s="21"/>
      <c r="G126" s="21"/>
      <c r="H126" s="21"/>
      <c r="I126" s="21"/>
      <c r="J126" s="26"/>
      <c r="L126" s="7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14.25" thickTop="1">
      <c r="A127" s="93" t="s">
        <v>85</v>
      </c>
      <c r="B127" s="365" t="s">
        <v>255</v>
      </c>
      <c r="C127" s="365" t="s">
        <v>533</v>
      </c>
      <c r="D127" s="365" t="s">
        <v>534</v>
      </c>
      <c r="E127" s="365" t="s">
        <v>256</v>
      </c>
      <c r="F127" s="365" t="s">
        <v>257</v>
      </c>
      <c r="G127" s="365" t="s">
        <v>258</v>
      </c>
      <c r="H127" s="365" t="s">
        <v>259</v>
      </c>
      <c r="I127" s="365" t="s">
        <v>260</v>
      </c>
      <c r="J127" s="366" t="s">
        <v>261</v>
      </c>
      <c r="L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10" s="370" customFormat="1" ht="17.25" customHeight="1">
      <c r="A128" s="367" t="s">
        <v>543</v>
      </c>
      <c r="B128" s="403">
        <v>73590</v>
      </c>
      <c r="C128" s="404">
        <v>1536</v>
      </c>
      <c r="D128" s="404">
        <v>72054</v>
      </c>
      <c r="E128" s="404">
        <v>595</v>
      </c>
      <c r="F128" s="404">
        <v>71459</v>
      </c>
      <c r="G128" s="405">
        <v>3073577075</v>
      </c>
      <c r="H128" s="405">
        <v>3065696522</v>
      </c>
      <c r="I128" s="405">
        <v>30752063.8</v>
      </c>
      <c r="J128" s="405">
        <v>3034944458.2</v>
      </c>
    </row>
    <row r="129" spans="1:10" s="370" customFormat="1" ht="17.25" customHeight="1">
      <c r="A129" s="367" t="s">
        <v>386</v>
      </c>
      <c r="B129" s="403">
        <v>71916</v>
      </c>
      <c r="C129" s="404">
        <v>1183</v>
      </c>
      <c r="D129" s="404">
        <v>70733</v>
      </c>
      <c r="E129" s="404">
        <v>601</v>
      </c>
      <c r="F129" s="404">
        <v>70132</v>
      </c>
      <c r="G129" s="405">
        <v>3064911709</v>
      </c>
      <c r="H129" s="405">
        <v>3056764199</v>
      </c>
      <c r="I129" s="405">
        <v>31236290</v>
      </c>
      <c r="J129" s="405">
        <v>3025527909</v>
      </c>
    </row>
    <row r="130" spans="1:10" s="375" customFormat="1" ht="17.25" customHeight="1">
      <c r="A130" s="371" t="s">
        <v>544</v>
      </c>
      <c r="B130" s="406">
        <v>6871</v>
      </c>
      <c r="C130" s="406">
        <v>118</v>
      </c>
      <c r="D130" s="406">
        <v>6753</v>
      </c>
      <c r="E130" s="406">
        <v>152</v>
      </c>
      <c r="F130" s="406">
        <v>6601</v>
      </c>
      <c r="G130" s="407">
        <v>312809252</v>
      </c>
      <c r="H130" s="407">
        <v>311850568</v>
      </c>
      <c r="I130" s="407">
        <v>9158629</v>
      </c>
      <c r="J130" s="407">
        <v>302691939</v>
      </c>
    </row>
    <row r="131" spans="1:49" ht="15.75" customHeight="1" thickBot="1">
      <c r="A131" s="43" t="s">
        <v>262</v>
      </c>
      <c r="B131" s="21"/>
      <c r="C131" s="21"/>
      <c r="D131" s="21"/>
      <c r="E131" s="21"/>
      <c r="F131" s="21"/>
      <c r="G131" s="21"/>
      <c r="H131" s="21"/>
      <c r="I131" s="21"/>
      <c r="J131" s="26"/>
      <c r="L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4.25" thickTop="1">
      <c r="A132" s="93" t="s">
        <v>85</v>
      </c>
      <c r="B132" s="365" t="s">
        <v>255</v>
      </c>
      <c r="C132" s="365" t="s">
        <v>533</v>
      </c>
      <c r="D132" s="365" t="s">
        <v>534</v>
      </c>
      <c r="E132" s="365" t="s">
        <v>256</v>
      </c>
      <c r="F132" s="365" t="s">
        <v>257</v>
      </c>
      <c r="G132" s="365" t="s">
        <v>258</v>
      </c>
      <c r="H132" s="365" t="s">
        <v>259</v>
      </c>
      <c r="I132" s="365" t="s">
        <v>260</v>
      </c>
      <c r="J132" s="366" t="s">
        <v>261</v>
      </c>
      <c r="L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10" s="370" customFormat="1" ht="17.25" customHeight="1">
      <c r="A133" s="367" t="s">
        <v>543</v>
      </c>
      <c r="B133" s="403">
        <v>1231713</v>
      </c>
      <c r="C133" s="404">
        <v>4073</v>
      </c>
      <c r="D133" s="404">
        <v>1227640</v>
      </c>
      <c r="E133" s="404">
        <v>4576</v>
      </c>
      <c r="F133" s="404">
        <v>1223064</v>
      </c>
      <c r="G133" s="405">
        <v>1921278263</v>
      </c>
      <c r="H133" s="405">
        <v>1920069769</v>
      </c>
      <c r="I133" s="405">
        <v>16607391</v>
      </c>
      <c r="J133" s="405">
        <v>1903462378</v>
      </c>
    </row>
    <row r="134" spans="1:10" s="370" customFormat="1" ht="17.25" customHeight="1">
      <c r="A134" s="367" t="s">
        <v>386</v>
      </c>
      <c r="B134" s="403">
        <v>1199572</v>
      </c>
      <c r="C134" s="404">
        <v>3005</v>
      </c>
      <c r="D134" s="404">
        <v>1196567</v>
      </c>
      <c r="E134" s="404">
        <v>4096</v>
      </c>
      <c r="F134" s="404">
        <v>1192471</v>
      </c>
      <c r="G134" s="405">
        <v>1911527449</v>
      </c>
      <c r="H134" s="405">
        <v>1910495989</v>
      </c>
      <c r="I134" s="405">
        <v>16183449</v>
      </c>
      <c r="J134" s="405">
        <v>1894312540</v>
      </c>
    </row>
    <row r="135" spans="1:10" s="375" customFormat="1" ht="17.25" customHeight="1">
      <c r="A135" s="371" t="s">
        <v>544</v>
      </c>
      <c r="B135" s="406">
        <v>105378</v>
      </c>
      <c r="C135" s="406">
        <v>289</v>
      </c>
      <c r="D135" s="406">
        <v>105089</v>
      </c>
      <c r="E135" s="406">
        <v>1225</v>
      </c>
      <c r="F135" s="406">
        <v>103864</v>
      </c>
      <c r="G135" s="407">
        <v>171104851</v>
      </c>
      <c r="H135" s="407">
        <v>171020318</v>
      </c>
      <c r="I135" s="407">
        <v>5645423</v>
      </c>
      <c r="J135" s="407">
        <v>165374895</v>
      </c>
    </row>
    <row r="136" spans="1:22" ht="15.75" customHeight="1" thickBot="1">
      <c r="A136" s="43" t="s">
        <v>263</v>
      </c>
      <c r="B136" s="21"/>
      <c r="C136" s="21"/>
      <c r="D136" s="21"/>
      <c r="E136" s="21"/>
      <c r="F136" s="21"/>
      <c r="G136" s="21"/>
      <c r="H136" s="21"/>
      <c r="I136" s="21"/>
      <c r="J136" s="26"/>
      <c r="L136" s="31"/>
      <c r="M136" s="22"/>
      <c r="N136" s="22"/>
      <c r="O136" s="22"/>
      <c r="P136" s="22"/>
      <c r="Q136" s="22"/>
      <c r="R136" s="22"/>
      <c r="S136" s="22"/>
      <c r="T136" s="22"/>
      <c r="U136" s="22"/>
      <c r="V136" s="3"/>
    </row>
    <row r="137" spans="1:22" ht="14.25" thickTop="1">
      <c r="A137" s="93" t="s">
        <v>85</v>
      </c>
      <c r="B137" s="365" t="s">
        <v>255</v>
      </c>
      <c r="C137" s="365" t="s">
        <v>533</v>
      </c>
      <c r="D137" s="365" t="s">
        <v>534</v>
      </c>
      <c r="E137" s="365" t="s">
        <v>256</v>
      </c>
      <c r="F137" s="365" t="s">
        <v>257</v>
      </c>
      <c r="G137" s="365" t="s">
        <v>258</v>
      </c>
      <c r="H137" s="365" t="s">
        <v>259</v>
      </c>
      <c r="I137" s="365" t="s">
        <v>260</v>
      </c>
      <c r="J137" s="366" t="s">
        <v>261</v>
      </c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3"/>
    </row>
    <row r="138" spans="1:49" s="408" customFormat="1" ht="17.25" customHeight="1">
      <c r="A138" s="367" t="s">
        <v>543</v>
      </c>
      <c r="B138" s="403">
        <v>115423</v>
      </c>
      <c r="C138" s="404">
        <v>1846</v>
      </c>
      <c r="D138" s="404">
        <v>113577</v>
      </c>
      <c r="E138" s="404">
        <v>787</v>
      </c>
      <c r="F138" s="404">
        <v>112790</v>
      </c>
      <c r="G138" s="405">
        <v>194049098</v>
      </c>
      <c r="H138" s="405">
        <v>194014342</v>
      </c>
      <c r="I138" s="405">
        <v>1598179</v>
      </c>
      <c r="J138" s="405">
        <v>192416163</v>
      </c>
      <c r="L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0"/>
      <c r="AR138" s="370"/>
      <c r="AS138" s="370"/>
      <c r="AT138" s="370"/>
      <c r="AU138" s="370"/>
      <c r="AV138" s="370"/>
      <c r="AW138" s="370"/>
    </row>
    <row r="139" spans="1:49" s="408" customFormat="1" ht="17.25" customHeight="1">
      <c r="A139" s="367" t="s">
        <v>386</v>
      </c>
      <c r="B139" s="403">
        <v>108702</v>
      </c>
      <c r="C139" s="404">
        <v>1248</v>
      </c>
      <c r="D139" s="404">
        <v>107454</v>
      </c>
      <c r="E139" s="404">
        <v>795</v>
      </c>
      <c r="F139" s="404">
        <v>106659</v>
      </c>
      <c r="G139" s="405">
        <v>183184215</v>
      </c>
      <c r="H139" s="405">
        <v>183159043</v>
      </c>
      <c r="I139" s="405">
        <v>1599748</v>
      </c>
      <c r="J139" s="405">
        <v>181559295</v>
      </c>
      <c r="L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0"/>
      <c r="AR139" s="370"/>
      <c r="AS139" s="370"/>
      <c r="AT139" s="370"/>
      <c r="AU139" s="370"/>
      <c r="AV139" s="370"/>
      <c r="AW139" s="370"/>
    </row>
    <row r="140" spans="1:10" s="375" customFormat="1" ht="17.25" customHeight="1">
      <c r="A140" s="371" t="s">
        <v>544</v>
      </c>
      <c r="B140" s="406">
        <v>10277</v>
      </c>
      <c r="C140" s="406">
        <v>189</v>
      </c>
      <c r="D140" s="406">
        <v>10088</v>
      </c>
      <c r="E140" s="406">
        <v>236</v>
      </c>
      <c r="F140" s="406">
        <v>9852</v>
      </c>
      <c r="G140" s="407">
        <v>17215501</v>
      </c>
      <c r="H140" s="407">
        <v>17211725</v>
      </c>
      <c r="I140" s="407">
        <v>442073</v>
      </c>
      <c r="J140" s="407">
        <v>16769652</v>
      </c>
    </row>
    <row r="141" spans="1:22" ht="15.75" customHeight="1" thickBot="1">
      <c r="A141" s="43" t="s">
        <v>264</v>
      </c>
      <c r="B141" s="95"/>
      <c r="C141" s="95"/>
      <c r="D141" s="95"/>
      <c r="E141" s="95"/>
      <c r="F141" s="95"/>
      <c r="G141" s="21"/>
      <c r="H141" s="21"/>
      <c r="I141" s="21"/>
      <c r="J141" s="26"/>
      <c r="L141" s="94"/>
      <c r="M141" s="96"/>
      <c r="N141" s="96"/>
      <c r="O141" s="96"/>
      <c r="P141" s="96"/>
      <c r="Q141" s="96"/>
      <c r="R141" s="97"/>
      <c r="S141" s="97"/>
      <c r="T141" s="97"/>
      <c r="U141" s="97"/>
      <c r="V141" s="3"/>
    </row>
    <row r="142" spans="1:22" ht="14.25" thickTop="1">
      <c r="A142" s="93" t="s">
        <v>85</v>
      </c>
      <c r="B142" s="365" t="s">
        <v>255</v>
      </c>
      <c r="C142" s="365" t="s">
        <v>533</v>
      </c>
      <c r="D142" s="365" t="s">
        <v>534</v>
      </c>
      <c r="E142" s="365" t="s">
        <v>256</v>
      </c>
      <c r="F142" s="365" t="s">
        <v>257</v>
      </c>
      <c r="G142" s="365" t="s">
        <v>258</v>
      </c>
      <c r="H142" s="365" t="s">
        <v>259</v>
      </c>
      <c r="I142" s="365" t="s">
        <v>260</v>
      </c>
      <c r="J142" s="366" t="s">
        <v>261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"/>
    </row>
    <row r="143" spans="1:49" s="408" customFormat="1" ht="17.25" customHeight="1">
      <c r="A143" s="367" t="s">
        <v>543</v>
      </c>
      <c r="B143" s="403">
        <v>1420726</v>
      </c>
      <c r="C143" s="404">
        <v>7455</v>
      </c>
      <c r="D143" s="404">
        <v>1413271</v>
      </c>
      <c r="E143" s="404">
        <v>5958</v>
      </c>
      <c r="F143" s="404">
        <v>1407313</v>
      </c>
      <c r="G143" s="405">
        <v>5188904436</v>
      </c>
      <c r="H143" s="405">
        <v>5179780633</v>
      </c>
      <c r="I143" s="405">
        <v>48957633.8</v>
      </c>
      <c r="J143" s="405">
        <v>5130822999.2</v>
      </c>
      <c r="L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0"/>
      <c r="AR143" s="370"/>
      <c r="AS143" s="370"/>
      <c r="AT143" s="370"/>
      <c r="AU143" s="370"/>
      <c r="AV143" s="370"/>
      <c r="AW143" s="370"/>
    </row>
    <row r="144" spans="1:49" s="408" customFormat="1" ht="17.25" customHeight="1">
      <c r="A144" s="367" t="s">
        <v>386</v>
      </c>
      <c r="B144" s="403">
        <v>1380190</v>
      </c>
      <c r="C144" s="404">
        <v>5436</v>
      </c>
      <c r="D144" s="404">
        <v>1374754</v>
      </c>
      <c r="E144" s="404">
        <v>5492</v>
      </c>
      <c r="F144" s="404">
        <v>1369262</v>
      </c>
      <c r="G144" s="405">
        <v>5159623373</v>
      </c>
      <c r="H144" s="405">
        <v>5150419231</v>
      </c>
      <c r="I144" s="405">
        <v>49019487</v>
      </c>
      <c r="J144" s="405">
        <v>5101399744</v>
      </c>
      <c r="L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  <c r="AL144" s="370"/>
      <c r="AM144" s="370"/>
      <c r="AN144" s="370"/>
      <c r="AO144" s="370"/>
      <c r="AP144" s="370"/>
      <c r="AQ144" s="370"/>
      <c r="AR144" s="370"/>
      <c r="AS144" s="370"/>
      <c r="AT144" s="370"/>
      <c r="AU144" s="370"/>
      <c r="AV144" s="370"/>
      <c r="AW144" s="370"/>
    </row>
    <row r="145" spans="1:10" s="375" customFormat="1" ht="17.25" customHeight="1">
      <c r="A145" s="371" t="s">
        <v>544</v>
      </c>
      <c r="B145" s="406">
        <v>122526</v>
      </c>
      <c r="C145" s="406">
        <v>596</v>
      </c>
      <c r="D145" s="406">
        <v>121930</v>
      </c>
      <c r="E145" s="406">
        <v>1613</v>
      </c>
      <c r="F145" s="406">
        <v>120317</v>
      </c>
      <c r="G145" s="407">
        <v>501129604</v>
      </c>
      <c r="H145" s="407">
        <v>500082611</v>
      </c>
      <c r="I145" s="407">
        <v>15246125</v>
      </c>
      <c r="J145" s="407">
        <v>484836486</v>
      </c>
    </row>
    <row r="146" spans="1:22" ht="15.75" customHeight="1" thickBot="1">
      <c r="A146" s="43" t="s">
        <v>265</v>
      </c>
      <c r="B146" s="21"/>
      <c r="C146" s="21"/>
      <c r="D146" s="21"/>
      <c r="E146" s="21"/>
      <c r="F146" s="21"/>
      <c r="G146" s="21"/>
      <c r="H146" s="21"/>
      <c r="I146" s="21"/>
      <c r="J146" s="2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4.25" thickTop="1">
      <c r="A147" s="93" t="s">
        <v>85</v>
      </c>
      <c r="B147" s="365" t="s">
        <v>255</v>
      </c>
      <c r="C147" s="365" t="s">
        <v>533</v>
      </c>
      <c r="D147" s="365" t="s">
        <v>534</v>
      </c>
      <c r="E147" s="365" t="s">
        <v>256</v>
      </c>
      <c r="F147" s="365" t="s">
        <v>257</v>
      </c>
      <c r="G147" s="365" t="s">
        <v>258</v>
      </c>
      <c r="H147" s="365" t="s">
        <v>259</v>
      </c>
      <c r="I147" s="365" t="s">
        <v>260</v>
      </c>
      <c r="J147" s="366" t="s">
        <v>261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10" s="370" customFormat="1" ht="17.25" customHeight="1">
      <c r="A148" s="367" t="s">
        <v>543</v>
      </c>
      <c r="B148" s="403">
        <v>713559</v>
      </c>
      <c r="C148" s="404">
        <v>3055</v>
      </c>
      <c r="D148" s="404">
        <v>710504</v>
      </c>
      <c r="E148" s="404">
        <v>3514</v>
      </c>
      <c r="F148" s="404">
        <v>706990</v>
      </c>
      <c r="G148" s="405">
        <v>1000405395</v>
      </c>
      <c r="H148" s="405">
        <v>1000371889</v>
      </c>
      <c r="I148" s="405">
        <v>4947740</v>
      </c>
      <c r="J148" s="405">
        <v>995424149</v>
      </c>
    </row>
    <row r="149" spans="1:10" s="370" customFormat="1" ht="17.25" customHeight="1">
      <c r="A149" s="367" t="s">
        <v>386</v>
      </c>
      <c r="B149" s="403">
        <v>716171</v>
      </c>
      <c r="C149" s="404">
        <v>2361</v>
      </c>
      <c r="D149" s="404">
        <v>713810</v>
      </c>
      <c r="E149" s="404">
        <v>2783</v>
      </c>
      <c r="F149" s="404">
        <v>711027</v>
      </c>
      <c r="G149" s="405">
        <v>1051906104</v>
      </c>
      <c r="H149" s="405">
        <v>1051850975</v>
      </c>
      <c r="I149" s="405">
        <v>4279969</v>
      </c>
      <c r="J149" s="405">
        <v>1047571006</v>
      </c>
    </row>
    <row r="150" spans="1:10" s="375" customFormat="1" ht="17.25" customHeight="1">
      <c r="A150" s="371" t="s">
        <v>544</v>
      </c>
      <c r="B150" s="406">
        <v>63597</v>
      </c>
      <c r="C150" s="406">
        <v>192</v>
      </c>
      <c r="D150" s="406">
        <v>63405</v>
      </c>
      <c r="E150" s="406">
        <v>869</v>
      </c>
      <c r="F150" s="406">
        <v>62536</v>
      </c>
      <c r="G150" s="407">
        <v>95434653</v>
      </c>
      <c r="H150" s="407">
        <v>95428650</v>
      </c>
      <c r="I150" s="407">
        <v>1545827</v>
      </c>
      <c r="J150" s="407">
        <v>93882823</v>
      </c>
    </row>
    <row r="151" spans="1:22" ht="15.75" customHeight="1" thickBot="1">
      <c r="A151" s="43" t="s">
        <v>270</v>
      </c>
      <c r="B151" s="21"/>
      <c r="C151" s="21"/>
      <c r="D151" s="21"/>
      <c r="E151" s="21"/>
      <c r="F151" s="21"/>
      <c r="G151" s="21"/>
      <c r="H151" s="21"/>
      <c r="I151" s="21"/>
      <c r="J151" s="26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3"/>
    </row>
    <row r="152" spans="1:22" ht="14.25" thickTop="1">
      <c r="A152" s="93" t="s">
        <v>85</v>
      </c>
      <c r="B152" s="365" t="s">
        <v>255</v>
      </c>
      <c r="C152" s="365" t="s">
        <v>533</v>
      </c>
      <c r="D152" s="365" t="s">
        <v>534</v>
      </c>
      <c r="E152" s="365" t="s">
        <v>256</v>
      </c>
      <c r="F152" s="365" t="s">
        <v>257</v>
      </c>
      <c r="G152" s="365" t="s">
        <v>392</v>
      </c>
      <c r="H152" s="365" t="s">
        <v>393</v>
      </c>
      <c r="I152" s="365" t="s">
        <v>390</v>
      </c>
      <c r="J152" s="366" t="s">
        <v>391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49" ht="17.25" customHeight="1">
      <c r="A153" s="367" t="s">
        <v>543</v>
      </c>
      <c r="B153" s="409" t="s">
        <v>251</v>
      </c>
      <c r="C153" s="410" t="s">
        <v>251</v>
      </c>
      <c r="D153" s="410" t="s">
        <v>251</v>
      </c>
      <c r="E153" s="410" t="s">
        <v>251</v>
      </c>
      <c r="F153" s="410" t="s">
        <v>251</v>
      </c>
      <c r="G153" s="410" t="s">
        <v>251</v>
      </c>
      <c r="H153" s="410" t="s">
        <v>251</v>
      </c>
      <c r="I153" s="410" t="s">
        <v>251</v>
      </c>
      <c r="J153" s="410" t="s">
        <v>251</v>
      </c>
      <c r="L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s="16" customFormat="1" ht="17.25" customHeight="1">
      <c r="A154" s="367" t="s">
        <v>386</v>
      </c>
      <c r="B154" s="411" t="s">
        <v>251</v>
      </c>
      <c r="C154" s="412" t="s">
        <v>251</v>
      </c>
      <c r="D154" s="412" t="s">
        <v>251</v>
      </c>
      <c r="E154" s="412" t="s">
        <v>251</v>
      </c>
      <c r="F154" s="412" t="s">
        <v>251</v>
      </c>
      <c r="G154" s="412" t="s">
        <v>251</v>
      </c>
      <c r="H154" s="412" t="s">
        <v>251</v>
      </c>
      <c r="I154" s="412" t="s">
        <v>251</v>
      </c>
      <c r="J154" s="412" t="s">
        <v>251</v>
      </c>
      <c r="L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1:10" s="20" customFormat="1" ht="17.25" customHeight="1">
      <c r="A155" s="371" t="s">
        <v>544</v>
      </c>
      <c r="B155" s="413" t="s">
        <v>251</v>
      </c>
      <c r="C155" s="414" t="s">
        <v>251</v>
      </c>
      <c r="D155" s="414" t="s">
        <v>251</v>
      </c>
      <c r="E155" s="414" t="s">
        <v>251</v>
      </c>
      <c r="F155" s="414" t="s">
        <v>251</v>
      </c>
      <c r="G155" s="414" t="s">
        <v>251</v>
      </c>
      <c r="H155" s="414" t="s">
        <v>251</v>
      </c>
      <c r="I155" s="414" t="s">
        <v>251</v>
      </c>
      <c r="J155" s="414" t="s">
        <v>251</v>
      </c>
    </row>
    <row r="156" spans="1:22" ht="18" customHeight="1" thickBot="1">
      <c r="A156" s="43" t="s">
        <v>271</v>
      </c>
      <c r="B156" s="21"/>
      <c r="C156" s="21"/>
      <c r="D156" s="21"/>
      <c r="E156" s="21"/>
      <c r="F156" s="21"/>
      <c r="G156" s="21"/>
      <c r="H156" s="21"/>
      <c r="I156" s="21"/>
      <c r="J156" s="26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"/>
    </row>
    <row r="157" spans="1:22" ht="14.25" thickTop="1">
      <c r="A157" s="93" t="s">
        <v>85</v>
      </c>
      <c r="B157" s="365" t="s">
        <v>255</v>
      </c>
      <c r="C157" s="365" t="s">
        <v>533</v>
      </c>
      <c r="D157" s="365" t="s">
        <v>534</v>
      </c>
      <c r="E157" s="365" t="s">
        <v>256</v>
      </c>
      <c r="F157" s="365" t="s">
        <v>257</v>
      </c>
      <c r="G157" s="365" t="s">
        <v>392</v>
      </c>
      <c r="H157" s="365" t="s">
        <v>393</v>
      </c>
      <c r="I157" s="365" t="s">
        <v>390</v>
      </c>
      <c r="J157" s="366" t="s">
        <v>391</v>
      </c>
      <c r="L157" s="31"/>
      <c r="M157" s="22"/>
      <c r="N157" s="22"/>
      <c r="O157" s="22"/>
      <c r="P157" s="22"/>
      <c r="Q157" s="22"/>
      <c r="R157" s="22"/>
      <c r="S157" s="22"/>
      <c r="T157" s="22"/>
      <c r="U157" s="22"/>
      <c r="V157" s="3"/>
    </row>
    <row r="158" spans="1:49" ht="17.25" customHeight="1">
      <c r="A158" s="367" t="s">
        <v>543</v>
      </c>
      <c r="B158" s="409" t="s">
        <v>251</v>
      </c>
      <c r="C158" s="410" t="s">
        <v>251</v>
      </c>
      <c r="D158" s="410" t="s">
        <v>251</v>
      </c>
      <c r="E158" s="410" t="s">
        <v>251</v>
      </c>
      <c r="F158" s="410" t="s">
        <v>251</v>
      </c>
      <c r="G158" s="410" t="s">
        <v>251</v>
      </c>
      <c r="H158" s="410" t="s">
        <v>251</v>
      </c>
      <c r="I158" s="410" t="s">
        <v>251</v>
      </c>
      <c r="J158" s="410" t="s">
        <v>251</v>
      </c>
      <c r="L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s="16" customFormat="1" ht="17.25" customHeight="1">
      <c r="A159" s="367" t="s">
        <v>386</v>
      </c>
      <c r="B159" s="411" t="s">
        <v>251</v>
      </c>
      <c r="C159" s="412" t="s">
        <v>251</v>
      </c>
      <c r="D159" s="412" t="s">
        <v>251</v>
      </c>
      <c r="E159" s="412" t="s">
        <v>251</v>
      </c>
      <c r="F159" s="412" t="s">
        <v>251</v>
      </c>
      <c r="G159" s="412" t="s">
        <v>251</v>
      </c>
      <c r="H159" s="412" t="s">
        <v>251</v>
      </c>
      <c r="I159" s="412" t="s">
        <v>251</v>
      </c>
      <c r="J159" s="412" t="s">
        <v>251</v>
      </c>
      <c r="L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1:10" s="20" customFormat="1" ht="17.25" customHeight="1">
      <c r="A160" s="371" t="s">
        <v>544</v>
      </c>
      <c r="B160" s="413" t="s">
        <v>251</v>
      </c>
      <c r="C160" s="414" t="s">
        <v>251</v>
      </c>
      <c r="D160" s="414" t="s">
        <v>251</v>
      </c>
      <c r="E160" s="414" t="s">
        <v>251</v>
      </c>
      <c r="F160" s="414" t="s">
        <v>251</v>
      </c>
      <c r="G160" s="414" t="s">
        <v>251</v>
      </c>
      <c r="H160" s="414" t="s">
        <v>251</v>
      </c>
      <c r="I160" s="414" t="s">
        <v>251</v>
      </c>
      <c r="J160" s="414" t="s">
        <v>251</v>
      </c>
    </row>
    <row r="161" spans="1:22" ht="15.75" customHeight="1" thickBot="1">
      <c r="A161" s="43" t="s">
        <v>272</v>
      </c>
      <c r="B161" s="21"/>
      <c r="C161" s="21"/>
      <c r="D161" s="21"/>
      <c r="E161" s="21"/>
      <c r="F161" s="21"/>
      <c r="G161" s="21"/>
      <c r="H161" s="21"/>
      <c r="I161" s="21"/>
      <c r="J161" s="2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24.75" customHeight="1" thickTop="1">
      <c r="A162" s="93" t="s">
        <v>85</v>
      </c>
      <c r="B162" s="365" t="s">
        <v>255</v>
      </c>
      <c r="C162" s="365" t="s">
        <v>533</v>
      </c>
      <c r="D162" s="365" t="s">
        <v>534</v>
      </c>
      <c r="E162" s="365" t="s">
        <v>256</v>
      </c>
      <c r="F162" s="365" t="s">
        <v>257</v>
      </c>
      <c r="G162" s="365" t="s">
        <v>392</v>
      </c>
      <c r="H162" s="365" t="s">
        <v>393</v>
      </c>
      <c r="I162" s="365" t="s">
        <v>390</v>
      </c>
      <c r="J162" s="366" t="s">
        <v>391</v>
      </c>
      <c r="L162" s="73"/>
      <c r="M162" s="98"/>
      <c r="N162" s="98"/>
      <c r="O162" s="98"/>
      <c r="P162" s="98"/>
      <c r="Q162" s="98"/>
      <c r="R162" s="99"/>
      <c r="S162" s="99"/>
      <c r="T162" s="99"/>
      <c r="U162" s="99"/>
      <c r="V162" s="3"/>
    </row>
    <row r="163" spans="1:49" s="408" customFormat="1" ht="17.25" customHeight="1">
      <c r="A163" s="367" t="s">
        <v>543</v>
      </c>
      <c r="B163" s="368">
        <v>1667</v>
      </c>
      <c r="C163" s="326">
        <v>59</v>
      </c>
      <c r="D163" s="326">
        <v>1608</v>
      </c>
      <c r="E163" s="326">
        <v>25</v>
      </c>
      <c r="F163" s="326">
        <v>1583</v>
      </c>
      <c r="G163" s="369">
        <v>120944550</v>
      </c>
      <c r="H163" s="369">
        <v>120944550</v>
      </c>
      <c r="I163" s="369">
        <v>1856200</v>
      </c>
      <c r="J163" s="369">
        <v>119088350</v>
      </c>
      <c r="L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0"/>
      <c r="AO163" s="370"/>
      <c r="AP163" s="370"/>
      <c r="AQ163" s="370"/>
      <c r="AR163" s="370"/>
      <c r="AS163" s="370"/>
      <c r="AT163" s="370"/>
      <c r="AU163" s="370"/>
      <c r="AV163" s="370"/>
      <c r="AW163" s="370"/>
    </row>
    <row r="164" spans="1:49" s="408" customFormat="1" ht="17.25" customHeight="1">
      <c r="A164" s="367" t="s">
        <v>386</v>
      </c>
      <c r="B164" s="368">
        <v>1847</v>
      </c>
      <c r="C164" s="326">
        <v>35</v>
      </c>
      <c r="D164" s="326">
        <v>1812</v>
      </c>
      <c r="E164" s="326">
        <v>35</v>
      </c>
      <c r="F164" s="326">
        <v>1777</v>
      </c>
      <c r="G164" s="369">
        <v>138530900</v>
      </c>
      <c r="H164" s="369">
        <v>138458400</v>
      </c>
      <c r="I164" s="369">
        <v>3064950</v>
      </c>
      <c r="J164" s="369">
        <v>135393450</v>
      </c>
      <c r="L164" s="370"/>
      <c r="W164" s="370"/>
      <c r="X164" s="370"/>
      <c r="Y164" s="370"/>
      <c r="Z164" s="370"/>
      <c r="AA164" s="370"/>
      <c r="AB164" s="370"/>
      <c r="AC164" s="370"/>
      <c r="AD164" s="370"/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0"/>
      <c r="AP164" s="370"/>
      <c r="AQ164" s="370"/>
      <c r="AR164" s="370"/>
      <c r="AS164" s="370"/>
      <c r="AT164" s="370"/>
      <c r="AU164" s="370"/>
      <c r="AV164" s="370"/>
      <c r="AW164" s="370"/>
    </row>
    <row r="165" spans="1:10" s="375" customFormat="1" ht="17.25" customHeight="1">
      <c r="A165" s="371" t="s">
        <v>544</v>
      </c>
      <c r="B165" s="372">
        <v>243</v>
      </c>
      <c r="C165" s="373">
        <v>7</v>
      </c>
      <c r="D165" s="373">
        <v>236</v>
      </c>
      <c r="E165" s="373">
        <v>8</v>
      </c>
      <c r="F165" s="373">
        <v>228</v>
      </c>
      <c r="G165" s="374">
        <v>17610200</v>
      </c>
      <c r="H165" s="374">
        <v>17610200</v>
      </c>
      <c r="I165" s="374">
        <v>957200</v>
      </c>
      <c r="J165" s="374">
        <v>16653000</v>
      </c>
    </row>
    <row r="166" spans="1:22" ht="15.75" customHeight="1" thickBot="1">
      <c r="A166" s="43" t="s">
        <v>273</v>
      </c>
      <c r="B166" s="21"/>
      <c r="C166" s="21"/>
      <c r="D166" s="21"/>
      <c r="E166" s="21"/>
      <c r="F166" s="21"/>
      <c r="G166" s="21"/>
      <c r="H166" s="21"/>
      <c r="I166" s="21"/>
      <c r="J166" s="2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24.75" customHeight="1" thickTop="1">
      <c r="A167" s="93" t="s">
        <v>85</v>
      </c>
      <c r="B167" s="365" t="s">
        <v>255</v>
      </c>
      <c r="C167" s="365" t="s">
        <v>533</v>
      </c>
      <c r="D167" s="365" t="s">
        <v>534</v>
      </c>
      <c r="E167" s="365" t="s">
        <v>256</v>
      </c>
      <c r="F167" s="365" t="s">
        <v>257</v>
      </c>
      <c r="G167" s="365" t="s">
        <v>258</v>
      </c>
      <c r="H167" s="365" t="s">
        <v>259</v>
      </c>
      <c r="I167" s="365" t="s">
        <v>260</v>
      </c>
      <c r="J167" s="366" t="s">
        <v>261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49" s="408" customFormat="1" ht="17.25" customHeight="1">
      <c r="A168" s="367" t="s">
        <v>543</v>
      </c>
      <c r="B168" s="403">
        <v>49164</v>
      </c>
      <c r="C168" s="404" t="s">
        <v>0</v>
      </c>
      <c r="D168" s="404">
        <v>49164</v>
      </c>
      <c r="E168" s="404" t="s">
        <v>0</v>
      </c>
      <c r="F168" s="404">
        <v>49164</v>
      </c>
      <c r="G168" s="405">
        <v>87269540.8</v>
      </c>
      <c r="H168" s="405">
        <v>87269540.8</v>
      </c>
      <c r="I168" s="404" t="s">
        <v>0</v>
      </c>
      <c r="J168" s="405">
        <v>87269540.8</v>
      </c>
      <c r="L168" s="370"/>
      <c r="W168" s="370"/>
      <c r="X168" s="370"/>
      <c r="Y168" s="370"/>
      <c r="Z168" s="370"/>
      <c r="AA168" s="370"/>
      <c r="AB168" s="370"/>
      <c r="AC168" s="370"/>
      <c r="AD168" s="370"/>
      <c r="AE168" s="370"/>
      <c r="AF168" s="370"/>
      <c r="AG168" s="370"/>
      <c r="AH168" s="370"/>
      <c r="AI168" s="370"/>
      <c r="AJ168" s="370"/>
      <c r="AK168" s="370"/>
      <c r="AL168" s="370"/>
      <c r="AM168" s="370"/>
      <c r="AN168" s="370"/>
      <c r="AO168" s="370"/>
      <c r="AP168" s="370"/>
      <c r="AQ168" s="370"/>
      <c r="AR168" s="370"/>
      <c r="AS168" s="370"/>
      <c r="AT168" s="370"/>
      <c r="AU168" s="370"/>
      <c r="AV168" s="370"/>
      <c r="AW168" s="370"/>
    </row>
    <row r="169" spans="1:49" s="408" customFormat="1" ht="17.25" customHeight="1">
      <c r="A169" s="367" t="s">
        <v>386</v>
      </c>
      <c r="B169" s="403">
        <v>52043</v>
      </c>
      <c r="C169" s="404" t="s">
        <v>0</v>
      </c>
      <c r="D169" s="404">
        <v>52043</v>
      </c>
      <c r="E169" s="404">
        <v>9</v>
      </c>
      <c r="F169" s="404">
        <v>52034</v>
      </c>
      <c r="G169" s="405">
        <v>95238071.2</v>
      </c>
      <c r="H169" s="405">
        <v>95238071.2</v>
      </c>
      <c r="I169" s="405">
        <v>10553.9</v>
      </c>
      <c r="J169" s="405">
        <v>95227517.3</v>
      </c>
      <c r="L169" s="370"/>
      <c r="W169" s="370"/>
      <c r="X169" s="370"/>
      <c r="Y169" s="370"/>
      <c r="Z169" s="370"/>
      <c r="AA169" s="370"/>
      <c r="AB169" s="370"/>
      <c r="AC169" s="370"/>
      <c r="AD169" s="370"/>
      <c r="AE169" s="370"/>
      <c r="AF169" s="370"/>
      <c r="AG169" s="370"/>
      <c r="AH169" s="370"/>
      <c r="AI169" s="370"/>
      <c r="AJ169" s="370"/>
      <c r="AK169" s="370"/>
      <c r="AL169" s="370"/>
      <c r="AM169" s="370"/>
      <c r="AN169" s="370"/>
      <c r="AO169" s="370"/>
      <c r="AP169" s="370"/>
      <c r="AQ169" s="370"/>
      <c r="AR169" s="370"/>
      <c r="AS169" s="370"/>
      <c r="AT169" s="370"/>
      <c r="AU169" s="370"/>
      <c r="AV169" s="370"/>
      <c r="AW169" s="370"/>
    </row>
    <row r="170" spans="1:10" s="375" customFormat="1" ht="17.25" customHeight="1">
      <c r="A170" s="371" t="s">
        <v>544</v>
      </c>
      <c r="B170" s="406">
        <v>9007</v>
      </c>
      <c r="C170" s="406" t="s">
        <v>427</v>
      </c>
      <c r="D170" s="406">
        <v>9007</v>
      </c>
      <c r="E170" s="406" t="s">
        <v>427</v>
      </c>
      <c r="F170" s="406">
        <v>9007</v>
      </c>
      <c r="G170" s="407">
        <v>17032902.5</v>
      </c>
      <c r="H170" s="407">
        <v>17032902.5</v>
      </c>
      <c r="I170" s="407" t="s">
        <v>427</v>
      </c>
      <c r="J170" s="407">
        <v>17032902.5</v>
      </c>
    </row>
    <row r="171" spans="1:10" ht="13.5">
      <c r="A171" s="21" t="s">
        <v>274</v>
      </c>
      <c r="B171" s="382"/>
      <c r="C171" s="382"/>
      <c r="D171" s="383"/>
      <c r="E171" s="383"/>
      <c r="F171" s="383"/>
      <c r="G171" s="383"/>
      <c r="H171" s="383"/>
      <c r="J171" s="3"/>
    </row>
    <row r="172" spans="1:22" ht="13.5">
      <c r="A172" s="711" t="s">
        <v>275</v>
      </c>
      <c r="B172" s="711"/>
      <c r="C172" s="711"/>
      <c r="D172" s="711"/>
      <c r="E172" s="711"/>
      <c r="F172" s="711"/>
      <c r="G172" s="711"/>
      <c r="H172" s="711"/>
      <c r="I172" s="711"/>
      <c r="J172" s="711"/>
      <c r="L172" s="31"/>
      <c r="M172" s="22"/>
      <c r="N172" s="22"/>
      <c r="O172" s="22"/>
      <c r="P172" s="22"/>
      <c r="Q172" s="22"/>
      <c r="R172" s="22"/>
      <c r="S172" s="22"/>
      <c r="T172" s="22"/>
      <c r="U172" s="22"/>
      <c r="V172" s="3"/>
    </row>
    <row r="173" spans="1:22" ht="13.5">
      <c r="A173" s="21" t="s">
        <v>545</v>
      </c>
      <c r="B173" s="415"/>
      <c r="C173" s="415"/>
      <c r="D173" s="415"/>
      <c r="E173" s="415"/>
      <c r="F173" s="415"/>
      <c r="G173" s="415"/>
      <c r="H173" s="415"/>
      <c r="I173" s="415"/>
      <c r="J173" s="415"/>
      <c r="L173" s="31"/>
      <c r="M173" s="22"/>
      <c r="N173" s="22"/>
      <c r="O173" s="22"/>
      <c r="P173" s="22"/>
      <c r="Q173" s="22"/>
      <c r="R173" s="22"/>
      <c r="S173" s="22"/>
      <c r="T173" s="22"/>
      <c r="U173" s="22"/>
      <c r="V173" s="3"/>
    </row>
    <row r="174" spans="1:22" ht="13.5">
      <c r="A174" s="705" t="s">
        <v>276</v>
      </c>
      <c r="B174" s="705"/>
      <c r="C174" s="705"/>
      <c r="D174" s="705"/>
      <c r="E174" s="705"/>
      <c r="F174" s="705"/>
      <c r="G174" s="705"/>
      <c r="H174" s="705"/>
      <c r="I174" s="705"/>
      <c r="J174" s="705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3"/>
    </row>
    <row r="175" spans="1:22" ht="13.5">
      <c r="A175" s="384"/>
      <c r="B175" s="384"/>
      <c r="C175" s="384"/>
      <c r="D175" s="384"/>
      <c r="E175" s="384"/>
      <c r="F175" s="384"/>
      <c r="G175" s="384"/>
      <c r="H175" s="384"/>
      <c r="I175" s="384"/>
      <c r="J175" s="384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3"/>
    </row>
    <row r="176" ht="28.5" customHeight="1" thickBot="1">
      <c r="A176" s="51" t="s">
        <v>546</v>
      </c>
    </row>
    <row r="177" spans="1:8" ht="21" customHeight="1" thickTop="1">
      <c r="A177" s="385" t="s">
        <v>85</v>
      </c>
      <c r="B177" s="386" t="s">
        <v>277</v>
      </c>
      <c r="C177" s="387" t="s">
        <v>278</v>
      </c>
      <c r="D177" s="386" t="s">
        <v>279</v>
      </c>
      <c r="E177" s="386" t="s">
        <v>280</v>
      </c>
      <c r="F177" s="386" t="s">
        <v>281</v>
      </c>
      <c r="G177" s="386" t="s">
        <v>282</v>
      </c>
      <c r="H177" s="366" t="s">
        <v>547</v>
      </c>
    </row>
    <row r="178" spans="1:8" s="16" customFormat="1" ht="21" customHeight="1">
      <c r="A178" s="11"/>
      <c r="B178" s="102" t="s">
        <v>283</v>
      </c>
      <c r="C178" s="103" t="s">
        <v>283</v>
      </c>
      <c r="D178" s="103" t="s">
        <v>283</v>
      </c>
      <c r="E178" s="103" t="s">
        <v>134</v>
      </c>
      <c r="F178" s="103" t="s">
        <v>134</v>
      </c>
      <c r="G178" s="103" t="s">
        <v>134</v>
      </c>
      <c r="H178" s="103" t="s">
        <v>286</v>
      </c>
    </row>
    <row r="179" spans="1:8" s="20" customFormat="1" ht="21" customHeight="1">
      <c r="A179" s="367" t="s">
        <v>543</v>
      </c>
      <c r="B179" s="368">
        <v>2161360</v>
      </c>
      <c r="C179" s="326">
        <v>10263</v>
      </c>
      <c r="D179" s="326">
        <v>2151097</v>
      </c>
      <c r="E179" s="393">
        <v>55861242015</v>
      </c>
      <c r="F179" s="393">
        <v>497546822</v>
      </c>
      <c r="G179" s="416" t="s">
        <v>548</v>
      </c>
      <c r="H179" s="393">
        <v>97.49</v>
      </c>
    </row>
    <row r="180" spans="1:8" ht="21" customHeight="1">
      <c r="A180" s="367" t="s">
        <v>386</v>
      </c>
      <c r="B180" s="368">
        <v>2125116</v>
      </c>
      <c r="C180" s="326">
        <v>8942</v>
      </c>
      <c r="D180" s="326">
        <v>2116174</v>
      </c>
      <c r="E180" s="393">
        <v>55843164449</v>
      </c>
      <c r="F180" s="393">
        <v>477890127</v>
      </c>
      <c r="G180" s="416" t="s">
        <v>394</v>
      </c>
      <c r="H180" s="393">
        <v>100</v>
      </c>
    </row>
    <row r="181" spans="1:8" ht="28.5" customHeight="1">
      <c r="A181" s="417" t="s">
        <v>544</v>
      </c>
      <c r="B181" s="372">
        <v>188824</v>
      </c>
      <c r="C181" s="373">
        <v>2585</v>
      </c>
      <c r="D181" s="373">
        <v>186239</v>
      </c>
      <c r="E181" s="399">
        <v>5388320202</v>
      </c>
      <c r="F181" s="399">
        <v>161471941</v>
      </c>
      <c r="G181" s="418" t="s">
        <v>549</v>
      </c>
      <c r="H181" s="399">
        <v>9.44</v>
      </c>
    </row>
    <row r="182" spans="1:8" ht="21" customHeight="1">
      <c r="A182" s="419" t="s">
        <v>274</v>
      </c>
      <c r="B182" s="420"/>
      <c r="C182" s="420"/>
      <c r="D182" s="421"/>
      <c r="E182" s="422"/>
      <c r="F182" s="422"/>
      <c r="G182" s="423"/>
      <c r="H182" s="422"/>
    </row>
    <row r="183" spans="1:8" s="16" customFormat="1" ht="21" customHeight="1">
      <c r="A183" s="424" t="s">
        <v>550</v>
      </c>
      <c r="B183" s="382"/>
      <c r="C183" s="382"/>
      <c r="D183" s="401"/>
      <c r="E183" s="401"/>
      <c r="F183" s="401"/>
      <c r="G183" s="401"/>
      <c r="H183" s="401"/>
    </row>
    <row r="184" spans="1:8" s="20" customFormat="1" ht="21" customHeight="1">
      <c r="A184" s="708" t="s">
        <v>276</v>
      </c>
      <c r="B184" s="708"/>
      <c r="C184" s="708"/>
      <c r="D184" s="708"/>
      <c r="E184" s="708"/>
      <c r="F184" s="708"/>
      <c r="G184" s="708"/>
      <c r="H184" s="708"/>
    </row>
    <row r="185" spans="1:22" ht="21" customHeight="1">
      <c r="A185" s="43" t="s">
        <v>300</v>
      </c>
      <c r="H185" s="21"/>
      <c r="I185" s="21"/>
      <c r="J185" s="2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17" ht="28.5" customHeight="1" thickBot="1">
      <c r="A186" s="2" t="s">
        <v>19</v>
      </c>
      <c r="H186" s="98"/>
      <c r="I186" s="98"/>
      <c r="J186" s="98"/>
      <c r="K186" s="98"/>
      <c r="L186" s="98"/>
      <c r="M186" s="99"/>
      <c r="N186" s="99"/>
      <c r="O186" s="99"/>
      <c r="P186" s="99"/>
      <c r="Q186" s="3"/>
    </row>
    <row r="187" spans="1:7" s="19" customFormat="1" ht="21" customHeight="1" thickTop="1">
      <c r="A187" s="105" t="s">
        <v>85</v>
      </c>
      <c r="B187" s="106" t="s">
        <v>277</v>
      </c>
      <c r="C187" s="106" t="s">
        <v>278</v>
      </c>
      <c r="D187" s="106" t="s">
        <v>289</v>
      </c>
      <c r="E187" s="106" t="s">
        <v>259</v>
      </c>
      <c r="F187" s="106" t="s">
        <v>290</v>
      </c>
      <c r="G187" s="107" t="s">
        <v>261</v>
      </c>
    </row>
    <row r="188" spans="1:28" s="16" customFormat="1" ht="21" customHeight="1">
      <c r="A188" s="8"/>
      <c r="B188" s="14"/>
      <c r="C188" s="15"/>
      <c r="D188" s="15"/>
      <c r="E188" s="15"/>
      <c r="F188" s="15"/>
      <c r="G188" s="15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7" s="20" customFormat="1" ht="21" customHeight="1">
      <c r="A189" s="196" t="s">
        <v>551</v>
      </c>
      <c r="B189" s="318">
        <v>329426</v>
      </c>
      <c r="C189" s="319">
        <v>561</v>
      </c>
      <c r="D189" s="319">
        <v>328865</v>
      </c>
      <c r="E189" s="425">
        <v>601122987</v>
      </c>
      <c r="F189" s="425">
        <v>4535477</v>
      </c>
      <c r="G189" s="426">
        <v>596587510</v>
      </c>
    </row>
    <row r="190" spans="1:17" ht="21" customHeight="1">
      <c r="A190" s="293" t="s">
        <v>552</v>
      </c>
      <c r="B190" s="318">
        <v>311969</v>
      </c>
      <c r="C190" s="319">
        <v>697</v>
      </c>
      <c r="D190" s="319">
        <v>311272</v>
      </c>
      <c r="E190" s="425">
        <v>560933058</v>
      </c>
      <c r="F190" s="425">
        <v>3436219</v>
      </c>
      <c r="G190" s="426">
        <v>557496839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28.5" customHeight="1">
      <c r="A191" s="427" t="s">
        <v>553</v>
      </c>
      <c r="B191" s="318">
        <v>251435</v>
      </c>
      <c r="C191" s="319">
        <v>599</v>
      </c>
      <c r="D191" s="319">
        <v>250836</v>
      </c>
      <c r="E191" s="425">
        <v>458174952</v>
      </c>
      <c r="F191" s="425">
        <v>3069826</v>
      </c>
      <c r="G191" s="426">
        <v>455105126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7" s="19" customFormat="1" ht="21" customHeight="1">
      <c r="A192" s="427" t="s">
        <v>386</v>
      </c>
      <c r="B192" s="318">
        <v>195713</v>
      </c>
      <c r="C192" s="319">
        <v>383</v>
      </c>
      <c r="D192" s="319">
        <v>195330</v>
      </c>
      <c r="E192" s="425">
        <v>339088864</v>
      </c>
      <c r="F192" s="425">
        <v>2081792</v>
      </c>
      <c r="G192" s="426">
        <v>337007072</v>
      </c>
    </row>
    <row r="193" spans="1:28" s="16" customFormat="1" ht="21" customHeight="1">
      <c r="A193" s="428" t="s">
        <v>554</v>
      </c>
      <c r="B193" s="320">
        <v>129421</v>
      </c>
      <c r="C193" s="321">
        <v>283</v>
      </c>
      <c r="D193" s="321">
        <v>129138</v>
      </c>
      <c r="E193" s="429">
        <v>224926886</v>
      </c>
      <c r="F193" s="429">
        <v>2522310</v>
      </c>
      <c r="G193" s="430">
        <v>222404576</v>
      </c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7" s="20" customFormat="1" ht="21" customHeight="1">
      <c r="A194" s="424" t="s">
        <v>555</v>
      </c>
      <c r="B194" s="431"/>
      <c r="C194" s="431"/>
      <c r="D194" s="431"/>
      <c r="E194" s="432"/>
      <c r="F194" s="432"/>
      <c r="G194" s="433"/>
    </row>
    <row r="195" spans="1:10" ht="21" customHeight="1">
      <c r="A195" s="708" t="s">
        <v>556</v>
      </c>
      <c r="B195" s="708"/>
      <c r="C195" s="708"/>
      <c r="D195" s="708"/>
      <c r="E195" s="708"/>
      <c r="F195" s="708"/>
      <c r="G195" s="708"/>
      <c r="H195" s="22"/>
      <c r="J195" s="3"/>
    </row>
    <row r="197" ht="14.25">
      <c r="A197" s="43" t="s">
        <v>301</v>
      </c>
    </row>
    <row r="198" ht="14.25" thickBot="1">
      <c r="A198" s="2" t="s">
        <v>19</v>
      </c>
    </row>
    <row r="199" spans="1:7" ht="14.25" thickTop="1">
      <c r="A199" s="105" t="s">
        <v>85</v>
      </c>
      <c r="B199" s="106" t="s">
        <v>277</v>
      </c>
      <c r="C199" s="106" t="s">
        <v>278</v>
      </c>
      <c r="D199" s="106" t="s">
        <v>292</v>
      </c>
      <c r="E199" s="106" t="s">
        <v>302</v>
      </c>
      <c r="F199" s="106" t="s">
        <v>294</v>
      </c>
      <c r="G199" s="107" t="s">
        <v>295</v>
      </c>
    </row>
    <row r="200" spans="1:7" ht="13.5">
      <c r="A200" s="11"/>
      <c r="B200" s="14"/>
      <c r="C200" s="15"/>
      <c r="D200" s="15"/>
      <c r="E200" s="15"/>
      <c r="F200" s="15"/>
      <c r="G200" s="15"/>
    </row>
    <row r="201" spans="1:7" ht="13.5">
      <c r="A201" s="327" t="s">
        <v>551</v>
      </c>
      <c r="B201" s="318">
        <v>329426</v>
      </c>
      <c r="C201" s="319">
        <v>561</v>
      </c>
      <c r="D201" s="319">
        <v>328865</v>
      </c>
      <c r="E201" s="434">
        <v>895980731</v>
      </c>
      <c r="F201" s="434">
        <v>4051850</v>
      </c>
      <c r="G201" s="434" t="s">
        <v>395</v>
      </c>
    </row>
    <row r="202" spans="1:7" ht="13.5">
      <c r="A202" s="427" t="s">
        <v>552</v>
      </c>
      <c r="B202" s="318">
        <v>311969</v>
      </c>
      <c r="C202" s="319">
        <v>697</v>
      </c>
      <c r="D202" s="319">
        <v>311272</v>
      </c>
      <c r="E202" s="434">
        <v>848070575</v>
      </c>
      <c r="F202" s="434">
        <v>3824961</v>
      </c>
      <c r="G202" s="434" t="s">
        <v>396</v>
      </c>
    </row>
    <row r="203" spans="1:7" ht="13.5">
      <c r="A203" s="427" t="s">
        <v>553</v>
      </c>
      <c r="B203" s="318">
        <v>251435</v>
      </c>
      <c r="C203" s="319">
        <v>599</v>
      </c>
      <c r="D203" s="319">
        <v>250836</v>
      </c>
      <c r="E203" s="434">
        <v>673729880</v>
      </c>
      <c r="F203" s="434">
        <v>3103830</v>
      </c>
      <c r="G203" s="434" t="s">
        <v>397</v>
      </c>
    </row>
    <row r="204" spans="1:7" ht="13.5">
      <c r="A204" s="427" t="s">
        <v>386</v>
      </c>
      <c r="B204" s="318">
        <v>195713</v>
      </c>
      <c r="C204" s="319">
        <v>383</v>
      </c>
      <c r="D204" s="319">
        <v>195330</v>
      </c>
      <c r="E204" s="434">
        <v>521968615</v>
      </c>
      <c r="F204" s="434">
        <v>2385648</v>
      </c>
      <c r="G204" s="434" t="s">
        <v>398</v>
      </c>
    </row>
    <row r="205" spans="1:7" ht="13.5">
      <c r="A205" s="435" t="s">
        <v>554</v>
      </c>
      <c r="B205" s="320">
        <v>129421</v>
      </c>
      <c r="C205" s="321">
        <v>283</v>
      </c>
      <c r="D205" s="321">
        <v>129138</v>
      </c>
      <c r="E205" s="436">
        <v>290421093</v>
      </c>
      <c r="F205" s="436">
        <v>2371184</v>
      </c>
      <c r="G205" s="436" t="s">
        <v>557</v>
      </c>
    </row>
    <row r="206" spans="1:7" ht="13.5">
      <c r="A206" s="419" t="s">
        <v>558</v>
      </c>
      <c r="B206" s="117"/>
      <c r="C206" s="117"/>
      <c r="D206" s="117"/>
      <c r="E206" s="117"/>
      <c r="F206" s="117"/>
      <c r="G206" s="117"/>
    </row>
    <row r="207" spans="1:7" ht="13.5">
      <c r="A207" s="419" t="s">
        <v>559</v>
      </c>
      <c r="B207" s="117"/>
      <c r="C207" s="117"/>
      <c r="D207" s="117"/>
      <c r="E207" s="117"/>
      <c r="F207" s="117"/>
      <c r="G207" s="117"/>
    </row>
    <row r="208" spans="1:7" ht="13.5">
      <c r="A208" s="712" t="s">
        <v>560</v>
      </c>
      <c r="B208" s="712"/>
      <c r="C208" s="712"/>
      <c r="D208" s="712"/>
      <c r="E208" s="712"/>
      <c r="F208" s="712"/>
      <c r="G208" s="712"/>
    </row>
    <row r="210" ht="15" thickBot="1">
      <c r="A210" s="43" t="s">
        <v>399</v>
      </c>
    </row>
    <row r="211" spans="1:18" ht="14.25" thickTop="1">
      <c r="A211" s="689" t="s">
        <v>85</v>
      </c>
      <c r="B211" s="591" t="s">
        <v>296</v>
      </c>
      <c r="C211" s="657"/>
      <c r="D211" s="657"/>
      <c r="E211" s="657"/>
      <c r="F211" s="657"/>
      <c r="G211" s="592"/>
      <c r="H211" s="111" t="s">
        <v>561</v>
      </c>
      <c r="I211" s="112"/>
      <c r="J211" s="112"/>
      <c r="K211" s="112"/>
      <c r="L211" s="112"/>
      <c r="M211" s="113"/>
      <c r="N211" s="591" t="s">
        <v>297</v>
      </c>
      <c r="O211" s="657"/>
      <c r="P211" s="592"/>
      <c r="Q211" s="713" t="s">
        <v>562</v>
      </c>
      <c r="R211" s="703" t="s">
        <v>563</v>
      </c>
    </row>
    <row r="212" spans="1:18" ht="13.5">
      <c r="A212" s="691"/>
      <c r="B212" s="438" t="s">
        <v>298</v>
      </c>
      <c r="C212" s="438" t="s">
        <v>299</v>
      </c>
      <c r="D212" s="439" t="s">
        <v>431</v>
      </c>
      <c r="E212" s="438" t="s">
        <v>299</v>
      </c>
      <c r="F212" s="440" t="s">
        <v>564</v>
      </c>
      <c r="G212" s="441" t="s">
        <v>299</v>
      </c>
      <c r="H212" s="438" t="s">
        <v>298</v>
      </c>
      <c r="I212" s="442" t="s">
        <v>299</v>
      </c>
      <c r="J212" s="443" t="s">
        <v>431</v>
      </c>
      <c r="K212" s="440" t="s">
        <v>299</v>
      </c>
      <c r="L212" s="440" t="s">
        <v>564</v>
      </c>
      <c r="M212" s="440" t="s">
        <v>299</v>
      </c>
      <c r="N212" s="440" t="s">
        <v>298</v>
      </c>
      <c r="O212" s="440" t="s">
        <v>565</v>
      </c>
      <c r="P212" s="444" t="s">
        <v>566</v>
      </c>
      <c r="Q212" s="714"/>
      <c r="R212" s="704"/>
    </row>
    <row r="213" spans="1:18" ht="13.5">
      <c r="A213" s="114"/>
      <c r="B213" s="115"/>
      <c r="C213" s="116" t="s">
        <v>286</v>
      </c>
      <c r="D213" s="116" t="s">
        <v>134</v>
      </c>
      <c r="E213" s="116" t="s">
        <v>286</v>
      </c>
      <c r="F213" s="116" t="s">
        <v>134</v>
      </c>
      <c r="G213" s="116" t="s">
        <v>286</v>
      </c>
      <c r="H213" s="116"/>
      <c r="I213" s="116" t="s">
        <v>286</v>
      </c>
      <c r="J213" s="116" t="s">
        <v>134</v>
      </c>
      <c r="K213" s="116" t="s">
        <v>286</v>
      </c>
      <c r="L213" s="116" t="s">
        <v>134</v>
      </c>
      <c r="M213" s="116" t="s">
        <v>286</v>
      </c>
      <c r="N213" s="116" t="s">
        <v>286</v>
      </c>
      <c r="O213" s="109" t="s">
        <v>134</v>
      </c>
      <c r="P213" s="109" t="s">
        <v>134</v>
      </c>
      <c r="Q213" s="116" t="s">
        <v>286</v>
      </c>
      <c r="R213" s="116" t="s">
        <v>286</v>
      </c>
    </row>
    <row r="214" spans="1:18" ht="13.5">
      <c r="A214" s="196" t="s">
        <v>567</v>
      </c>
      <c r="B214" s="445">
        <v>1157.82</v>
      </c>
      <c r="C214" s="446">
        <v>107.2</v>
      </c>
      <c r="D214" s="447">
        <v>19636</v>
      </c>
      <c r="E214" s="446">
        <v>99.3</v>
      </c>
      <c r="F214" s="447">
        <v>227350</v>
      </c>
      <c r="G214" s="446">
        <v>106.4</v>
      </c>
      <c r="H214" s="445">
        <v>2393.66</v>
      </c>
      <c r="I214" s="448">
        <v>102.2</v>
      </c>
      <c r="J214" s="447">
        <v>30247</v>
      </c>
      <c r="K214" s="449">
        <v>103.7</v>
      </c>
      <c r="L214" s="447">
        <v>724019</v>
      </c>
      <c r="M214" s="450">
        <v>106</v>
      </c>
      <c r="N214" s="445">
        <v>1.6443</v>
      </c>
      <c r="O214" s="445">
        <v>1.2686</v>
      </c>
      <c r="P214" s="445">
        <v>2.086</v>
      </c>
      <c r="Q214" s="445">
        <v>24.11</v>
      </c>
      <c r="R214" s="445">
        <v>50.29</v>
      </c>
    </row>
    <row r="215" spans="1:18" ht="13.5">
      <c r="A215" s="293" t="s">
        <v>568</v>
      </c>
      <c r="B215" s="445">
        <v>1204.75</v>
      </c>
      <c r="C215" s="446">
        <v>104.1</v>
      </c>
      <c r="D215" s="447">
        <v>19399</v>
      </c>
      <c r="E215" s="446">
        <v>98.8</v>
      </c>
      <c r="F215" s="447">
        <v>233710</v>
      </c>
      <c r="G215" s="446">
        <v>102.8</v>
      </c>
      <c r="H215" s="445">
        <v>2490.48</v>
      </c>
      <c r="I215" s="448">
        <v>104</v>
      </c>
      <c r="J215" s="447">
        <v>30077</v>
      </c>
      <c r="K215" s="449">
        <v>99.4</v>
      </c>
      <c r="L215" s="447">
        <v>749058</v>
      </c>
      <c r="M215" s="450">
        <v>103.5</v>
      </c>
      <c r="N215" s="445">
        <v>1.6544999999999999</v>
      </c>
      <c r="O215" s="445">
        <v>1.2783</v>
      </c>
      <c r="P215" s="445">
        <v>2.1149</v>
      </c>
      <c r="Q215" s="445">
        <v>23.38</v>
      </c>
      <c r="R215" s="445">
        <v>49.44</v>
      </c>
    </row>
    <row r="216" spans="1:18" ht="13.5">
      <c r="A216" s="427" t="s">
        <v>569</v>
      </c>
      <c r="B216" s="451">
        <v>1263.84</v>
      </c>
      <c r="C216" s="446">
        <v>104.9</v>
      </c>
      <c r="D216" s="447">
        <v>19335</v>
      </c>
      <c r="E216" s="446">
        <v>99.7</v>
      </c>
      <c r="F216" s="447">
        <v>244367</v>
      </c>
      <c r="G216" s="446">
        <v>104.6</v>
      </c>
      <c r="H216" s="445">
        <v>2545.87</v>
      </c>
      <c r="I216" s="448">
        <v>102.2</v>
      </c>
      <c r="J216" s="447">
        <v>30720</v>
      </c>
      <c r="K216" s="449">
        <v>102.1</v>
      </c>
      <c r="L216" s="447">
        <v>782104</v>
      </c>
      <c r="M216" s="450">
        <v>104.4</v>
      </c>
      <c r="N216" s="445">
        <v>1.6337000000000002</v>
      </c>
      <c r="O216" s="445">
        <v>1.3013</v>
      </c>
      <c r="P216" s="445">
        <v>2.1258</v>
      </c>
      <c r="Q216" s="445">
        <v>22.97</v>
      </c>
      <c r="R216" s="445">
        <v>48.84</v>
      </c>
    </row>
    <row r="217" spans="1:18" ht="13.5">
      <c r="A217" s="427" t="s">
        <v>570</v>
      </c>
      <c r="B217" s="451">
        <v>1308.98</v>
      </c>
      <c r="C217" s="446">
        <v>103.6</v>
      </c>
      <c r="D217" s="447">
        <v>19541</v>
      </c>
      <c r="E217" s="446">
        <v>101.1</v>
      </c>
      <c r="F217" s="447">
        <v>255783</v>
      </c>
      <c r="G217" s="446">
        <v>104.7</v>
      </c>
      <c r="H217" s="445" t="s">
        <v>0</v>
      </c>
      <c r="I217" s="448" t="s">
        <v>0</v>
      </c>
      <c r="J217" s="447">
        <v>33413</v>
      </c>
      <c r="K217" s="449">
        <v>108.8</v>
      </c>
      <c r="L217" s="447" t="s">
        <v>0</v>
      </c>
      <c r="M217" s="450" t="s">
        <v>0</v>
      </c>
      <c r="N217" s="445" t="s">
        <v>0</v>
      </c>
      <c r="O217" s="445">
        <v>1.6512</v>
      </c>
      <c r="P217" s="445" t="s">
        <v>0</v>
      </c>
      <c r="Q217" s="445" t="s">
        <v>0</v>
      </c>
      <c r="R217" s="445">
        <v>8.26</v>
      </c>
    </row>
    <row r="218" spans="1:18" ht="13.5">
      <c r="A218" s="428" t="s">
        <v>571</v>
      </c>
      <c r="B218" s="452">
        <v>1384.14</v>
      </c>
      <c r="C218" s="453">
        <v>105.7</v>
      </c>
      <c r="D218" s="454">
        <v>19797</v>
      </c>
      <c r="E218" s="453">
        <v>101.3</v>
      </c>
      <c r="F218" s="454">
        <v>274015</v>
      </c>
      <c r="G218" s="453">
        <v>107.1</v>
      </c>
      <c r="H218" s="452" t="s">
        <v>0</v>
      </c>
      <c r="I218" s="455" t="s">
        <v>0</v>
      </c>
      <c r="J218" s="454">
        <v>22937</v>
      </c>
      <c r="K218" s="456">
        <v>68.6</v>
      </c>
      <c r="L218" s="454" t="s">
        <v>0</v>
      </c>
      <c r="M218" s="457" t="s">
        <v>0</v>
      </c>
      <c r="N218" s="452" t="s">
        <v>0</v>
      </c>
      <c r="O218" s="452">
        <v>1.1586</v>
      </c>
      <c r="P218" s="452" t="s">
        <v>0</v>
      </c>
      <c r="Q218" s="452" t="s">
        <v>0</v>
      </c>
      <c r="R218" s="452">
        <v>0.04</v>
      </c>
    </row>
    <row r="219" spans="1:18" ht="13.5">
      <c r="A219" s="424" t="s">
        <v>572</v>
      </c>
      <c r="B219" s="458"/>
      <c r="C219" s="459"/>
      <c r="D219" s="460"/>
      <c r="E219" s="459"/>
      <c r="F219" s="460"/>
      <c r="G219" s="459"/>
      <c r="H219" s="458"/>
      <c r="I219" s="461"/>
      <c r="J219" s="462" t="s">
        <v>573</v>
      </c>
      <c r="K219" s="463"/>
      <c r="L219" s="460"/>
      <c r="M219" s="464"/>
      <c r="N219" s="458"/>
      <c r="O219" s="458"/>
      <c r="P219" s="458"/>
      <c r="Q219" s="458"/>
      <c r="R219" s="458"/>
    </row>
    <row r="220" spans="1:18" ht="13.5">
      <c r="A220" s="23" t="s">
        <v>574</v>
      </c>
      <c r="J220" s="705" t="s">
        <v>377</v>
      </c>
      <c r="K220" s="705"/>
      <c r="L220" s="705"/>
      <c r="M220" s="705"/>
      <c r="N220" s="705"/>
      <c r="O220" s="705"/>
      <c r="P220" s="705"/>
      <c r="Q220" s="705"/>
      <c r="R220" s="705"/>
    </row>
    <row r="222" spans="1:4" ht="14.25">
      <c r="A222" s="43" t="s">
        <v>287</v>
      </c>
      <c r="D222" s="2" t="s">
        <v>288</v>
      </c>
    </row>
    <row r="223" spans="1:4" ht="14.25" thickBot="1">
      <c r="A223" s="2" t="s">
        <v>19</v>
      </c>
      <c r="D223" s="2" t="s">
        <v>400</v>
      </c>
    </row>
    <row r="224" spans="1:7" ht="14.25" thickTop="1">
      <c r="A224" s="105" t="s">
        <v>85</v>
      </c>
      <c r="B224" s="106" t="s">
        <v>277</v>
      </c>
      <c r="C224" s="106" t="s">
        <v>278</v>
      </c>
      <c r="D224" s="106" t="s">
        <v>289</v>
      </c>
      <c r="E224" s="106" t="s">
        <v>259</v>
      </c>
      <c r="F224" s="106" t="s">
        <v>290</v>
      </c>
      <c r="G224" s="107" t="s">
        <v>261</v>
      </c>
    </row>
    <row r="225" spans="1:7" ht="13.5">
      <c r="A225" s="11"/>
      <c r="B225" s="14"/>
      <c r="C225" s="15"/>
      <c r="D225" s="15"/>
      <c r="E225" s="15"/>
      <c r="F225" s="15"/>
      <c r="G225" s="15"/>
    </row>
    <row r="226" spans="1:7" ht="13.5">
      <c r="A226" s="327" t="s">
        <v>388</v>
      </c>
      <c r="B226" s="318">
        <v>146255</v>
      </c>
      <c r="C226" s="319">
        <v>1235</v>
      </c>
      <c r="D226" s="319">
        <v>145020</v>
      </c>
      <c r="E226" s="425">
        <v>1345237323</v>
      </c>
      <c r="F226" s="425">
        <v>18713126</v>
      </c>
      <c r="G226" s="425">
        <v>1326524197</v>
      </c>
    </row>
    <row r="227" spans="1:7" ht="13.5">
      <c r="A227" s="327" t="s">
        <v>389</v>
      </c>
      <c r="B227" s="318">
        <v>124401</v>
      </c>
      <c r="C227" s="319">
        <v>1127</v>
      </c>
      <c r="D227" s="319">
        <v>123274</v>
      </c>
      <c r="E227" s="425">
        <v>1209586442</v>
      </c>
      <c r="F227" s="425">
        <v>19194520</v>
      </c>
      <c r="G227" s="425">
        <v>1190391922</v>
      </c>
    </row>
    <row r="228" spans="1:7" ht="13.5">
      <c r="A228" s="293" t="s">
        <v>386</v>
      </c>
      <c r="B228" s="318">
        <v>123778</v>
      </c>
      <c r="C228" s="319">
        <v>1139</v>
      </c>
      <c r="D228" s="319">
        <v>122639</v>
      </c>
      <c r="E228" s="425">
        <v>1172646089</v>
      </c>
      <c r="F228" s="425">
        <v>16547238</v>
      </c>
      <c r="G228" s="425">
        <v>1156098851</v>
      </c>
    </row>
    <row r="229" spans="1:7" ht="13.5">
      <c r="A229" s="427" t="s">
        <v>413</v>
      </c>
      <c r="B229" s="318">
        <v>1222341</v>
      </c>
      <c r="C229" s="319">
        <v>4771</v>
      </c>
      <c r="D229" s="319">
        <v>1217570</v>
      </c>
      <c r="E229" s="425">
        <v>2732049852</v>
      </c>
      <c r="F229" s="425">
        <v>23275652</v>
      </c>
      <c r="G229" s="425">
        <v>2708774200</v>
      </c>
    </row>
    <row r="230" spans="1:7" ht="13.5">
      <c r="A230" s="465" t="s">
        <v>575</v>
      </c>
      <c r="B230" s="320">
        <v>1434185</v>
      </c>
      <c r="C230" s="321">
        <v>7227</v>
      </c>
      <c r="D230" s="321">
        <v>1426958</v>
      </c>
      <c r="E230" s="429">
        <v>3068766502</v>
      </c>
      <c r="F230" s="429">
        <v>27431816</v>
      </c>
      <c r="G230" s="429">
        <v>3041334686</v>
      </c>
    </row>
    <row r="231" spans="1:7" ht="13.5">
      <c r="A231" s="706" t="s">
        <v>576</v>
      </c>
      <c r="B231" s="707"/>
      <c r="C231" s="707"/>
      <c r="D231" s="707"/>
      <c r="E231" s="707"/>
      <c r="F231" s="707"/>
      <c r="G231" s="707"/>
    </row>
    <row r="233" ht="14.25">
      <c r="A233" s="43" t="s">
        <v>291</v>
      </c>
    </row>
    <row r="234" ht="14.25" thickBot="1">
      <c r="A234" s="2" t="s">
        <v>19</v>
      </c>
    </row>
    <row r="235" spans="1:7" ht="14.25" thickTop="1">
      <c r="A235" s="105" t="s">
        <v>85</v>
      </c>
      <c r="B235" s="106" t="s">
        <v>277</v>
      </c>
      <c r="C235" s="106" t="s">
        <v>278</v>
      </c>
      <c r="D235" s="106" t="s">
        <v>292</v>
      </c>
      <c r="E235" s="106" t="s">
        <v>293</v>
      </c>
      <c r="F235" s="106" t="s">
        <v>294</v>
      </c>
      <c r="G235" s="107" t="s">
        <v>295</v>
      </c>
    </row>
    <row r="236" spans="1:7" ht="13.5">
      <c r="A236" s="11"/>
      <c r="B236" s="108"/>
      <c r="C236" s="109"/>
      <c r="D236" s="109"/>
      <c r="E236" s="109"/>
      <c r="F236" s="109"/>
      <c r="G236" s="109"/>
    </row>
    <row r="237" spans="1:7" ht="13.5">
      <c r="A237" s="327" t="s">
        <v>388</v>
      </c>
      <c r="B237" s="318">
        <v>143909</v>
      </c>
      <c r="C237" s="319">
        <v>1313</v>
      </c>
      <c r="D237" s="319">
        <v>142596</v>
      </c>
      <c r="E237" s="434">
        <v>1109196451.5</v>
      </c>
      <c r="F237" s="434">
        <v>15183357.5</v>
      </c>
      <c r="G237" s="466" t="s">
        <v>401</v>
      </c>
    </row>
    <row r="238" spans="1:7" ht="13.5">
      <c r="A238" s="327" t="s">
        <v>389</v>
      </c>
      <c r="B238" s="318">
        <v>126835</v>
      </c>
      <c r="C238" s="319">
        <v>1246</v>
      </c>
      <c r="D238" s="319">
        <v>125589</v>
      </c>
      <c r="E238" s="434">
        <v>980522914</v>
      </c>
      <c r="F238" s="434">
        <v>13569661</v>
      </c>
      <c r="G238" s="466" t="s">
        <v>402</v>
      </c>
    </row>
    <row r="239" spans="1:7" ht="13.5">
      <c r="A239" s="293" t="s">
        <v>386</v>
      </c>
      <c r="B239" s="318">
        <v>126717</v>
      </c>
      <c r="C239" s="319">
        <v>1223</v>
      </c>
      <c r="D239" s="319">
        <v>125494</v>
      </c>
      <c r="E239" s="434">
        <v>1000398264</v>
      </c>
      <c r="F239" s="434">
        <v>14291341.5</v>
      </c>
      <c r="G239" s="466" t="s">
        <v>403</v>
      </c>
    </row>
    <row r="240" spans="1:7" ht="13.5">
      <c r="A240" s="427" t="s">
        <v>413</v>
      </c>
      <c r="B240" s="318">
        <v>1235791</v>
      </c>
      <c r="C240" s="319">
        <v>4883</v>
      </c>
      <c r="D240" s="319">
        <v>1230908</v>
      </c>
      <c r="E240" s="434">
        <v>3569584353</v>
      </c>
      <c r="F240" s="434">
        <v>30359485.5</v>
      </c>
      <c r="G240" s="466" t="s">
        <v>414</v>
      </c>
    </row>
    <row r="241" spans="1:7" ht="13.5">
      <c r="A241" s="428" t="s">
        <v>531</v>
      </c>
      <c r="B241" s="320">
        <v>1449160</v>
      </c>
      <c r="C241" s="321">
        <v>7296</v>
      </c>
      <c r="D241" s="321">
        <v>1441864</v>
      </c>
      <c r="E241" s="436">
        <v>4235980226</v>
      </c>
      <c r="F241" s="436">
        <v>40636073.5</v>
      </c>
      <c r="G241" s="467" t="s">
        <v>577</v>
      </c>
    </row>
    <row r="242" spans="1:7" ht="13.5">
      <c r="A242" s="23" t="s">
        <v>578</v>
      </c>
      <c r="C242" s="110"/>
      <c r="E242" s="110"/>
      <c r="F242" s="110"/>
      <c r="G242" s="110"/>
    </row>
    <row r="243" spans="1:7" ht="13.5">
      <c r="A243" s="23" t="s">
        <v>579</v>
      </c>
      <c r="E243" s="110"/>
      <c r="F243" s="110"/>
      <c r="G243" s="437"/>
    </row>
    <row r="244" ht="13.5">
      <c r="G244" s="468" t="s">
        <v>580</v>
      </c>
    </row>
  </sheetData>
  <sheetProtection/>
  <mergeCells count="59">
    <mergeCell ref="A195:G195"/>
    <mergeCell ref="A208:G208"/>
    <mergeCell ref="A211:A212"/>
    <mergeCell ref="B211:G211"/>
    <mergeCell ref="N211:P211"/>
    <mergeCell ref="Q211:Q212"/>
    <mergeCell ref="R211:R212"/>
    <mergeCell ref="J220:R220"/>
    <mergeCell ref="A231:G231"/>
    <mergeCell ref="A184:H184"/>
    <mergeCell ref="B78:E78"/>
    <mergeCell ref="F78:K78"/>
    <mergeCell ref="A114:J114"/>
    <mergeCell ref="A123:H123"/>
    <mergeCell ref="A172:J172"/>
    <mergeCell ref="A174:J174"/>
    <mergeCell ref="T58:V59"/>
    <mergeCell ref="W39:Y39"/>
    <mergeCell ref="T39:V39"/>
    <mergeCell ref="Q39:S39"/>
    <mergeCell ref="N7:O7"/>
    <mergeCell ref="N39:P39"/>
    <mergeCell ref="P7:Q7"/>
    <mergeCell ref="X7:Y7"/>
    <mergeCell ref="N58:P59"/>
    <mergeCell ref="K39:M39"/>
    <mergeCell ref="D5:E6"/>
    <mergeCell ref="E7:E8"/>
    <mergeCell ref="E39:G39"/>
    <mergeCell ref="C5:C8"/>
    <mergeCell ref="Q58:S59"/>
    <mergeCell ref="E4:F4"/>
    <mergeCell ref="F5:AF5"/>
    <mergeCell ref="Z6:AF6"/>
    <mergeCell ref="R7:S7"/>
    <mergeCell ref="AB7:AC7"/>
    <mergeCell ref="AE7:AF7"/>
    <mergeCell ref="H6:Y6"/>
    <mergeCell ref="T7:U7"/>
    <mergeCell ref="V7:W7"/>
    <mergeCell ref="Z7:AA7"/>
    <mergeCell ref="H7:I7"/>
    <mergeCell ref="A39:A40"/>
    <mergeCell ref="B39:D39"/>
    <mergeCell ref="H39:J39"/>
    <mergeCell ref="A55:E55"/>
    <mergeCell ref="D7:D8"/>
    <mergeCell ref="A5:A8"/>
    <mergeCell ref="B5:B8"/>
    <mergeCell ref="A75:G75"/>
    <mergeCell ref="K58:M59"/>
    <mergeCell ref="B59:D59"/>
    <mergeCell ref="E59:G59"/>
    <mergeCell ref="F6:G7"/>
    <mergeCell ref="J7:K7"/>
    <mergeCell ref="L7:M7"/>
    <mergeCell ref="A58:A60"/>
    <mergeCell ref="B58:G58"/>
    <mergeCell ref="H58:J59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228" useFirstPageNumber="1" fitToWidth="2" horizontalDpi="600" verticalDpi="600" orientation="portrait" paperSize="9" scale="39" r:id="rId2"/>
  <headerFooter alignWithMargins="0">
    <oddFooter xml:space="preserve">&amp;C&amp;"ＭＳ Ｐ明朝,標準"&amp;10 </oddFooter>
  </headerFooter>
  <rowBreaks count="2" manualBreakCount="2">
    <brk id="76" max="31" man="1"/>
    <brk id="163" max="31" man="1"/>
  </rowBreaks>
  <colBreaks count="2" manualBreakCount="2">
    <brk id="10" min="1" max="309" man="1"/>
    <brk id="20" min="1" max="28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7.625" style="2" customWidth="1"/>
    <col min="2" max="2" width="5.875" style="2" customWidth="1"/>
    <col min="3" max="8" width="13.25390625" style="2" customWidth="1"/>
    <col min="9" max="9" width="13.875" style="2" customWidth="1"/>
    <col min="10" max="10" width="9.75390625" style="2" customWidth="1"/>
    <col min="11" max="11" width="13.875" style="2" customWidth="1"/>
    <col min="12" max="12" width="10.50390625" style="2" customWidth="1"/>
    <col min="13" max="13" width="11.50390625" style="2" customWidth="1"/>
    <col min="14" max="14" width="15.50390625" style="2" customWidth="1"/>
    <col min="15" max="15" width="16.50390625" style="3" customWidth="1"/>
    <col min="16" max="16384" width="9.00390625" style="2" customWidth="1"/>
  </cols>
  <sheetData>
    <row r="1" ht="18" customHeight="1"/>
    <row r="2" spans="1:15" ht="21" customHeight="1" thickBot="1">
      <c r="A2" s="42" t="s">
        <v>581</v>
      </c>
      <c r="G2" s="176" t="s">
        <v>303</v>
      </c>
      <c r="O2" s="176"/>
    </row>
    <row r="3" spans="1:15" s="43" customFormat="1" ht="24.75" customHeight="1" thickTop="1">
      <c r="A3" s="715" t="s">
        <v>85</v>
      </c>
      <c r="B3" s="716"/>
      <c r="C3" s="637" t="s">
        <v>160</v>
      </c>
      <c r="D3" s="673" t="s">
        <v>161</v>
      </c>
      <c r="E3" s="673" t="s">
        <v>304</v>
      </c>
      <c r="F3" s="725" t="s">
        <v>305</v>
      </c>
      <c r="G3" s="726"/>
      <c r="H3" s="726"/>
      <c r="I3" s="727"/>
      <c r="J3" s="721" t="s">
        <v>163</v>
      </c>
      <c r="K3" s="721"/>
      <c r="L3" s="721"/>
      <c r="M3" s="721"/>
      <c r="N3" s="673" t="s">
        <v>306</v>
      </c>
      <c r="O3" s="674" t="s">
        <v>307</v>
      </c>
    </row>
    <row r="4" spans="1:15" s="43" customFormat="1" ht="24.75" customHeight="1">
      <c r="A4" s="717"/>
      <c r="B4" s="718"/>
      <c r="C4" s="638"/>
      <c r="D4" s="671"/>
      <c r="E4" s="671"/>
      <c r="F4" s="724" t="s">
        <v>308</v>
      </c>
      <c r="G4" s="724"/>
      <c r="H4" s="728" t="s">
        <v>165</v>
      </c>
      <c r="I4" s="729"/>
      <c r="J4" s="724" t="s">
        <v>308</v>
      </c>
      <c r="K4" s="724"/>
      <c r="L4" s="724" t="s">
        <v>165</v>
      </c>
      <c r="M4" s="724"/>
      <c r="N4" s="671"/>
      <c r="O4" s="672"/>
    </row>
    <row r="5" spans="1:15" s="43" customFormat="1" ht="24.75" customHeight="1">
      <c r="A5" s="719"/>
      <c r="B5" s="720"/>
      <c r="C5" s="638"/>
      <c r="D5" s="671"/>
      <c r="E5" s="671"/>
      <c r="F5" s="469" t="s">
        <v>21</v>
      </c>
      <c r="G5" s="469" t="s">
        <v>95</v>
      </c>
      <c r="H5" s="470" t="s">
        <v>21</v>
      </c>
      <c r="I5" s="471" t="s">
        <v>95</v>
      </c>
      <c r="J5" s="469" t="s">
        <v>21</v>
      </c>
      <c r="K5" s="469" t="s">
        <v>95</v>
      </c>
      <c r="L5" s="469" t="s">
        <v>21</v>
      </c>
      <c r="M5" s="469" t="s">
        <v>95</v>
      </c>
      <c r="N5" s="671"/>
      <c r="O5" s="672"/>
    </row>
    <row r="6" spans="1:15" ht="13.5" customHeight="1">
      <c r="A6" s="472"/>
      <c r="B6" s="473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</row>
    <row r="7" spans="1:15" ht="33" customHeight="1">
      <c r="A7" s="717">
        <v>20</v>
      </c>
      <c r="B7" s="487" t="s">
        <v>583</v>
      </c>
      <c r="C7" s="475">
        <v>12117</v>
      </c>
      <c r="D7" s="476">
        <v>128406</v>
      </c>
      <c r="E7" s="476">
        <v>284956</v>
      </c>
      <c r="F7" s="476">
        <v>1222147</v>
      </c>
      <c r="G7" s="476">
        <v>12258525</v>
      </c>
      <c r="H7" s="476">
        <v>1128763</v>
      </c>
      <c r="I7" s="476">
        <v>10930723</v>
      </c>
      <c r="J7" s="476">
        <v>52136</v>
      </c>
      <c r="K7" s="476">
        <v>2122180</v>
      </c>
      <c r="L7" s="476">
        <v>31293</v>
      </c>
      <c r="M7" s="476">
        <v>996431</v>
      </c>
      <c r="N7" s="476">
        <v>43720704</v>
      </c>
      <c r="O7" s="476">
        <v>28548711</v>
      </c>
    </row>
    <row r="8" spans="1:15" ht="33" customHeight="1">
      <c r="A8" s="719"/>
      <c r="B8" s="489" t="s">
        <v>309</v>
      </c>
      <c r="C8" s="477">
        <v>452</v>
      </c>
      <c r="D8" s="478">
        <v>12769</v>
      </c>
      <c r="E8" s="478">
        <v>372038</v>
      </c>
      <c r="F8" s="478" t="s">
        <v>310</v>
      </c>
      <c r="G8" s="478" t="s">
        <v>310</v>
      </c>
      <c r="H8" s="478" t="s">
        <v>310</v>
      </c>
      <c r="I8" s="478" t="s">
        <v>310</v>
      </c>
      <c r="J8" s="478" t="s">
        <v>310</v>
      </c>
      <c r="K8" s="478" t="s">
        <v>310</v>
      </c>
      <c r="L8" s="478" t="s">
        <v>310</v>
      </c>
      <c r="M8" s="478" t="s">
        <v>310</v>
      </c>
      <c r="N8" s="478" t="s">
        <v>310</v>
      </c>
      <c r="O8" s="478" t="s">
        <v>310</v>
      </c>
    </row>
    <row r="9" spans="1:15" ht="33" customHeight="1">
      <c r="A9" s="44"/>
      <c r="B9" s="490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</row>
    <row r="10" spans="1:15" ht="36" customHeight="1">
      <c r="A10" s="722">
        <v>21</v>
      </c>
      <c r="B10" s="488" t="s">
        <v>584</v>
      </c>
      <c r="C10" s="481">
        <v>12162</v>
      </c>
      <c r="D10" s="482">
        <v>129373</v>
      </c>
      <c r="E10" s="482">
        <v>274531</v>
      </c>
      <c r="F10" s="482">
        <v>1189441</v>
      </c>
      <c r="G10" s="482">
        <v>12126113</v>
      </c>
      <c r="H10" s="482">
        <v>1129204</v>
      </c>
      <c r="I10" s="482">
        <v>10970507</v>
      </c>
      <c r="J10" s="482">
        <v>55153</v>
      </c>
      <c r="K10" s="482">
        <v>2137710</v>
      </c>
      <c r="L10" s="482">
        <v>31586</v>
      </c>
      <c r="M10" s="482">
        <v>949617</v>
      </c>
      <c r="N10" s="482">
        <v>41490351</v>
      </c>
      <c r="O10" s="482">
        <v>28405009</v>
      </c>
    </row>
    <row r="11" spans="1:15" ht="33" customHeight="1">
      <c r="A11" s="723"/>
      <c r="B11" s="491" t="s">
        <v>309</v>
      </c>
      <c r="C11" s="483">
        <v>453</v>
      </c>
      <c r="D11" s="484">
        <v>12694</v>
      </c>
      <c r="E11" s="484">
        <v>357644</v>
      </c>
      <c r="F11" s="478" t="s">
        <v>310</v>
      </c>
      <c r="G11" s="478" t="s">
        <v>310</v>
      </c>
      <c r="H11" s="478" t="s">
        <v>310</v>
      </c>
      <c r="I11" s="478" t="s">
        <v>310</v>
      </c>
      <c r="J11" s="478" t="s">
        <v>310</v>
      </c>
      <c r="K11" s="478" t="s">
        <v>310</v>
      </c>
      <c r="L11" s="478" t="s">
        <v>310</v>
      </c>
      <c r="M11" s="478" t="s">
        <v>310</v>
      </c>
      <c r="N11" s="478" t="s">
        <v>310</v>
      </c>
      <c r="O11" s="478" t="s">
        <v>310</v>
      </c>
    </row>
    <row r="12" spans="1:15" ht="15.75" customHeight="1">
      <c r="A12" s="480"/>
      <c r="B12" s="485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172" t="s">
        <v>582</v>
      </c>
    </row>
    <row r="13" ht="14.25" customHeight="1"/>
  </sheetData>
  <sheetProtection/>
  <mergeCells count="14">
    <mergeCell ref="O3:O5"/>
    <mergeCell ref="F4:G4"/>
    <mergeCell ref="J4:K4"/>
    <mergeCell ref="L4:M4"/>
    <mergeCell ref="F3:I3"/>
    <mergeCell ref="H4:I4"/>
    <mergeCell ref="E3:E5"/>
    <mergeCell ref="A3:B5"/>
    <mergeCell ref="J3:M3"/>
    <mergeCell ref="N3:N5"/>
    <mergeCell ref="A10:A11"/>
    <mergeCell ref="A7:A8"/>
    <mergeCell ref="C3:C5"/>
    <mergeCell ref="D3:D5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6" r:id="rId1"/>
  <headerFooter alignWithMargins="0">
    <oddFooter xml:space="preserve">&amp;C&amp;"ＭＳ Ｐ明朝,標準"&amp;10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8" width="11.625" style="2" customWidth="1"/>
    <col min="19" max="16384" width="9.00390625" style="2" customWidth="1"/>
  </cols>
  <sheetData>
    <row r="1" spans="1:17" ht="18" customHeight="1" thickBot="1">
      <c r="A1" s="42" t="s">
        <v>585</v>
      </c>
      <c r="Q1" s="2" t="s">
        <v>158</v>
      </c>
    </row>
    <row r="2" spans="1:18" ht="15.75" customHeight="1" thickTop="1">
      <c r="A2" s="599" t="s">
        <v>415</v>
      </c>
      <c r="B2" s="731" t="s">
        <v>416</v>
      </c>
      <c r="C2" s="591" t="s">
        <v>417</v>
      </c>
      <c r="D2" s="657"/>
      <c r="E2" s="657"/>
      <c r="F2" s="657"/>
      <c r="G2" s="657"/>
      <c r="H2" s="657"/>
      <c r="I2" s="657"/>
      <c r="J2" s="657" t="s">
        <v>424</v>
      </c>
      <c r="K2" s="657"/>
      <c r="L2" s="657"/>
      <c r="M2" s="657"/>
      <c r="N2" s="657"/>
      <c r="O2" s="657"/>
      <c r="P2" s="657"/>
      <c r="Q2" s="657"/>
      <c r="R2" s="657"/>
    </row>
    <row r="3" spans="1:18" ht="12.75" customHeight="1">
      <c r="A3" s="601"/>
      <c r="B3" s="732"/>
      <c r="C3" s="602" t="s">
        <v>209</v>
      </c>
      <c r="D3" s="602"/>
      <c r="E3" s="602" t="s">
        <v>210</v>
      </c>
      <c r="F3" s="602"/>
      <c r="G3" s="602" t="s">
        <v>228</v>
      </c>
      <c r="H3" s="602"/>
      <c r="I3" s="280" t="s">
        <v>418</v>
      </c>
      <c r="J3" s="284" t="s">
        <v>425</v>
      </c>
      <c r="K3" s="602" t="s">
        <v>221</v>
      </c>
      <c r="L3" s="602"/>
      <c r="M3" s="602" t="s">
        <v>222</v>
      </c>
      <c r="N3" s="602"/>
      <c r="O3" s="602" t="s">
        <v>426</v>
      </c>
      <c r="P3" s="602"/>
      <c r="Q3" s="602" t="s">
        <v>83</v>
      </c>
      <c r="R3" s="730"/>
    </row>
    <row r="4" spans="1:18" ht="13.5">
      <c r="A4" s="601"/>
      <c r="B4" s="732"/>
      <c r="C4" s="277" t="s">
        <v>21</v>
      </c>
      <c r="D4" s="277" t="s">
        <v>213</v>
      </c>
      <c r="E4" s="277" t="s">
        <v>21</v>
      </c>
      <c r="F4" s="277" t="s">
        <v>213</v>
      </c>
      <c r="G4" s="277" t="s">
        <v>21</v>
      </c>
      <c r="H4" s="277" t="s">
        <v>213</v>
      </c>
      <c r="I4" s="281" t="s">
        <v>21</v>
      </c>
      <c r="J4" s="276" t="s">
        <v>213</v>
      </c>
      <c r="K4" s="277" t="s">
        <v>21</v>
      </c>
      <c r="L4" s="277" t="s">
        <v>213</v>
      </c>
      <c r="M4" s="277" t="s">
        <v>21</v>
      </c>
      <c r="N4" s="277" t="s">
        <v>213</v>
      </c>
      <c r="O4" s="277" t="s">
        <v>21</v>
      </c>
      <c r="P4" s="277" t="s">
        <v>213</v>
      </c>
      <c r="Q4" s="277" t="s">
        <v>21</v>
      </c>
      <c r="R4" s="281" t="s">
        <v>213</v>
      </c>
    </row>
    <row r="5" spans="1:18" ht="13.5">
      <c r="A5" s="282" t="s">
        <v>586</v>
      </c>
      <c r="B5" s="492">
        <v>109209</v>
      </c>
      <c r="C5" s="492">
        <v>78494</v>
      </c>
      <c r="D5" s="492">
        <v>34570130</v>
      </c>
      <c r="E5" s="492">
        <v>1442892</v>
      </c>
      <c r="F5" s="492">
        <v>21868540</v>
      </c>
      <c r="G5" s="492">
        <v>130040</v>
      </c>
      <c r="H5" s="492">
        <v>2200491</v>
      </c>
      <c r="I5" s="492">
        <v>879197</v>
      </c>
      <c r="J5" s="492">
        <v>13300134</v>
      </c>
      <c r="K5" s="492">
        <v>73186</v>
      </c>
      <c r="L5" s="492">
        <v>2546899</v>
      </c>
      <c r="M5" s="492">
        <v>2046</v>
      </c>
      <c r="N5" s="492">
        <v>155160</v>
      </c>
      <c r="O5" s="492">
        <v>42325</v>
      </c>
      <c r="P5" s="492">
        <v>748091</v>
      </c>
      <c r="Q5" s="492">
        <v>2648180</v>
      </c>
      <c r="R5" s="285">
        <v>75389445</v>
      </c>
    </row>
    <row r="6" spans="1:18" ht="13.5">
      <c r="A6" s="493">
        <v>21</v>
      </c>
      <c r="B6" s="494">
        <v>111261</v>
      </c>
      <c r="C6" s="494">
        <v>86357</v>
      </c>
      <c r="D6" s="494">
        <v>39407724</v>
      </c>
      <c r="E6" s="494">
        <v>1624857</v>
      </c>
      <c r="F6" s="494">
        <v>24635384</v>
      </c>
      <c r="G6" s="494">
        <v>151130</v>
      </c>
      <c r="H6" s="494">
        <v>2494273</v>
      </c>
      <c r="I6" s="494">
        <v>1003949</v>
      </c>
      <c r="J6" s="494">
        <v>15778810</v>
      </c>
      <c r="K6" s="494">
        <v>80892</v>
      </c>
      <c r="L6" s="494">
        <v>2815099</v>
      </c>
      <c r="M6" s="494">
        <v>2465</v>
      </c>
      <c r="N6" s="494">
        <v>182236</v>
      </c>
      <c r="O6" s="494">
        <v>62230</v>
      </c>
      <c r="P6" s="494">
        <v>1090951</v>
      </c>
      <c r="Q6" s="494">
        <v>3011880</v>
      </c>
      <c r="R6" s="495">
        <v>86404477</v>
      </c>
    </row>
    <row r="7" spans="1:18" ht="13.5">
      <c r="A7" s="283"/>
      <c r="B7" s="35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</row>
    <row r="8" spans="1:18" ht="13.5">
      <c r="A8" s="10" t="s">
        <v>60</v>
      </c>
      <c r="B8" s="355">
        <v>25360</v>
      </c>
      <c r="C8" s="355">
        <v>19998</v>
      </c>
      <c r="D8" s="355">
        <v>9737837</v>
      </c>
      <c r="E8" s="355">
        <v>416619</v>
      </c>
      <c r="F8" s="355">
        <v>6390484</v>
      </c>
      <c r="G8" s="355">
        <v>42157</v>
      </c>
      <c r="H8" s="355">
        <v>679696</v>
      </c>
      <c r="I8" s="355">
        <v>252730</v>
      </c>
      <c r="J8" s="355">
        <v>3518219</v>
      </c>
      <c r="K8" s="355">
        <v>18893</v>
      </c>
      <c r="L8" s="355">
        <v>689656</v>
      </c>
      <c r="M8" s="355">
        <v>774</v>
      </c>
      <c r="N8" s="355">
        <v>63440</v>
      </c>
      <c r="O8" s="355">
        <v>17562</v>
      </c>
      <c r="P8" s="355">
        <v>342303</v>
      </c>
      <c r="Q8" s="355">
        <v>768733</v>
      </c>
      <c r="R8" s="286">
        <v>21421635</v>
      </c>
    </row>
    <row r="9" spans="1:18" ht="13.5">
      <c r="A9" s="10" t="s">
        <v>61</v>
      </c>
      <c r="B9" s="355">
        <v>5885</v>
      </c>
      <c r="C9" s="355">
        <v>3545</v>
      </c>
      <c r="D9" s="355">
        <v>1739474</v>
      </c>
      <c r="E9" s="355">
        <v>90423</v>
      </c>
      <c r="F9" s="355">
        <v>1514570</v>
      </c>
      <c r="G9" s="355">
        <v>7507</v>
      </c>
      <c r="H9" s="355">
        <v>124334</v>
      </c>
      <c r="I9" s="355">
        <v>47580</v>
      </c>
      <c r="J9" s="355">
        <v>883955</v>
      </c>
      <c r="K9" s="355">
        <v>3299</v>
      </c>
      <c r="L9" s="355">
        <v>101215</v>
      </c>
      <c r="M9" s="355">
        <v>114</v>
      </c>
      <c r="N9" s="355">
        <v>6754</v>
      </c>
      <c r="O9" s="355">
        <v>4831</v>
      </c>
      <c r="P9" s="355">
        <v>84151</v>
      </c>
      <c r="Q9" s="355">
        <v>157299</v>
      </c>
      <c r="R9" s="286">
        <v>4454453</v>
      </c>
    </row>
    <row r="10" spans="1:18" ht="13.5">
      <c r="A10" s="10" t="s">
        <v>62</v>
      </c>
      <c r="B10" s="355">
        <v>4135</v>
      </c>
      <c r="C10" s="355">
        <v>3150</v>
      </c>
      <c r="D10" s="355">
        <v>1245062</v>
      </c>
      <c r="E10" s="355">
        <v>51463</v>
      </c>
      <c r="F10" s="355">
        <v>901951</v>
      </c>
      <c r="G10" s="355">
        <v>4931</v>
      </c>
      <c r="H10" s="355">
        <v>85767</v>
      </c>
      <c r="I10" s="355">
        <v>30520</v>
      </c>
      <c r="J10" s="355">
        <v>607682</v>
      </c>
      <c r="K10" s="355">
        <v>2905</v>
      </c>
      <c r="L10" s="355">
        <v>89526</v>
      </c>
      <c r="M10" s="355">
        <v>18</v>
      </c>
      <c r="N10" s="355">
        <v>1079</v>
      </c>
      <c r="O10" s="355">
        <v>2708</v>
      </c>
      <c r="P10" s="355">
        <v>44710</v>
      </c>
      <c r="Q10" s="355">
        <v>95695</v>
      </c>
      <c r="R10" s="286">
        <v>2975777</v>
      </c>
    </row>
    <row r="11" spans="1:18" ht="13.5">
      <c r="A11" s="10" t="s">
        <v>63</v>
      </c>
      <c r="B11" s="355">
        <v>5749</v>
      </c>
      <c r="C11" s="355">
        <v>5730</v>
      </c>
      <c r="D11" s="355">
        <v>2463615</v>
      </c>
      <c r="E11" s="355">
        <v>77354</v>
      </c>
      <c r="F11" s="355">
        <v>1071313</v>
      </c>
      <c r="G11" s="355">
        <v>7855</v>
      </c>
      <c r="H11" s="355">
        <v>132657</v>
      </c>
      <c r="I11" s="355">
        <v>56271</v>
      </c>
      <c r="J11" s="355">
        <v>1009482</v>
      </c>
      <c r="K11" s="355">
        <v>5318</v>
      </c>
      <c r="L11" s="355">
        <v>200531</v>
      </c>
      <c r="M11" s="355">
        <v>75</v>
      </c>
      <c r="N11" s="355">
        <v>4992</v>
      </c>
      <c r="O11" s="355">
        <v>3148</v>
      </c>
      <c r="P11" s="355">
        <v>53325</v>
      </c>
      <c r="Q11" s="355">
        <v>155751</v>
      </c>
      <c r="R11" s="286">
        <v>4935915</v>
      </c>
    </row>
    <row r="12" spans="1:18" ht="13.5">
      <c r="A12" s="10" t="s">
        <v>64</v>
      </c>
      <c r="B12" s="355">
        <v>4577</v>
      </c>
      <c r="C12" s="355">
        <v>3678</v>
      </c>
      <c r="D12" s="355">
        <v>1635615</v>
      </c>
      <c r="E12" s="355">
        <v>67365</v>
      </c>
      <c r="F12" s="355">
        <v>941180</v>
      </c>
      <c r="G12" s="355">
        <v>6364</v>
      </c>
      <c r="H12" s="355">
        <v>104876</v>
      </c>
      <c r="I12" s="355">
        <v>34489</v>
      </c>
      <c r="J12" s="355">
        <v>652926</v>
      </c>
      <c r="K12" s="355">
        <v>3477</v>
      </c>
      <c r="L12" s="355">
        <v>112300</v>
      </c>
      <c r="M12" s="355">
        <v>38</v>
      </c>
      <c r="N12" s="355">
        <v>3427</v>
      </c>
      <c r="O12" s="355">
        <v>1964</v>
      </c>
      <c r="P12" s="355">
        <v>37267</v>
      </c>
      <c r="Q12" s="355">
        <v>117375</v>
      </c>
      <c r="R12" s="286">
        <v>3487591</v>
      </c>
    </row>
    <row r="13" spans="1:18" ht="13.5">
      <c r="A13" s="10" t="s">
        <v>65</v>
      </c>
      <c r="B13" s="355">
        <v>3748</v>
      </c>
      <c r="C13" s="355">
        <v>3171</v>
      </c>
      <c r="D13" s="355">
        <v>1387835</v>
      </c>
      <c r="E13" s="355">
        <v>55966</v>
      </c>
      <c r="F13" s="355">
        <v>769807</v>
      </c>
      <c r="G13" s="355">
        <v>4948</v>
      </c>
      <c r="H13" s="355">
        <v>85416</v>
      </c>
      <c r="I13" s="355">
        <v>40300</v>
      </c>
      <c r="J13" s="355">
        <v>550971</v>
      </c>
      <c r="K13" s="355">
        <v>2997</v>
      </c>
      <c r="L13" s="355">
        <v>114297</v>
      </c>
      <c r="M13" s="355">
        <v>38</v>
      </c>
      <c r="N13" s="355">
        <v>3728</v>
      </c>
      <c r="O13" s="355">
        <v>1113</v>
      </c>
      <c r="P13" s="355">
        <v>16705</v>
      </c>
      <c r="Q13" s="355">
        <v>108533</v>
      </c>
      <c r="R13" s="286">
        <v>2928759</v>
      </c>
    </row>
    <row r="14" spans="1:18" ht="13.5">
      <c r="A14" s="10" t="s">
        <v>70</v>
      </c>
      <c r="B14" s="355">
        <v>8078</v>
      </c>
      <c r="C14" s="355">
        <v>6309</v>
      </c>
      <c r="D14" s="355">
        <v>2829302</v>
      </c>
      <c r="E14" s="355">
        <v>122883</v>
      </c>
      <c r="F14" s="355">
        <v>1685360</v>
      </c>
      <c r="G14" s="355">
        <v>9892</v>
      </c>
      <c r="H14" s="355">
        <v>164472</v>
      </c>
      <c r="I14" s="355">
        <v>86522</v>
      </c>
      <c r="J14" s="355">
        <v>1096795</v>
      </c>
      <c r="K14" s="355">
        <v>5904</v>
      </c>
      <c r="L14" s="355">
        <v>209073</v>
      </c>
      <c r="M14" s="355">
        <v>185</v>
      </c>
      <c r="N14" s="355">
        <v>15402</v>
      </c>
      <c r="O14" s="355">
        <v>4226</v>
      </c>
      <c r="P14" s="355">
        <v>67207</v>
      </c>
      <c r="Q14" s="355">
        <v>235921</v>
      </c>
      <c r="R14" s="286">
        <v>6067611</v>
      </c>
    </row>
    <row r="15" spans="1:18" ht="13.5">
      <c r="A15" s="10" t="s">
        <v>419</v>
      </c>
      <c r="B15" s="355">
        <v>8049</v>
      </c>
      <c r="C15" s="355">
        <v>6017</v>
      </c>
      <c r="D15" s="355">
        <v>2601668</v>
      </c>
      <c r="E15" s="355">
        <v>101254</v>
      </c>
      <c r="F15" s="355">
        <v>1622630</v>
      </c>
      <c r="G15" s="355">
        <v>10029</v>
      </c>
      <c r="H15" s="355">
        <v>161052</v>
      </c>
      <c r="I15" s="355">
        <v>69775</v>
      </c>
      <c r="J15" s="355">
        <v>1190766</v>
      </c>
      <c r="K15" s="355">
        <v>5666</v>
      </c>
      <c r="L15" s="355">
        <v>190981</v>
      </c>
      <c r="M15" s="355">
        <v>277</v>
      </c>
      <c r="N15" s="355">
        <v>15377</v>
      </c>
      <c r="O15" s="355">
        <v>3339</v>
      </c>
      <c r="P15" s="355">
        <v>56808</v>
      </c>
      <c r="Q15" s="355">
        <v>196357</v>
      </c>
      <c r="R15" s="286">
        <v>5839282</v>
      </c>
    </row>
    <row r="16" spans="1:18" ht="13.5">
      <c r="A16" s="10" t="s">
        <v>420</v>
      </c>
      <c r="B16" s="355">
        <v>5879</v>
      </c>
      <c r="C16" s="355">
        <v>4278</v>
      </c>
      <c r="D16" s="355">
        <v>2030506</v>
      </c>
      <c r="E16" s="355">
        <v>93014</v>
      </c>
      <c r="F16" s="355">
        <v>1357736</v>
      </c>
      <c r="G16" s="355">
        <v>8688</v>
      </c>
      <c r="H16" s="355">
        <v>146470</v>
      </c>
      <c r="I16" s="355">
        <v>58293</v>
      </c>
      <c r="J16" s="355">
        <v>733064</v>
      </c>
      <c r="K16" s="355">
        <v>4012</v>
      </c>
      <c r="L16" s="355">
        <v>136698</v>
      </c>
      <c r="M16" s="355">
        <v>122</v>
      </c>
      <c r="N16" s="355">
        <v>7791</v>
      </c>
      <c r="O16" s="355">
        <v>3023</v>
      </c>
      <c r="P16" s="355">
        <v>54712</v>
      </c>
      <c r="Q16" s="355">
        <v>171430</v>
      </c>
      <c r="R16" s="286">
        <v>4466977</v>
      </c>
    </row>
    <row r="17" spans="1:18" ht="13.5">
      <c r="A17" s="10" t="s">
        <v>155</v>
      </c>
      <c r="B17" s="355">
        <v>8750</v>
      </c>
      <c r="C17" s="355">
        <v>7176</v>
      </c>
      <c r="D17" s="355">
        <v>3388825</v>
      </c>
      <c r="E17" s="355">
        <v>123193</v>
      </c>
      <c r="F17" s="355">
        <v>1696678</v>
      </c>
      <c r="G17" s="355">
        <v>10336</v>
      </c>
      <c r="H17" s="355">
        <v>187084</v>
      </c>
      <c r="I17" s="355">
        <v>84704</v>
      </c>
      <c r="J17" s="355">
        <v>1318811</v>
      </c>
      <c r="K17" s="355">
        <v>6661</v>
      </c>
      <c r="L17" s="355">
        <v>235836</v>
      </c>
      <c r="M17" s="355">
        <v>207</v>
      </c>
      <c r="N17" s="355">
        <v>16941</v>
      </c>
      <c r="O17" s="355">
        <v>4381</v>
      </c>
      <c r="P17" s="355">
        <v>75643</v>
      </c>
      <c r="Q17" s="355">
        <v>236658</v>
      </c>
      <c r="R17" s="286">
        <v>6919818</v>
      </c>
    </row>
    <row r="18" spans="1:18" ht="13.5">
      <c r="A18" s="10" t="s">
        <v>157</v>
      </c>
      <c r="B18" s="355">
        <v>3716</v>
      </c>
      <c r="C18" s="355">
        <v>2672</v>
      </c>
      <c r="D18" s="355">
        <v>1147211</v>
      </c>
      <c r="E18" s="355">
        <v>49857</v>
      </c>
      <c r="F18" s="355">
        <v>771188</v>
      </c>
      <c r="G18" s="355">
        <v>5238</v>
      </c>
      <c r="H18" s="355">
        <v>84716</v>
      </c>
      <c r="I18" s="355">
        <v>23681</v>
      </c>
      <c r="J18" s="355">
        <v>475154</v>
      </c>
      <c r="K18" s="355">
        <v>2460</v>
      </c>
      <c r="L18" s="355">
        <v>83911</v>
      </c>
      <c r="M18" s="355">
        <v>12</v>
      </c>
      <c r="N18" s="355">
        <v>777</v>
      </c>
      <c r="O18" s="355">
        <v>1962</v>
      </c>
      <c r="P18" s="355">
        <v>26070</v>
      </c>
      <c r="Q18" s="355">
        <v>85882</v>
      </c>
      <c r="R18" s="286">
        <v>2589027</v>
      </c>
    </row>
    <row r="19" spans="1:18" ht="13.5">
      <c r="A19" s="10" t="s">
        <v>421</v>
      </c>
      <c r="B19" s="355">
        <v>5671</v>
      </c>
      <c r="C19" s="355">
        <v>4888</v>
      </c>
      <c r="D19" s="355">
        <v>2124956</v>
      </c>
      <c r="E19" s="355">
        <v>72098</v>
      </c>
      <c r="F19" s="355">
        <v>1225454</v>
      </c>
      <c r="G19" s="355">
        <v>6557</v>
      </c>
      <c r="H19" s="355">
        <v>117445</v>
      </c>
      <c r="I19" s="355">
        <v>40304</v>
      </c>
      <c r="J19" s="355">
        <v>685237</v>
      </c>
      <c r="K19" s="355">
        <v>4522</v>
      </c>
      <c r="L19" s="355">
        <v>162512</v>
      </c>
      <c r="M19" s="355">
        <v>178</v>
      </c>
      <c r="N19" s="355">
        <v>9909</v>
      </c>
      <c r="O19" s="355">
        <v>3182</v>
      </c>
      <c r="P19" s="355">
        <v>46423</v>
      </c>
      <c r="Q19" s="355">
        <v>131729</v>
      </c>
      <c r="R19" s="286">
        <v>4371936</v>
      </c>
    </row>
    <row r="20" spans="1:18" ht="13.5">
      <c r="A20" s="10" t="s">
        <v>422</v>
      </c>
      <c r="B20" s="355">
        <v>2720</v>
      </c>
      <c r="C20" s="355">
        <v>1957</v>
      </c>
      <c r="D20" s="355">
        <v>919302</v>
      </c>
      <c r="E20" s="355">
        <v>39114</v>
      </c>
      <c r="F20" s="355">
        <v>536448</v>
      </c>
      <c r="G20" s="355">
        <v>4029</v>
      </c>
      <c r="H20" s="355">
        <v>57764</v>
      </c>
      <c r="I20" s="355">
        <v>26623</v>
      </c>
      <c r="J20" s="355">
        <v>387099</v>
      </c>
      <c r="K20" s="355">
        <v>1837</v>
      </c>
      <c r="L20" s="355">
        <v>69377</v>
      </c>
      <c r="M20" s="355">
        <v>78</v>
      </c>
      <c r="N20" s="355">
        <v>4433</v>
      </c>
      <c r="O20" s="355">
        <v>1249</v>
      </c>
      <c r="P20" s="355">
        <v>22701</v>
      </c>
      <c r="Q20" s="355">
        <v>74887</v>
      </c>
      <c r="R20" s="286">
        <v>1997124</v>
      </c>
    </row>
    <row r="21" spans="1:18" ht="13.5">
      <c r="A21" s="10" t="s">
        <v>423</v>
      </c>
      <c r="B21" s="355">
        <v>3185</v>
      </c>
      <c r="C21" s="355">
        <v>2128</v>
      </c>
      <c r="D21" s="355">
        <v>986588</v>
      </c>
      <c r="E21" s="355">
        <v>39619</v>
      </c>
      <c r="F21" s="355">
        <v>563127</v>
      </c>
      <c r="G21" s="355">
        <v>3897</v>
      </c>
      <c r="H21" s="355">
        <v>63199</v>
      </c>
      <c r="I21" s="355">
        <v>27353</v>
      </c>
      <c r="J21" s="355">
        <v>478239</v>
      </c>
      <c r="K21" s="355">
        <v>1986</v>
      </c>
      <c r="L21" s="355">
        <v>67910</v>
      </c>
      <c r="M21" s="355">
        <v>43</v>
      </c>
      <c r="N21" s="355">
        <v>6777</v>
      </c>
      <c r="O21" s="355">
        <v>1338</v>
      </c>
      <c r="P21" s="355">
        <v>23285</v>
      </c>
      <c r="Q21" s="355">
        <v>76364</v>
      </c>
      <c r="R21" s="286">
        <v>2189125</v>
      </c>
    </row>
    <row r="22" spans="1:18" ht="13.5">
      <c r="A22" s="10" t="s">
        <v>78</v>
      </c>
      <c r="B22" s="355">
        <v>8864</v>
      </c>
      <c r="C22" s="355">
        <v>7199</v>
      </c>
      <c r="D22" s="355">
        <v>3109558</v>
      </c>
      <c r="E22" s="355">
        <v>121438</v>
      </c>
      <c r="F22" s="355">
        <v>1866436</v>
      </c>
      <c r="G22" s="355">
        <v>9989</v>
      </c>
      <c r="H22" s="355">
        <v>166449</v>
      </c>
      <c r="I22" s="355">
        <v>76949</v>
      </c>
      <c r="J22" s="355">
        <v>1283879</v>
      </c>
      <c r="K22" s="355">
        <v>6782</v>
      </c>
      <c r="L22" s="355">
        <v>220641</v>
      </c>
      <c r="M22" s="355">
        <v>198</v>
      </c>
      <c r="N22" s="355">
        <v>12715</v>
      </c>
      <c r="O22" s="355">
        <v>3303</v>
      </c>
      <c r="P22" s="355">
        <v>51710</v>
      </c>
      <c r="Q22" s="355">
        <v>225858</v>
      </c>
      <c r="R22" s="286">
        <v>6711388</v>
      </c>
    </row>
    <row r="23" spans="1:18" ht="13.5">
      <c r="A23" s="10" t="s">
        <v>76</v>
      </c>
      <c r="B23" s="355">
        <v>1261</v>
      </c>
      <c r="C23" s="355">
        <v>874</v>
      </c>
      <c r="D23" s="355">
        <v>407587</v>
      </c>
      <c r="E23" s="355">
        <v>19230</v>
      </c>
      <c r="F23" s="355">
        <v>321654</v>
      </c>
      <c r="G23" s="355">
        <v>1788</v>
      </c>
      <c r="H23" s="355">
        <v>27137</v>
      </c>
      <c r="I23" s="355">
        <v>11015</v>
      </c>
      <c r="J23" s="355">
        <v>156048</v>
      </c>
      <c r="K23" s="355">
        <v>815</v>
      </c>
      <c r="L23" s="355">
        <v>29953</v>
      </c>
      <c r="M23" s="355">
        <v>39</v>
      </c>
      <c r="N23" s="355">
        <v>4884</v>
      </c>
      <c r="O23" s="355">
        <v>787</v>
      </c>
      <c r="P23" s="355">
        <v>15774</v>
      </c>
      <c r="Q23" s="355">
        <v>34548</v>
      </c>
      <c r="R23" s="286">
        <v>963037</v>
      </c>
    </row>
    <row r="24" spans="1:18" ht="13.5">
      <c r="A24" s="10" t="s">
        <v>79</v>
      </c>
      <c r="B24" s="355">
        <v>5212</v>
      </c>
      <c r="C24" s="355">
        <v>3361</v>
      </c>
      <c r="D24" s="355">
        <v>1565408</v>
      </c>
      <c r="E24" s="355">
        <v>77892</v>
      </c>
      <c r="F24" s="355">
        <v>1301385</v>
      </c>
      <c r="G24" s="355">
        <v>6509</v>
      </c>
      <c r="H24" s="355">
        <v>99645</v>
      </c>
      <c r="I24" s="355">
        <v>35178</v>
      </c>
      <c r="J24" s="355">
        <v>727975</v>
      </c>
      <c r="K24" s="355">
        <v>3154</v>
      </c>
      <c r="L24" s="355">
        <v>95209</v>
      </c>
      <c r="M24" s="355">
        <v>69</v>
      </c>
      <c r="N24" s="355">
        <v>3810</v>
      </c>
      <c r="O24" s="355">
        <v>4085</v>
      </c>
      <c r="P24" s="355">
        <v>71810</v>
      </c>
      <c r="Q24" s="355">
        <v>130248</v>
      </c>
      <c r="R24" s="286">
        <v>3865242</v>
      </c>
    </row>
    <row r="25" spans="1:18" ht="13.5">
      <c r="A25" s="278" t="s">
        <v>80</v>
      </c>
      <c r="B25" s="356">
        <v>422</v>
      </c>
      <c r="C25" s="357">
        <v>226</v>
      </c>
      <c r="D25" s="357">
        <v>87375</v>
      </c>
      <c r="E25" s="357">
        <v>6075</v>
      </c>
      <c r="F25" s="357">
        <v>97983</v>
      </c>
      <c r="G25" s="357">
        <v>416</v>
      </c>
      <c r="H25" s="357">
        <v>6094</v>
      </c>
      <c r="I25" s="357">
        <v>1662</v>
      </c>
      <c r="J25" s="357">
        <v>22508</v>
      </c>
      <c r="K25" s="357">
        <v>204</v>
      </c>
      <c r="L25" s="357">
        <v>5473</v>
      </c>
      <c r="M25" s="344" t="s">
        <v>587</v>
      </c>
      <c r="N25" s="344" t="s">
        <v>587</v>
      </c>
      <c r="O25" s="357">
        <v>29</v>
      </c>
      <c r="P25" s="357">
        <v>347</v>
      </c>
      <c r="Q25" s="357">
        <v>8612</v>
      </c>
      <c r="R25" s="287">
        <v>219780</v>
      </c>
    </row>
    <row r="26" ht="13.5">
      <c r="R26" s="47" t="s">
        <v>428</v>
      </c>
    </row>
  </sheetData>
  <sheetProtection/>
  <mergeCells count="11">
    <mergeCell ref="M3:N3"/>
    <mergeCell ref="O3:P3"/>
    <mergeCell ref="Q3:R3"/>
    <mergeCell ref="A2:A4"/>
    <mergeCell ref="B2:B4"/>
    <mergeCell ref="C2:I2"/>
    <mergeCell ref="J2:R2"/>
    <mergeCell ref="C3:D3"/>
    <mergeCell ref="E3:F3"/>
    <mergeCell ref="G3:H3"/>
    <mergeCell ref="K3:L3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3" r:id="rId1"/>
  <headerFooter alignWithMargins="0">
    <oddFooter xml:space="preserve">&amp;C&amp;"ＭＳ Ｐ明朝,標準"&amp;10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3.375" style="0" customWidth="1"/>
    <col min="2" max="3" width="9.125" style="0" bestFit="1" customWidth="1"/>
    <col min="4" max="4" width="9.50390625" style="0" bestFit="1" customWidth="1"/>
    <col min="5" max="5" width="9.125" style="0" bestFit="1" customWidth="1"/>
    <col min="6" max="6" width="9.50390625" style="0" bestFit="1" customWidth="1"/>
    <col min="7" max="9" width="9.125" style="0" bestFit="1" customWidth="1"/>
    <col min="10" max="10" width="9.50390625" style="0" bestFit="1" customWidth="1"/>
    <col min="11" max="11" width="9.125" style="0" customWidth="1"/>
    <col min="12" max="17" width="9.125" style="0" bestFit="1" customWidth="1"/>
  </cols>
  <sheetData>
    <row r="1" spans="1:22" ht="33" customHeight="1" thickBot="1">
      <c r="A1" s="512" t="s">
        <v>592</v>
      </c>
      <c r="B1" s="43"/>
      <c r="C1" s="43"/>
      <c r="D1" s="43"/>
      <c r="E1" s="43"/>
      <c r="F1" s="43"/>
      <c r="G1" s="709" t="s">
        <v>311</v>
      </c>
      <c r="H1" s="709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670" t="s">
        <v>158</v>
      </c>
      <c r="U1" s="670"/>
      <c r="V1" s="670"/>
    </row>
    <row r="2" spans="1:22" ht="24" customHeight="1" thickTop="1">
      <c r="A2" s="716" t="s">
        <v>85</v>
      </c>
      <c r="B2" s="733" t="s">
        <v>312</v>
      </c>
      <c r="C2" s="736" t="s">
        <v>313</v>
      </c>
      <c r="D2" s="739" t="s">
        <v>588</v>
      </c>
      <c r="E2" s="674" t="s">
        <v>314</v>
      </c>
      <c r="F2" s="741"/>
      <c r="G2" s="742" t="s">
        <v>315</v>
      </c>
      <c r="H2" s="673"/>
      <c r="I2" s="496" t="s">
        <v>316</v>
      </c>
      <c r="J2" s="497"/>
      <c r="K2" s="497"/>
      <c r="L2" s="498"/>
      <c r="M2" s="674" t="s">
        <v>141</v>
      </c>
      <c r="N2" s="743"/>
      <c r="O2" s="743"/>
      <c r="P2" s="637"/>
      <c r="Q2" s="744" t="s">
        <v>142</v>
      </c>
      <c r="R2" s="716"/>
      <c r="S2" s="744" t="s">
        <v>317</v>
      </c>
      <c r="T2" s="716"/>
      <c r="U2" s="744" t="s">
        <v>318</v>
      </c>
      <c r="V2" s="715"/>
    </row>
    <row r="3" spans="1:22" ht="24" customHeight="1">
      <c r="A3" s="718"/>
      <c r="B3" s="734"/>
      <c r="C3" s="737"/>
      <c r="D3" s="740"/>
      <c r="E3" s="746" t="s">
        <v>319</v>
      </c>
      <c r="F3" s="747" t="s">
        <v>320</v>
      </c>
      <c r="G3" s="749" t="s">
        <v>86</v>
      </c>
      <c r="H3" s="671"/>
      <c r="I3" s="294" t="s">
        <v>589</v>
      </c>
      <c r="J3" s="292" t="s">
        <v>590</v>
      </c>
      <c r="K3" s="671" t="s">
        <v>321</v>
      </c>
      <c r="L3" s="671"/>
      <c r="M3" s="671" t="s">
        <v>322</v>
      </c>
      <c r="N3" s="671"/>
      <c r="O3" s="671" t="s">
        <v>321</v>
      </c>
      <c r="P3" s="671"/>
      <c r="Q3" s="745"/>
      <c r="R3" s="720"/>
      <c r="S3" s="745"/>
      <c r="T3" s="720"/>
      <c r="U3" s="745"/>
      <c r="V3" s="719"/>
    </row>
    <row r="4" spans="1:22" ht="31.5" customHeight="1">
      <c r="A4" s="720"/>
      <c r="B4" s="735"/>
      <c r="C4" s="738"/>
      <c r="D4" s="740"/>
      <c r="E4" s="735"/>
      <c r="F4" s="748"/>
      <c r="G4" s="499" t="s">
        <v>21</v>
      </c>
      <c r="H4" s="155" t="s">
        <v>95</v>
      </c>
      <c r="I4" s="156" t="s">
        <v>21</v>
      </c>
      <c r="J4" s="500" t="s">
        <v>323</v>
      </c>
      <c r="K4" s="501" t="s">
        <v>21</v>
      </c>
      <c r="L4" s="155" t="s">
        <v>323</v>
      </c>
      <c r="M4" s="155" t="s">
        <v>21</v>
      </c>
      <c r="N4" s="155" t="s">
        <v>323</v>
      </c>
      <c r="O4" s="501" t="s">
        <v>21</v>
      </c>
      <c r="P4" s="155" t="s">
        <v>323</v>
      </c>
      <c r="Q4" s="155" t="s">
        <v>21</v>
      </c>
      <c r="R4" s="155" t="s">
        <v>323</v>
      </c>
      <c r="S4" s="155" t="s">
        <v>21</v>
      </c>
      <c r="T4" s="155" t="s">
        <v>323</v>
      </c>
      <c r="U4" s="155" t="s">
        <v>21</v>
      </c>
      <c r="V4" s="156" t="s">
        <v>323</v>
      </c>
    </row>
    <row r="5" spans="1:22" ht="30" customHeight="1">
      <c r="A5" s="502" t="s">
        <v>591</v>
      </c>
      <c r="B5" s="503">
        <v>12469</v>
      </c>
      <c r="C5" s="504">
        <v>166070</v>
      </c>
      <c r="D5" s="504">
        <v>290818</v>
      </c>
      <c r="E5" s="504">
        <v>97396368</v>
      </c>
      <c r="F5" s="504">
        <v>96013099</v>
      </c>
      <c r="G5" s="505">
        <v>21958</v>
      </c>
      <c r="H5" s="504">
        <v>20954266</v>
      </c>
      <c r="I5" s="504">
        <v>7572</v>
      </c>
      <c r="J5" s="504">
        <v>12735129</v>
      </c>
      <c r="K5" s="504">
        <v>27</v>
      </c>
      <c r="L5" s="504">
        <v>37387</v>
      </c>
      <c r="M5" s="504">
        <v>9632</v>
      </c>
      <c r="N5" s="504">
        <v>3784741</v>
      </c>
      <c r="O5" s="504">
        <v>18</v>
      </c>
      <c r="P5" s="504">
        <v>5167</v>
      </c>
      <c r="Q5" s="504">
        <v>646</v>
      </c>
      <c r="R5" s="504">
        <v>783686</v>
      </c>
      <c r="S5" s="504">
        <v>3507</v>
      </c>
      <c r="T5" s="504">
        <v>3478792</v>
      </c>
      <c r="U5" s="504">
        <v>556</v>
      </c>
      <c r="V5" s="504">
        <v>129364</v>
      </c>
    </row>
    <row r="6" spans="1:22" ht="30" customHeight="1">
      <c r="A6" s="502">
        <v>20</v>
      </c>
      <c r="B6" s="503">
        <v>12567</v>
      </c>
      <c r="C6" s="504">
        <v>163122</v>
      </c>
      <c r="D6" s="504">
        <v>291350</v>
      </c>
      <c r="E6" s="504">
        <v>99352719</v>
      </c>
      <c r="F6" s="506">
        <v>97494664</v>
      </c>
      <c r="G6" s="505">
        <v>20615</v>
      </c>
      <c r="H6" s="504">
        <v>19515175</v>
      </c>
      <c r="I6" s="504">
        <v>7017</v>
      </c>
      <c r="J6" s="504">
        <v>11744872</v>
      </c>
      <c r="K6" s="504">
        <v>25</v>
      </c>
      <c r="L6" s="504">
        <v>34632</v>
      </c>
      <c r="M6" s="504">
        <v>9053</v>
      </c>
      <c r="N6" s="504">
        <v>3515743</v>
      </c>
      <c r="O6" s="504">
        <v>13</v>
      </c>
      <c r="P6" s="504">
        <v>4035</v>
      </c>
      <c r="Q6" s="504">
        <v>614</v>
      </c>
      <c r="R6" s="504">
        <v>740612</v>
      </c>
      <c r="S6" s="504">
        <v>3376</v>
      </c>
      <c r="T6" s="504">
        <v>3354102</v>
      </c>
      <c r="U6" s="504">
        <v>517</v>
      </c>
      <c r="V6" s="504">
        <v>121180</v>
      </c>
    </row>
    <row r="7" spans="1:22" ht="30" customHeight="1">
      <c r="A7" s="507">
        <v>21</v>
      </c>
      <c r="B7" s="508">
        <v>12626</v>
      </c>
      <c r="C7" s="509">
        <v>164131</v>
      </c>
      <c r="D7" s="509">
        <v>279770</v>
      </c>
      <c r="E7" s="509">
        <v>96769462</v>
      </c>
      <c r="F7" s="510">
        <v>94064277</v>
      </c>
      <c r="G7" s="511">
        <v>19277</v>
      </c>
      <c r="H7" s="509">
        <v>18245359</v>
      </c>
      <c r="I7" s="509">
        <v>6468</v>
      </c>
      <c r="J7" s="509">
        <v>10894837</v>
      </c>
      <c r="K7" s="509">
        <v>21</v>
      </c>
      <c r="L7" s="509">
        <v>29787</v>
      </c>
      <c r="M7" s="509">
        <v>8470</v>
      </c>
      <c r="N7" s="509">
        <v>3289526</v>
      </c>
      <c r="O7" s="509">
        <v>11</v>
      </c>
      <c r="P7" s="509">
        <v>3109</v>
      </c>
      <c r="Q7" s="509">
        <v>588</v>
      </c>
      <c r="R7" s="509">
        <v>701769</v>
      </c>
      <c r="S7" s="509">
        <v>3231</v>
      </c>
      <c r="T7" s="509">
        <v>3211305</v>
      </c>
      <c r="U7" s="509">
        <v>488</v>
      </c>
      <c r="V7" s="509">
        <v>115027</v>
      </c>
    </row>
  </sheetData>
  <sheetProtection/>
  <mergeCells count="18">
    <mergeCell ref="S2:T3"/>
    <mergeCell ref="U2:V3"/>
    <mergeCell ref="E3:E4"/>
    <mergeCell ref="F3:F4"/>
    <mergeCell ref="G3:H3"/>
    <mergeCell ref="K3:L3"/>
    <mergeCell ref="M3:N3"/>
    <mergeCell ref="O3:P3"/>
    <mergeCell ref="G1:H1"/>
    <mergeCell ref="T1:V1"/>
    <mergeCell ref="A2:A4"/>
    <mergeCell ref="B2:B4"/>
    <mergeCell ref="C2:C4"/>
    <mergeCell ref="D2:D4"/>
    <mergeCell ref="E2:F2"/>
    <mergeCell ref="G2:H2"/>
    <mergeCell ref="M2:P2"/>
    <mergeCell ref="Q2:R3"/>
  </mergeCells>
  <printOptions/>
  <pageMargins left="0.787" right="0.787" top="0.984" bottom="0.984" header="0.512" footer="0.512"/>
  <pageSetup horizontalDpi="600" verticalDpi="600" orientation="portrait" paperSize="9" scale="73" r:id="rId2"/>
  <colBreaks count="1" manualBreakCount="1">
    <brk id="10" max="28" man="1"/>
  </colBreaks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27"/>
  <sheetViews>
    <sheetView view="pageBreakPreview" zoomScale="60" workbookViewId="0" topLeftCell="A1">
      <selection activeCell="A1" sqref="A1:IV16384"/>
    </sheetView>
  </sheetViews>
  <sheetFormatPr defaultColWidth="9.00390625" defaultRowHeight="13.5"/>
  <cols>
    <col min="1" max="1" width="11.00390625" style="2" customWidth="1"/>
    <col min="2" max="4" width="11.625" style="2" customWidth="1"/>
    <col min="5" max="5" width="12.625" style="2" customWidth="1"/>
    <col min="6" max="22" width="11.625" style="2" customWidth="1"/>
    <col min="23" max="16384" width="9.00390625" style="2" customWidth="1"/>
  </cols>
  <sheetData>
    <row r="1" ht="18" customHeight="1"/>
    <row r="2" spans="1:23" s="43" customFormat="1" ht="19.5" thickBot="1">
      <c r="A2" s="42" t="s">
        <v>593</v>
      </c>
      <c r="G2" s="770" t="s">
        <v>311</v>
      </c>
      <c r="H2" s="770"/>
      <c r="J2" s="176" t="s">
        <v>158</v>
      </c>
      <c r="V2" s="279"/>
      <c r="W2" s="279"/>
    </row>
    <row r="3" spans="1:23" ht="15.75" customHeight="1" thickTop="1">
      <c r="A3" s="768" t="s">
        <v>324</v>
      </c>
      <c r="B3" s="771" t="s">
        <v>325</v>
      </c>
      <c r="C3" s="758" t="s">
        <v>326</v>
      </c>
      <c r="D3" s="773" t="s">
        <v>327</v>
      </c>
      <c r="E3" s="758" t="s">
        <v>328</v>
      </c>
      <c r="F3" s="758" t="s">
        <v>329</v>
      </c>
      <c r="G3" s="758" t="s">
        <v>330</v>
      </c>
      <c r="H3" s="695" t="s">
        <v>331</v>
      </c>
      <c r="I3" s="760" t="s">
        <v>332</v>
      </c>
      <c r="J3" s="761"/>
      <c r="K3" s="761"/>
      <c r="L3" s="761"/>
      <c r="M3" s="761"/>
      <c r="N3" s="761"/>
      <c r="O3" s="761"/>
      <c r="P3" s="761"/>
      <c r="Q3" s="761"/>
      <c r="R3" s="761"/>
      <c r="S3" s="761"/>
      <c r="V3" s="539"/>
      <c r="W3" s="539"/>
    </row>
    <row r="4" spans="1:19" ht="16.5" customHeight="1">
      <c r="A4" s="769"/>
      <c r="B4" s="772"/>
      <c r="C4" s="679"/>
      <c r="D4" s="774"/>
      <c r="E4" s="679"/>
      <c r="F4" s="679"/>
      <c r="G4" s="679"/>
      <c r="H4" s="759"/>
      <c r="I4" s="762" t="s">
        <v>333</v>
      </c>
      <c r="J4" s="764" t="s">
        <v>334</v>
      </c>
      <c r="K4" s="765"/>
      <c r="L4" s="606" t="s">
        <v>335</v>
      </c>
      <c r="M4" s="606"/>
      <c r="N4" s="606" t="s">
        <v>336</v>
      </c>
      <c r="O4" s="606"/>
      <c r="P4" s="764" t="s">
        <v>337</v>
      </c>
      <c r="Q4" s="765"/>
      <c r="R4" s="766" t="s">
        <v>338</v>
      </c>
      <c r="S4" s="767"/>
    </row>
    <row r="5" spans="1:19" ht="16.5" customHeight="1">
      <c r="A5" s="119" t="s">
        <v>339</v>
      </c>
      <c r="B5" s="677"/>
      <c r="C5" s="679"/>
      <c r="D5" s="775"/>
      <c r="E5" s="679"/>
      <c r="F5" s="679"/>
      <c r="G5" s="679"/>
      <c r="H5" s="697"/>
      <c r="I5" s="763"/>
      <c r="J5" s="5" t="s">
        <v>340</v>
      </c>
      <c r="K5" s="5" t="s">
        <v>341</v>
      </c>
      <c r="L5" s="88" t="s">
        <v>340</v>
      </c>
      <c r="M5" s="5" t="s">
        <v>341</v>
      </c>
      <c r="N5" s="5" t="s">
        <v>340</v>
      </c>
      <c r="O5" s="5" t="s">
        <v>341</v>
      </c>
      <c r="P5" s="513" t="s">
        <v>116</v>
      </c>
      <c r="Q5" s="5" t="s">
        <v>341</v>
      </c>
      <c r="R5" s="753" t="s">
        <v>341</v>
      </c>
      <c r="S5" s="754"/>
    </row>
    <row r="6" spans="1:19" ht="21" customHeight="1">
      <c r="A6" s="196" t="s">
        <v>491</v>
      </c>
      <c r="B6" s="514">
        <v>13105</v>
      </c>
      <c r="C6" s="515">
        <v>180936</v>
      </c>
      <c r="D6" s="515">
        <v>36232</v>
      </c>
      <c r="E6" s="515">
        <v>33456</v>
      </c>
      <c r="F6" s="515">
        <v>11481</v>
      </c>
      <c r="G6" s="515">
        <v>3263</v>
      </c>
      <c r="H6" s="515">
        <v>7018126</v>
      </c>
      <c r="I6" s="515">
        <v>4926687</v>
      </c>
      <c r="J6" s="515">
        <v>199</v>
      </c>
      <c r="K6" s="515">
        <v>298240</v>
      </c>
      <c r="L6" s="515">
        <v>8</v>
      </c>
      <c r="M6" s="515">
        <v>14833</v>
      </c>
      <c r="N6" s="515">
        <v>933</v>
      </c>
      <c r="O6" s="515">
        <v>85440</v>
      </c>
      <c r="P6" s="515">
        <v>420</v>
      </c>
      <c r="Q6" s="515">
        <v>96183</v>
      </c>
      <c r="R6" s="755">
        <v>393274</v>
      </c>
      <c r="S6" s="755"/>
    </row>
    <row r="7" spans="1:19" ht="21" customHeight="1">
      <c r="A7" s="327">
        <v>18</v>
      </c>
      <c r="B7" s="514">
        <v>13208</v>
      </c>
      <c r="C7" s="515">
        <v>185498</v>
      </c>
      <c r="D7" s="515">
        <v>39493</v>
      </c>
      <c r="E7" s="515">
        <v>34780</v>
      </c>
      <c r="F7" s="515">
        <v>10961</v>
      </c>
      <c r="G7" s="515">
        <v>3114</v>
      </c>
      <c r="H7" s="515">
        <v>6735710</v>
      </c>
      <c r="I7" s="515">
        <v>4648825</v>
      </c>
      <c r="J7" s="515">
        <v>191</v>
      </c>
      <c r="K7" s="515">
        <v>285517</v>
      </c>
      <c r="L7" s="515">
        <v>10</v>
      </c>
      <c r="M7" s="515">
        <v>18696</v>
      </c>
      <c r="N7" s="515">
        <v>901</v>
      </c>
      <c r="O7" s="515">
        <v>81390</v>
      </c>
      <c r="P7" s="515">
        <v>419</v>
      </c>
      <c r="Q7" s="515">
        <v>96049</v>
      </c>
      <c r="R7" s="751">
        <v>455809</v>
      </c>
      <c r="S7" s="751"/>
    </row>
    <row r="8" spans="1:19" ht="21" customHeight="1">
      <c r="A8" s="327">
        <v>19</v>
      </c>
      <c r="B8" s="516">
        <v>13316</v>
      </c>
      <c r="C8" s="517">
        <v>190875</v>
      </c>
      <c r="D8" s="517">
        <v>40739</v>
      </c>
      <c r="E8" s="517">
        <v>34893</v>
      </c>
      <c r="F8" s="517">
        <v>10389</v>
      </c>
      <c r="G8" s="517">
        <v>2877</v>
      </c>
      <c r="H8" s="517">
        <v>6348078</v>
      </c>
      <c r="I8" s="517">
        <v>4244881</v>
      </c>
      <c r="J8" s="517">
        <v>160</v>
      </c>
      <c r="K8" s="517">
        <v>245072</v>
      </c>
      <c r="L8" s="517">
        <v>12</v>
      </c>
      <c r="M8" s="517">
        <v>23301</v>
      </c>
      <c r="N8" s="517">
        <v>735</v>
      </c>
      <c r="O8" s="517">
        <v>68109</v>
      </c>
      <c r="P8" s="517">
        <v>401</v>
      </c>
      <c r="Q8" s="517">
        <v>73674</v>
      </c>
      <c r="R8" s="756">
        <v>439499</v>
      </c>
      <c r="S8" s="756"/>
    </row>
    <row r="9" spans="1:19" ht="21" customHeight="1">
      <c r="A9" s="327">
        <v>20</v>
      </c>
      <c r="B9" s="516">
        <v>13331</v>
      </c>
      <c r="C9" s="517">
        <v>188148</v>
      </c>
      <c r="D9" s="517">
        <v>35619</v>
      </c>
      <c r="E9" s="517">
        <v>38171</v>
      </c>
      <c r="F9" s="517">
        <v>14366</v>
      </c>
      <c r="G9" s="517">
        <v>3615</v>
      </c>
      <c r="H9" s="517">
        <v>7677765</v>
      </c>
      <c r="I9" s="517">
        <v>5345058</v>
      </c>
      <c r="J9" s="517">
        <v>166</v>
      </c>
      <c r="K9" s="517">
        <v>257321</v>
      </c>
      <c r="L9" s="517">
        <v>10</v>
      </c>
      <c r="M9" s="517">
        <v>17056</v>
      </c>
      <c r="N9" s="517">
        <v>722</v>
      </c>
      <c r="O9" s="517">
        <v>67186</v>
      </c>
      <c r="P9" s="517">
        <v>380</v>
      </c>
      <c r="Q9" s="517">
        <v>69835</v>
      </c>
      <c r="R9" s="756">
        <v>451173</v>
      </c>
      <c r="S9" s="756"/>
    </row>
    <row r="10" spans="1:19" s="4" customFormat="1" ht="21" customHeight="1">
      <c r="A10" s="518">
        <v>21</v>
      </c>
      <c r="B10" s="519">
        <v>13383</v>
      </c>
      <c r="C10" s="520">
        <v>190830</v>
      </c>
      <c r="D10" s="520">
        <v>35431</v>
      </c>
      <c r="E10" s="520">
        <v>32831</v>
      </c>
      <c r="F10" s="520">
        <v>14097</v>
      </c>
      <c r="G10" s="520">
        <v>5953</v>
      </c>
      <c r="H10" s="520">
        <v>12794605</v>
      </c>
      <c r="I10" s="520">
        <v>8975354</v>
      </c>
      <c r="J10" s="520">
        <v>233</v>
      </c>
      <c r="K10" s="520">
        <v>359064</v>
      </c>
      <c r="L10" s="520">
        <v>15</v>
      </c>
      <c r="M10" s="520">
        <v>29380</v>
      </c>
      <c r="N10" s="520">
        <v>972</v>
      </c>
      <c r="O10" s="520">
        <v>108043</v>
      </c>
      <c r="P10" s="520">
        <v>397</v>
      </c>
      <c r="Q10" s="520">
        <v>71921</v>
      </c>
      <c r="R10" s="757">
        <v>705431</v>
      </c>
      <c r="S10" s="757"/>
    </row>
    <row r="11" spans="2:19" ht="21" customHeight="1">
      <c r="B11" s="120"/>
      <c r="R11" s="752"/>
      <c r="S11" s="752"/>
    </row>
    <row r="12" spans="1:19" ht="21" customHeight="1">
      <c r="A12" s="521" t="s">
        <v>594</v>
      </c>
      <c r="B12" s="522">
        <v>13298</v>
      </c>
      <c r="C12" s="523">
        <v>187985</v>
      </c>
      <c r="D12" s="524">
        <v>6687</v>
      </c>
      <c r="E12" s="524">
        <v>6687</v>
      </c>
      <c r="F12" s="524">
        <v>2855</v>
      </c>
      <c r="G12" s="524">
        <v>6570</v>
      </c>
      <c r="H12" s="524">
        <v>1020614</v>
      </c>
      <c r="I12" s="524">
        <v>831445</v>
      </c>
      <c r="J12" s="524">
        <v>122</v>
      </c>
      <c r="K12" s="524">
        <v>16031</v>
      </c>
      <c r="L12" s="524">
        <v>11</v>
      </c>
      <c r="M12" s="524">
        <v>1439</v>
      </c>
      <c r="N12" s="525">
        <v>579</v>
      </c>
      <c r="O12" s="524">
        <v>4376</v>
      </c>
      <c r="P12" s="526" t="s">
        <v>427</v>
      </c>
      <c r="Q12" s="526" t="s">
        <v>427</v>
      </c>
      <c r="R12" s="751">
        <v>36852</v>
      </c>
      <c r="S12" s="751"/>
    </row>
    <row r="13" spans="1:19" ht="21" customHeight="1">
      <c r="A13" s="527">
        <v>5</v>
      </c>
      <c r="B13" s="522">
        <v>13311</v>
      </c>
      <c r="C13" s="523">
        <v>189315</v>
      </c>
      <c r="D13" s="524">
        <v>3976</v>
      </c>
      <c r="E13" s="524">
        <v>2691</v>
      </c>
      <c r="F13" s="524">
        <v>1552</v>
      </c>
      <c r="G13" s="524">
        <v>7616</v>
      </c>
      <c r="H13" s="524">
        <v>1227467</v>
      </c>
      <c r="I13" s="524">
        <v>932588</v>
      </c>
      <c r="J13" s="524">
        <v>111</v>
      </c>
      <c r="K13" s="524">
        <v>11423</v>
      </c>
      <c r="L13" s="524">
        <v>14</v>
      </c>
      <c r="M13" s="524">
        <v>2094</v>
      </c>
      <c r="N13" s="525">
        <v>882</v>
      </c>
      <c r="O13" s="524">
        <v>7087</v>
      </c>
      <c r="P13" s="526">
        <v>2</v>
      </c>
      <c r="Q13" s="526">
        <v>279</v>
      </c>
      <c r="R13" s="751">
        <v>68620</v>
      </c>
      <c r="S13" s="751"/>
    </row>
    <row r="14" spans="1:19" ht="21" customHeight="1">
      <c r="A14" s="527">
        <v>6</v>
      </c>
      <c r="B14" s="522">
        <v>13330</v>
      </c>
      <c r="C14" s="523">
        <v>189699</v>
      </c>
      <c r="D14" s="524">
        <v>2943</v>
      </c>
      <c r="E14" s="524">
        <v>2453</v>
      </c>
      <c r="F14" s="524">
        <v>1357</v>
      </c>
      <c r="G14" s="524">
        <v>7684</v>
      </c>
      <c r="H14" s="524">
        <v>1186771</v>
      </c>
      <c r="I14" s="524">
        <v>924274</v>
      </c>
      <c r="J14" s="524">
        <v>190</v>
      </c>
      <c r="K14" s="524">
        <v>22077</v>
      </c>
      <c r="L14" s="524">
        <v>17</v>
      </c>
      <c r="M14" s="524">
        <v>2623</v>
      </c>
      <c r="N14" s="525">
        <v>944</v>
      </c>
      <c r="O14" s="524">
        <v>8401</v>
      </c>
      <c r="P14" s="526">
        <v>1</v>
      </c>
      <c r="Q14" s="526">
        <v>174</v>
      </c>
      <c r="R14" s="751">
        <v>80091</v>
      </c>
      <c r="S14" s="751"/>
    </row>
    <row r="15" spans="1:19" ht="21" customHeight="1">
      <c r="A15" s="527">
        <v>7</v>
      </c>
      <c r="B15" s="522">
        <v>13352</v>
      </c>
      <c r="C15" s="523">
        <v>189592</v>
      </c>
      <c r="D15" s="524">
        <v>2596</v>
      </c>
      <c r="E15" s="524">
        <v>2663</v>
      </c>
      <c r="F15" s="524">
        <v>1240</v>
      </c>
      <c r="G15" s="524">
        <v>7534</v>
      </c>
      <c r="H15" s="524">
        <v>1429735</v>
      </c>
      <c r="I15" s="524">
        <v>1029597</v>
      </c>
      <c r="J15" s="524">
        <v>251</v>
      </c>
      <c r="K15" s="524">
        <v>30201</v>
      </c>
      <c r="L15" s="524">
        <v>19</v>
      </c>
      <c r="M15" s="524">
        <v>3007</v>
      </c>
      <c r="N15" s="525">
        <v>1068</v>
      </c>
      <c r="O15" s="524">
        <v>10533</v>
      </c>
      <c r="P15" s="526" t="s">
        <v>427</v>
      </c>
      <c r="Q15" s="526" t="s">
        <v>427</v>
      </c>
      <c r="R15" s="751">
        <v>89773</v>
      </c>
      <c r="S15" s="751"/>
    </row>
    <row r="16" spans="1:19" ht="21" customHeight="1">
      <c r="A16" s="527">
        <v>8</v>
      </c>
      <c r="B16" s="522">
        <v>13356</v>
      </c>
      <c r="C16" s="523">
        <v>189657</v>
      </c>
      <c r="D16" s="524">
        <v>2429</v>
      </c>
      <c r="E16" s="524">
        <v>2499</v>
      </c>
      <c r="F16" s="524">
        <v>1023</v>
      </c>
      <c r="G16" s="524">
        <v>6860</v>
      </c>
      <c r="H16" s="524">
        <v>1113213</v>
      </c>
      <c r="I16" s="524">
        <v>806019</v>
      </c>
      <c r="J16" s="524">
        <v>276</v>
      </c>
      <c r="K16" s="524">
        <v>34640</v>
      </c>
      <c r="L16" s="524">
        <v>16</v>
      </c>
      <c r="M16" s="524">
        <v>2114</v>
      </c>
      <c r="N16" s="525">
        <v>1139</v>
      </c>
      <c r="O16" s="524">
        <v>11751</v>
      </c>
      <c r="P16" s="526" t="s">
        <v>427</v>
      </c>
      <c r="Q16" s="526" t="s">
        <v>427</v>
      </c>
      <c r="R16" s="751">
        <v>66316</v>
      </c>
      <c r="S16" s="751"/>
    </row>
    <row r="17" spans="1:19" ht="21" customHeight="1">
      <c r="A17" s="527">
        <v>9</v>
      </c>
      <c r="B17" s="522">
        <v>13301</v>
      </c>
      <c r="C17" s="523">
        <v>189692</v>
      </c>
      <c r="D17" s="524">
        <v>2404</v>
      </c>
      <c r="E17" s="524">
        <v>2311</v>
      </c>
      <c r="F17" s="524">
        <v>923</v>
      </c>
      <c r="G17" s="524">
        <v>6436</v>
      </c>
      <c r="H17" s="524">
        <v>1233295</v>
      </c>
      <c r="I17" s="524">
        <v>828306</v>
      </c>
      <c r="J17" s="524">
        <v>280</v>
      </c>
      <c r="K17" s="524">
        <v>38010</v>
      </c>
      <c r="L17" s="524">
        <v>20</v>
      </c>
      <c r="M17" s="524">
        <v>2831</v>
      </c>
      <c r="N17" s="525">
        <v>1090</v>
      </c>
      <c r="O17" s="524">
        <v>9413</v>
      </c>
      <c r="P17" s="526">
        <v>1</v>
      </c>
      <c r="Q17" s="526">
        <v>132</v>
      </c>
      <c r="R17" s="751">
        <v>67027</v>
      </c>
      <c r="S17" s="751"/>
    </row>
    <row r="18" spans="1:19" ht="21" customHeight="1">
      <c r="A18" s="527">
        <v>10</v>
      </c>
      <c r="B18" s="522">
        <v>13336</v>
      </c>
      <c r="C18" s="523">
        <v>190365</v>
      </c>
      <c r="D18" s="524">
        <v>2857</v>
      </c>
      <c r="E18" s="524">
        <v>2476</v>
      </c>
      <c r="F18" s="524">
        <v>1086</v>
      </c>
      <c r="G18" s="524">
        <v>5845</v>
      </c>
      <c r="H18" s="524">
        <v>1111148</v>
      </c>
      <c r="I18" s="524">
        <v>772039</v>
      </c>
      <c r="J18" s="524">
        <v>320</v>
      </c>
      <c r="K18" s="524">
        <v>40487</v>
      </c>
      <c r="L18" s="524">
        <v>18</v>
      </c>
      <c r="M18" s="524">
        <v>2791</v>
      </c>
      <c r="N18" s="525">
        <v>1108</v>
      </c>
      <c r="O18" s="524">
        <v>10492</v>
      </c>
      <c r="P18" s="526" t="s">
        <v>427</v>
      </c>
      <c r="Q18" s="526" t="s">
        <v>427</v>
      </c>
      <c r="R18" s="751">
        <v>65735</v>
      </c>
      <c r="S18" s="751"/>
    </row>
    <row r="19" spans="1:19" ht="21" customHeight="1">
      <c r="A19" s="527">
        <v>11</v>
      </c>
      <c r="B19" s="522">
        <v>13343</v>
      </c>
      <c r="C19" s="523">
        <v>191285</v>
      </c>
      <c r="D19" s="524">
        <v>2713</v>
      </c>
      <c r="E19" s="524">
        <v>1891</v>
      </c>
      <c r="F19" s="524">
        <v>725</v>
      </c>
      <c r="G19" s="524">
        <v>5252</v>
      </c>
      <c r="H19" s="524">
        <v>992162</v>
      </c>
      <c r="I19" s="524">
        <v>628409</v>
      </c>
      <c r="J19" s="524">
        <v>238</v>
      </c>
      <c r="K19" s="524">
        <v>29920</v>
      </c>
      <c r="L19" s="524">
        <v>13</v>
      </c>
      <c r="M19" s="524">
        <v>2339</v>
      </c>
      <c r="N19" s="525">
        <v>987</v>
      </c>
      <c r="O19" s="524">
        <v>9519</v>
      </c>
      <c r="P19" s="524">
        <v>1</v>
      </c>
      <c r="Q19" s="526">
        <v>164</v>
      </c>
      <c r="R19" s="751">
        <v>50238</v>
      </c>
      <c r="S19" s="751"/>
    </row>
    <row r="20" spans="1:19" ht="21" customHeight="1">
      <c r="A20" s="527">
        <v>12</v>
      </c>
      <c r="B20" s="522">
        <v>13349</v>
      </c>
      <c r="C20" s="523">
        <v>190999</v>
      </c>
      <c r="D20" s="524">
        <v>2211</v>
      </c>
      <c r="E20" s="524">
        <v>2222</v>
      </c>
      <c r="F20" s="524">
        <v>704</v>
      </c>
      <c r="G20" s="524">
        <v>4798</v>
      </c>
      <c r="H20" s="524">
        <v>889134</v>
      </c>
      <c r="I20" s="524">
        <v>600959</v>
      </c>
      <c r="J20" s="524">
        <v>275</v>
      </c>
      <c r="K20" s="524">
        <v>38337</v>
      </c>
      <c r="L20" s="524">
        <v>16</v>
      </c>
      <c r="M20" s="524">
        <v>2919</v>
      </c>
      <c r="N20" s="525">
        <v>1041</v>
      </c>
      <c r="O20" s="524">
        <v>9926</v>
      </c>
      <c r="P20" s="524">
        <v>19</v>
      </c>
      <c r="Q20" s="526">
        <v>3307</v>
      </c>
      <c r="R20" s="751">
        <v>62124</v>
      </c>
      <c r="S20" s="751"/>
    </row>
    <row r="21" spans="1:19" ht="21" customHeight="1">
      <c r="A21" s="521" t="s">
        <v>595</v>
      </c>
      <c r="B21" s="522">
        <v>13349</v>
      </c>
      <c r="C21" s="523">
        <v>190434</v>
      </c>
      <c r="D21" s="524">
        <v>2051</v>
      </c>
      <c r="E21" s="524">
        <v>2616</v>
      </c>
      <c r="F21" s="524">
        <v>941</v>
      </c>
      <c r="G21" s="524">
        <v>4447</v>
      </c>
      <c r="H21" s="524">
        <v>965099</v>
      </c>
      <c r="I21" s="524">
        <v>585290</v>
      </c>
      <c r="J21" s="524">
        <v>234</v>
      </c>
      <c r="K21" s="524">
        <v>31546</v>
      </c>
      <c r="L21" s="524">
        <v>15</v>
      </c>
      <c r="M21" s="524">
        <v>2722</v>
      </c>
      <c r="N21" s="525">
        <v>978</v>
      </c>
      <c r="O21" s="524">
        <v>8707</v>
      </c>
      <c r="P21" s="524">
        <v>244</v>
      </c>
      <c r="Q21" s="528">
        <v>43422</v>
      </c>
      <c r="R21" s="751">
        <v>42568</v>
      </c>
      <c r="S21" s="751"/>
    </row>
    <row r="22" spans="1:19" ht="21" customHeight="1">
      <c r="A22" s="527">
        <v>2</v>
      </c>
      <c r="B22" s="522">
        <v>13366</v>
      </c>
      <c r="C22" s="523">
        <v>190793</v>
      </c>
      <c r="D22" s="524">
        <v>2061</v>
      </c>
      <c r="E22" s="524">
        <v>1775</v>
      </c>
      <c r="F22" s="524">
        <v>820</v>
      </c>
      <c r="G22" s="524">
        <v>4268</v>
      </c>
      <c r="H22" s="524">
        <v>765899</v>
      </c>
      <c r="I22" s="524">
        <v>500357</v>
      </c>
      <c r="J22" s="524">
        <v>234</v>
      </c>
      <c r="K22" s="524">
        <v>31846</v>
      </c>
      <c r="L22" s="524">
        <v>11</v>
      </c>
      <c r="M22" s="524">
        <v>1685</v>
      </c>
      <c r="N22" s="525">
        <v>953</v>
      </c>
      <c r="O22" s="524">
        <v>8937</v>
      </c>
      <c r="P22" s="524">
        <v>129</v>
      </c>
      <c r="Q22" s="526">
        <v>24442</v>
      </c>
      <c r="R22" s="751">
        <v>35280</v>
      </c>
      <c r="S22" s="751"/>
    </row>
    <row r="23" spans="1:19" ht="21" customHeight="1">
      <c r="A23" s="529">
        <v>3</v>
      </c>
      <c r="B23" s="530">
        <v>13383</v>
      </c>
      <c r="C23" s="531">
        <v>190830</v>
      </c>
      <c r="D23" s="532">
        <v>2503</v>
      </c>
      <c r="E23" s="532">
        <v>2547</v>
      </c>
      <c r="F23" s="532">
        <v>871</v>
      </c>
      <c r="G23" s="532">
        <v>4125</v>
      </c>
      <c r="H23" s="532">
        <v>860067</v>
      </c>
      <c r="I23" s="532">
        <v>536074</v>
      </c>
      <c r="J23" s="532">
        <v>260</v>
      </c>
      <c r="K23" s="532">
        <v>34544</v>
      </c>
      <c r="L23" s="532">
        <v>14</v>
      </c>
      <c r="M23" s="532">
        <v>2817</v>
      </c>
      <c r="N23" s="533">
        <v>888</v>
      </c>
      <c r="O23" s="532">
        <v>8900</v>
      </c>
      <c r="P23" s="534" t="s">
        <v>427</v>
      </c>
      <c r="Q23" s="534" t="s">
        <v>427</v>
      </c>
      <c r="R23" s="750">
        <v>40807</v>
      </c>
      <c r="S23" s="750"/>
    </row>
    <row r="24" spans="1:19" ht="13.5">
      <c r="A24" s="23" t="s">
        <v>342</v>
      </c>
      <c r="S24" s="47" t="s">
        <v>343</v>
      </c>
    </row>
    <row r="25" ht="13.5">
      <c r="A25" s="23" t="s">
        <v>344</v>
      </c>
    </row>
    <row r="26" ht="13.5">
      <c r="A26" s="23" t="s">
        <v>345</v>
      </c>
    </row>
    <row r="27" ht="13.5">
      <c r="A27" s="23" t="s">
        <v>596</v>
      </c>
    </row>
  </sheetData>
  <sheetProtection/>
  <mergeCells count="35">
    <mergeCell ref="A3:A4"/>
    <mergeCell ref="E3:E5"/>
    <mergeCell ref="G2:H2"/>
    <mergeCell ref="B3:B5"/>
    <mergeCell ref="C3:C5"/>
    <mergeCell ref="D3:D5"/>
    <mergeCell ref="F3:F5"/>
    <mergeCell ref="G3:G5"/>
    <mergeCell ref="H3:H5"/>
    <mergeCell ref="I3:S3"/>
    <mergeCell ref="I4:I5"/>
    <mergeCell ref="J4:K4"/>
    <mergeCell ref="L4:M4"/>
    <mergeCell ref="N4:O4"/>
    <mergeCell ref="P4:Q4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23:S23"/>
    <mergeCell ref="R17:S17"/>
    <mergeCell ref="R18:S18"/>
    <mergeCell ref="R19:S19"/>
    <mergeCell ref="R20:S20"/>
    <mergeCell ref="R21:S21"/>
    <mergeCell ref="R22:S22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57" r:id="rId2"/>
  <headerFooter alignWithMargins="0">
    <oddFooter xml:space="preserve">&amp;C&amp;"ＭＳ Ｐ明朝,標準"&amp;10 </oddFooter>
  </headerFooter>
  <colBreaks count="2" manualBreakCount="2">
    <brk id="9" max="65535" man="1"/>
    <brk id="2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875" style="2" customWidth="1"/>
    <col min="2" max="2" width="12.625" style="2" customWidth="1"/>
    <col min="3" max="3" width="10.875" style="2" customWidth="1"/>
    <col min="4" max="4" width="18.25390625" style="2" customWidth="1"/>
    <col min="5" max="5" width="15.50390625" style="2" customWidth="1"/>
    <col min="6" max="6" width="16.75390625" style="2" customWidth="1"/>
    <col min="7" max="7" width="16.50390625" style="2" customWidth="1"/>
    <col min="8" max="8" width="16.25390625" style="2" customWidth="1"/>
    <col min="9" max="9" width="15.375" style="2" customWidth="1"/>
    <col min="10" max="10" width="15.75390625" style="2" customWidth="1"/>
    <col min="11" max="11" width="15.50390625" style="2" customWidth="1"/>
    <col min="12" max="12" width="14.125" style="2" customWidth="1"/>
    <col min="13" max="16384" width="9.00390625" style="2" customWidth="1"/>
  </cols>
  <sheetData>
    <row r="1" ht="18" customHeight="1"/>
    <row r="2" spans="1:12" s="66" customFormat="1" ht="21" customHeight="1" thickBot="1">
      <c r="A2" s="42" t="s">
        <v>597</v>
      </c>
      <c r="G2" s="176" t="s">
        <v>346</v>
      </c>
      <c r="L2" s="176"/>
    </row>
    <row r="3" spans="1:33" ht="22.5" customHeight="1" thickTop="1">
      <c r="A3" s="592" t="s">
        <v>347</v>
      </c>
      <c r="B3" s="667" t="s">
        <v>348</v>
      </c>
      <c r="C3" s="667" t="s">
        <v>349</v>
      </c>
      <c r="D3" s="667" t="s">
        <v>350</v>
      </c>
      <c r="E3" s="535" t="s">
        <v>598</v>
      </c>
      <c r="F3" s="536" t="s">
        <v>599</v>
      </c>
      <c r="G3" s="537" t="s">
        <v>600</v>
      </c>
      <c r="H3" s="537" t="s">
        <v>601</v>
      </c>
      <c r="I3" s="537" t="s">
        <v>602</v>
      </c>
      <c r="J3" s="537"/>
      <c r="K3" s="537"/>
      <c r="L3" s="5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2" ht="22.5" customHeight="1">
      <c r="A4" s="605"/>
      <c r="B4" s="606"/>
      <c r="C4" s="606"/>
      <c r="D4" s="606"/>
      <c r="E4" s="5" t="s">
        <v>86</v>
      </c>
      <c r="F4" s="6" t="s">
        <v>351</v>
      </c>
      <c r="G4" s="540" t="s">
        <v>352</v>
      </c>
      <c r="H4" s="5" t="s">
        <v>353</v>
      </c>
      <c r="I4" s="439" t="s">
        <v>354</v>
      </c>
      <c r="J4" s="5" t="s">
        <v>355</v>
      </c>
      <c r="K4" s="5" t="s">
        <v>356</v>
      </c>
      <c r="L4" s="121" t="s">
        <v>357</v>
      </c>
    </row>
    <row r="5" spans="1:13" s="3" customFormat="1" ht="17.25" customHeight="1">
      <c r="A5" s="777">
        <v>17</v>
      </c>
      <c r="B5" s="257">
        <v>17711</v>
      </c>
      <c r="C5" s="258">
        <v>283125</v>
      </c>
      <c r="D5" s="258">
        <v>6002821328</v>
      </c>
      <c r="E5" s="258">
        <v>4652381861</v>
      </c>
      <c r="F5" s="258">
        <v>1027306507</v>
      </c>
      <c r="G5" s="258">
        <v>597450860</v>
      </c>
      <c r="H5" s="258">
        <v>201087693</v>
      </c>
      <c r="I5" s="258">
        <v>32180500</v>
      </c>
      <c r="J5" s="258">
        <v>12881820</v>
      </c>
      <c r="K5" s="258">
        <v>2750313190</v>
      </c>
      <c r="L5" s="258">
        <v>31161291</v>
      </c>
      <c r="M5" s="22"/>
    </row>
    <row r="6" spans="1:13" s="3" customFormat="1" ht="17.25" customHeight="1">
      <c r="A6" s="777"/>
      <c r="B6" s="257">
        <v>-9629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2"/>
    </row>
    <row r="7" spans="1:13" ht="17.25" customHeight="1">
      <c r="A7" s="776">
        <v>18</v>
      </c>
      <c r="B7" s="257">
        <v>17583</v>
      </c>
      <c r="C7" s="258">
        <v>283745</v>
      </c>
      <c r="D7" s="258">
        <v>5457506889</v>
      </c>
      <c r="E7" s="258">
        <v>4383661122</v>
      </c>
      <c r="F7" s="258">
        <v>902646810</v>
      </c>
      <c r="G7" s="258">
        <v>542889598</v>
      </c>
      <c r="H7" s="258">
        <v>178626355</v>
      </c>
      <c r="I7" s="258">
        <v>18771000</v>
      </c>
      <c r="J7" s="258">
        <v>10604040</v>
      </c>
      <c r="K7" s="258">
        <v>2700901159</v>
      </c>
      <c r="L7" s="258">
        <v>29222160</v>
      </c>
      <c r="M7" s="24"/>
    </row>
    <row r="8" spans="1:13" ht="17.25" customHeight="1">
      <c r="A8" s="776"/>
      <c r="B8" s="257">
        <v>-9663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4"/>
    </row>
    <row r="9" spans="1:12" s="16" customFormat="1" ht="17.25" customHeight="1">
      <c r="A9" s="776">
        <v>19</v>
      </c>
      <c r="B9" s="257">
        <v>17263</v>
      </c>
      <c r="C9" s="258">
        <v>286735</v>
      </c>
      <c r="D9" s="258">
        <v>5551366162</v>
      </c>
      <c r="E9" s="258">
        <v>4399745359</v>
      </c>
      <c r="F9" s="258">
        <v>856028011</v>
      </c>
      <c r="G9" s="258">
        <v>532083524</v>
      </c>
      <c r="H9" s="258">
        <v>188639360</v>
      </c>
      <c r="I9" s="258">
        <v>71049948</v>
      </c>
      <c r="J9" s="258">
        <v>11283180</v>
      </c>
      <c r="K9" s="258">
        <v>2710417994</v>
      </c>
      <c r="L9" s="258">
        <v>30243342</v>
      </c>
    </row>
    <row r="10" spans="1:12" s="16" customFormat="1" ht="17.25" customHeight="1">
      <c r="A10" s="776"/>
      <c r="B10" s="257">
        <v>-9436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16" customFormat="1" ht="17.25" customHeight="1">
      <c r="A11" s="776">
        <v>20</v>
      </c>
      <c r="B11" s="257">
        <v>17306</v>
      </c>
      <c r="C11" s="258">
        <v>293658</v>
      </c>
      <c r="D11" s="258">
        <v>5470361808</v>
      </c>
      <c r="E11" s="258">
        <v>4613882381</v>
      </c>
      <c r="F11" s="258">
        <v>1079226857</v>
      </c>
      <c r="G11" s="258">
        <v>568753400</v>
      </c>
      <c r="H11" s="258">
        <v>191844763</v>
      </c>
      <c r="I11" s="258">
        <v>31822996</v>
      </c>
      <c r="J11" s="258">
        <v>17723445</v>
      </c>
      <c r="K11" s="258">
        <v>2691360412</v>
      </c>
      <c r="L11" s="258">
        <v>33150508</v>
      </c>
    </row>
    <row r="12" spans="1:12" s="16" customFormat="1" ht="17.25" customHeight="1">
      <c r="A12" s="776"/>
      <c r="B12" s="257">
        <v>-9480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s="17" customFormat="1" ht="17.25" customHeight="1">
      <c r="A13" s="778">
        <v>21</v>
      </c>
      <c r="B13" s="259">
        <v>17058</v>
      </c>
      <c r="C13" s="260">
        <v>289534</v>
      </c>
      <c r="D13" s="260">
        <v>4396073365</v>
      </c>
      <c r="E13" s="260">
        <v>4377110901</v>
      </c>
      <c r="F13" s="541">
        <v>945127088</v>
      </c>
      <c r="G13" s="260">
        <v>526593157</v>
      </c>
      <c r="H13" s="260">
        <v>172008769</v>
      </c>
      <c r="I13" s="260">
        <v>10726000</v>
      </c>
      <c r="J13" s="541">
        <v>17805000</v>
      </c>
      <c r="K13" s="260">
        <v>2674038682</v>
      </c>
      <c r="L13" s="260">
        <v>30012205</v>
      </c>
    </row>
    <row r="14" spans="1:12" s="17" customFormat="1" ht="17.25" customHeight="1">
      <c r="A14" s="778"/>
      <c r="B14" s="542">
        <v>-9272</v>
      </c>
      <c r="C14" s="260"/>
      <c r="D14" s="260"/>
      <c r="E14" s="260"/>
      <c r="F14" s="541"/>
      <c r="G14" s="260"/>
      <c r="H14" s="260"/>
      <c r="I14" s="260"/>
      <c r="J14" s="541"/>
      <c r="K14" s="260"/>
      <c r="L14" s="260"/>
    </row>
    <row r="15" spans="1:12" ht="17.25" customHeight="1">
      <c r="A15" s="104" t="s">
        <v>358</v>
      </c>
      <c r="B15" s="261">
        <v>264</v>
      </c>
      <c r="C15" s="262">
        <v>1416</v>
      </c>
      <c r="D15" s="262">
        <v>95374206</v>
      </c>
      <c r="E15" s="262">
        <v>201804027</v>
      </c>
      <c r="F15" s="543">
        <v>27962055</v>
      </c>
      <c r="G15" s="262">
        <v>14163646</v>
      </c>
      <c r="H15" s="262">
        <v>9246307</v>
      </c>
      <c r="I15" s="262" t="s">
        <v>603</v>
      </c>
      <c r="J15" s="543" t="s">
        <v>603</v>
      </c>
      <c r="K15" s="262">
        <v>148211709</v>
      </c>
      <c r="L15" s="263">
        <v>2220310</v>
      </c>
    </row>
    <row r="16" spans="1:12" ht="17.25" customHeight="1">
      <c r="A16" s="104" t="s">
        <v>359</v>
      </c>
      <c r="B16" s="261">
        <v>45</v>
      </c>
      <c r="C16" s="262">
        <v>347</v>
      </c>
      <c r="D16" s="262">
        <v>40888613</v>
      </c>
      <c r="E16" s="262">
        <v>143984467</v>
      </c>
      <c r="F16" s="543">
        <v>9661152</v>
      </c>
      <c r="G16" s="262">
        <v>6172402</v>
      </c>
      <c r="H16" s="262" t="s">
        <v>603</v>
      </c>
      <c r="I16" s="262">
        <v>10726000</v>
      </c>
      <c r="J16" s="543">
        <v>643560</v>
      </c>
      <c r="K16" s="262">
        <v>116155123</v>
      </c>
      <c r="L16" s="263">
        <v>626230</v>
      </c>
    </row>
    <row r="17" spans="1:12" ht="17.25" customHeight="1">
      <c r="A17" s="104" t="s">
        <v>360</v>
      </c>
      <c r="B17" s="261">
        <v>4617</v>
      </c>
      <c r="C17" s="262">
        <v>34678</v>
      </c>
      <c r="D17" s="262">
        <v>1398367689</v>
      </c>
      <c r="E17" s="262">
        <v>1910245616</v>
      </c>
      <c r="F17" s="543">
        <v>243310231</v>
      </c>
      <c r="G17" s="262">
        <v>274534277</v>
      </c>
      <c r="H17" s="262">
        <v>70991989</v>
      </c>
      <c r="I17" s="262" t="s">
        <v>603</v>
      </c>
      <c r="J17" s="543">
        <v>9871260</v>
      </c>
      <c r="K17" s="262">
        <v>1295357154</v>
      </c>
      <c r="L17" s="263">
        <v>16180705</v>
      </c>
    </row>
    <row r="18" spans="1:12" ht="17.25" customHeight="1">
      <c r="A18" s="104" t="s">
        <v>361</v>
      </c>
      <c r="B18" s="261">
        <v>3184</v>
      </c>
      <c r="C18" s="262">
        <v>78947</v>
      </c>
      <c r="D18" s="262">
        <v>1189796119</v>
      </c>
      <c r="E18" s="262">
        <v>1011445986</v>
      </c>
      <c r="F18" s="543">
        <v>276282845</v>
      </c>
      <c r="G18" s="262">
        <v>89901088</v>
      </c>
      <c r="H18" s="262">
        <v>49696154</v>
      </c>
      <c r="I18" s="262" t="s">
        <v>603</v>
      </c>
      <c r="J18" s="543">
        <v>2940690</v>
      </c>
      <c r="K18" s="262">
        <v>588867769</v>
      </c>
      <c r="L18" s="263">
        <v>3757440</v>
      </c>
    </row>
    <row r="19" spans="1:12" ht="17.25" customHeight="1">
      <c r="A19" s="104" t="s">
        <v>362</v>
      </c>
      <c r="B19" s="261">
        <v>567</v>
      </c>
      <c r="C19" s="262">
        <v>12312</v>
      </c>
      <c r="D19" s="262">
        <v>221980795</v>
      </c>
      <c r="E19" s="262">
        <v>316390367</v>
      </c>
      <c r="F19" s="543">
        <v>53615605</v>
      </c>
      <c r="G19" s="262">
        <v>37967418</v>
      </c>
      <c r="H19" s="262">
        <v>12214720</v>
      </c>
      <c r="I19" s="262" t="s">
        <v>603</v>
      </c>
      <c r="J19" s="543">
        <v>1794600</v>
      </c>
      <c r="K19" s="262">
        <v>208150734</v>
      </c>
      <c r="L19" s="263">
        <v>2647290</v>
      </c>
    </row>
    <row r="20" spans="1:13" ht="36.75" customHeight="1">
      <c r="A20" s="104" t="s">
        <v>363</v>
      </c>
      <c r="B20" s="261">
        <v>15</v>
      </c>
      <c r="C20" s="262">
        <v>1376</v>
      </c>
      <c r="D20" s="262">
        <v>24368343</v>
      </c>
      <c r="E20" s="262">
        <v>6892179</v>
      </c>
      <c r="F20" s="543">
        <v>172986</v>
      </c>
      <c r="G20" s="543" t="s">
        <v>603</v>
      </c>
      <c r="H20" s="543" t="s">
        <v>603</v>
      </c>
      <c r="I20" s="543" t="s">
        <v>603</v>
      </c>
      <c r="J20" s="543" t="s">
        <v>603</v>
      </c>
      <c r="K20" s="262">
        <v>6719193</v>
      </c>
      <c r="L20" s="543" t="s">
        <v>603</v>
      </c>
      <c r="M20" s="122"/>
    </row>
    <row r="21" spans="1:12" ht="17.25" customHeight="1">
      <c r="A21" s="149" t="s">
        <v>364</v>
      </c>
      <c r="B21" s="264">
        <v>8366</v>
      </c>
      <c r="C21" s="265">
        <v>160458</v>
      </c>
      <c r="D21" s="265">
        <v>1425297600</v>
      </c>
      <c r="E21" s="265">
        <v>786348259</v>
      </c>
      <c r="F21" s="544">
        <v>334122214</v>
      </c>
      <c r="G21" s="265">
        <v>103854326</v>
      </c>
      <c r="H21" s="265">
        <v>29859599</v>
      </c>
      <c r="I21" s="544" t="s">
        <v>603</v>
      </c>
      <c r="J21" s="544">
        <v>2554890</v>
      </c>
      <c r="K21" s="265">
        <v>310577000</v>
      </c>
      <c r="L21" s="266">
        <v>5387230</v>
      </c>
    </row>
    <row r="22" spans="1:12" ht="13.5">
      <c r="A22" s="22" t="s">
        <v>365</v>
      </c>
      <c r="B22" s="177"/>
      <c r="C22" s="177"/>
      <c r="D22" s="177"/>
      <c r="E22" s="177"/>
      <c r="F22" s="123"/>
      <c r="G22" s="123"/>
      <c r="H22" s="779" t="s">
        <v>366</v>
      </c>
      <c r="I22" s="779"/>
      <c r="J22" s="779"/>
      <c r="K22" s="779"/>
      <c r="L22" s="779"/>
    </row>
    <row r="23" ht="13.5">
      <c r="K23" s="3"/>
    </row>
  </sheetData>
  <sheetProtection/>
  <mergeCells count="10">
    <mergeCell ref="A9:A10"/>
    <mergeCell ref="A5:A6"/>
    <mergeCell ref="A7:A8"/>
    <mergeCell ref="A13:A14"/>
    <mergeCell ref="H22:L22"/>
    <mergeCell ref="D3:D4"/>
    <mergeCell ref="A11:A12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6" r:id="rId1"/>
  <headerFooter alignWithMargins="0">
    <oddFooter xml:space="preserve">&amp;C&amp;"ＭＳ Ｐ明朝,標準"&amp;10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5.875" style="2" customWidth="1"/>
    <col min="2" max="2" width="26.125" style="2" customWidth="1"/>
    <col min="3" max="5" width="21.625" style="2" customWidth="1"/>
    <col min="6" max="16384" width="9.00390625" style="2" customWidth="1"/>
  </cols>
  <sheetData>
    <row r="1" ht="18" customHeight="1"/>
    <row r="2" ht="21" customHeight="1">
      <c r="A2" s="42" t="s">
        <v>153</v>
      </c>
    </row>
    <row r="3" s="51" customFormat="1" ht="18.75" customHeight="1" thickBot="1">
      <c r="A3" s="51" t="s">
        <v>490</v>
      </c>
    </row>
    <row r="4" spans="1:5" s="63" customFormat="1" ht="31.5" customHeight="1" thickTop="1">
      <c r="A4" s="555" t="s">
        <v>72</v>
      </c>
      <c r="B4" s="556"/>
      <c r="C4" s="187" t="s">
        <v>73</v>
      </c>
      <c r="D4" s="187" t="s">
        <v>74</v>
      </c>
      <c r="E4" s="188" t="s">
        <v>75</v>
      </c>
    </row>
    <row r="5" spans="1:5" ht="21.75" customHeight="1">
      <c r="A5" s="558" t="s">
        <v>491</v>
      </c>
      <c r="B5" s="559"/>
      <c r="C5" s="199">
        <v>199000000</v>
      </c>
      <c r="D5" s="199">
        <v>180556668</v>
      </c>
      <c r="E5" s="200">
        <v>91</v>
      </c>
    </row>
    <row r="6" spans="1:5" ht="21.75" customHeight="1">
      <c r="A6" s="551">
        <v>18</v>
      </c>
      <c r="B6" s="560"/>
      <c r="C6" s="199">
        <v>198000000</v>
      </c>
      <c r="D6" s="199">
        <v>185228525</v>
      </c>
      <c r="E6" s="200">
        <v>94</v>
      </c>
    </row>
    <row r="7" spans="1:5" ht="21.75" customHeight="1">
      <c r="A7" s="551">
        <v>19</v>
      </c>
      <c r="B7" s="552"/>
      <c r="C7" s="199">
        <v>195000000</v>
      </c>
      <c r="D7" s="199">
        <v>181903610</v>
      </c>
      <c r="E7" s="200">
        <v>93</v>
      </c>
    </row>
    <row r="8" spans="1:5" ht="21.75" customHeight="1">
      <c r="A8" s="551">
        <v>20</v>
      </c>
      <c r="B8" s="552"/>
      <c r="C8" s="199">
        <v>195000000</v>
      </c>
      <c r="D8" s="199">
        <v>176203039</v>
      </c>
      <c r="E8" s="200">
        <v>90</v>
      </c>
    </row>
    <row r="9" spans="1:5" s="4" customFormat="1" ht="21.75" customHeight="1">
      <c r="A9" s="553">
        <v>21</v>
      </c>
      <c r="B9" s="554"/>
      <c r="C9" s="201">
        <v>195000000</v>
      </c>
      <c r="D9" s="201">
        <v>175471351</v>
      </c>
      <c r="E9" s="202">
        <v>90</v>
      </c>
    </row>
    <row r="10" spans="1:5" ht="21.75" customHeight="1">
      <c r="A10" s="557"/>
      <c r="B10" s="552"/>
      <c r="C10" s="203"/>
      <c r="D10" s="204"/>
      <c r="E10" s="197"/>
    </row>
    <row r="11" spans="1:5" ht="21.75" customHeight="1">
      <c r="A11" s="551" t="s">
        <v>60</v>
      </c>
      <c r="B11" s="552"/>
      <c r="C11" s="203">
        <v>30611000</v>
      </c>
      <c r="D11" s="204">
        <v>21262668</v>
      </c>
      <c r="E11" s="197">
        <v>69.5</v>
      </c>
    </row>
    <row r="12" spans="1:5" ht="21.75" customHeight="1">
      <c r="A12" s="551" t="s">
        <v>61</v>
      </c>
      <c r="B12" s="552"/>
      <c r="C12" s="203">
        <v>8660000</v>
      </c>
      <c r="D12" s="204">
        <v>7935154</v>
      </c>
      <c r="E12" s="197">
        <v>92</v>
      </c>
    </row>
    <row r="13" spans="1:5" ht="21.75" customHeight="1">
      <c r="A13" s="551" t="s">
        <v>62</v>
      </c>
      <c r="B13" s="552"/>
      <c r="C13" s="203">
        <v>7020000</v>
      </c>
      <c r="D13" s="204">
        <v>5595236</v>
      </c>
      <c r="E13" s="197">
        <v>80</v>
      </c>
    </row>
    <row r="14" spans="1:5" ht="21.75" customHeight="1">
      <c r="A14" s="551" t="s">
        <v>63</v>
      </c>
      <c r="B14" s="552"/>
      <c r="C14" s="203">
        <v>9705000</v>
      </c>
      <c r="D14" s="204">
        <v>10228377</v>
      </c>
      <c r="E14" s="197">
        <v>105</v>
      </c>
    </row>
    <row r="15" spans="1:5" ht="21.75" customHeight="1">
      <c r="A15" s="551" t="s">
        <v>64</v>
      </c>
      <c r="B15" s="552"/>
      <c r="C15" s="203">
        <v>6617000</v>
      </c>
      <c r="D15" s="204">
        <v>6294635</v>
      </c>
      <c r="E15" s="197">
        <v>95</v>
      </c>
    </row>
    <row r="16" spans="1:5" ht="21.75" customHeight="1">
      <c r="A16" s="551" t="s">
        <v>65</v>
      </c>
      <c r="B16" s="552"/>
      <c r="C16" s="203">
        <v>5652000</v>
      </c>
      <c r="D16" s="204">
        <v>4213180</v>
      </c>
      <c r="E16" s="197">
        <v>75</v>
      </c>
    </row>
    <row r="17" spans="1:5" ht="21.75" customHeight="1">
      <c r="A17" s="551" t="s">
        <v>70</v>
      </c>
      <c r="B17" s="552"/>
      <c r="C17" s="203">
        <v>13330000</v>
      </c>
      <c r="D17" s="204">
        <v>13118387</v>
      </c>
      <c r="E17" s="197">
        <v>98</v>
      </c>
    </row>
    <row r="18" spans="1:5" ht="21.75" customHeight="1">
      <c r="A18" s="551" t="s">
        <v>156</v>
      </c>
      <c r="B18" s="552"/>
      <c r="C18" s="203">
        <v>12820000</v>
      </c>
      <c r="D18" s="204">
        <v>10225118</v>
      </c>
      <c r="E18" s="197">
        <v>80</v>
      </c>
    </row>
    <row r="19" spans="1:5" ht="21.75" customHeight="1">
      <c r="A19" s="551" t="s">
        <v>154</v>
      </c>
      <c r="B19" s="552"/>
      <c r="C19" s="203">
        <v>11763000</v>
      </c>
      <c r="D19" s="204">
        <v>11675105</v>
      </c>
      <c r="E19" s="197">
        <v>99</v>
      </c>
    </row>
    <row r="20" spans="1:5" ht="21.75" customHeight="1">
      <c r="A20" s="551" t="s">
        <v>155</v>
      </c>
      <c r="B20" s="552"/>
      <c r="C20" s="203">
        <v>13707000</v>
      </c>
      <c r="D20" s="204">
        <v>13346818</v>
      </c>
      <c r="E20" s="197">
        <v>97</v>
      </c>
    </row>
    <row r="21" spans="1:5" ht="21.75" customHeight="1">
      <c r="A21" s="551" t="s">
        <v>157</v>
      </c>
      <c r="B21" s="552"/>
      <c r="C21" s="203">
        <v>7430000</v>
      </c>
      <c r="D21" s="204">
        <v>7543386</v>
      </c>
      <c r="E21" s="197">
        <v>102</v>
      </c>
    </row>
    <row r="22" spans="1:5" ht="21.75" customHeight="1">
      <c r="A22" s="551" t="s">
        <v>183</v>
      </c>
      <c r="B22" s="552"/>
      <c r="C22" s="203">
        <v>7820000</v>
      </c>
      <c r="D22" s="204">
        <v>7038366</v>
      </c>
      <c r="E22" s="197">
        <v>90</v>
      </c>
    </row>
    <row r="23" spans="1:5" ht="21.75" customHeight="1">
      <c r="A23" s="551" t="s">
        <v>184</v>
      </c>
      <c r="B23" s="552"/>
      <c r="C23" s="203">
        <v>5959000</v>
      </c>
      <c r="D23" s="204">
        <v>6242808</v>
      </c>
      <c r="E23" s="197">
        <v>105</v>
      </c>
    </row>
    <row r="24" spans="1:5" ht="21.75" customHeight="1">
      <c r="A24" s="551" t="s">
        <v>77</v>
      </c>
      <c r="B24" s="552"/>
      <c r="C24" s="203">
        <v>4205000</v>
      </c>
      <c r="D24" s="204">
        <v>4273688</v>
      </c>
      <c r="E24" s="197">
        <v>102</v>
      </c>
    </row>
    <row r="25" spans="1:5" ht="21.75" customHeight="1">
      <c r="A25" s="551" t="s">
        <v>78</v>
      </c>
      <c r="B25" s="552"/>
      <c r="C25" s="203">
        <v>16213000</v>
      </c>
      <c r="D25" s="204">
        <v>16669554</v>
      </c>
      <c r="E25" s="197">
        <v>103</v>
      </c>
    </row>
    <row r="26" spans="1:5" ht="21.75" customHeight="1">
      <c r="A26" s="551" t="s">
        <v>76</v>
      </c>
      <c r="B26" s="552"/>
      <c r="C26" s="203">
        <v>3965000</v>
      </c>
      <c r="D26" s="204">
        <v>3595957</v>
      </c>
      <c r="E26" s="197">
        <v>91</v>
      </c>
    </row>
    <row r="27" spans="1:5" ht="21.75" customHeight="1">
      <c r="A27" s="551" t="s">
        <v>79</v>
      </c>
      <c r="B27" s="552"/>
      <c r="C27" s="203">
        <v>10725000</v>
      </c>
      <c r="D27" s="204">
        <v>10306739</v>
      </c>
      <c r="E27" s="197">
        <v>96</v>
      </c>
    </row>
    <row r="28" spans="1:5" ht="21.75" customHeight="1">
      <c r="A28" s="551" t="s">
        <v>492</v>
      </c>
      <c r="B28" s="552"/>
      <c r="C28" s="203">
        <v>395000</v>
      </c>
      <c r="D28" s="204">
        <v>603824</v>
      </c>
      <c r="E28" s="197">
        <v>153</v>
      </c>
    </row>
    <row r="29" spans="1:5" ht="21.75" customHeight="1">
      <c r="A29" s="567" t="s">
        <v>81</v>
      </c>
      <c r="B29" s="568"/>
      <c r="C29" s="205">
        <v>18403000</v>
      </c>
      <c r="D29" s="206">
        <v>15302351</v>
      </c>
      <c r="E29" s="207">
        <v>83</v>
      </c>
    </row>
    <row r="30" spans="2:5" ht="21.75" customHeight="1">
      <c r="B30" s="41"/>
      <c r="D30" s="561" t="s">
        <v>20</v>
      </c>
      <c r="E30" s="561"/>
    </row>
    <row r="31" spans="2:5" ht="16.5" customHeight="1">
      <c r="B31" s="41"/>
      <c r="D31" s="124"/>
      <c r="E31" s="124"/>
    </row>
    <row r="32" spans="1:5" s="51" customFormat="1" ht="18.75" customHeight="1" thickBot="1">
      <c r="A32" s="52" t="s">
        <v>493</v>
      </c>
      <c r="B32" s="53"/>
      <c r="C32" s="54"/>
      <c r="D32" s="54"/>
      <c r="E32" s="55" t="s">
        <v>3</v>
      </c>
    </row>
    <row r="33" spans="1:5" ht="31.5" customHeight="1" thickTop="1">
      <c r="A33" s="569" t="s">
        <v>4</v>
      </c>
      <c r="B33" s="570"/>
      <c r="C33" s="310" t="s">
        <v>382</v>
      </c>
      <c r="D33" s="310" t="s">
        <v>407</v>
      </c>
      <c r="E33" s="311" t="s">
        <v>494</v>
      </c>
    </row>
    <row r="34" spans="1:5" ht="21.75" customHeight="1">
      <c r="A34" s="571" t="s">
        <v>5</v>
      </c>
      <c r="B34" s="572"/>
      <c r="C34" s="270">
        <v>181903610</v>
      </c>
      <c r="D34" s="270">
        <v>176203039</v>
      </c>
      <c r="E34" s="268">
        <v>175471351</v>
      </c>
    </row>
    <row r="35" spans="1:5" ht="21.75" customHeight="1">
      <c r="A35" s="562" t="s">
        <v>6</v>
      </c>
      <c r="B35" s="563"/>
      <c r="C35" s="135">
        <v>132293475</v>
      </c>
      <c r="D35" s="135">
        <v>129127552</v>
      </c>
      <c r="E35" s="267">
        <v>126796200</v>
      </c>
    </row>
    <row r="36" spans="1:5" ht="21.75" customHeight="1">
      <c r="A36" s="566" t="s">
        <v>26</v>
      </c>
      <c r="B36" s="272" t="s">
        <v>7</v>
      </c>
      <c r="C36" s="135">
        <v>10943000</v>
      </c>
      <c r="D36" s="135">
        <v>11943000</v>
      </c>
      <c r="E36" s="267">
        <v>13552600</v>
      </c>
    </row>
    <row r="37" spans="1:5" ht="21.75" customHeight="1">
      <c r="A37" s="566"/>
      <c r="B37" s="272" t="s">
        <v>8</v>
      </c>
      <c r="C37" s="135">
        <v>2970000</v>
      </c>
      <c r="D37" s="135">
        <v>2206000</v>
      </c>
      <c r="E37" s="267">
        <v>2519200</v>
      </c>
    </row>
    <row r="38" spans="1:5" ht="21.75" customHeight="1">
      <c r="A38" s="566"/>
      <c r="B38" s="272" t="s">
        <v>9</v>
      </c>
      <c r="C38" s="135">
        <v>730000</v>
      </c>
      <c r="D38" s="135">
        <v>450000</v>
      </c>
      <c r="E38" s="267">
        <v>500000</v>
      </c>
    </row>
    <row r="39" spans="1:5" ht="21.75" customHeight="1">
      <c r="A39" s="566"/>
      <c r="B39" s="272" t="s">
        <v>10</v>
      </c>
      <c r="C39" s="575">
        <v>17700000</v>
      </c>
      <c r="D39" s="575">
        <v>17700000</v>
      </c>
      <c r="E39" s="573">
        <v>14100000</v>
      </c>
    </row>
    <row r="40" spans="1:5" ht="21.75" customHeight="1">
      <c r="A40" s="566"/>
      <c r="B40" s="272" t="s">
        <v>12</v>
      </c>
      <c r="C40" s="576"/>
      <c r="D40" s="576"/>
      <c r="E40" s="574"/>
    </row>
    <row r="41" spans="1:5" ht="21">
      <c r="A41" s="566"/>
      <c r="B41" s="273" t="s">
        <v>11</v>
      </c>
      <c r="C41" s="135" t="s">
        <v>383</v>
      </c>
      <c r="D41" s="135" t="s">
        <v>495</v>
      </c>
      <c r="E41" s="267" t="s">
        <v>495</v>
      </c>
    </row>
    <row r="42" spans="1:5" ht="21.75" customHeight="1">
      <c r="A42" s="566"/>
      <c r="B42" s="272" t="s">
        <v>13</v>
      </c>
      <c r="C42" s="135">
        <v>9000000</v>
      </c>
      <c r="D42" s="135">
        <v>8900000</v>
      </c>
      <c r="E42" s="267">
        <v>9000000</v>
      </c>
    </row>
    <row r="43" spans="1:5" ht="13.5">
      <c r="A43" s="566"/>
      <c r="B43" s="272" t="s">
        <v>405</v>
      </c>
      <c r="C43" s="135">
        <v>2460000</v>
      </c>
      <c r="D43" s="135">
        <v>2412000</v>
      </c>
      <c r="E43" s="267">
        <v>3269000</v>
      </c>
    </row>
    <row r="44" spans="1:5" ht="21.75" customHeight="1">
      <c r="A44" s="566"/>
      <c r="B44" s="272" t="s">
        <v>27</v>
      </c>
      <c r="C44" s="135">
        <v>13193000</v>
      </c>
      <c r="D44" s="135">
        <v>14125000</v>
      </c>
      <c r="E44" s="267">
        <v>15058000</v>
      </c>
    </row>
    <row r="45" spans="1:5" ht="21.75" customHeight="1">
      <c r="A45" s="566"/>
      <c r="B45" s="272" t="s">
        <v>381</v>
      </c>
      <c r="C45" s="135">
        <v>9073000</v>
      </c>
      <c r="D45" s="135">
        <v>5077000</v>
      </c>
      <c r="E45" s="267">
        <v>4745000</v>
      </c>
    </row>
    <row r="46" spans="1:5" ht="36" customHeight="1">
      <c r="A46" s="566"/>
      <c r="B46" s="272" t="s">
        <v>28</v>
      </c>
      <c r="C46" s="135">
        <v>853000</v>
      </c>
      <c r="D46" s="135">
        <v>511000</v>
      </c>
      <c r="E46" s="267">
        <v>300000</v>
      </c>
    </row>
    <row r="47" spans="1:5" ht="36" customHeight="1">
      <c r="A47" s="566"/>
      <c r="B47" s="290" t="s">
        <v>406</v>
      </c>
      <c r="C47" s="135">
        <v>41409000</v>
      </c>
      <c r="D47" s="135">
        <v>44098000</v>
      </c>
      <c r="E47" s="267">
        <v>43022000</v>
      </c>
    </row>
    <row r="48" spans="1:5" ht="36.75" customHeight="1">
      <c r="A48" s="566"/>
      <c r="B48" s="274" t="s">
        <v>14</v>
      </c>
      <c r="C48" s="135">
        <v>23962475</v>
      </c>
      <c r="D48" s="135">
        <v>21705552</v>
      </c>
      <c r="E48" s="267">
        <v>20730400</v>
      </c>
    </row>
    <row r="49" spans="1:5" ht="21.75" customHeight="1">
      <c r="A49" s="562" t="s">
        <v>15</v>
      </c>
      <c r="B49" s="563"/>
      <c r="C49" s="135">
        <v>26737205</v>
      </c>
      <c r="D49" s="135">
        <v>26052254</v>
      </c>
      <c r="E49" s="267">
        <v>26000000</v>
      </c>
    </row>
    <row r="50" spans="1:5" ht="21.75" customHeight="1">
      <c r="A50" s="562" t="s">
        <v>16</v>
      </c>
      <c r="B50" s="563"/>
      <c r="C50" s="135">
        <v>10966930</v>
      </c>
      <c r="D50" s="135">
        <v>9124233</v>
      </c>
      <c r="E50" s="267">
        <v>10625423</v>
      </c>
    </row>
    <row r="51" spans="1:5" ht="21.75" customHeight="1">
      <c r="A51" s="562" t="s">
        <v>29</v>
      </c>
      <c r="B51" s="562"/>
      <c r="C51" s="135">
        <v>5500000</v>
      </c>
      <c r="D51" s="135">
        <v>5500000</v>
      </c>
      <c r="E51" s="267">
        <v>5570000</v>
      </c>
    </row>
    <row r="52" spans="1:5" ht="21.75" customHeight="1">
      <c r="A52" s="562" t="s">
        <v>17</v>
      </c>
      <c r="B52" s="563"/>
      <c r="C52" s="135">
        <v>4607000</v>
      </c>
      <c r="D52" s="135">
        <v>4600000</v>
      </c>
      <c r="E52" s="267">
        <v>4520728</v>
      </c>
    </row>
    <row r="53" spans="1:5" ht="21.75" customHeight="1">
      <c r="A53" s="562" t="s">
        <v>18</v>
      </c>
      <c r="B53" s="563"/>
      <c r="C53" s="135">
        <v>1799000</v>
      </c>
      <c r="D53" s="135">
        <v>1799000</v>
      </c>
      <c r="E53" s="267">
        <v>1959000</v>
      </c>
    </row>
    <row r="54" spans="1:5" ht="21.75" customHeight="1">
      <c r="A54" s="564" t="s">
        <v>19</v>
      </c>
      <c r="B54" s="565"/>
      <c r="C54" s="275">
        <f>SUM(C36:C53)</f>
        <v>181903610</v>
      </c>
      <c r="D54" s="135">
        <f>SUM(D36:D53)</f>
        <v>176203039</v>
      </c>
      <c r="E54" s="267">
        <v>175471351</v>
      </c>
    </row>
    <row r="55" spans="1:5" ht="21.75" customHeight="1">
      <c r="A55" s="208"/>
      <c r="B55" s="208"/>
      <c r="C55" s="209"/>
      <c r="D55" s="561" t="s">
        <v>20</v>
      </c>
      <c r="E55" s="561"/>
    </row>
  </sheetData>
  <sheetProtection/>
  <mergeCells count="41">
    <mergeCell ref="D30:E30"/>
    <mergeCell ref="E39:E40"/>
    <mergeCell ref="D39:D40"/>
    <mergeCell ref="C39:C40"/>
    <mergeCell ref="A21:B21"/>
    <mergeCell ref="A51:B51"/>
    <mergeCell ref="A22:B22"/>
    <mergeCell ref="A52:B52"/>
    <mergeCell ref="A35:B35"/>
    <mergeCell ref="A25:B25"/>
    <mergeCell ref="A24:B24"/>
    <mergeCell ref="A23:B23"/>
    <mergeCell ref="A29:B29"/>
    <mergeCell ref="A28:B28"/>
    <mergeCell ref="A33:B33"/>
    <mergeCell ref="A34:B34"/>
    <mergeCell ref="A49:B49"/>
    <mergeCell ref="A12:B12"/>
    <mergeCell ref="A27:B27"/>
    <mergeCell ref="A16:B16"/>
    <mergeCell ref="A15:B15"/>
    <mergeCell ref="A17:B17"/>
    <mergeCell ref="A19:B19"/>
    <mergeCell ref="A20:B20"/>
    <mergeCell ref="A26:B26"/>
    <mergeCell ref="A14:B14"/>
    <mergeCell ref="A18:B18"/>
    <mergeCell ref="D55:E55"/>
    <mergeCell ref="A53:B53"/>
    <mergeCell ref="A54:B54"/>
    <mergeCell ref="A50:B50"/>
    <mergeCell ref="A36:A48"/>
    <mergeCell ref="A13:B13"/>
    <mergeCell ref="A9:B9"/>
    <mergeCell ref="A4:B4"/>
    <mergeCell ref="A11:B11"/>
    <mergeCell ref="A10:B10"/>
    <mergeCell ref="A5:B5"/>
    <mergeCell ref="A7:B7"/>
    <mergeCell ref="A6:B6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6" r:id="rId2"/>
  <headerFooter alignWithMargins="0">
    <oddFooter xml:space="preserve">&amp;C&amp;"ＭＳ Ｐ明朝,標準"&amp;10 </oddFooter>
  </headerFooter>
  <rowBreaks count="1" manualBreakCount="1">
    <brk id="30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2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2" customWidth="1"/>
    <col min="2" max="2" width="11.375" style="2" customWidth="1"/>
    <col min="3" max="3" width="8.875" style="2" customWidth="1"/>
    <col min="4" max="31" width="9.875" style="2" customWidth="1"/>
    <col min="32" max="32" width="10.50390625" style="2" customWidth="1"/>
    <col min="33" max="16384" width="9.00390625" style="2" customWidth="1"/>
  </cols>
  <sheetData>
    <row r="1" ht="18" customHeight="1"/>
    <row r="2" ht="24.75" customHeight="1" thickBot="1">
      <c r="A2" s="59" t="s">
        <v>496</v>
      </c>
    </row>
    <row r="3" spans="1:33" ht="18.75" customHeight="1" thickTop="1">
      <c r="A3" s="599" t="s">
        <v>30</v>
      </c>
      <c r="B3" s="600"/>
      <c r="C3" s="603" t="s">
        <v>31</v>
      </c>
      <c r="D3" s="577" t="s">
        <v>35</v>
      </c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83" t="s">
        <v>36</v>
      </c>
      <c r="S3" s="584"/>
      <c r="T3" s="584"/>
      <c r="U3" s="585"/>
      <c r="V3" s="586" t="s">
        <v>37</v>
      </c>
      <c r="W3" s="587"/>
      <c r="X3" s="587"/>
      <c r="Y3" s="587"/>
      <c r="Z3" s="587"/>
      <c r="AA3" s="588"/>
      <c r="AB3" s="589" t="s">
        <v>38</v>
      </c>
      <c r="AC3" s="590"/>
      <c r="AD3" s="591" t="s">
        <v>39</v>
      </c>
      <c r="AE3" s="592"/>
      <c r="AF3" s="581" t="s">
        <v>200</v>
      </c>
      <c r="AG3" s="17"/>
    </row>
    <row r="4" spans="1:44" ht="43.5" customHeight="1">
      <c r="A4" s="601"/>
      <c r="B4" s="602"/>
      <c r="C4" s="604"/>
      <c r="D4" s="125" t="s">
        <v>40</v>
      </c>
      <c r="E4" s="125" t="s">
        <v>197</v>
      </c>
      <c r="F4" s="125" t="s">
        <v>152</v>
      </c>
      <c r="G4" s="125" t="s">
        <v>41</v>
      </c>
      <c r="H4" s="125" t="s">
        <v>196</v>
      </c>
      <c r="I4" s="125" t="s">
        <v>42</v>
      </c>
      <c r="J4" s="125" t="s">
        <v>43</v>
      </c>
      <c r="K4" s="125" t="s">
        <v>194</v>
      </c>
      <c r="L4" s="125" t="s">
        <v>33</v>
      </c>
      <c r="M4" s="126" t="s">
        <v>195</v>
      </c>
      <c r="N4" s="125" t="s">
        <v>32</v>
      </c>
      <c r="O4" s="125" t="s">
        <v>44</v>
      </c>
      <c r="P4" s="125" t="s">
        <v>367</v>
      </c>
      <c r="Q4" s="126" t="s">
        <v>45</v>
      </c>
      <c r="R4" s="125" t="s">
        <v>46</v>
      </c>
      <c r="S4" s="125" t="s">
        <v>47</v>
      </c>
      <c r="T4" s="125" t="s">
        <v>48</v>
      </c>
      <c r="U4" s="125" t="s">
        <v>34</v>
      </c>
      <c r="V4" s="127" t="s">
        <v>198</v>
      </c>
      <c r="W4" s="127" t="s">
        <v>49</v>
      </c>
      <c r="X4" s="127" t="s">
        <v>50</v>
      </c>
      <c r="Y4" s="127" t="s">
        <v>51</v>
      </c>
      <c r="Z4" s="125" t="s">
        <v>52</v>
      </c>
      <c r="AA4" s="125" t="s">
        <v>53</v>
      </c>
      <c r="AB4" s="125" t="s">
        <v>199</v>
      </c>
      <c r="AC4" s="125" t="s">
        <v>45</v>
      </c>
      <c r="AD4" s="125" t="s">
        <v>54</v>
      </c>
      <c r="AE4" s="125" t="s">
        <v>55</v>
      </c>
      <c r="AF4" s="58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32" ht="30" customHeight="1">
      <c r="A5" s="551" t="s">
        <v>497</v>
      </c>
      <c r="B5" s="560"/>
      <c r="C5" s="210">
        <v>2525</v>
      </c>
      <c r="D5" s="211">
        <v>14622</v>
      </c>
      <c r="E5" s="211">
        <v>3943</v>
      </c>
      <c r="F5" s="211">
        <v>4850</v>
      </c>
      <c r="G5" s="211">
        <v>2061</v>
      </c>
      <c r="H5" s="211">
        <v>6978</v>
      </c>
      <c r="I5" s="211">
        <v>3815</v>
      </c>
      <c r="J5" s="211">
        <v>3067</v>
      </c>
      <c r="K5" s="211">
        <v>682</v>
      </c>
      <c r="L5" s="211">
        <v>1121</v>
      </c>
      <c r="M5" s="211">
        <v>2704</v>
      </c>
      <c r="N5" s="211">
        <v>942</v>
      </c>
      <c r="O5" s="211">
        <v>2651</v>
      </c>
      <c r="P5" s="211">
        <v>15807</v>
      </c>
      <c r="Q5" s="211">
        <v>16495</v>
      </c>
      <c r="R5" s="211">
        <v>44644</v>
      </c>
      <c r="S5" s="211">
        <v>5831</v>
      </c>
      <c r="T5" s="211">
        <v>13889</v>
      </c>
      <c r="U5" s="211">
        <v>15374</v>
      </c>
      <c r="V5" s="211">
        <v>29695</v>
      </c>
      <c r="W5" s="211">
        <v>57912</v>
      </c>
      <c r="X5" s="211">
        <v>62002</v>
      </c>
      <c r="Y5" s="211">
        <v>30051</v>
      </c>
      <c r="Z5" s="211">
        <v>6211</v>
      </c>
      <c r="AA5" s="211">
        <v>1466</v>
      </c>
      <c r="AB5" s="211">
        <v>160375</v>
      </c>
      <c r="AC5" s="212">
        <v>79540</v>
      </c>
      <c r="AD5" s="212">
        <v>44797</v>
      </c>
      <c r="AE5" s="212">
        <v>34670</v>
      </c>
      <c r="AF5" s="212">
        <v>243981</v>
      </c>
    </row>
    <row r="6" spans="1:44" ht="30" customHeight="1">
      <c r="A6" s="596">
        <v>19</v>
      </c>
      <c r="B6" s="580"/>
      <c r="C6" s="210">
        <v>2525</v>
      </c>
      <c r="D6" s="210">
        <v>14522</v>
      </c>
      <c r="E6" s="210">
        <v>3871</v>
      </c>
      <c r="F6" s="210">
        <v>7253</v>
      </c>
      <c r="G6" s="210">
        <v>2030</v>
      </c>
      <c r="H6" s="210">
        <v>6935</v>
      </c>
      <c r="I6" s="210">
        <v>3373</v>
      </c>
      <c r="J6" s="210">
        <v>3912</v>
      </c>
      <c r="K6" s="210">
        <v>1179</v>
      </c>
      <c r="L6" s="210">
        <v>2047</v>
      </c>
      <c r="M6" s="210">
        <v>2784</v>
      </c>
      <c r="N6" s="210">
        <v>1246</v>
      </c>
      <c r="O6" s="210">
        <v>2794</v>
      </c>
      <c r="P6" s="210">
        <v>16456</v>
      </c>
      <c r="Q6" s="210">
        <v>17647</v>
      </c>
      <c r="R6" s="210">
        <v>46428</v>
      </c>
      <c r="S6" s="210">
        <v>6926</v>
      </c>
      <c r="T6" s="210">
        <v>14585</v>
      </c>
      <c r="U6" s="210">
        <v>18110</v>
      </c>
      <c r="V6" s="210">
        <v>40369</v>
      </c>
      <c r="W6" s="210">
        <v>60117</v>
      </c>
      <c r="X6" s="210">
        <v>66608</v>
      </c>
      <c r="Y6" s="210">
        <v>35691</v>
      </c>
      <c r="Z6" s="210">
        <v>6233</v>
      </c>
      <c r="AA6" s="210">
        <v>1455</v>
      </c>
      <c r="AB6" s="210">
        <v>170494</v>
      </c>
      <c r="AC6" s="210">
        <v>86476</v>
      </c>
      <c r="AD6" s="210">
        <v>49873</v>
      </c>
      <c r="AE6" s="210">
        <v>36061</v>
      </c>
      <c r="AF6" s="210">
        <v>259614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30" customHeight="1">
      <c r="A7" s="596">
        <v>20</v>
      </c>
      <c r="B7" s="580"/>
      <c r="C7" s="210">
        <v>2525</v>
      </c>
      <c r="D7" s="210">
        <v>12714</v>
      </c>
      <c r="E7" s="210">
        <v>3583</v>
      </c>
      <c r="F7" s="210">
        <v>4867</v>
      </c>
      <c r="G7" s="210">
        <v>1683</v>
      </c>
      <c r="H7" s="210">
        <v>6157</v>
      </c>
      <c r="I7" s="210">
        <v>3235</v>
      </c>
      <c r="J7" s="210">
        <v>2936</v>
      </c>
      <c r="K7" s="210">
        <v>842</v>
      </c>
      <c r="L7" s="210">
        <v>935</v>
      </c>
      <c r="M7" s="210">
        <v>2500</v>
      </c>
      <c r="N7" s="210">
        <v>1030</v>
      </c>
      <c r="O7" s="210">
        <v>2866</v>
      </c>
      <c r="P7" s="210">
        <v>16385</v>
      </c>
      <c r="Q7" s="210">
        <v>18114</v>
      </c>
      <c r="R7" s="210">
        <v>43877</v>
      </c>
      <c r="S7" s="210">
        <v>5994</v>
      </c>
      <c r="T7" s="210">
        <v>12424</v>
      </c>
      <c r="U7" s="210">
        <v>15552</v>
      </c>
      <c r="V7" s="210">
        <v>57114</v>
      </c>
      <c r="W7" s="210">
        <v>57516</v>
      </c>
      <c r="X7" s="210">
        <v>61351</v>
      </c>
      <c r="Y7" s="210">
        <v>34956</v>
      </c>
      <c r="Z7" s="210">
        <v>6263</v>
      </c>
      <c r="AA7" s="210">
        <v>990</v>
      </c>
      <c r="AB7" s="210">
        <v>174350</v>
      </c>
      <c r="AC7" s="210">
        <v>98342</v>
      </c>
      <c r="AD7" s="210">
        <v>50917</v>
      </c>
      <c r="AE7" s="210">
        <v>36310</v>
      </c>
      <c r="AF7" s="210">
        <v>262666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30" customHeight="1">
      <c r="A8" s="579">
        <v>21</v>
      </c>
      <c r="B8" s="580"/>
      <c r="C8" s="129">
        <v>2525</v>
      </c>
      <c r="D8" s="129">
        <v>11740</v>
      </c>
      <c r="E8" s="129">
        <v>3150</v>
      </c>
      <c r="F8" s="129">
        <v>4887</v>
      </c>
      <c r="G8" s="129">
        <v>1718</v>
      </c>
      <c r="H8" s="129">
        <v>5631</v>
      </c>
      <c r="I8" s="129">
        <v>3421</v>
      </c>
      <c r="J8" s="129">
        <v>3544</v>
      </c>
      <c r="K8" s="129">
        <v>797</v>
      </c>
      <c r="L8" s="129">
        <v>1037</v>
      </c>
      <c r="M8" s="129">
        <v>2686</v>
      </c>
      <c r="N8" s="129">
        <v>1176</v>
      </c>
      <c r="O8" s="129">
        <v>2981</v>
      </c>
      <c r="P8" s="129">
        <v>18213</v>
      </c>
      <c r="Q8" s="129">
        <v>18533</v>
      </c>
      <c r="R8" s="129">
        <v>45677</v>
      </c>
      <c r="S8" s="129">
        <v>6185</v>
      </c>
      <c r="T8" s="129">
        <v>12069</v>
      </c>
      <c r="U8" s="129">
        <v>15583</v>
      </c>
      <c r="V8" s="129">
        <v>34537</v>
      </c>
      <c r="W8" s="129">
        <v>56866</v>
      </c>
      <c r="X8" s="129">
        <v>62073</v>
      </c>
      <c r="Y8" s="129">
        <v>35021</v>
      </c>
      <c r="Z8" s="129">
        <v>6057</v>
      </c>
      <c r="AA8" s="129">
        <v>666</v>
      </c>
      <c r="AB8" s="129">
        <v>168723</v>
      </c>
      <c r="AC8" s="129">
        <v>83501</v>
      </c>
      <c r="AD8" s="129">
        <v>52008</v>
      </c>
      <c r="AE8" s="129">
        <v>37222</v>
      </c>
      <c r="AF8" s="129">
        <v>263517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30" customHeight="1">
      <c r="A9" s="118"/>
      <c r="B9" s="33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30" customHeight="1">
      <c r="A10" s="597" t="s">
        <v>56</v>
      </c>
      <c r="B10" s="70" t="s">
        <v>192</v>
      </c>
      <c r="C10" s="213">
        <v>40</v>
      </c>
      <c r="D10" s="214">
        <v>72</v>
      </c>
      <c r="E10" s="214">
        <v>10</v>
      </c>
      <c r="F10" s="214">
        <v>44</v>
      </c>
      <c r="G10" s="214">
        <v>13</v>
      </c>
      <c r="H10" s="214">
        <v>27</v>
      </c>
      <c r="I10" s="214">
        <v>32</v>
      </c>
      <c r="J10" s="214">
        <v>28</v>
      </c>
      <c r="K10" s="214">
        <v>9</v>
      </c>
      <c r="L10" s="214">
        <v>14</v>
      </c>
      <c r="M10" s="211">
        <v>33</v>
      </c>
      <c r="N10" s="211">
        <v>4</v>
      </c>
      <c r="O10" s="211">
        <v>22</v>
      </c>
      <c r="P10" s="211">
        <v>94</v>
      </c>
      <c r="Q10" s="211">
        <v>166</v>
      </c>
      <c r="R10" s="211">
        <v>346</v>
      </c>
      <c r="S10" s="211">
        <v>76</v>
      </c>
      <c r="T10" s="211">
        <v>74</v>
      </c>
      <c r="U10" s="211">
        <v>72</v>
      </c>
      <c r="V10" s="211">
        <v>529</v>
      </c>
      <c r="W10" s="211">
        <v>1721</v>
      </c>
      <c r="X10" s="211">
        <v>1231</v>
      </c>
      <c r="Y10" s="211">
        <v>540</v>
      </c>
      <c r="Z10" s="211">
        <v>107</v>
      </c>
      <c r="AA10" s="211">
        <v>9</v>
      </c>
      <c r="AB10" s="211">
        <v>1919</v>
      </c>
      <c r="AC10" s="212">
        <v>2059</v>
      </c>
      <c r="AD10" s="212">
        <v>974</v>
      </c>
      <c r="AE10" s="212">
        <v>609</v>
      </c>
      <c r="AF10" s="212">
        <v>4144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32" s="3" customFormat="1" ht="30" customHeight="1">
      <c r="A11" s="597"/>
      <c r="B11" s="70" t="s">
        <v>57</v>
      </c>
      <c r="C11" s="214">
        <v>460</v>
      </c>
      <c r="D11" s="214">
        <v>2043</v>
      </c>
      <c r="E11" s="214">
        <v>340</v>
      </c>
      <c r="F11" s="214">
        <v>722</v>
      </c>
      <c r="G11" s="214">
        <v>337</v>
      </c>
      <c r="H11" s="214">
        <v>912</v>
      </c>
      <c r="I11" s="214">
        <v>538</v>
      </c>
      <c r="J11" s="214">
        <v>316</v>
      </c>
      <c r="K11" s="214">
        <v>125</v>
      </c>
      <c r="L11" s="214">
        <v>113</v>
      </c>
      <c r="M11" s="214">
        <v>484</v>
      </c>
      <c r="N11" s="214">
        <v>154</v>
      </c>
      <c r="O11" s="214">
        <v>393</v>
      </c>
      <c r="P11" s="214">
        <v>4009</v>
      </c>
      <c r="Q11" s="214">
        <v>3003</v>
      </c>
      <c r="R11" s="214">
        <v>7665</v>
      </c>
      <c r="S11" s="214">
        <v>1068</v>
      </c>
      <c r="T11" s="214">
        <v>2233</v>
      </c>
      <c r="U11" s="214">
        <v>2523</v>
      </c>
      <c r="V11" s="214">
        <v>2401</v>
      </c>
      <c r="W11" s="214">
        <v>7530</v>
      </c>
      <c r="X11" s="214">
        <v>7647</v>
      </c>
      <c r="Y11" s="214">
        <v>4760</v>
      </c>
      <c r="Z11" s="214">
        <v>1464</v>
      </c>
      <c r="AA11" s="214">
        <v>127</v>
      </c>
      <c r="AB11" s="214">
        <v>19424</v>
      </c>
      <c r="AC11" s="214">
        <v>7371</v>
      </c>
      <c r="AD11" s="214">
        <v>7236</v>
      </c>
      <c r="AE11" s="269">
        <v>5465</v>
      </c>
      <c r="AF11" s="269">
        <v>39428</v>
      </c>
    </row>
    <row r="12" spans="1:32" ht="30" customHeight="1">
      <c r="A12" s="597"/>
      <c r="B12" s="70" t="s">
        <v>58</v>
      </c>
      <c r="C12" s="214">
        <v>321</v>
      </c>
      <c r="D12" s="214">
        <v>1570</v>
      </c>
      <c r="E12" s="214">
        <v>438</v>
      </c>
      <c r="F12" s="214">
        <v>616</v>
      </c>
      <c r="G12" s="214">
        <v>311</v>
      </c>
      <c r="H12" s="214">
        <v>365</v>
      </c>
      <c r="I12" s="214">
        <v>373</v>
      </c>
      <c r="J12" s="214">
        <v>269</v>
      </c>
      <c r="K12" s="214">
        <v>101</v>
      </c>
      <c r="L12" s="214">
        <v>141</v>
      </c>
      <c r="M12" s="214">
        <v>290</v>
      </c>
      <c r="N12" s="214">
        <v>89</v>
      </c>
      <c r="O12" s="214">
        <v>230</v>
      </c>
      <c r="P12" s="214">
        <v>2169</v>
      </c>
      <c r="Q12" s="214">
        <v>1582</v>
      </c>
      <c r="R12" s="214">
        <v>5207</v>
      </c>
      <c r="S12" s="214">
        <v>435</v>
      </c>
      <c r="T12" s="214">
        <v>1050</v>
      </c>
      <c r="U12" s="214">
        <v>1852</v>
      </c>
      <c r="V12" s="214">
        <v>4448</v>
      </c>
      <c r="W12" s="214">
        <v>6227</v>
      </c>
      <c r="X12" s="214">
        <v>6258</v>
      </c>
      <c r="Y12" s="214">
        <v>3456</v>
      </c>
      <c r="Z12" s="214">
        <v>600</v>
      </c>
      <c r="AA12" s="214">
        <v>73</v>
      </c>
      <c r="AB12" s="214">
        <v>24575</v>
      </c>
      <c r="AC12" s="214">
        <v>9214</v>
      </c>
      <c r="AD12" s="214">
        <v>4289</v>
      </c>
      <c r="AE12" s="216">
        <v>4347</v>
      </c>
      <c r="AF12" s="216">
        <v>31714</v>
      </c>
    </row>
    <row r="13" spans="1:32" ht="30" customHeight="1">
      <c r="A13" s="598"/>
      <c r="B13" s="130" t="s">
        <v>68</v>
      </c>
      <c r="C13" s="217">
        <v>151</v>
      </c>
      <c r="D13" s="218">
        <v>489</v>
      </c>
      <c r="E13" s="218">
        <v>122</v>
      </c>
      <c r="F13" s="218">
        <v>134</v>
      </c>
      <c r="G13" s="218">
        <v>117</v>
      </c>
      <c r="H13" s="218">
        <v>56</v>
      </c>
      <c r="I13" s="218">
        <v>82</v>
      </c>
      <c r="J13" s="218">
        <v>55</v>
      </c>
      <c r="K13" s="218">
        <v>32</v>
      </c>
      <c r="L13" s="218">
        <v>59</v>
      </c>
      <c r="M13" s="218">
        <v>66</v>
      </c>
      <c r="N13" s="218">
        <v>23</v>
      </c>
      <c r="O13" s="218">
        <v>70</v>
      </c>
      <c r="P13" s="218">
        <v>363</v>
      </c>
      <c r="Q13" s="218">
        <v>572</v>
      </c>
      <c r="R13" s="218">
        <v>1203</v>
      </c>
      <c r="S13" s="218">
        <v>336</v>
      </c>
      <c r="T13" s="218">
        <v>240</v>
      </c>
      <c r="U13" s="218">
        <v>461</v>
      </c>
      <c r="V13" s="218">
        <v>584</v>
      </c>
      <c r="W13" s="218">
        <v>2559</v>
      </c>
      <c r="X13" s="218">
        <v>4053</v>
      </c>
      <c r="Y13" s="218">
        <v>1215</v>
      </c>
      <c r="Z13" s="218">
        <v>228</v>
      </c>
      <c r="AA13" s="218">
        <v>14</v>
      </c>
      <c r="AB13" s="218">
        <v>4824</v>
      </c>
      <c r="AC13" s="218">
        <v>2540</v>
      </c>
      <c r="AD13" s="218">
        <v>2106</v>
      </c>
      <c r="AE13" s="219">
        <v>862</v>
      </c>
      <c r="AF13" s="219">
        <v>8981</v>
      </c>
    </row>
    <row r="14" spans="1:32" ht="30" customHeight="1">
      <c r="A14" s="593" t="s">
        <v>59</v>
      </c>
      <c r="B14" s="70" t="s">
        <v>60</v>
      </c>
      <c r="C14" s="213">
        <v>440</v>
      </c>
      <c r="D14" s="214">
        <v>3459</v>
      </c>
      <c r="E14" s="214">
        <v>1065</v>
      </c>
      <c r="F14" s="214">
        <v>2034</v>
      </c>
      <c r="G14" s="214">
        <v>321</v>
      </c>
      <c r="H14" s="214">
        <v>1390</v>
      </c>
      <c r="I14" s="214">
        <v>769</v>
      </c>
      <c r="J14" s="214">
        <v>1807</v>
      </c>
      <c r="K14" s="214">
        <v>252</v>
      </c>
      <c r="L14" s="214">
        <v>404</v>
      </c>
      <c r="M14" s="214">
        <v>973</v>
      </c>
      <c r="N14" s="214">
        <v>490</v>
      </c>
      <c r="O14" s="214">
        <v>931</v>
      </c>
      <c r="P14" s="214">
        <v>5243</v>
      </c>
      <c r="Q14" s="214">
        <v>3814</v>
      </c>
      <c r="R14" s="214">
        <v>14394</v>
      </c>
      <c r="S14" s="214">
        <v>1718</v>
      </c>
      <c r="T14" s="214">
        <v>2618</v>
      </c>
      <c r="U14" s="214">
        <v>4222</v>
      </c>
      <c r="V14" s="214">
        <v>11033</v>
      </c>
      <c r="W14" s="214">
        <v>12152</v>
      </c>
      <c r="X14" s="214">
        <v>13713</v>
      </c>
      <c r="Y14" s="214">
        <v>9359</v>
      </c>
      <c r="Z14" s="214">
        <v>1091</v>
      </c>
      <c r="AA14" s="214">
        <v>146</v>
      </c>
      <c r="AB14" s="214">
        <v>36029</v>
      </c>
      <c r="AC14" s="214">
        <v>23379</v>
      </c>
      <c r="AD14" s="214">
        <v>16624</v>
      </c>
      <c r="AE14" s="216">
        <v>10463</v>
      </c>
      <c r="AF14" s="216">
        <v>60885</v>
      </c>
    </row>
    <row r="15" spans="1:32" ht="30" customHeight="1">
      <c r="A15" s="594"/>
      <c r="B15" s="131" t="s">
        <v>61</v>
      </c>
      <c r="C15" s="214">
        <v>103</v>
      </c>
      <c r="D15" s="214">
        <v>378</v>
      </c>
      <c r="E15" s="214">
        <v>50</v>
      </c>
      <c r="F15" s="214">
        <v>45</v>
      </c>
      <c r="G15" s="214">
        <v>21</v>
      </c>
      <c r="H15" s="214">
        <v>78</v>
      </c>
      <c r="I15" s="214">
        <v>141</v>
      </c>
      <c r="J15" s="214">
        <v>295</v>
      </c>
      <c r="K15" s="214">
        <v>21</v>
      </c>
      <c r="L15" s="214">
        <v>25</v>
      </c>
      <c r="M15" s="214">
        <v>60</v>
      </c>
      <c r="N15" s="214">
        <v>24</v>
      </c>
      <c r="O15" s="214">
        <v>81</v>
      </c>
      <c r="P15" s="214">
        <v>147</v>
      </c>
      <c r="Q15" s="214">
        <v>475</v>
      </c>
      <c r="R15" s="214">
        <v>511</v>
      </c>
      <c r="S15" s="214">
        <v>615</v>
      </c>
      <c r="T15" s="214">
        <v>240</v>
      </c>
      <c r="U15" s="214">
        <v>475</v>
      </c>
      <c r="V15" s="214">
        <v>1470</v>
      </c>
      <c r="W15" s="214">
        <v>1607</v>
      </c>
      <c r="X15" s="214">
        <v>1421</v>
      </c>
      <c r="Y15" s="214">
        <v>1375</v>
      </c>
      <c r="Z15" s="214">
        <v>105</v>
      </c>
      <c r="AA15" s="214">
        <v>13</v>
      </c>
      <c r="AB15" s="214">
        <v>2371</v>
      </c>
      <c r="AC15" s="214">
        <v>106</v>
      </c>
      <c r="AD15" s="214">
        <v>1253</v>
      </c>
      <c r="AE15" s="216">
        <v>57</v>
      </c>
      <c r="AF15" s="216">
        <v>6023</v>
      </c>
    </row>
    <row r="16" spans="1:32" ht="30" customHeight="1">
      <c r="A16" s="594"/>
      <c r="B16" s="70" t="s">
        <v>62</v>
      </c>
      <c r="C16" s="214">
        <v>82</v>
      </c>
      <c r="D16" s="214">
        <v>478</v>
      </c>
      <c r="E16" s="214">
        <v>53</v>
      </c>
      <c r="F16" s="214">
        <v>141</v>
      </c>
      <c r="G16" s="214">
        <v>100</v>
      </c>
      <c r="H16" s="214">
        <v>637</v>
      </c>
      <c r="I16" s="214">
        <v>313</v>
      </c>
      <c r="J16" s="214">
        <v>66</v>
      </c>
      <c r="K16" s="214">
        <v>22</v>
      </c>
      <c r="L16" s="214">
        <v>45</v>
      </c>
      <c r="M16" s="214">
        <v>33</v>
      </c>
      <c r="N16" s="214">
        <v>28</v>
      </c>
      <c r="O16" s="214">
        <v>65</v>
      </c>
      <c r="P16" s="214">
        <v>636</v>
      </c>
      <c r="Q16" s="214">
        <v>525</v>
      </c>
      <c r="R16" s="214">
        <v>1310</v>
      </c>
      <c r="S16" s="214">
        <v>106</v>
      </c>
      <c r="T16" s="214">
        <v>1244</v>
      </c>
      <c r="U16" s="214">
        <v>482</v>
      </c>
      <c r="V16" s="214">
        <v>962</v>
      </c>
      <c r="W16" s="214">
        <v>2332</v>
      </c>
      <c r="X16" s="214">
        <v>3457</v>
      </c>
      <c r="Y16" s="214">
        <v>2249</v>
      </c>
      <c r="Z16" s="214">
        <v>295</v>
      </c>
      <c r="AA16" s="214">
        <v>34</v>
      </c>
      <c r="AB16" s="214">
        <v>5486</v>
      </c>
      <c r="AC16" s="214">
        <v>4101</v>
      </c>
      <c r="AD16" s="214">
        <v>3455</v>
      </c>
      <c r="AE16" s="216">
        <v>2345</v>
      </c>
      <c r="AF16" s="216">
        <v>11055</v>
      </c>
    </row>
    <row r="17" spans="1:32" ht="30" customHeight="1">
      <c r="A17" s="594"/>
      <c r="B17" s="70" t="s">
        <v>63</v>
      </c>
      <c r="C17" s="214">
        <v>129</v>
      </c>
      <c r="D17" s="214">
        <v>1042</v>
      </c>
      <c r="E17" s="214">
        <v>118</v>
      </c>
      <c r="F17" s="214">
        <v>353</v>
      </c>
      <c r="G17" s="214">
        <v>121</v>
      </c>
      <c r="H17" s="214">
        <v>416</v>
      </c>
      <c r="I17" s="214">
        <v>270</v>
      </c>
      <c r="J17" s="214">
        <v>80</v>
      </c>
      <c r="K17" s="214">
        <v>44</v>
      </c>
      <c r="L17" s="214">
        <v>43</v>
      </c>
      <c r="M17" s="214">
        <v>182</v>
      </c>
      <c r="N17" s="214">
        <v>37</v>
      </c>
      <c r="O17" s="214">
        <v>180</v>
      </c>
      <c r="P17" s="214">
        <v>2433</v>
      </c>
      <c r="Q17" s="214">
        <v>1545</v>
      </c>
      <c r="R17" s="214">
        <v>4019</v>
      </c>
      <c r="S17" s="214">
        <v>345</v>
      </c>
      <c r="T17" s="214">
        <v>1035</v>
      </c>
      <c r="U17" s="214">
        <v>1465</v>
      </c>
      <c r="V17" s="214">
        <v>944</v>
      </c>
      <c r="W17" s="214">
        <v>2911</v>
      </c>
      <c r="X17" s="214">
        <v>2344</v>
      </c>
      <c r="Y17" s="214">
        <v>1838</v>
      </c>
      <c r="Z17" s="214">
        <v>294</v>
      </c>
      <c r="AA17" s="214">
        <v>43</v>
      </c>
      <c r="AB17" s="214">
        <v>7447</v>
      </c>
      <c r="AC17" s="214">
        <v>3154</v>
      </c>
      <c r="AD17" s="214">
        <v>2966</v>
      </c>
      <c r="AE17" s="216">
        <v>1774</v>
      </c>
      <c r="AF17" s="216">
        <v>13311</v>
      </c>
    </row>
    <row r="18" spans="1:32" ht="30" customHeight="1">
      <c r="A18" s="594"/>
      <c r="B18" s="70" t="s">
        <v>64</v>
      </c>
      <c r="C18" s="214">
        <v>119</v>
      </c>
      <c r="D18" s="214">
        <v>539</v>
      </c>
      <c r="E18" s="214">
        <v>137</v>
      </c>
      <c r="F18" s="214">
        <v>149</v>
      </c>
      <c r="G18" s="214">
        <v>12</v>
      </c>
      <c r="H18" s="214">
        <v>127</v>
      </c>
      <c r="I18" s="214">
        <v>96</v>
      </c>
      <c r="J18" s="214">
        <v>48</v>
      </c>
      <c r="K18" s="214">
        <v>35</v>
      </c>
      <c r="L18" s="214">
        <v>34</v>
      </c>
      <c r="M18" s="214">
        <v>72</v>
      </c>
      <c r="N18" s="214">
        <v>12</v>
      </c>
      <c r="O18" s="214">
        <v>110</v>
      </c>
      <c r="P18" s="214">
        <v>980</v>
      </c>
      <c r="Q18" s="214">
        <v>1123</v>
      </c>
      <c r="R18" s="214">
        <v>2434</v>
      </c>
      <c r="S18" s="214">
        <v>304</v>
      </c>
      <c r="T18" s="214">
        <v>240</v>
      </c>
      <c r="U18" s="214">
        <v>496</v>
      </c>
      <c r="V18" s="214">
        <v>2097</v>
      </c>
      <c r="W18" s="214">
        <v>2499</v>
      </c>
      <c r="X18" s="214">
        <v>2667</v>
      </c>
      <c r="Y18" s="214">
        <v>2187</v>
      </c>
      <c r="Z18" s="214">
        <v>224</v>
      </c>
      <c r="AA18" s="214">
        <v>28</v>
      </c>
      <c r="AB18" s="214">
        <v>6916</v>
      </c>
      <c r="AC18" s="214">
        <v>5263</v>
      </c>
      <c r="AD18" s="214">
        <v>3796</v>
      </c>
      <c r="AE18" s="216">
        <v>2080</v>
      </c>
      <c r="AF18" s="216">
        <v>13351</v>
      </c>
    </row>
    <row r="19" spans="1:32" ht="30" customHeight="1">
      <c r="A19" s="594"/>
      <c r="B19" s="70" t="s">
        <v>65</v>
      </c>
      <c r="C19" s="214">
        <v>111</v>
      </c>
      <c r="D19" s="214">
        <v>311</v>
      </c>
      <c r="E19" s="214">
        <v>70</v>
      </c>
      <c r="F19" s="214">
        <v>64</v>
      </c>
      <c r="G19" s="214">
        <v>12</v>
      </c>
      <c r="H19" s="214">
        <v>295</v>
      </c>
      <c r="I19" s="214">
        <v>68</v>
      </c>
      <c r="J19" s="214">
        <v>74</v>
      </c>
      <c r="K19" s="214">
        <v>36</v>
      </c>
      <c r="L19" s="214">
        <v>17</v>
      </c>
      <c r="M19" s="214">
        <v>53</v>
      </c>
      <c r="N19" s="214">
        <v>13</v>
      </c>
      <c r="O19" s="214">
        <v>62</v>
      </c>
      <c r="P19" s="214">
        <v>463</v>
      </c>
      <c r="Q19" s="214">
        <v>606</v>
      </c>
      <c r="R19" s="214">
        <v>1264</v>
      </c>
      <c r="S19" s="214">
        <v>141</v>
      </c>
      <c r="T19" s="214">
        <v>424</v>
      </c>
      <c r="U19" s="214">
        <v>315</v>
      </c>
      <c r="V19" s="214">
        <v>509</v>
      </c>
      <c r="W19" s="214">
        <v>3227</v>
      </c>
      <c r="X19" s="214">
        <v>2554</v>
      </c>
      <c r="Y19" s="214">
        <v>1418</v>
      </c>
      <c r="Z19" s="214">
        <v>106</v>
      </c>
      <c r="AA19" s="214">
        <v>9</v>
      </c>
      <c r="AB19" s="214">
        <v>12247</v>
      </c>
      <c r="AC19" s="214">
        <v>3267</v>
      </c>
      <c r="AD19" s="214">
        <v>1859</v>
      </c>
      <c r="AE19" s="216">
        <v>1231</v>
      </c>
      <c r="AF19" s="216">
        <v>11797</v>
      </c>
    </row>
    <row r="20" spans="1:32" ht="30" customHeight="1">
      <c r="A20" s="594"/>
      <c r="B20" s="70" t="s">
        <v>70</v>
      </c>
      <c r="C20" s="214">
        <v>176</v>
      </c>
      <c r="D20" s="214">
        <v>903</v>
      </c>
      <c r="E20" s="214">
        <v>333</v>
      </c>
      <c r="F20" s="214">
        <v>152</v>
      </c>
      <c r="G20" s="214">
        <v>93</v>
      </c>
      <c r="H20" s="214">
        <v>433</v>
      </c>
      <c r="I20" s="214">
        <v>133</v>
      </c>
      <c r="J20" s="214">
        <v>146</v>
      </c>
      <c r="K20" s="214">
        <v>51</v>
      </c>
      <c r="L20" s="214">
        <v>35</v>
      </c>
      <c r="M20" s="214">
        <v>152</v>
      </c>
      <c r="N20" s="214">
        <v>71</v>
      </c>
      <c r="O20" s="214">
        <v>255</v>
      </c>
      <c r="P20" s="214">
        <v>871</v>
      </c>
      <c r="Q20" s="214">
        <v>1265</v>
      </c>
      <c r="R20" s="214">
        <v>2788</v>
      </c>
      <c r="S20" s="214">
        <v>387</v>
      </c>
      <c r="T20" s="214">
        <v>725</v>
      </c>
      <c r="U20" s="220">
        <v>993</v>
      </c>
      <c r="V20" s="220">
        <v>850</v>
      </c>
      <c r="W20" s="220">
        <v>4854</v>
      </c>
      <c r="X20" s="214">
        <v>5108</v>
      </c>
      <c r="Y20" s="214">
        <v>1983</v>
      </c>
      <c r="Z20" s="214">
        <v>341</v>
      </c>
      <c r="AA20" s="214">
        <v>35</v>
      </c>
      <c r="AB20" s="214">
        <v>11586</v>
      </c>
      <c r="AC20" s="214">
        <v>7656</v>
      </c>
      <c r="AD20" s="214">
        <v>3285</v>
      </c>
      <c r="AE20" s="216">
        <v>2792</v>
      </c>
      <c r="AF20" s="216">
        <v>18075</v>
      </c>
    </row>
    <row r="21" spans="1:32" ht="30" customHeight="1">
      <c r="A21" s="594"/>
      <c r="B21" s="70" t="s">
        <v>156</v>
      </c>
      <c r="C21" s="214">
        <v>187</v>
      </c>
      <c r="D21" s="214">
        <v>389</v>
      </c>
      <c r="E21" s="214">
        <v>92</v>
      </c>
      <c r="F21" s="214">
        <v>326</v>
      </c>
      <c r="G21" s="214">
        <v>67</v>
      </c>
      <c r="H21" s="214">
        <v>407</v>
      </c>
      <c r="I21" s="214">
        <v>308</v>
      </c>
      <c r="J21" s="214">
        <v>92</v>
      </c>
      <c r="K21" s="214">
        <v>37</v>
      </c>
      <c r="L21" s="214">
        <v>59</v>
      </c>
      <c r="M21" s="214">
        <v>143</v>
      </c>
      <c r="N21" s="214">
        <v>81</v>
      </c>
      <c r="O21" s="214">
        <v>232</v>
      </c>
      <c r="P21" s="214">
        <v>1010</v>
      </c>
      <c r="Q21" s="214">
        <v>1357</v>
      </c>
      <c r="R21" s="214">
        <v>2446</v>
      </c>
      <c r="S21" s="214">
        <v>169</v>
      </c>
      <c r="T21" s="214">
        <v>904</v>
      </c>
      <c r="U21" s="214">
        <v>1081</v>
      </c>
      <c r="V21" s="214">
        <v>1078</v>
      </c>
      <c r="W21" s="214">
        <v>3081</v>
      </c>
      <c r="X21" s="214">
        <v>4021</v>
      </c>
      <c r="Y21" s="214">
        <v>2347</v>
      </c>
      <c r="Z21" s="214">
        <v>694</v>
      </c>
      <c r="AA21" s="214">
        <v>65</v>
      </c>
      <c r="AB21" s="214">
        <v>10178</v>
      </c>
      <c r="AC21" s="214">
        <v>3158</v>
      </c>
      <c r="AD21" s="214">
        <v>1485</v>
      </c>
      <c r="AE21" s="216">
        <v>1978</v>
      </c>
      <c r="AF21" s="216">
        <v>17560</v>
      </c>
    </row>
    <row r="22" spans="1:32" s="3" customFormat="1" ht="30" customHeight="1">
      <c r="A22" s="594"/>
      <c r="B22" s="70" t="s">
        <v>154</v>
      </c>
      <c r="C22" s="214">
        <v>159</v>
      </c>
      <c r="D22" s="214">
        <v>282</v>
      </c>
      <c r="E22" s="214">
        <v>133</v>
      </c>
      <c r="F22" s="214">
        <v>367</v>
      </c>
      <c r="G22" s="214">
        <v>176</v>
      </c>
      <c r="H22" s="214">
        <v>174</v>
      </c>
      <c r="I22" s="214">
        <v>228</v>
      </c>
      <c r="J22" s="214">
        <v>175</v>
      </c>
      <c r="K22" s="214">
        <v>20</v>
      </c>
      <c r="L22" s="214">
        <v>47</v>
      </c>
      <c r="M22" s="214">
        <v>131</v>
      </c>
      <c r="N22" s="214">
        <v>50</v>
      </c>
      <c r="O22" s="214">
        <v>159</v>
      </c>
      <c r="P22" s="214">
        <v>822</v>
      </c>
      <c r="Q22" s="214">
        <v>1060</v>
      </c>
      <c r="R22" s="214">
        <v>2229</v>
      </c>
      <c r="S22" s="214">
        <v>194</v>
      </c>
      <c r="T22" s="214">
        <v>601</v>
      </c>
      <c r="U22" s="214">
        <v>800</v>
      </c>
      <c r="V22" s="214">
        <v>5589</v>
      </c>
      <c r="W22" s="214">
        <v>3069</v>
      </c>
      <c r="X22" s="214">
        <v>4543</v>
      </c>
      <c r="Y22" s="214">
        <v>1855</v>
      </c>
      <c r="Z22" s="214">
        <v>488</v>
      </c>
      <c r="AA22" s="214">
        <v>25</v>
      </c>
      <c r="AB22" s="214">
        <v>13858</v>
      </c>
      <c r="AC22" s="214">
        <v>6873</v>
      </c>
      <c r="AD22" s="214">
        <v>3323</v>
      </c>
      <c r="AE22" s="216">
        <v>2331</v>
      </c>
      <c r="AF22" s="216">
        <v>17123</v>
      </c>
    </row>
    <row r="23" spans="1:32" ht="30" customHeight="1">
      <c r="A23" s="594"/>
      <c r="B23" s="70" t="s">
        <v>155</v>
      </c>
      <c r="C23" s="221">
        <v>204</v>
      </c>
      <c r="D23" s="214">
        <v>753</v>
      </c>
      <c r="E23" s="214">
        <v>172</v>
      </c>
      <c r="F23" s="214">
        <v>312</v>
      </c>
      <c r="G23" s="214">
        <v>98</v>
      </c>
      <c r="H23" s="214">
        <v>181</v>
      </c>
      <c r="I23" s="214">
        <v>169</v>
      </c>
      <c r="J23" s="214">
        <v>140</v>
      </c>
      <c r="K23" s="214">
        <v>74</v>
      </c>
      <c r="L23" s="214">
        <v>65</v>
      </c>
      <c r="M23" s="214">
        <v>246</v>
      </c>
      <c r="N23" s="214">
        <v>104</v>
      </c>
      <c r="O23" s="214">
        <v>110</v>
      </c>
      <c r="P23" s="214">
        <v>1317</v>
      </c>
      <c r="Q23" s="214">
        <v>1178</v>
      </c>
      <c r="R23" s="214">
        <v>2813</v>
      </c>
      <c r="S23" s="214">
        <v>655</v>
      </c>
      <c r="T23" s="214">
        <v>633</v>
      </c>
      <c r="U23" s="214">
        <v>818</v>
      </c>
      <c r="V23" s="214">
        <v>1086</v>
      </c>
      <c r="W23" s="214">
        <v>3396</v>
      </c>
      <c r="X23" s="214">
        <v>3636</v>
      </c>
      <c r="Y23" s="214">
        <v>1666</v>
      </c>
      <c r="Z23" s="214">
        <v>851</v>
      </c>
      <c r="AA23" s="214">
        <v>69</v>
      </c>
      <c r="AB23" s="214">
        <v>7251</v>
      </c>
      <c r="AC23" s="214">
        <v>3131</v>
      </c>
      <c r="AD23" s="214">
        <v>2380</v>
      </c>
      <c r="AE23" s="215">
        <v>2262</v>
      </c>
      <c r="AF23" s="215">
        <v>17783</v>
      </c>
    </row>
    <row r="24" spans="1:32" ht="30" customHeight="1">
      <c r="A24" s="594"/>
      <c r="B24" s="70" t="s">
        <v>157</v>
      </c>
      <c r="C24" s="214">
        <v>101</v>
      </c>
      <c r="D24" s="214">
        <v>801</v>
      </c>
      <c r="E24" s="214">
        <v>277</v>
      </c>
      <c r="F24" s="214">
        <v>64</v>
      </c>
      <c r="G24" s="214">
        <v>112</v>
      </c>
      <c r="H24" s="214">
        <v>642</v>
      </c>
      <c r="I24" s="214">
        <v>279</v>
      </c>
      <c r="J24" s="214">
        <v>141</v>
      </c>
      <c r="K24" s="214">
        <v>50</v>
      </c>
      <c r="L24" s="214">
        <v>36</v>
      </c>
      <c r="M24" s="214">
        <v>174</v>
      </c>
      <c r="N24" s="214">
        <v>122</v>
      </c>
      <c r="O24" s="214">
        <v>309</v>
      </c>
      <c r="P24" s="214">
        <v>1073</v>
      </c>
      <c r="Q24" s="214">
        <v>2787</v>
      </c>
      <c r="R24" s="214">
        <v>3492</v>
      </c>
      <c r="S24" s="214">
        <v>605</v>
      </c>
      <c r="T24" s="214">
        <v>1121</v>
      </c>
      <c r="U24" s="220">
        <v>1649</v>
      </c>
      <c r="V24" s="220">
        <v>2008</v>
      </c>
      <c r="W24" s="220">
        <v>3698</v>
      </c>
      <c r="X24" s="214">
        <v>3159</v>
      </c>
      <c r="Y24" s="214">
        <v>1524</v>
      </c>
      <c r="Z24" s="214">
        <v>196</v>
      </c>
      <c r="AA24" s="214">
        <v>17</v>
      </c>
      <c r="AB24" s="214">
        <v>15156</v>
      </c>
      <c r="AC24" s="214">
        <v>6176</v>
      </c>
      <c r="AD24" s="214">
        <v>1728</v>
      </c>
      <c r="AE24" s="216">
        <v>1961</v>
      </c>
      <c r="AF24" s="216">
        <v>17403</v>
      </c>
    </row>
    <row r="25" spans="1:32" s="3" customFormat="1" ht="30" customHeight="1">
      <c r="A25" s="594"/>
      <c r="B25" s="70" t="s">
        <v>183</v>
      </c>
      <c r="C25" s="214">
        <v>127</v>
      </c>
      <c r="D25" s="214">
        <v>248</v>
      </c>
      <c r="E25" s="214">
        <v>50</v>
      </c>
      <c r="F25" s="214">
        <v>57</v>
      </c>
      <c r="G25" s="214">
        <v>118</v>
      </c>
      <c r="H25" s="214">
        <v>315</v>
      </c>
      <c r="I25" s="214">
        <v>99</v>
      </c>
      <c r="J25" s="214">
        <v>96</v>
      </c>
      <c r="K25" s="214">
        <v>7</v>
      </c>
      <c r="L25" s="214">
        <v>5</v>
      </c>
      <c r="M25" s="214">
        <v>56</v>
      </c>
      <c r="N25" s="214">
        <v>13</v>
      </c>
      <c r="O25" s="214">
        <v>103</v>
      </c>
      <c r="P25" s="214">
        <v>259</v>
      </c>
      <c r="Q25" s="214">
        <v>280</v>
      </c>
      <c r="R25" s="214">
        <v>833</v>
      </c>
      <c r="S25" s="214">
        <v>68</v>
      </c>
      <c r="T25" s="214">
        <v>565</v>
      </c>
      <c r="U25" s="214">
        <v>240</v>
      </c>
      <c r="V25" s="214">
        <v>371</v>
      </c>
      <c r="W25" s="214">
        <v>1223</v>
      </c>
      <c r="X25" s="214">
        <v>1667</v>
      </c>
      <c r="Y25" s="214">
        <v>1256</v>
      </c>
      <c r="Z25" s="214">
        <v>319</v>
      </c>
      <c r="AA25" s="214">
        <v>15</v>
      </c>
      <c r="AB25" s="214">
        <v>4726</v>
      </c>
      <c r="AC25" s="214">
        <v>1086</v>
      </c>
      <c r="AD25" s="214">
        <v>1890</v>
      </c>
      <c r="AE25" s="216">
        <v>1429</v>
      </c>
      <c r="AF25" s="216">
        <v>8334</v>
      </c>
    </row>
    <row r="26" spans="1:32" s="3" customFormat="1" ht="30" customHeight="1">
      <c r="A26" s="595"/>
      <c r="B26" s="132" t="s">
        <v>184</v>
      </c>
      <c r="C26" s="214">
        <v>75</v>
      </c>
      <c r="D26" s="214">
        <v>26</v>
      </c>
      <c r="E26" s="214">
        <v>30</v>
      </c>
      <c r="F26" s="214">
        <v>29</v>
      </c>
      <c r="G26" s="214">
        <v>26</v>
      </c>
      <c r="H26" s="218">
        <v>88</v>
      </c>
      <c r="I26" s="218">
        <v>61</v>
      </c>
      <c r="J26" s="218">
        <v>32</v>
      </c>
      <c r="K26" s="218">
        <v>6</v>
      </c>
      <c r="L26" s="218">
        <v>8</v>
      </c>
      <c r="M26" s="218">
        <v>22</v>
      </c>
      <c r="N26" s="218">
        <v>15</v>
      </c>
      <c r="O26" s="218">
        <v>62</v>
      </c>
      <c r="P26" s="218">
        <v>333</v>
      </c>
      <c r="Q26" s="218">
        <v>198</v>
      </c>
      <c r="R26" s="218">
        <v>388</v>
      </c>
      <c r="S26" s="218">
        <v>31</v>
      </c>
      <c r="T26" s="218">
        <v>355</v>
      </c>
      <c r="U26" s="222">
        <v>162</v>
      </c>
      <c r="V26" s="222">
        <v>979</v>
      </c>
      <c r="W26" s="222">
        <v>2310</v>
      </c>
      <c r="X26" s="218">
        <v>2241</v>
      </c>
      <c r="Y26" s="218">
        <v>753</v>
      </c>
      <c r="Z26" s="218">
        <v>118</v>
      </c>
      <c r="AA26" s="214">
        <v>71</v>
      </c>
      <c r="AB26" s="214">
        <v>4154</v>
      </c>
      <c r="AC26" s="214">
        <v>2338</v>
      </c>
      <c r="AD26" s="214">
        <v>595</v>
      </c>
      <c r="AE26" s="219">
        <v>701</v>
      </c>
      <c r="AF26" s="215">
        <v>5978</v>
      </c>
    </row>
    <row r="27" spans="1:32" s="38" customFormat="1" ht="20.25" customHeight="1">
      <c r="A27" s="34"/>
      <c r="B27" s="35"/>
      <c r="C27" s="35"/>
      <c r="D27" s="35"/>
      <c r="E27" s="35"/>
      <c r="F27" s="3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7"/>
      <c r="W27" s="37"/>
      <c r="X27" s="36"/>
      <c r="Y27" s="36"/>
      <c r="AA27" s="56"/>
      <c r="AB27" s="56"/>
      <c r="AC27" s="56"/>
      <c r="AD27" s="56"/>
      <c r="AE27" s="58" t="s">
        <v>82</v>
      </c>
      <c r="AF27" s="57"/>
    </row>
    <row r="28" spans="10:32" ht="10.5" customHeight="1"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0"/>
      <c r="W28" s="40"/>
      <c r="X28" s="39"/>
      <c r="Y28" s="39"/>
      <c r="Z28" s="39"/>
      <c r="AA28" s="39"/>
      <c r="AB28" s="39"/>
      <c r="AC28" s="39"/>
      <c r="AD28" s="39"/>
      <c r="AE28" s="39"/>
      <c r="AF28" s="39"/>
    </row>
    <row r="30" ht="13.5"/>
    <row r="31" ht="13.5"/>
  </sheetData>
  <sheetProtection/>
  <mergeCells count="14">
    <mergeCell ref="A14:A26"/>
    <mergeCell ref="A6:B6"/>
    <mergeCell ref="A10:A13"/>
    <mergeCell ref="A7:B7"/>
    <mergeCell ref="A3:B4"/>
    <mergeCell ref="C3:C4"/>
    <mergeCell ref="D3:Q3"/>
    <mergeCell ref="A8:B8"/>
    <mergeCell ref="A5:B5"/>
    <mergeCell ref="AF3:AF4"/>
    <mergeCell ref="R3:U3"/>
    <mergeCell ref="V3:AA3"/>
    <mergeCell ref="AB3:AC3"/>
    <mergeCell ref="AD3:AE3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fitToWidth="2" horizontalDpi="600" verticalDpi="600" orientation="portrait" paperSize="9" scale="53" r:id="rId2"/>
  <headerFooter alignWithMargins="0">
    <oddFooter xml:space="preserve">&amp;C&amp;"ＭＳ Ｐ明朝,標準"&amp;10 </oddFooter>
  </headerFooter>
  <colBreaks count="1" manualBreakCount="1">
    <brk id="17" min="1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12.875" style="2" customWidth="1"/>
    <col min="3" max="21" width="13.125" style="2" customWidth="1"/>
    <col min="22" max="22" width="15.75390625" style="2" customWidth="1"/>
    <col min="23" max="16384" width="9.00390625" style="2" customWidth="1"/>
  </cols>
  <sheetData>
    <row r="1" ht="18" customHeight="1"/>
    <row r="2" spans="1:9" s="66" customFormat="1" ht="21" customHeight="1">
      <c r="A2" s="615" t="s">
        <v>498</v>
      </c>
      <c r="B2" s="615"/>
      <c r="C2" s="615"/>
      <c r="D2" s="615"/>
      <c r="E2" s="615"/>
      <c r="F2" s="615"/>
      <c r="G2" s="615"/>
      <c r="H2" s="615"/>
      <c r="I2" s="615"/>
    </row>
    <row r="3" spans="1:7" s="51" customFormat="1" ht="18.75" customHeight="1">
      <c r="A3" s="51" t="s">
        <v>84</v>
      </c>
      <c r="F3" s="611" t="s">
        <v>3</v>
      </c>
      <c r="G3" s="611"/>
    </row>
    <row r="4" spans="21:22" ht="4.5" customHeight="1" thickBot="1">
      <c r="U4" s="7"/>
      <c r="V4" s="7"/>
    </row>
    <row r="5" spans="1:22" s="191" customFormat="1" ht="21.75" customHeight="1" thickTop="1">
      <c r="A5" s="620" t="s">
        <v>85</v>
      </c>
      <c r="B5" s="621"/>
      <c r="C5" s="624" t="s">
        <v>86</v>
      </c>
      <c r="D5" s="625"/>
      <c r="E5" s="626"/>
      <c r="F5" s="612" t="s">
        <v>87</v>
      </c>
      <c r="G5" s="556"/>
      <c r="H5" s="612" t="s">
        <v>88</v>
      </c>
      <c r="I5" s="556"/>
      <c r="J5" s="612" t="s">
        <v>89</v>
      </c>
      <c r="K5" s="555"/>
      <c r="L5" s="612" t="s">
        <v>69</v>
      </c>
      <c r="M5" s="556"/>
      <c r="N5" s="612" t="s">
        <v>90</v>
      </c>
      <c r="O5" s="556"/>
      <c r="P5" s="612" t="s">
        <v>91</v>
      </c>
      <c r="Q5" s="556"/>
      <c r="R5" s="612" t="s">
        <v>92</v>
      </c>
      <c r="S5" s="556"/>
      <c r="T5" s="612" t="s">
        <v>93</v>
      </c>
      <c r="U5" s="556"/>
      <c r="V5" s="613" t="s">
        <v>94</v>
      </c>
    </row>
    <row r="6" spans="1:22" s="170" customFormat="1" ht="21.75" customHeight="1">
      <c r="A6" s="622"/>
      <c r="B6" s="623"/>
      <c r="C6" s="189" t="s">
        <v>186</v>
      </c>
      <c r="D6" s="189" t="s">
        <v>185</v>
      </c>
      <c r="E6" s="189" t="s">
        <v>95</v>
      </c>
      <c r="F6" s="189" t="s">
        <v>185</v>
      </c>
      <c r="G6" s="189" t="s">
        <v>95</v>
      </c>
      <c r="H6" s="189" t="s">
        <v>185</v>
      </c>
      <c r="I6" s="189" t="s">
        <v>95</v>
      </c>
      <c r="J6" s="189" t="s">
        <v>185</v>
      </c>
      <c r="K6" s="190" t="s">
        <v>95</v>
      </c>
      <c r="L6" s="189" t="s">
        <v>185</v>
      </c>
      <c r="M6" s="189" t="s">
        <v>95</v>
      </c>
      <c r="N6" s="189" t="s">
        <v>185</v>
      </c>
      <c r="O6" s="189" t="s">
        <v>95</v>
      </c>
      <c r="P6" s="189" t="s">
        <v>185</v>
      </c>
      <c r="Q6" s="189" t="s">
        <v>95</v>
      </c>
      <c r="R6" s="189" t="s">
        <v>185</v>
      </c>
      <c r="S6" s="189" t="s">
        <v>95</v>
      </c>
      <c r="T6" s="189" t="s">
        <v>185</v>
      </c>
      <c r="U6" s="189" t="s">
        <v>95</v>
      </c>
      <c r="V6" s="614"/>
    </row>
    <row r="7" spans="1:22" ht="29.25" customHeight="1">
      <c r="A7" s="616" t="s">
        <v>491</v>
      </c>
      <c r="B7" s="619"/>
      <c r="C7" s="312">
        <v>2674</v>
      </c>
      <c r="D7" s="313">
        <v>3360</v>
      </c>
      <c r="E7" s="313">
        <v>6518883985</v>
      </c>
      <c r="F7" s="313">
        <v>2731</v>
      </c>
      <c r="G7" s="313">
        <v>1726542753</v>
      </c>
      <c r="H7" s="313">
        <v>2269</v>
      </c>
      <c r="I7" s="313">
        <v>464691383</v>
      </c>
      <c r="J7" s="313">
        <v>160</v>
      </c>
      <c r="K7" s="313">
        <v>14747525</v>
      </c>
      <c r="L7" s="313">
        <v>455</v>
      </c>
      <c r="M7" s="313">
        <v>176162459</v>
      </c>
      <c r="N7" s="313">
        <v>2726</v>
      </c>
      <c r="O7" s="313">
        <v>3775220127</v>
      </c>
      <c r="P7" s="313" t="s">
        <v>0</v>
      </c>
      <c r="Q7" s="313">
        <v>245816</v>
      </c>
      <c r="R7" s="313">
        <v>33</v>
      </c>
      <c r="S7" s="313">
        <v>4623854</v>
      </c>
      <c r="T7" s="313">
        <v>2</v>
      </c>
      <c r="U7" s="313">
        <v>4252345</v>
      </c>
      <c r="V7" s="313">
        <v>352397723</v>
      </c>
    </row>
    <row r="8" spans="1:22" ht="29.25" customHeight="1">
      <c r="A8" s="616">
        <v>18</v>
      </c>
      <c r="B8" s="619"/>
      <c r="C8" s="312">
        <v>2774</v>
      </c>
      <c r="D8" s="313">
        <v>3475</v>
      </c>
      <c r="E8" s="313">
        <v>6572341403</v>
      </c>
      <c r="F8" s="313">
        <v>2873</v>
      </c>
      <c r="G8" s="313">
        <v>1814934436</v>
      </c>
      <c r="H8" s="313">
        <v>2395</v>
      </c>
      <c r="I8" s="313">
        <v>492385430</v>
      </c>
      <c r="J8" s="313">
        <v>164</v>
      </c>
      <c r="K8" s="313">
        <v>15210307</v>
      </c>
      <c r="L8" s="313">
        <v>463</v>
      </c>
      <c r="M8" s="313">
        <v>175665399</v>
      </c>
      <c r="N8" s="313">
        <v>2700</v>
      </c>
      <c r="O8" s="313">
        <v>3697345775</v>
      </c>
      <c r="P8" s="313" t="s">
        <v>0</v>
      </c>
      <c r="Q8" s="313">
        <v>616120</v>
      </c>
      <c r="R8" s="313">
        <v>46</v>
      </c>
      <c r="S8" s="313">
        <v>5677598</v>
      </c>
      <c r="T8" s="313">
        <v>2</v>
      </c>
      <c r="U8" s="313">
        <v>4544538</v>
      </c>
      <c r="V8" s="313">
        <v>365961800</v>
      </c>
    </row>
    <row r="9" spans="1:22" s="16" customFormat="1" ht="29.25" customHeight="1">
      <c r="A9" s="616">
        <v>19</v>
      </c>
      <c r="B9" s="616"/>
      <c r="C9" s="312">
        <v>2906</v>
      </c>
      <c r="D9" s="313">
        <v>3604</v>
      </c>
      <c r="E9" s="313">
        <v>6576218319</v>
      </c>
      <c r="F9" s="313">
        <v>2971</v>
      </c>
      <c r="G9" s="313">
        <v>1867777058</v>
      </c>
      <c r="H9" s="313">
        <v>2468</v>
      </c>
      <c r="I9" s="313">
        <v>519980681</v>
      </c>
      <c r="J9" s="313">
        <v>155</v>
      </c>
      <c r="K9" s="313">
        <v>15125501</v>
      </c>
      <c r="L9" s="313">
        <v>493</v>
      </c>
      <c r="M9" s="313">
        <v>173643190</v>
      </c>
      <c r="N9" s="313">
        <v>2772</v>
      </c>
      <c r="O9" s="313">
        <v>3603942635</v>
      </c>
      <c r="P9" s="313" t="s">
        <v>0</v>
      </c>
      <c r="Q9" s="313">
        <v>229905</v>
      </c>
      <c r="R9" s="313">
        <v>49</v>
      </c>
      <c r="S9" s="313">
        <v>6539231</v>
      </c>
      <c r="T9" s="313">
        <v>2</v>
      </c>
      <c r="U9" s="313">
        <v>4830304</v>
      </c>
      <c r="V9" s="313">
        <v>384149814</v>
      </c>
    </row>
    <row r="10" spans="1:22" s="19" customFormat="1" ht="29.25" customHeight="1">
      <c r="A10" s="616">
        <v>20</v>
      </c>
      <c r="B10" s="616"/>
      <c r="C10" s="312">
        <v>3048</v>
      </c>
      <c r="D10" s="313">
        <v>3744</v>
      </c>
      <c r="E10" s="313">
        <v>6732403273</v>
      </c>
      <c r="F10" s="313">
        <v>3062</v>
      </c>
      <c r="G10" s="313">
        <v>1943519926</v>
      </c>
      <c r="H10" s="313">
        <v>2536</v>
      </c>
      <c r="I10" s="313">
        <v>549255298</v>
      </c>
      <c r="J10" s="313">
        <v>155</v>
      </c>
      <c r="K10" s="313">
        <v>14132407</v>
      </c>
      <c r="L10" s="313">
        <v>547</v>
      </c>
      <c r="M10" s="313">
        <v>188349321</v>
      </c>
      <c r="N10" s="313">
        <v>2788</v>
      </c>
      <c r="O10" s="313">
        <v>3633514691</v>
      </c>
      <c r="P10" s="313" t="s">
        <v>0</v>
      </c>
      <c r="Q10" s="313">
        <v>336850</v>
      </c>
      <c r="R10" s="313">
        <v>49</v>
      </c>
      <c r="S10" s="313">
        <v>7739602</v>
      </c>
      <c r="T10" s="313">
        <v>2</v>
      </c>
      <c r="U10" s="313">
        <v>5769872</v>
      </c>
      <c r="V10" s="313">
        <v>387785306</v>
      </c>
    </row>
    <row r="11" spans="1:22" s="20" customFormat="1" ht="29.25" customHeight="1">
      <c r="A11" s="617">
        <v>21</v>
      </c>
      <c r="B11" s="618"/>
      <c r="C11" s="314">
        <v>3419</v>
      </c>
      <c r="D11" s="315">
        <v>4209</v>
      </c>
      <c r="E11" s="315">
        <v>7519128086</v>
      </c>
      <c r="F11" s="315">
        <v>3525</v>
      </c>
      <c r="G11" s="315">
        <v>2272623882</v>
      </c>
      <c r="H11" s="315">
        <v>2891</v>
      </c>
      <c r="I11" s="315">
        <v>665721673</v>
      </c>
      <c r="J11" s="315">
        <v>179</v>
      </c>
      <c r="K11" s="315">
        <v>22324311</v>
      </c>
      <c r="L11" s="315">
        <v>590</v>
      </c>
      <c r="M11" s="315">
        <v>203759260</v>
      </c>
      <c r="N11" s="315">
        <v>3089</v>
      </c>
      <c r="O11" s="315">
        <v>3944718077</v>
      </c>
      <c r="P11" s="316" t="s">
        <v>0</v>
      </c>
      <c r="Q11" s="317" t="s">
        <v>427</v>
      </c>
      <c r="R11" s="315">
        <v>58</v>
      </c>
      <c r="S11" s="315">
        <v>11922842</v>
      </c>
      <c r="T11" s="315">
        <v>2</v>
      </c>
      <c r="U11" s="315">
        <v>6390080</v>
      </c>
      <c r="V11" s="315">
        <v>391667961</v>
      </c>
    </row>
    <row r="12" spans="1:22" s="43" customFormat="1" ht="16.5" customHeight="1">
      <c r="A12" s="2"/>
      <c r="B12" s="22" t="s">
        <v>182</v>
      </c>
      <c r="C12" s="22"/>
      <c r="D12" s="22"/>
      <c r="E12" s="22"/>
      <c r="F12" s="22"/>
      <c r="G12" s="22"/>
      <c r="H12" s="22"/>
      <c r="I12" s="22"/>
      <c r="J12" s="22"/>
      <c r="K12" s="2"/>
      <c r="L12" s="2"/>
      <c r="M12" s="2"/>
      <c r="N12" s="2"/>
      <c r="O12" s="2"/>
      <c r="P12" s="2"/>
      <c r="Q12" s="67"/>
      <c r="R12" s="67"/>
      <c r="S12" s="67"/>
      <c r="T12" s="67"/>
      <c r="U12" s="48" t="s">
        <v>67</v>
      </c>
      <c r="V12" s="2"/>
    </row>
    <row r="13" ht="17.25" customHeight="1"/>
    <row r="14" ht="17.25">
      <c r="A14" s="51" t="s">
        <v>96</v>
      </c>
    </row>
    <row r="15" ht="3.75" customHeight="1" thickBot="1"/>
    <row r="16" spans="1:9" s="63" customFormat="1" ht="21.75" customHeight="1" thickTop="1">
      <c r="A16" s="592" t="s">
        <v>85</v>
      </c>
      <c r="B16" s="608" t="s">
        <v>97</v>
      </c>
      <c r="C16" s="609"/>
      <c r="D16" s="609"/>
      <c r="E16" s="609"/>
      <c r="F16" s="609"/>
      <c r="G16" s="609"/>
      <c r="H16" s="609"/>
      <c r="I16" s="609"/>
    </row>
    <row r="17" spans="1:9" ht="21.75" customHeight="1">
      <c r="A17" s="605"/>
      <c r="B17" s="606" t="s">
        <v>98</v>
      </c>
      <c r="C17" s="606" t="s">
        <v>99</v>
      </c>
      <c r="D17" s="606"/>
      <c r="E17" s="606"/>
      <c r="F17" s="606"/>
      <c r="G17" s="606"/>
      <c r="H17" s="607" t="s">
        <v>378</v>
      </c>
      <c r="I17" s="610" t="s">
        <v>100</v>
      </c>
    </row>
    <row r="18" spans="1:9" ht="21.75" customHeight="1">
      <c r="A18" s="605"/>
      <c r="B18" s="606"/>
      <c r="C18" s="5" t="s">
        <v>98</v>
      </c>
      <c r="D18" s="5" t="s">
        <v>101</v>
      </c>
      <c r="E18" s="5" t="s">
        <v>102</v>
      </c>
      <c r="F18" s="5" t="s">
        <v>103</v>
      </c>
      <c r="G18" s="5" t="s">
        <v>34</v>
      </c>
      <c r="H18" s="607"/>
      <c r="I18" s="610"/>
    </row>
    <row r="19" spans="1:9" ht="29.25" customHeight="1">
      <c r="A19" s="133" t="s">
        <v>491</v>
      </c>
      <c r="B19" s="64">
        <v>2662</v>
      </c>
      <c r="C19" s="45">
        <v>138</v>
      </c>
      <c r="D19" s="45">
        <v>47</v>
      </c>
      <c r="E19" s="45">
        <v>49</v>
      </c>
      <c r="F19" s="45">
        <v>15</v>
      </c>
      <c r="G19" s="45">
        <v>27</v>
      </c>
      <c r="H19" s="45">
        <v>39</v>
      </c>
      <c r="I19" s="45">
        <v>2485</v>
      </c>
    </row>
    <row r="20" spans="1:9" ht="29.25" customHeight="1">
      <c r="A20" s="136">
        <v>18</v>
      </c>
      <c r="B20" s="64">
        <v>2785</v>
      </c>
      <c r="C20" s="45">
        <v>162</v>
      </c>
      <c r="D20" s="45">
        <v>54</v>
      </c>
      <c r="E20" s="45">
        <v>61</v>
      </c>
      <c r="F20" s="45">
        <v>22</v>
      </c>
      <c r="G20" s="45">
        <v>25</v>
      </c>
      <c r="H20" s="45">
        <v>42</v>
      </c>
      <c r="I20" s="45">
        <v>2581</v>
      </c>
    </row>
    <row r="21" spans="1:9" ht="29.25" customHeight="1">
      <c r="A21" s="133">
        <v>19</v>
      </c>
      <c r="B21" s="64">
        <v>2906</v>
      </c>
      <c r="C21" s="45">
        <v>181</v>
      </c>
      <c r="D21" s="45">
        <v>61</v>
      </c>
      <c r="E21" s="45">
        <v>75</v>
      </c>
      <c r="F21" s="45">
        <v>19</v>
      </c>
      <c r="G21" s="45">
        <v>26</v>
      </c>
      <c r="H21" s="45">
        <v>47</v>
      </c>
      <c r="I21" s="45">
        <v>2678</v>
      </c>
    </row>
    <row r="22" spans="1:9" s="3" customFormat="1" ht="29.25" customHeight="1">
      <c r="A22" s="133">
        <v>20</v>
      </c>
      <c r="B22" s="64">
        <v>3040</v>
      </c>
      <c r="C22" s="45">
        <v>193</v>
      </c>
      <c r="D22" s="45">
        <v>57</v>
      </c>
      <c r="E22" s="45">
        <v>82</v>
      </c>
      <c r="F22" s="45">
        <v>18</v>
      </c>
      <c r="G22" s="45">
        <v>36</v>
      </c>
      <c r="H22" s="45">
        <v>39</v>
      </c>
      <c r="I22" s="45">
        <v>2808</v>
      </c>
    </row>
    <row r="23" spans="1:9" s="4" customFormat="1" ht="29.25" customHeight="1">
      <c r="A23" s="137">
        <v>21</v>
      </c>
      <c r="B23" s="166">
        <v>3384</v>
      </c>
      <c r="C23" s="165">
        <v>224</v>
      </c>
      <c r="D23" s="165">
        <v>62</v>
      </c>
      <c r="E23" s="165">
        <v>97</v>
      </c>
      <c r="F23" s="165">
        <v>21</v>
      </c>
      <c r="G23" s="165">
        <v>44</v>
      </c>
      <c r="H23" s="165">
        <v>42</v>
      </c>
      <c r="I23" s="165">
        <v>3118</v>
      </c>
    </row>
    <row r="24" spans="1:9" s="43" customFormat="1" ht="14.25">
      <c r="A24" s="2" t="s">
        <v>104</v>
      </c>
      <c r="B24" s="2"/>
      <c r="C24" s="2"/>
      <c r="D24" s="2"/>
      <c r="E24" s="2"/>
      <c r="F24" s="22" t="s">
        <v>67</v>
      </c>
      <c r="G24" s="22"/>
      <c r="H24" s="22"/>
      <c r="I24" s="2"/>
    </row>
  </sheetData>
  <sheetProtection/>
  <mergeCells count="24">
    <mergeCell ref="A2:I2"/>
    <mergeCell ref="A10:B10"/>
    <mergeCell ref="A11:B11"/>
    <mergeCell ref="A8:B8"/>
    <mergeCell ref="A5:B6"/>
    <mergeCell ref="H5:I5"/>
    <mergeCell ref="A7:B7"/>
    <mergeCell ref="A9:B9"/>
    <mergeCell ref="C5:E5"/>
    <mergeCell ref="F5:G5"/>
    <mergeCell ref="F3:G3"/>
    <mergeCell ref="T5:U5"/>
    <mergeCell ref="V5:V6"/>
    <mergeCell ref="J5:K5"/>
    <mergeCell ref="N5:O5"/>
    <mergeCell ref="P5:Q5"/>
    <mergeCell ref="R5:S5"/>
    <mergeCell ref="L5:M5"/>
    <mergeCell ref="A16:A18"/>
    <mergeCell ref="B17:B18"/>
    <mergeCell ref="C17:G17"/>
    <mergeCell ref="H17:H18"/>
    <mergeCell ref="B16:I16"/>
    <mergeCell ref="I17:I18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fitToWidth="2" horizontalDpi="600" verticalDpi="600" orientation="portrait" paperSize="9" scale="59" r:id="rId1"/>
  <headerFooter alignWithMargins="0">
    <oddFooter xml:space="preserve">&amp;C&amp;"ＭＳ Ｐ明朝,標準"&amp;10 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2" customWidth="1"/>
    <col min="2" max="7" width="15.75390625" style="2" customWidth="1"/>
    <col min="8" max="16384" width="9.00390625" style="2" customWidth="1"/>
  </cols>
  <sheetData>
    <row r="1" ht="18" customHeight="1"/>
    <row r="2" ht="18.75">
      <c r="A2" s="42" t="s">
        <v>408</v>
      </c>
    </row>
    <row r="3" ht="2.25" customHeight="1" thickBot="1">
      <c r="A3" s="4"/>
    </row>
    <row r="4" spans="1:7" ht="24.75" customHeight="1" thickTop="1">
      <c r="A4" s="592" t="s">
        <v>85</v>
      </c>
      <c r="B4" s="106" t="s">
        <v>1</v>
      </c>
      <c r="C4" s="74" t="s">
        <v>105</v>
      </c>
      <c r="D4" s="74" t="s">
        <v>2</v>
      </c>
      <c r="E4" s="74" t="s">
        <v>106</v>
      </c>
      <c r="F4" s="74" t="s">
        <v>107</v>
      </c>
      <c r="G4" s="627" t="s">
        <v>108</v>
      </c>
    </row>
    <row r="5" spans="1:7" ht="24.75" customHeight="1">
      <c r="A5" s="605"/>
      <c r="B5" s="5" t="s">
        <v>109</v>
      </c>
      <c r="C5" s="5" t="s">
        <v>109</v>
      </c>
      <c r="D5" s="5" t="s">
        <v>110</v>
      </c>
      <c r="E5" s="5" t="s">
        <v>109</v>
      </c>
      <c r="F5" s="5" t="s">
        <v>109</v>
      </c>
      <c r="G5" s="628"/>
    </row>
    <row r="6" spans="1:7" ht="32.25" customHeight="1">
      <c r="A6" s="133" t="s">
        <v>404</v>
      </c>
      <c r="B6" s="134">
        <v>19</v>
      </c>
      <c r="C6" s="135">
        <v>5</v>
      </c>
      <c r="D6" s="135">
        <v>101</v>
      </c>
      <c r="E6" s="135">
        <v>17</v>
      </c>
      <c r="F6" s="135">
        <v>9</v>
      </c>
      <c r="G6" s="135">
        <v>36</v>
      </c>
    </row>
    <row r="7" spans="1:7" ht="32.25" customHeight="1">
      <c r="A7" s="133">
        <v>17</v>
      </c>
      <c r="B7" s="134">
        <v>19</v>
      </c>
      <c r="C7" s="135">
        <v>24</v>
      </c>
      <c r="D7" s="135">
        <v>96</v>
      </c>
      <c r="E7" s="135">
        <v>4</v>
      </c>
      <c r="F7" s="135" t="s">
        <v>0</v>
      </c>
      <c r="G7" s="135">
        <v>40</v>
      </c>
    </row>
    <row r="8" spans="1:7" ht="32.25" customHeight="1">
      <c r="A8" s="136">
        <v>18</v>
      </c>
      <c r="B8" s="135">
        <v>14</v>
      </c>
      <c r="C8" s="135">
        <v>2</v>
      </c>
      <c r="D8" s="135">
        <v>108</v>
      </c>
      <c r="E8" s="135">
        <v>15</v>
      </c>
      <c r="F8" s="135">
        <v>14</v>
      </c>
      <c r="G8" s="135">
        <v>41</v>
      </c>
    </row>
    <row r="9" spans="1:7" ht="32.25" customHeight="1">
      <c r="A9" s="136">
        <v>19</v>
      </c>
      <c r="B9" s="135">
        <v>13</v>
      </c>
      <c r="C9" s="135">
        <v>12</v>
      </c>
      <c r="D9" s="135">
        <v>109</v>
      </c>
      <c r="E9" s="135">
        <v>12</v>
      </c>
      <c r="F9" s="135">
        <v>8</v>
      </c>
      <c r="G9" s="135">
        <v>45</v>
      </c>
    </row>
    <row r="10" spans="1:7" s="9" customFormat="1" ht="32.25" customHeight="1">
      <c r="A10" s="137">
        <v>20</v>
      </c>
      <c r="B10" s="138">
        <v>11</v>
      </c>
      <c r="C10" s="138">
        <v>8</v>
      </c>
      <c r="D10" s="138">
        <v>112</v>
      </c>
      <c r="E10" s="138">
        <v>6</v>
      </c>
      <c r="F10" s="138">
        <v>4</v>
      </c>
      <c r="G10" s="138">
        <v>47</v>
      </c>
    </row>
    <row r="11" s="43" customFormat="1" ht="14.25">
      <c r="G11" s="172" t="s">
        <v>66</v>
      </c>
    </row>
    <row r="13" ht="15" customHeight="1"/>
  </sheetData>
  <sheetProtection/>
  <mergeCells count="2">
    <mergeCell ref="A4:A5"/>
    <mergeCell ref="G4:G5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2" r:id="rId1"/>
  <headerFooter alignWithMargins="0">
    <oddFooter xml:space="preserve">&amp;C&amp;"ＭＳ Ｐ明朝,標準"&amp;10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75390625" style="2" customWidth="1"/>
    <col min="2" max="9" width="12.125" style="2" customWidth="1"/>
    <col min="10" max="16384" width="9.00390625" style="2" customWidth="1"/>
  </cols>
  <sheetData>
    <row r="1" ht="18" customHeight="1"/>
    <row r="2" spans="1:5" ht="21" customHeight="1">
      <c r="A2" s="50" t="s">
        <v>499</v>
      </c>
      <c r="B2" s="50"/>
      <c r="C2" s="50"/>
      <c r="D2" s="50"/>
      <c r="E2" s="50"/>
    </row>
    <row r="3" s="43" customFormat="1" ht="15.75" customHeight="1" thickBot="1">
      <c r="G3" s="43" t="s">
        <v>111</v>
      </c>
    </row>
    <row r="4" spans="1:9" s="192" customFormat="1" ht="25.5" customHeight="1" thickTop="1">
      <c r="A4" s="637" t="s">
        <v>85</v>
      </c>
      <c r="B4" s="636" t="s">
        <v>112</v>
      </c>
      <c r="C4" s="636"/>
      <c r="D4" s="636" t="s">
        <v>113</v>
      </c>
      <c r="E4" s="636"/>
      <c r="F4" s="636" t="s">
        <v>114</v>
      </c>
      <c r="G4" s="636"/>
      <c r="H4" s="636" t="s">
        <v>115</v>
      </c>
      <c r="I4" s="589"/>
    </row>
    <row r="5" spans="1:9" s="192" customFormat="1" ht="25.5" customHeight="1">
      <c r="A5" s="638"/>
      <c r="B5" s="171" t="s">
        <v>116</v>
      </c>
      <c r="C5" s="168" t="s">
        <v>117</v>
      </c>
      <c r="D5" s="171" t="s">
        <v>116</v>
      </c>
      <c r="E5" s="168" t="s">
        <v>117</v>
      </c>
      <c r="F5" s="171" t="s">
        <v>116</v>
      </c>
      <c r="G5" s="168" t="s">
        <v>117</v>
      </c>
      <c r="H5" s="171" t="s">
        <v>116</v>
      </c>
      <c r="I5" s="169" t="s">
        <v>117</v>
      </c>
    </row>
    <row r="6" spans="1:9" ht="32.25" customHeight="1">
      <c r="A6" s="640" t="s">
        <v>491</v>
      </c>
      <c r="B6" s="641">
        <v>40555</v>
      </c>
      <c r="C6" s="575">
        <v>4101275</v>
      </c>
      <c r="D6" s="322" t="s">
        <v>384</v>
      </c>
      <c r="E6" s="322">
        <v>465758</v>
      </c>
      <c r="F6" s="575">
        <v>1094</v>
      </c>
      <c r="G6" s="575">
        <v>591996</v>
      </c>
      <c r="H6" s="575">
        <v>1024</v>
      </c>
      <c r="I6" s="575">
        <v>263621</v>
      </c>
    </row>
    <row r="7" spans="1:9" ht="32.25" customHeight="1">
      <c r="A7" s="639"/>
      <c r="B7" s="641"/>
      <c r="C7" s="575"/>
      <c r="D7" s="323">
        <v>5475</v>
      </c>
      <c r="E7" s="323">
        <v>2473573</v>
      </c>
      <c r="F7" s="575"/>
      <c r="G7" s="575"/>
      <c r="H7" s="575"/>
      <c r="I7" s="575"/>
    </row>
    <row r="8" spans="1:9" ht="32.25" customHeight="1">
      <c r="A8" s="639">
        <v>18</v>
      </c>
      <c r="B8" s="641">
        <v>51763</v>
      </c>
      <c r="C8" s="575">
        <v>5282825</v>
      </c>
      <c r="D8" s="322">
        <v>688</v>
      </c>
      <c r="E8" s="322">
        <v>326758</v>
      </c>
      <c r="F8" s="575">
        <v>1134</v>
      </c>
      <c r="G8" s="575">
        <v>601419</v>
      </c>
      <c r="H8" s="575">
        <v>1061</v>
      </c>
      <c r="I8" s="575">
        <v>247473</v>
      </c>
    </row>
    <row r="9" spans="1:9" ht="32.25" customHeight="1">
      <c r="A9" s="639"/>
      <c r="B9" s="641"/>
      <c r="C9" s="575"/>
      <c r="D9" s="323">
        <v>5686</v>
      </c>
      <c r="E9" s="323">
        <v>2563213</v>
      </c>
      <c r="F9" s="576"/>
      <c r="G9" s="576"/>
      <c r="H9" s="576"/>
      <c r="I9" s="576"/>
    </row>
    <row r="10" spans="1:9" ht="32.25" customHeight="1">
      <c r="A10" s="639">
        <v>19</v>
      </c>
      <c r="B10" s="641">
        <v>51456</v>
      </c>
      <c r="C10" s="575">
        <v>6299220</v>
      </c>
      <c r="D10" s="322">
        <v>701</v>
      </c>
      <c r="E10" s="322">
        <v>327387</v>
      </c>
      <c r="F10" s="575">
        <v>1160</v>
      </c>
      <c r="G10" s="575">
        <v>617359</v>
      </c>
      <c r="H10" s="575">
        <v>1095</v>
      </c>
      <c r="I10" s="575">
        <v>269620</v>
      </c>
    </row>
    <row r="11" spans="1:9" ht="32.25" customHeight="1">
      <c r="A11" s="639"/>
      <c r="B11" s="642"/>
      <c r="C11" s="576"/>
      <c r="D11" s="323">
        <v>5824</v>
      </c>
      <c r="E11" s="323">
        <v>2664904</v>
      </c>
      <c r="F11" s="576"/>
      <c r="G11" s="576"/>
      <c r="H11" s="576"/>
      <c r="I11" s="576"/>
    </row>
    <row r="12" spans="1:9" ht="32.25" customHeight="1">
      <c r="A12" s="639">
        <v>20</v>
      </c>
      <c r="B12" s="641">
        <v>50627</v>
      </c>
      <c r="C12" s="575">
        <v>6348035</v>
      </c>
      <c r="D12" s="322">
        <v>756</v>
      </c>
      <c r="E12" s="322">
        <v>332010</v>
      </c>
      <c r="F12" s="575" t="s">
        <v>500</v>
      </c>
      <c r="G12" s="575">
        <v>647636</v>
      </c>
      <c r="H12" s="575">
        <v>1147</v>
      </c>
      <c r="I12" s="575">
        <v>277783</v>
      </c>
    </row>
    <row r="13" spans="1:9" ht="32.25" customHeight="1">
      <c r="A13" s="639"/>
      <c r="B13" s="642"/>
      <c r="C13" s="576"/>
      <c r="D13" s="323">
        <v>5952</v>
      </c>
      <c r="E13" s="323">
        <v>2719810</v>
      </c>
      <c r="F13" s="576"/>
      <c r="G13" s="576"/>
      <c r="H13" s="576"/>
      <c r="I13" s="576"/>
    </row>
    <row r="14" spans="1:9" ht="32.25" customHeight="1">
      <c r="A14" s="629">
        <v>21</v>
      </c>
      <c r="B14" s="632">
        <v>50813</v>
      </c>
      <c r="C14" s="634">
        <v>6274735</v>
      </c>
      <c r="D14" s="324">
        <v>771</v>
      </c>
      <c r="E14" s="324">
        <v>347554</v>
      </c>
      <c r="F14" s="573">
        <v>1263</v>
      </c>
      <c r="G14" s="573">
        <v>651956</v>
      </c>
      <c r="H14" s="573">
        <v>1173</v>
      </c>
      <c r="I14" s="573">
        <v>291883</v>
      </c>
    </row>
    <row r="15" spans="1:9" ht="32.25" customHeight="1">
      <c r="A15" s="630"/>
      <c r="B15" s="633"/>
      <c r="C15" s="635"/>
      <c r="D15" s="325">
        <v>6125</v>
      </c>
      <c r="E15" s="325">
        <v>2780956</v>
      </c>
      <c r="F15" s="631"/>
      <c r="G15" s="631"/>
      <c r="H15" s="631"/>
      <c r="I15" s="631"/>
    </row>
    <row r="16" spans="1:9" ht="13.5">
      <c r="A16" s="2" t="s">
        <v>193</v>
      </c>
      <c r="F16" s="68"/>
      <c r="G16" s="69" t="s">
        <v>189</v>
      </c>
      <c r="H16" s="25"/>
      <c r="I16" s="25"/>
    </row>
    <row r="17" spans="1:7" ht="13.5">
      <c r="A17" s="2" t="s">
        <v>181</v>
      </c>
      <c r="D17" s="60"/>
      <c r="F17" s="60"/>
      <c r="G17" s="3" t="s">
        <v>380</v>
      </c>
    </row>
    <row r="18" spans="1:7" ht="13.5">
      <c r="A18" s="21"/>
      <c r="D18" s="26"/>
      <c r="F18" s="26"/>
      <c r="G18" s="21" t="s">
        <v>379</v>
      </c>
    </row>
  </sheetData>
  <sheetProtection/>
  <mergeCells count="40">
    <mergeCell ref="F6:F7"/>
    <mergeCell ref="F8:F9"/>
    <mergeCell ref="I6:I7"/>
    <mergeCell ref="G6:G7"/>
    <mergeCell ref="F10:F11"/>
    <mergeCell ref="G10:G11"/>
    <mergeCell ref="H10:H11"/>
    <mergeCell ref="G12:G13"/>
    <mergeCell ref="H12:H13"/>
    <mergeCell ref="B12:B13"/>
    <mergeCell ref="C12:C13"/>
    <mergeCell ref="B6:B7"/>
    <mergeCell ref="B8:B9"/>
    <mergeCell ref="B10:B11"/>
    <mergeCell ref="C10:C11"/>
    <mergeCell ref="C8:C9"/>
    <mergeCell ref="G8:G9"/>
    <mergeCell ref="F4:G4"/>
    <mergeCell ref="A4:A5"/>
    <mergeCell ref="C6:C7"/>
    <mergeCell ref="B4:C4"/>
    <mergeCell ref="D4:E4"/>
    <mergeCell ref="A12:A13"/>
    <mergeCell ref="A6:A7"/>
    <mergeCell ref="A8:A9"/>
    <mergeCell ref="A10:A11"/>
    <mergeCell ref="F12:F13"/>
    <mergeCell ref="H4:I4"/>
    <mergeCell ref="H6:H7"/>
    <mergeCell ref="I10:I11"/>
    <mergeCell ref="I12:I13"/>
    <mergeCell ref="I8:I9"/>
    <mergeCell ref="H8:H9"/>
    <mergeCell ref="A14:A15"/>
    <mergeCell ref="F14:F15"/>
    <mergeCell ref="G14:G15"/>
    <mergeCell ref="H14:H15"/>
    <mergeCell ref="I14:I15"/>
    <mergeCell ref="B14:B15"/>
    <mergeCell ref="C14:C15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74" r:id="rId1"/>
  <headerFooter alignWithMargins="0">
    <oddFooter xml:space="preserve">&amp;C&amp;"ＭＳ Ｐ明朝,標準"&amp;10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1.625" style="2" customWidth="1"/>
    <col min="2" max="10" width="11.875" style="2" customWidth="1"/>
    <col min="11" max="13" width="13.125" style="2" customWidth="1"/>
    <col min="14" max="19" width="11.875" style="2" customWidth="1"/>
    <col min="20" max="16384" width="9.00390625" style="2" customWidth="1"/>
  </cols>
  <sheetData>
    <row r="1" ht="18" customHeight="1"/>
    <row r="2" spans="1:19" ht="21" customHeight="1" thickBot="1">
      <c r="A2" s="49" t="s">
        <v>501</v>
      </c>
      <c r="B2" s="49"/>
      <c r="C2" s="49"/>
      <c r="D2" s="49"/>
      <c r="E2" s="49"/>
      <c r="H2" s="87" t="s">
        <v>118</v>
      </c>
      <c r="R2" s="87"/>
      <c r="S2" s="87"/>
    </row>
    <row r="3" spans="1:19" s="43" customFormat="1" ht="30" customHeight="1" thickTop="1">
      <c r="A3" s="592" t="s">
        <v>85</v>
      </c>
      <c r="B3" s="645" t="s">
        <v>368</v>
      </c>
      <c r="C3" s="643"/>
      <c r="D3" s="643"/>
      <c r="E3" s="643" t="s">
        <v>119</v>
      </c>
      <c r="F3" s="643"/>
      <c r="G3" s="644"/>
      <c r="H3" s="643" t="s">
        <v>120</v>
      </c>
      <c r="I3" s="643"/>
      <c r="J3" s="643"/>
      <c r="K3" s="646" t="s">
        <v>121</v>
      </c>
      <c r="L3" s="647"/>
      <c r="M3" s="648"/>
      <c r="N3" s="643" t="s">
        <v>122</v>
      </c>
      <c r="O3" s="643"/>
      <c r="P3" s="643"/>
      <c r="Q3" s="643" t="s">
        <v>123</v>
      </c>
      <c r="R3" s="643"/>
      <c r="S3" s="644"/>
    </row>
    <row r="4" spans="1:19" s="63" customFormat="1" ht="25.5" customHeight="1">
      <c r="A4" s="605"/>
      <c r="B4" s="143" t="s">
        <v>124</v>
      </c>
      <c r="C4" s="75" t="s">
        <v>125</v>
      </c>
      <c r="D4" s="75" t="s">
        <v>83</v>
      </c>
      <c r="E4" s="75" t="s">
        <v>124</v>
      </c>
      <c r="F4" s="75" t="s">
        <v>125</v>
      </c>
      <c r="G4" s="144" t="s">
        <v>83</v>
      </c>
      <c r="H4" s="75" t="s">
        <v>124</v>
      </c>
      <c r="I4" s="75" t="s">
        <v>125</v>
      </c>
      <c r="J4" s="75" t="s">
        <v>83</v>
      </c>
      <c r="K4" s="75" t="s">
        <v>124</v>
      </c>
      <c r="L4" s="75" t="s">
        <v>125</v>
      </c>
      <c r="M4" s="75" t="s">
        <v>83</v>
      </c>
      <c r="N4" s="75" t="s">
        <v>124</v>
      </c>
      <c r="O4" s="75" t="s">
        <v>125</v>
      </c>
      <c r="P4" s="75" t="s">
        <v>83</v>
      </c>
      <c r="Q4" s="75" t="s">
        <v>124</v>
      </c>
      <c r="R4" s="75" t="s">
        <v>125</v>
      </c>
      <c r="S4" s="145" t="s">
        <v>83</v>
      </c>
    </row>
    <row r="5" spans="1:19" ht="32.25" customHeight="1">
      <c r="A5" s="133" t="s">
        <v>491</v>
      </c>
      <c r="B5" s="139">
        <v>36306</v>
      </c>
      <c r="C5" s="140">
        <v>584</v>
      </c>
      <c r="D5" s="140">
        <v>36890</v>
      </c>
      <c r="E5" s="140">
        <v>2803</v>
      </c>
      <c r="F5" s="140">
        <v>14</v>
      </c>
      <c r="G5" s="140">
        <v>2817</v>
      </c>
      <c r="H5" s="140">
        <v>3108</v>
      </c>
      <c r="I5" s="140">
        <v>96</v>
      </c>
      <c r="J5" s="140">
        <v>3204</v>
      </c>
      <c r="K5" s="140">
        <v>506</v>
      </c>
      <c r="L5" s="140">
        <v>4</v>
      </c>
      <c r="M5" s="140">
        <v>510</v>
      </c>
      <c r="N5" s="140">
        <v>19194</v>
      </c>
      <c r="O5" s="140">
        <v>365</v>
      </c>
      <c r="P5" s="140">
        <v>19559</v>
      </c>
      <c r="Q5" s="140">
        <v>10695</v>
      </c>
      <c r="R5" s="140">
        <v>105</v>
      </c>
      <c r="S5" s="140">
        <v>10800</v>
      </c>
    </row>
    <row r="6" spans="1:19" ht="32.25" customHeight="1">
      <c r="A6" s="136">
        <v>18</v>
      </c>
      <c r="B6" s="139">
        <v>37397</v>
      </c>
      <c r="C6" s="140">
        <v>581</v>
      </c>
      <c r="D6" s="140">
        <v>37978</v>
      </c>
      <c r="E6" s="140">
        <v>2839</v>
      </c>
      <c r="F6" s="140">
        <v>16</v>
      </c>
      <c r="G6" s="140">
        <v>2855</v>
      </c>
      <c r="H6" s="140">
        <v>3156</v>
      </c>
      <c r="I6" s="140">
        <v>92</v>
      </c>
      <c r="J6" s="140">
        <v>3248</v>
      </c>
      <c r="K6" s="140">
        <v>511</v>
      </c>
      <c r="L6" s="140">
        <v>3</v>
      </c>
      <c r="M6" s="140">
        <v>514</v>
      </c>
      <c r="N6" s="140">
        <v>19650</v>
      </c>
      <c r="O6" s="140">
        <v>372</v>
      </c>
      <c r="P6" s="140">
        <v>20022</v>
      </c>
      <c r="Q6" s="140">
        <v>11241</v>
      </c>
      <c r="R6" s="140">
        <v>98</v>
      </c>
      <c r="S6" s="140">
        <v>11339</v>
      </c>
    </row>
    <row r="7" spans="1:19" ht="32.25" customHeight="1">
      <c r="A7" s="133">
        <v>19</v>
      </c>
      <c r="B7" s="139">
        <v>38008</v>
      </c>
      <c r="C7" s="140">
        <v>577</v>
      </c>
      <c r="D7" s="140">
        <v>38585</v>
      </c>
      <c r="E7" s="140">
        <v>2843</v>
      </c>
      <c r="F7" s="140">
        <v>16</v>
      </c>
      <c r="G7" s="140">
        <v>2859</v>
      </c>
      <c r="H7" s="140">
        <v>3185</v>
      </c>
      <c r="I7" s="140">
        <v>93</v>
      </c>
      <c r="J7" s="140">
        <v>3278</v>
      </c>
      <c r="K7" s="140">
        <v>516</v>
      </c>
      <c r="L7" s="140">
        <v>4</v>
      </c>
      <c r="M7" s="140">
        <v>520</v>
      </c>
      <c r="N7" s="140">
        <v>19847</v>
      </c>
      <c r="O7" s="140">
        <v>364</v>
      </c>
      <c r="P7" s="140">
        <v>20211</v>
      </c>
      <c r="Q7" s="140">
        <v>11617</v>
      </c>
      <c r="R7" s="140">
        <v>100</v>
      </c>
      <c r="S7" s="140">
        <v>11717</v>
      </c>
    </row>
    <row r="8" spans="1:19" ht="32.25" customHeight="1">
      <c r="A8" s="133">
        <v>20</v>
      </c>
      <c r="B8" s="139">
        <v>38901</v>
      </c>
      <c r="C8" s="140">
        <v>589</v>
      </c>
      <c r="D8" s="140">
        <v>39490</v>
      </c>
      <c r="E8" s="140">
        <v>2823</v>
      </c>
      <c r="F8" s="140">
        <v>15</v>
      </c>
      <c r="G8" s="140">
        <v>2838</v>
      </c>
      <c r="H8" s="140">
        <v>3242</v>
      </c>
      <c r="I8" s="140">
        <v>93</v>
      </c>
      <c r="J8" s="140">
        <v>3335</v>
      </c>
      <c r="K8" s="140">
        <v>512</v>
      </c>
      <c r="L8" s="140">
        <v>5</v>
      </c>
      <c r="M8" s="140">
        <v>517</v>
      </c>
      <c r="N8" s="140">
        <v>20278</v>
      </c>
      <c r="O8" s="140">
        <v>376</v>
      </c>
      <c r="P8" s="140">
        <v>20654</v>
      </c>
      <c r="Q8" s="140">
        <v>12046</v>
      </c>
      <c r="R8" s="140">
        <v>100</v>
      </c>
      <c r="S8" s="140">
        <v>12146</v>
      </c>
    </row>
    <row r="9" spans="1:19" s="9" customFormat="1" ht="32.25" customHeight="1">
      <c r="A9" s="137">
        <v>21</v>
      </c>
      <c r="B9" s="141">
        <v>39769</v>
      </c>
      <c r="C9" s="142">
        <v>606</v>
      </c>
      <c r="D9" s="142">
        <v>40375</v>
      </c>
      <c r="E9" s="142">
        <v>2831</v>
      </c>
      <c r="F9" s="142">
        <v>14</v>
      </c>
      <c r="G9" s="142">
        <v>2845</v>
      </c>
      <c r="H9" s="142">
        <v>3306</v>
      </c>
      <c r="I9" s="142">
        <v>91</v>
      </c>
      <c r="J9" s="142">
        <v>3397</v>
      </c>
      <c r="K9" s="142">
        <v>516</v>
      </c>
      <c r="L9" s="142">
        <v>5</v>
      </c>
      <c r="M9" s="142">
        <v>521</v>
      </c>
      <c r="N9" s="142">
        <v>20644</v>
      </c>
      <c r="O9" s="142">
        <v>402</v>
      </c>
      <c r="P9" s="142">
        <v>21046</v>
      </c>
      <c r="Q9" s="142">
        <v>12472</v>
      </c>
      <c r="R9" s="142">
        <v>94</v>
      </c>
      <c r="S9" s="142">
        <v>12566</v>
      </c>
    </row>
    <row r="10" spans="1:19" ht="15" customHeight="1">
      <c r="A10" s="2" t="s">
        <v>187</v>
      </c>
      <c r="K10" s="21"/>
      <c r="Q10" s="25"/>
      <c r="R10" s="25"/>
      <c r="S10" s="48" t="s">
        <v>188</v>
      </c>
    </row>
  </sheetData>
  <sheetProtection/>
  <mergeCells count="7">
    <mergeCell ref="N3:P3"/>
    <mergeCell ref="Q3:S3"/>
    <mergeCell ref="E3:G3"/>
    <mergeCell ref="A3:A4"/>
    <mergeCell ref="B3:D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59" r:id="rId1"/>
  <headerFooter alignWithMargins="0">
    <oddFooter xml:space="preserve">&amp;C&amp;"ＭＳ Ｐ明朝,標準"&amp;10 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C4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375" style="2" customWidth="1"/>
    <col min="2" max="2" width="13.25390625" style="2" customWidth="1"/>
    <col min="3" max="3" width="16.75390625" style="2" customWidth="1"/>
    <col min="4" max="28" width="16.625" style="2" customWidth="1"/>
    <col min="29" max="16384" width="9.00390625" style="2" customWidth="1"/>
  </cols>
  <sheetData>
    <row r="1" ht="18" customHeight="1"/>
    <row r="2" ht="21.75" customHeight="1">
      <c r="A2" s="42" t="s">
        <v>126</v>
      </c>
    </row>
    <row r="3" ht="18.75" customHeight="1" thickBot="1">
      <c r="A3" s="51" t="s">
        <v>502</v>
      </c>
    </row>
    <row r="4" spans="1:11" ht="30.75" customHeight="1" thickTop="1">
      <c r="A4" s="592" t="s">
        <v>85</v>
      </c>
      <c r="B4" s="667" t="s">
        <v>127</v>
      </c>
      <c r="C4" s="667" t="s">
        <v>128</v>
      </c>
      <c r="D4" s="591" t="s">
        <v>129</v>
      </c>
      <c r="E4" s="657"/>
      <c r="F4" s="668" t="s">
        <v>130</v>
      </c>
      <c r="G4" s="669"/>
      <c r="H4" s="668" t="s">
        <v>369</v>
      </c>
      <c r="I4" s="669"/>
      <c r="J4" s="591" t="s">
        <v>131</v>
      </c>
      <c r="K4" s="657"/>
    </row>
    <row r="5" spans="1:11" ht="24" customHeight="1">
      <c r="A5" s="605"/>
      <c r="B5" s="606"/>
      <c r="C5" s="606"/>
      <c r="D5" s="5" t="s">
        <v>127</v>
      </c>
      <c r="E5" s="6" t="s">
        <v>132</v>
      </c>
      <c r="F5" s="5" t="s">
        <v>127</v>
      </c>
      <c r="G5" s="5" t="s">
        <v>132</v>
      </c>
      <c r="H5" s="5" t="s">
        <v>127</v>
      </c>
      <c r="I5" s="5" t="s">
        <v>132</v>
      </c>
      <c r="J5" s="5" t="s">
        <v>127</v>
      </c>
      <c r="K5" s="6" t="s">
        <v>132</v>
      </c>
    </row>
    <row r="6" spans="1:11" ht="18" customHeight="1">
      <c r="A6" s="27"/>
      <c r="B6" s="28" t="s">
        <v>133</v>
      </c>
      <c r="C6" s="29" t="s">
        <v>134</v>
      </c>
      <c r="D6" s="30" t="s">
        <v>133</v>
      </c>
      <c r="E6" s="30" t="s">
        <v>134</v>
      </c>
      <c r="F6" s="30" t="s">
        <v>133</v>
      </c>
      <c r="G6" s="30" t="s">
        <v>134</v>
      </c>
      <c r="H6" s="30" t="s">
        <v>133</v>
      </c>
      <c r="I6" s="30" t="s">
        <v>134</v>
      </c>
      <c r="J6" s="30" t="s">
        <v>133</v>
      </c>
      <c r="K6" s="30" t="s">
        <v>134</v>
      </c>
    </row>
    <row r="7" spans="1:11" ht="28.5" customHeight="1">
      <c r="A7" s="133" t="s">
        <v>491</v>
      </c>
      <c r="B7" s="134">
        <v>417</v>
      </c>
      <c r="C7" s="135">
        <v>132168900</v>
      </c>
      <c r="D7" s="135">
        <v>417</v>
      </c>
      <c r="E7" s="135">
        <v>132168900</v>
      </c>
      <c r="F7" s="223" t="s">
        <v>427</v>
      </c>
      <c r="G7" s="223" t="s">
        <v>427</v>
      </c>
      <c r="H7" s="223" t="s">
        <v>427</v>
      </c>
      <c r="I7" s="223" t="s">
        <v>427</v>
      </c>
      <c r="J7" s="223" t="s">
        <v>427</v>
      </c>
      <c r="K7" s="223" t="s">
        <v>427</v>
      </c>
    </row>
    <row r="8" spans="1:11" s="3" customFormat="1" ht="28.5" customHeight="1">
      <c r="A8" s="136">
        <v>18</v>
      </c>
      <c r="B8" s="134">
        <v>298</v>
      </c>
      <c r="C8" s="135">
        <v>93107900</v>
      </c>
      <c r="D8" s="135">
        <v>298</v>
      </c>
      <c r="E8" s="135">
        <v>93107900</v>
      </c>
      <c r="F8" s="135" t="s">
        <v>427</v>
      </c>
      <c r="G8" s="135" t="s">
        <v>427</v>
      </c>
      <c r="H8" s="135" t="s">
        <v>427</v>
      </c>
      <c r="I8" s="135" t="s">
        <v>427</v>
      </c>
      <c r="J8" s="135" t="s">
        <v>427</v>
      </c>
      <c r="K8" s="135" t="s">
        <v>427</v>
      </c>
    </row>
    <row r="9" spans="1:11" s="3" customFormat="1" ht="28.5" customHeight="1">
      <c r="A9" s="133">
        <v>19</v>
      </c>
      <c r="B9" s="134">
        <v>230</v>
      </c>
      <c r="C9" s="135">
        <v>93334000</v>
      </c>
      <c r="D9" s="135">
        <v>230</v>
      </c>
      <c r="E9" s="135">
        <v>93334000</v>
      </c>
      <c r="F9" s="135" t="s">
        <v>427</v>
      </c>
      <c r="G9" s="135" t="s">
        <v>427</v>
      </c>
      <c r="H9" s="135" t="s">
        <v>427</v>
      </c>
      <c r="I9" s="135" t="s">
        <v>427</v>
      </c>
      <c r="J9" s="135" t="s">
        <v>427</v>
      </c>
      <c r="K9" s="135" t="s">
        <v>427</v>
      </c>
    </row>
    <row r="10" spans="1:11" s="3" customFormat="1" ht="28.5" customHeight="1">
      <c r="A10" s="133">
        <v>20</v>
      </c>
      <c r="B10" s="134">
        <v>151</v>
      </c>
      <c r="C10" s="135">
        <v>61275800</v>
      </c>
      <c r="D10" s="135">
        <v>151</v>
      </c>
      <c r="E10" s="135">
        <v>61275800</v>
      </c>
      <c r="F10" s="135" t="s">
        <v>427</v>
      </c>
      <c r="G10" s="135" t="s">
        <v>427</v>
      </c>
      <c r="H10" s="135" t="s">
        <v>427</v>
      </c>
      <c r="I10" s="135" t="s">
        <v>427</v>
      </c>
      <c r="J10" s="135" t="s">
        <v>427</v>
      </c>
      <c r="K10" s="135" t="s">
        <v>427</v>
      </c>
    </row>
    <row r="11" spans="1:11" s="9" customFormat="1" ht="28.5" customHeight="1">
      <c r="A11" s="146">
        <v>21</v>
      </c>
      <c r="B11" s="147">
        <v>105</v>
      </c>
      <c r="C11" s="138">
        <v>42609000</v>
      </c>
      <c r="D11" s="138">
        <v>105</v>
      </c>
      <c r="E11" s="138">
        <v>42609000</v>
      </c>
      <c r="F11" s="138" t="s">
        <v>427</v>
      </c>
      <c r="G11" s="138" t="s">
        <v>427</v>
      </c>
      <c r="H11" s="138" t="s">
        <v>427</v>
      </c>
      <c r="I11" s="138" t="s">
        <v>427</v>
      </c>
      <c r="J11" s="138" t="s">
        <v>427</v>
      </c>
      <c r="K11" s="138" t="s">
        <v>427</v>
      </c>
    </row>
    <row r="12" spans="2:11" s="32" customFormat="1" ht="15.75" customHeight="1">
      <c r="B12" s="61"/>
      <c r="C12" s="61"/>
      <c r="D12" s="61"/>
      <c r="E12" s="61"/>
      <c r="K12" s="62" t="s">
        <v>503</v>
      </c>
    </row>
    <row r="14" s="51" customFormat="1" ht="18.75" customHeight="1" thickBot="1">
      <c r="A14" s="51" t="s">
        <v>504</v>
      </c>
    </row>
    <row r="15" spans="1:28" s="193" customFormat="1" ht="24" customHeight="1" thickTop="1">
      <c r="A15" s="660" t="s">
        <v>370</v>
      </c>
      <c r="B15" s="663" t="s">
        <v>135</v>
      </c>
      <c r="C15" s="664"/>
      <c r="D15" s="664"/>
      <c r="E15" s="665"/>
      <c r="F15" s="654" t="s">
        <v>136</v>
      </c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5"/>
      <c r="V15" s="655"/>
      <c r="W15" s="655"/>
      <c r="X15" s="655"/>
      <c r="Y15" s="655"/>
      <c r="Z15" s="655"/>
      <c r="AA15" s="656"/>
      <c r="AB15" s="649" t="s">
        <v>430</v>
      </c>
    </row>
    <row r="16" spans="1:28" ht="23.25" customHeight="1">
      <c r="A16" s="661"/>
      <c r="B16" s="666" t="s">
        <v>137</v>
      </c>
      <c r="C16" s="666" t="s">
        <v>138</v>
      </c>
      <c r="D16" s="666" t="s">
        <v>139</v>
      </c>
      <c r="E16" s="666" t="s">
        <v>83</v>
      </c>
      <c r="F16" s="653" t="s">
        <v>140</v>
      </c>
      <c r="G16" s="658"/>
      <c r="H16" s="653" t="s">
        <v>141</v>
      </c>
      <c r="I16" s="659"/>
      <c r="J16" s="652" t="s">
        <v>142</v>
      </c>
      <c r="K16" s="652"/>
      <c r="L16" s="652" t="s">
        <v>143</v>
      </c>
      <c r="M16" s="652"/>
      <c r="N16" s="652" t="s">
        <v>144</v>
      </c>
      <c r="O16" s="652"/>
      <c r="P16" s="652" t="s">
        <v>145</v>
      </c>
      <c r="Q16" s="653"/>
      <c r="R16" s="652" t="s">
        <v>147</v>
      </c>
      <c r="S16" s="652"/>
      <c r="T16" s="652" t="s">
        <v>148</v>
      </c>
      <c r="U16" s="653"/>
      <c r="V16" s="652" t="s">
        <v>149</v>
      </c>
      <c r="W16" s="652"/>
      <c r="X16" s="652" t="s">
        <v>150</v>
      </c>
      <c r="Y16" s="652"/>
      <c r="Z16" s="652" t="s">
        <v>151</v>
      </c>
      <c r="AA16" s="652"/>
      <c r="AB16" s="650"/>
    </row>
    <row r="17" spans="1:28" ht="23.25" customHeight="1">
      <c r="A17" s="662"/>
      <c r="B17" s="666"/>
      <c r="C17" s="666"/>
      <c r="D17" s="666"/>
      <c r="E17" s="666"/>
      <c r="F17" s="12" t="s">
        <v>146</v>
      </c>
      <c r="G17" s="12" t="s">
        <v>128</v>
      </c>
      <c r="H17" s="12" t="s">
        <v>146</v>
      </c>
      <c r="I17" s="13" t="s">
        <v>128</v>
      </c>
      <c r="J17" s="12" t="s">
        <v>146</v>
      </c>
      <c r="K17" s="12" t="s">
        <v>128</v>
      </c>
      <c r="L17" s="12" t="s">
        <v>146</v>
      </c>
      <c r="M17" s="12" t="s">
        <v>128</v>
      </c>
      <c r="N17" s="12" t="s">
        <v>146</v>
      </c>
      <c r="O17" s="12" t="s">
        <v>128</v>
      </c>
      <c r="P17" s="12" t="s">
        <v>146</v>
      </c>
      <c r="Q17" s="13" t="s">
        <v>128</v>
      </c>
      <c r="R17" s="12" t="s">
        <v>146</v>
      </c>
      <c r="S17" s="12" t="s">
        <v>128</v>
      </c>
      <c r="T17" s="12" t="s">
        <v>146</v>
      </c>
      <c r="U17" s="13" t="s">
        <v>128</v>
      </c>
      <c r="V17" s="12" t="s">
        <v>146</v>
      </c>
      <c r="W17" s="12" t="s">
        <v>128</v>
      </c>
      <c r="X17" s="12" t="s">
        <v>21</v>
      </c>
      <c r="Y17" s="12" t="s">
        <v>128</v>
      </c>
      <c r="Z17" s="12" t="s">
        <v>21</v>
      </c>
      <c r="AA17" s="12" t="s">
        <v>128</v>
      </c>
      <c r="AB17" s="651"/>
    </row>
    <row r="18" spans="1:28" ht="16.5" customHeight="1">
      <c r="A18" s="18"/>
      <c r="B18" s="14" t="s">
        <v>133</v>
      </c>
      <c r="C18" s="15" t="s">
        <v>133</v>
      </c>
      <c r="D18" s="15" t="s">
        <v>133</v>
      </c>
      <c r="E18" s="15" t="s">
        <v>133</v>
      </c>
      <c r="F18" s="15" t="s">
        <v>133</v>
      </c>
      <c r="G18" s="15" t="s">
        <v>134</v>
      </c>
      <c r="H18" s="15" t="s">
        <v>133</v>
      </c>
      <c r="I18" s="15" t="s">
        <v>134</v>
      </c>
      <c r="J18" s="15" t="s">
        <v>133</v>
      </c>
      <c r="K18" s="15" t="s">
        <v>134</v>
      </c>
      <c r="L18" s="15" t="s">
        <v>133</v>
      </c>
      <c r="M18" s="15" t="s">
        <v>134</v>
      </c>
      <c r="N18" s="15" t="s">
        <v>133</v>
      </c>
      <c r="O18" s="15" t="s">
        <v>134</v>
      </c>
      <c r="P18" s="15" t="s">
        <v>133</v>
      </c>
      <c r="Q18" s="15" t="s">
        <v>134</v>
      </c>
      <c r="R18" s="15" t="s">
        <v>133</v>
      </c>
      <c r="S18" s="15" t="s">
        <v>134</v>
      </c>
      <c r="T18" s="15" t="s">
        <v>133</v>
      </c>
      <c r="U18" s="15" t="s">
        <v>134</v>
      </c>
      <c r="V18" s="15" t="s">
        <v>133</v>
      </c>
      <c r="W18" s="15" t="s">
        <v>134</v>
      </c>
      <c r="X18" s="15" t="s">
        <v>133</v>
      </c>
      <c r="Y18" s="15" t="s">
        <v>134</v>
      </c>
      <c r="Z18" s="15" t="s">
        <v>133</v>
      </c>
      <c r="AA18" s="15" t="s">
        <v>134</v>
      </c>
      <c r="AB18" s="15" t="s">
        <v>409</v>
      </c>
    </row>
    <row r="19" spans="1:28" ht="20.25" customHeight="1">
      <c r="A19" s="73" t="s">
        <v>491</v>
      </c>
      <c r="B19" s="328">
        <v>157263</v>
      </c>
      <c r="C19" s="329">
        <v>65535</v>
      </c>
      <c r="D19" s="329">
        <v>992</v>
      </c>
      <c r="E19" s="329">
        <v>223790</v>
      </c>
      <c r="F19" s="329">
        <v>33694</v>
      </c>
      <c r="G19" s="329">
        <v>14745513500</v>
      </c>
      <c r="H19" s="329">
        <v>10909</v>
      </c>
      <c r="I19" s="329">
        <v>2231678500</v>
      </c>
      <c r="J19" s="329">
        <v>1031</v>
      </c>
      <c r="K19" s="329">
        <v>910286900</v>
      </c>
      <c r="L19" s="329" t="s">
        <v>0</v>
      </c>
      <c r="M19" s="329" t="s">
        <v>0</v>
      </c>
      <c r="N19" s="329" t="s">
        <v>0</v>
      </c>
      <c r="O19" s="329" t="s">
        <v>0</v>
      </c>
      <c r="P19" s="329">
        <v>517</v>
      </c>
      <c r="Q19" s="329">
        <v>244626200</v>
      </c>
      <c r="R19" s="328">
        <v>135844</v>
      </c>
      <c r="S19" s="329">
        <v>87123810000</v>
      </c>
      <c r="T19" s="329">
        <v>11747</v>
      </c>
      <c r="U19" s="329">
        <v>10696285700</v>
      </c>
      <c r="V19" s="329">
        <v>2422</v>
      </c>
      <c r="W19" s="329">
        <v>1880144700</v>
      </c>
      <c r="X19" s="329">
        <v>348</v>
      </c>
      <c r="Y19" s="329">
        <v>52787500</v>
      </c>
      <c r="Z19" s="329" t="s">
        <v>0</v>
      </c>
      <c r="AA19" s="329" t="s">
        <v>0</v>
      </c>
      <c r="AB19" s="336">
        <v>71.7</v>
      </c>
    </row>
    <row r="20" spans="1:28" ht="20.25" customHeight="1">
      <c r="A20" s="133">
        <v>18</v>
      </c>
      <c r="B20" s="328">
        <v>150643</v>
      </c>
      <c r="C20" s="329">
        <v>64913</v>
      </c>
      <c r="D20" s="329">
        <v>1018</v>
      </c>
      <c r="E20" s="329">
        <v>216574</v>
      </c>
      <c r="F20" s="329">
        <v>31235</v>
      </c>
      <c r="G20" s="329">
        <v>13661269200</v>
      </c>
      <c r="H20" s="329">
        <v>10296</v>
      </c>
      <c r="I20" s="329">
        <v>2113601500</v>
      </c>
      <c r="J20" s="329">
        <v>979</v>
      </c>
      <c r="K20" s="329">
        <v>862189900</v>
      </c>
      <c r="L20" s="329" t="s">
        <v>0</v>
      </c>
      <c r="M20" s="329" t="s">
        <v>0</v>
      </c>
      <c r="N20" s="329" t="s">
        <v>0</v>
      </c>
      <c r="O20" s="329" t="s">
        <v>0</v>
      </c>
      <c r="P20" s="329">
        <v>486</v>
      </c>
      <c r="Q20" s="329">
        <v>227703300</v>
      </c>
      <c r="R20" s="328">
        <v>144138</v>
      </c>
      <c r="S20" s="329">
        <v>92579547200</v>
      </c>
      <c r="T20" s="329">
        <v>12010</v>
      </c>
      <c r="U20" s="329">
        <v>10867568800</v>
      </c>
      <c r="V20" s="329">
        <v>2367</v>
      </c>
      <c r="W20" s="329">
        <v>1831177000</v>
      </c>
      <c r="X20" s="329">
        <v>292</v>
      </c>
      <c r="Y20" s="329">
        <v>43933000</v>
      </c>
      <c r="Z20" s="329" t="s">
        <v>0</v>
      </c>
      <c r="AA20" s="329" t="s">
        <v>0</v>
      </c>
      <c r="AB20" s="336">
        <v>73.2</v>
      </c>
    </row>
    <row r="21" spans="1:29" s="16" customFormat="1" ht="20.25" customHeight="1">
      <c r="A21" s="133">
        <v>19</v>
      </c>
      <c r="B21" s="328">
        <v>143478</v>
      </c>
      <c r="C21" s="329">
        <v>63970</v>
      </c>
      <c r="D21" s="329">
        <v>1146</v>
      </c>
      <c r="E21" s="329">
        <v>208594</v>
      </c>
      <c r="F21" s="329">
        <v>28882</v>
      </c>
      <c r="G21" s="329">
        <v>12661534800</v>
      </c>
      <c r="H21" s="329">
        <v>9717</v>
      </c>
      <c r="I21" s="329">
        <v>1998497600</v>
      </c>
      <c r="J21" s="329">
        <v>924</v>
      </c>
      <c r="K21" s="329">
        <v>813872400</v>
      </c>
      <c r="L21" s="329" t="s">
        <v>0</v>
      </c>
      <c r="M21" s="329" t="s">
        <v>0</v>
      </c>
      <c r="N21" s="329" t="s">
        <v>0</v>
      </c>
      <c r="O21" s="329" t="s">
        <v>0</v>
      </c>
      <c r="P21" s="329">
        <v>454</v>
      </c>
      <c r="Q21" s="329">
        <v>211765200</v>
      </c>
      <c r="R21" s="328">
        <v>152593</v>
      </c>
      <c r="S21" s="329">
        <v>98350140100</v>
      </c>
      <c r="T21" s="329">
        <v>12254</v>
      </c>
      <c r="U21" s="329">
        <v>11050651400</v>
      </c>
      <c r="V21" s="329">
        <v>2298</v>
      </c>
      <c r="W21" s="329">
        <v>1773483200</v>
      </c>
      <c r="X21" s="329">
        <v>282</v>
      </c>
      <c r="Y21" s="329">
        <v>43339000</v>
      </c>
      <c r="Z21" s="329" t="s">
        <v>0</v>
      </c>
      <c r="AA21" s="329" t="s">
        <v>0</v>
      </c>
      <c r="AB21" s="336">
        <v>73</v>
      </c>
      <c r="AC21" s="19"/>
    </row>
    <row r="22" spans="1:29" s="16" customFormat="1" ht="20.25" customHeight="1">
      <c r="A22" s="133">
        <v>20</v>
      </c>
      <c r="B22" s="328">
        <v>140451</v>
      </c>
      <c r="C22" s="329">
        <v>62825</v>
      </c>
      <c r="D22" s="329">
        <v>1246</v>
      </c>
      <c r="E22" s="329">
        <v>204522</v>
      </c>
      <c r="F22" s="329">
        <v>26853</v>
      </c>
      <c r="G22" s="329">
        <v>11807064800</v>
      </c>
      <c r="H22" s="329">
        <v>9302</v>
      </c>
      <c r="I22" s="329">
        <v>1906505300</v>
      </c>
      <c r="J22" s="329">
        <v>863</v>
      </c>
      <c r="K22" s="329">
        <v>758426300</v>
      </c>
      <c r="L22" s="329" t="s">
        <v>0</v>
      </c>
      <c r="M22" s="329" t="s">
        <v>0</v>
      </c>
      <c r="N22" s="329" t="s">
        <v>0</v>
      </c>
      <c r="O22" s="329" t="s">
        <v>0</v>
      </c>
      <c r="P22" s="329">
        <v>423</v>
      </c>
      <c r="Q22" s="329">
        <v>196669900</v>
      </c>
      <c r="R22" s="337">
        <v>161385</v>
      </c>
      <c r="S22" s="338">
        <v>104528077200</v>
      </c>
      <c r="T22" s="338">
        <v>12539</v>
      </c>
      <c r="U22" s="338">
        <v>11271277400</v>
      </c>
      <c r="V22" s="338">
        <v>2209</v>
      </c>
      <c r="W22" s="338">
        <v>1714769800</v>
      </c>
      <c r="X22" s="338">
        <v>274</v>
      </c>
      <c r="Y22" s="338">
        <v>40652000</v>
      </c>
      <c r="Z22" s="329" t="s">
        <v>0</v>
      </c>
      <c r="AA22" s="329" t="s">
        <v>0</v>
      </c>
      <c r="AB22" s="339">
        <v>70.7</v>
      </c>
      <c r="AC22" s="19"/>
    </row>
    <row r="23" spans="1:29" s="17" customFormat="1" ht="20.25" customHeight="1">
      <c r="A23" s="148">
        <v>21</v>
      </c>
      <c r="B23" s="330">
        <v>138659</v>
      </c>
      <c r="C23" s="331">
        <v>61378</v>
      </c>
      <c r="D23" s="331">
        <v>1312</v>
      </c>
      <c r="E23" s="331">
        <v>201349</v>
      </c>
      <c r="F23" s="331">
        <v>24395</v>
      </c>
      <c r="G23" s="331">
        <v>10569350000</v>
      </c>
      <c r="H23" s="331">
        <v>8706</v>
      </c>
      <c r="I23" s="331">
        <v>1786394000</v>
      </c>
      <c r="J23" s="331">
        <v>810</v>
      </c>
      <c r="K23" s="331">
        <v>667930000</v>
      </c>
      <c r="L23" s="331" t="s">
        <v>0</v>
      </c>
      <c r="M23" s="331" t="s">
        <v>0</v>
      </c>
      <c r="N23" s="331" t="s">
        <v>0</v>
      </c>
      <c r="O23" s="331" t="s">
        <v>0</v>
      </c>
      <c r="P23" s="331">
        <v>397</v>
      </c>
      <c r="Q23" s="331">
        <v>98867000</v>
      </c>
      <c r="R23" s="340">
        <v>169053</v>
      </c>
      <c r="S23" s="341">
        <v>308911740000</v>
      </c>
      <c r="T23" s="341">
        <v>12812</v>
      </c>
      <c r="U23" s="341">
        <v>10872179000</v>
      </c>
      <c r="V23" s="341">
        <v>2105</v>
      </c>
      <c r="W23" s="341">
        <v>861611000</v>
      </c>
      <c r="X23" s="341">
        <v>332</v>
      </c>
      <c r="Y23" s="341">
        <v>47516500</v>
      </c>
      <c r="Z23" s="331" t="s">
        <v>0</v>
      </c>
      <c r="AA23" s="331" t="s">
        <v>0</v>
      </c>
      <c r="AB23" s="342">
        <v>67.2</v>
      </c>
      <c r="AC23" s="20"/>
    </row>
    <row r="24" spans="1:28" ht="20.25" customHeight="1">
      <c r="A24" s="104"/>
      <c r="B24" s="332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333"/>
      <c r="S24" s="234"/>
      <c r="T24" s="234"/>
      <c r="U24" s="234"/>
      <c r="V24" s="234"/>
      <c r="W24" s="234"/>
      <c r="X24" s="234"/>
      <c r="Y24" s="234"/>
      <c r="Z24" s="98"/>
      <c r="AA24" s="98"/>
      <c r="AB24" s="343"/>
    </row>
    <row r="25" spans="1:28" ht="20.25" customHeight="1">
      <c r="A25" s="104" t="s">
        <v>60</v>
      </c>
      <c r="B25" s="333">
        <v>29612</v>
      </c>
      <c r="C25" s="234">
        <v>14239</v>
      </c>
      <c r="D25" s="234">
        <v>363</v>
      </c>
      <c r="E25" s="234">
        <f>SUM(B25:D25)</f>
        <v>44214</v>
      </c>
      <c r="F25" s="329" t="s">
        <v>0</v>
      </c>
      <c r="G25" s="329" t="s">
        <v>0</v>
      </c>
      <c r="H25" s="329" t="s">
        <v>0</v>
      </c>
      <c r="I25" s="329" t="s">
        <v>0</v>
      </c>
      <c r="J25" s="329" t="s">
        <v>0</v>
      </c>
      <c r="K25" s="329" t="s">
        <v>0</v>
      </c>
      <c r="L25" s="329" t="s">
        <v>0</v>
      </c>
      <c r="M25" s="329" t="s">
        <v>0</v>
      </c>
      <c r="N25" s="329" t="s">
        <v>0</v>
      </c>
      <c r="O25" s="329" t="s">
        <v>0</v>
      </c>
      <c r="P25" s="234" t="s">
        <v>0</v>
      </c>
      <c r="Q25" s="234" t="s">
        <v>0</v>
      </c>
      <c r="R25" s="234" t="s">
        <v>427</v>
      </c>
      <c r="S25" s="234" t="s">
        <v>427</v>
      </c>
      <c r="T25" s="234" t="s">
        <v>427</v>
      </c>
      <c r="U25" s="234" t="s">
        <v>427</v>
      </c>
      <c r="V25" s="234" t="s">
        <v>427</v>
      </c>
      <c r="W25" s="234" t="s">
        <v>427</v>
      </c>
      <c r="X25" s="234" t="s">
        <v>427</v>
      </c>
      <c r="Y25" s="234" t="s">
        <v>427</v>
      </c>
      <c r="Z25" s="234" t="s">
        <v>427</v>
      </c>
      <c r="AA25" s="234" t="s">
        <v>427</v>
      </c>
      <c r="AB25" s="234" t="s">
        <v>427</v>
      </c>
    </row>
    <row r="26" spans="1:28" ht="20.25" customHeight="1">
      <c r="A26" s="104" t="s">
        <v>61</v>
      </c>
      <c r="B26" s="333">
        <v>9560</v>
      </c>
      <c r="C26" s="234">
        <v>3583</v>
      </c>
      <c r="D26" s="234">
        <v>80</v>
      </c>
      <c r="E26" s="234">
        <f aca="true" t="shared" si="0" ref="E26:E43">SUM(B26:D26)</f>
        <v>13223</v>
      </c>
      <c r="F26" s="329" t="s">
        <v>0</v>
      </c>
      <c r="G26" s="329" t="s">
        <v>0</v>
      </c>
      <c r="H26" s="329" t="s">
        <v>0</v>
      </c>
      <c r="I26" s="329" t="s">
        <v>0</v>
      </c>
      <c r="J26" s="329" t="s">
        <v>0</v>
      </c>
      <c r="K26" s="329" t="s">
        <v>0</v>
      </c>
      <c r="L26" s="329" t="s">
        <v>0</v>
      </c>
      <c r="M26" s="329" t="s">
        <v>0</v>
      </c>
      <c r="N26" s="329" t="s">
        <v>0</v>
      </c>
      <c r="O26" s="329" t="s">
        <v>0</v>
      </c>
      <c r="P26" s="234" t="s">
        <v>0</v>
      </c>
      <c r="Q26" s="234" t="s">
        <v>0</v>
      </c>
      <c r="R26" s="234" t="s">
        <v>427</v>
      </c>
      <c r="S26" s="234" t="s">
        <v>427</v>
      </c>
      <c r="T26" s="234" t="s">
        <v>427</v>
      </c>
      <c r="U26" s="234" t="s">
        <v>427</v>
      </c>
      <c r="V26" s="234" t="s">
        <v>427</v>
      </c>
      <c r="W26" s="234" t="s">
        <v>427</v>
      </c>
      <c r="X26" s="234" t="s">
        <v>427</v>
      </c>
      <c r="Y26" s="234" t="s">
        <v>427</v>
      </c>
      <c r="Z26" s="234" t="s">
        <v>427</v>
      </c>
      <c r="AA26" s="234" t="s">
        <v>427</v>
      </c>
      <c r="AB26" s="234" t="s">
        <v>427</v>
      </c>
    </row>
    <row r="27" spans="1:28" ht="20.25" customHeight="1">
      <c r="A27" s="104" t="s">
        <v>62</v>
      </c>
      <c r="B27" s="333">
        <v>6041</v>
      </c>
      <c r="C27" s="234">
        <v>2093</v>
      </c>
      <c r="D27" s="234">
        <v>42</v>
      </c>
      <c r="E27" s="234">
        <f t="shared" si="0"/>
        <v>8176</v>
      </c>
      <c r="F27" s="329" t="s">
        <v>0</v>
      </c>
      <c r="G27" s="329" t="s">
        <v>0</v>
      </c>
      <c r="H27" s="329" t="s">
        <v>0</v>
      </c>
      <c r="I27" s="329" t="s">
        <v>0</v>
      </c>
      <c r="J27" s="329" t="s">
        <v>0</v>
      </c>
      <c r="K27" s="329" t="s">
        <v>0</v>
      </c>
      <c r="L27" s="329" t="s">
        <v>0</v>
      </c>
      <c r="M27" s="329" t="s">
        <v>0</v>
      </c>
      <c r="N27" s="329" t="s">
        <v>0</v>
      </c>
      <c r="O27" s="329" t="s">
        <v>0</v>
      </c>
      <c r="P27" s="234" t="s">
        <v>0</v>
      </c>
      <c r="Q27" s="234" t="s">
        <v>0</v>
      </c>
      <c r="R27" s="234" t="s">
        <v>427</v>
      </c>
      <c r="S27" s="234" t="s">
        <v>427</v>
      </c>
      <c r="T27" s="234" t="s">
        <v>427</v>
      </c>
      <c r="U27" s="234" t="s">
        <v>427</v>
      </c>
      <c r="V27" s="234" t="s">
        <v>427</v>
      </c>
      <c r="W27" s="234" t="s">
        <v>427</v>
      </c>
      <c r="X27" s="234" t="s">
        <v>427</v>
      </c>
      <c r="Y27" s="234" t="s">
        <v>427</v>
      </c>
      <c r="Z27" s="234" t="s">
        <v>427</v>
      </c>
      <c r="AA27" s="234" t="s">
        <v>427</v>
      </c>
      <c r="AB27" s="234" t="s">
        <v>427</v>
      </c>
    </row>
    <row r="28" spans="1:28" ht="20.25" customHeight="1">
      <c r="A28" s="104" t="s">
        <v>63</v>
      </c>
      <c r="B28" s="333">
        <v>6312</v>
      </c>
      <c r="C28" s="234">
        <v>2353</v>
      </c>
      <c r="D28" s="234">
        <v>57</v>
      </c>
      <c r="E28" s="234">
        <f t="shared" si="0"/>
        <v>8722</v>
      </c>
      <c r="F28" s="329" t="s">
        <v>0</v>
      </c>
      <c r="G28" s="329" t="s">
        <v>0</v>
      </c>
      <c r="H28" s="329" t="s">
        <v>0</v>
      </c>
      <c r="I28" s="329" t="s">
        <v>0</v>
      </c>
      <c r="J28" s="329" t="s">
        <v>0</v>
      </c>
      <c r="K28" s="329" t="s">
        <v>0</v>
      </c>
      <c r="L28" s="329" t="s">
        <v>0</v>
      </c>
      <c r="M28" s="329" t="s">
        <v>0</v>
      </c>
      <c r="N28" s="329" t="s">
        <v>0</v>
      </c>
      <c r="O28" s="329" t="s">
        <v>0</v>
      </c>
      <c r="P28" s="234" t="s">
        <v>0</v>
      </c>
      <c r="Q28" s="234" t="s">
        <v>0</v>
      </c>
      <c r="R28" s="234" t="s">
        <v>427</v>
      </c>
      <c r="S28" s="234" t="s">
        <v>427</v>
      </c>
      <c r="T28" s="234" t="s">
        <v>427</v>
      </c>
      <c r="U28" s="234" t="s">
        <v>427</v>
      </c>
      <c r="V28" s="234" t="s">
        <v>427</v>
      </c>
      <c r="W28" s="234" t="s">
        <v>427</v>
      </c>
      <c r="X28" s="234" t="s">
        <v>427</v>
      </c>
      <c r="Y28" s="234" t="s">
        <v>427</v>
      </c>
      <c r="Z28" s="234" t="s">
        <v>427</v>
      </c>
      <c r="AA28" s="234" t="s">
        <v>427</v>
      </c>
      <c r="AB28" s="234" t="s">
        <v>427</v>
      </c>
    </row>
    <row r="29" spans="1:28" ht="20.25" customHeight="1">
      <c r="A29" s="104" t="s">
        <v>64</v>
      </c>
      <c r="B29" s="333">
        <v>4381</v>
      </c>
      <c r="C29" s="234">
        <v>2133</v>
      </c>
      <c r="D29" s="234">
        <v>58</v>
      </c>
      <c r="E29" s="234">
        <f t="shared" si="0"/>
        <v>6572</v>
      </c>
      <c r="F29" s="329" t="s">
        <v>0</v>
      </c>
      <c r="G29" s="329" t="s">
        <v>0</v>
      </c>
      <c r="H29" s="329" t="s">
        <v>0</v>
      </c>
      <c r="I29" s="329" t="s">
        <v>0</v>
      </c>
      <c r="J29" s="329" t="s">
        <v>0</v>
      </c>
      <c r="K29" s="329" t="s">
        <v>0</v>
      </c>
      <c r="L29" s="329" t="s">
        <v>0</v>
      </c>
      <c r="M29" s="329" t="s">
        <v>0</v>
      </c>
      <c r="N29" s="329" t="s">
        <v>0</v>
      </c>
      <c r="O29" s="329" t="s">
        <v>0</v>
      </c>
      <c r="P29" s="234" t="s">
        <v>0</v>
      </c>
      <c r="Q29" s="234" t="s">
        <v>0</v>
      </c>
      <c r="R29" s="234" t="s">
        <v>427</v>
      </c>
      <c r="S29" s="234" t="s">
        <v>427</v>
      </c>
      <c r="T29" s="234" t="s">
        <v>427</v>
      </c>
      <c r="U29" s="234" t="s">
        <v>427</v>
      </c>
      <c r="V29" s="234" t="s">
        <v>427</v>
      </c>
      <c r="W29" s="234" t="s">
        <v>427</v>
      </c>
      <c r="X29" s="234" t="s">
        <v>427</v>
      </c>
      <c r="Y29" s="234" t="s">
        <v>427</v>
      </c>
      <c r="Z29" s="234" t="s">
        <v>427</v>
      </c>
      <c r="AA29" s="234" t="s">
        <v>427</v>
      </c>
      <c r="AB29" s="234" t="s">
        <v>427</v>
      </c>
    </row>
    <row r="30" spans="1:28" ht="20.25" customHeight="1">
      <c r="A30" s="104" t="s">
        <v>65</v>
      </c>
      <c r="B30" s="333">
        <v>4523</v>
      </c>
      <c r="C30" s="234">
        <v>2294</v>
      </c>
      <c r="D30" s="234">
        <v>28</v>
      </c>
      <c r="E30" s="234">
        <f t="shared" si="0"/>
        <v>6845</v>
      </c>
      <c r="F30" s="329" t="s">
        <v>0</v>
      </c>
      <c r="G30" s="329" t="s">
        <v>0</v>
      </c>
      <c r="H30" s="329" t="s">
        <v>0</v>
      </c>
      <c r="I30" s="329" t="s">
        <v>0</v>
      </c>
      <c r="J30" s="329" t="s">
        <v>0</v>
      </c>
      <c r="K30" s="329" t="s">
        <v>0</v>
      </c>
      <c r="L30" s="329" t="s">
        <v>0</v>
      </c>
      <c r="M30" s="329" t="s">
        <v>0</v>
      </c>
      <c r="N30" s="329" t="s">
        <v>0</v>
      </c>
      <c r="O30" s="329" t="s">
        <v>0</v>
      </c>
      <c r="P30" s="234" t="s">
        <v>0</v>
      </c>
      <c r="Q30" s="234" t="s">
        <v>0</v>
      </c>
      <c r="R30" s="234" t="s">
        <v>427</v>
      </c>
      <c r="S30" s="234" t="s">
        <v>427</v>
      </c>
      <c r="T30" s="234" t="s">
        <v>427</v>
      </c>
      <c r="U30" s="234" t="s">
        <v>427</v>
      </c>
      <c r="V30" s="234" t="s">
        <v>427</v>
      </c>
      <c r="W30" s="234" t="s">
        <v>427</v>
      </c>
      <c r="X30" s="234" t="s">
        <v>427</v>
      </c>
      <c r="Y30" s="234" t="s">
        <v>427</v>
      </c>
      <c r="Z30" s="234" t="s">
        <v>427</v>
      </c>
      <c r="AA30" s="234" t="s">
        <v>427</v>
      </c>
      <c r="AB30" s="234" t="s">
        <v>427</v>
      </c>
    </row>
    <row r="31" spans="1:28" ht="20.25" customHeight="1">
      <c r="A31" s="104" t="s">
        <v>70</v>
      </c>
      <c r="B31" s="333">
        <v>10561</v>
      </c>
      <c r="C31" s="234">
        <v>5713</v>
      </c>
      <c r="D31" s="234">
        <v>57</v>
      </c>
      <c r="E31" s="234">
        <f t="shared" si="0"/>
        <v>16331</v>
      </c>
      <c r="F31" s="329" t="s">
        <v>0</v>
      </c>
      <c r="G31" s="329" t="s">
        <v>0</v>
      </c>
      <c r="H31" s="329" t="s">
        <v>0</v>
      </c>
      <c r="I31" s="329" t="s">
        <v>0</v>
      </c>
      <c r="J31" s="329" t="s">
        <v>0</v>
      </c>
      <c r="K31" s="329" t="s">
        <v>0</v>
      </c>
      <c r="L31" s="329" t="s">
        <v>0</v>
      </c>
      <c r="M31" s="329" t="s">
        <v>0</v>
      </c>
      <c r="N31" s="329" t="s">
        <v>0</v>
      </c>
      <c r="O31" s="329" t="s">
        <v>0</v>
      </c>
      <c r="P31" s="234" t="s">
        <v>0</v>
      </c>
      <c r="Q31" s="234" t="s">
        <v>0</v>
      </c>
      <c r="R31" s="234" t="s">
        <v>427</v>
      </c>
      <c r="S31" s="234" t="s">
        <v>427</v>
      </c>
      <c r="T31" s="234" t="s">
        <v>427</v>
      </c>
      <c r="U31" s="234" t="s">
        <v>427</v>
      </c>
      <c r="V31" s="234" t="s">
        <v>427</v>
      </c>
      <c r="W31" s="234" t="s">
        <v>427</v>
      </c>
      <c r="X31" s="234" t="s">
        <v>427</v>
      </c>
      <c r="Y31" s="234" t="s">
        <v>427</v>
      </c>
      <c r="Z31" s="234" t="s">
        <v>427</v>
      </c>
      <c r="AA31" s="234" t="s">
        <v>427</v>
      </c>
      <c r="AB31" s="234" t="s">
        <v>427</v>
      </c>
    </row>
    <row r="32" spans="1:28" ht="20.25" customHeight="1">
      <c r="A32" s="104" t="s">
        <v>156</v>
      </c>
      <c r="B32" s="333">
        <v>8197</v>
      </c>
      <c r="C32" s="234">
        <v>2571</v>
      </c>
      <c r="D32" s="234">
        <v>101</v>
      </c>
      <c r="E32" s="234">
        <f t="shared" si="0"/>
        <v>10869</v>
      </c>
      <c r="F32" s="329" t="s">
        <v>0</v>
      </c>
      <c r="G32" s="329" t="s">
        <v>0</v>
      </c>
      <c r="H32" s="329" t="s">
        <v>0</v>
      </c>
      <c r="I32" s="329" t="s">
        <v>0</v>
      </c>
      <c r="J32" s="329" t="s">
        <v>0</v>
      </c>
      <c r="K32" s="329" t="s">
        <v>0</v>
      </c>
      <c r="L32" s="329" t="s">
        <v>0</v>
      </c>
      <c r="M32" s="329" t="s">
        <v>0</v>
      </c>
      <c r="N32" s="329" t="s">
        <v>0</v>
      </c>
      <c r="O32" s="329" t="s">
        <v>0</v>
      </c>
      <c r="P32" s="234" t="s">
        <v>0</v>
      </c>
      <c r="Q32" s="234" t="s">
        <v>0</v>
      </c>
      <c r="R32" s="234" t="s">
        <v>427</v>
      </c>
      <c r="S32" s="234" t="s">
        <v>427</v>
      </c>
      <c r="T32" s="234" t="s">
        <v>427</v>
      </c>
      <c r="U32" s="234" t="s">
        <v>427</v>
      </c>
      <c r="V32" s="234" t="s">
        <v>427</v>
      </c>
      <c r="W32" s="234" t="s">
        <v>427</v>
      </c>
      <c r="X32" s="234" t="s">
        <v>427</v>
      </c>
      <c r="Y32" s="234" t="s">
        <v>427</v>
      </c>
      <c r="Z32" s="234" t="s">
        <v>427</v>
      </c>
      <c r="AA32" s="234" t="s">
        <v>427</v>
      </c>
      <c r="AB32" s="234" t="s">
        <v>427</v>
      </c>
    </row>
    <row r="33" spans="1:28" ht="20.25" customHeight="1">
      <c r="A33" s="104" t="s">
        <v>154</v>
      </c>
      <c r="B33" s="333">
        <v>11174</v>
      </c>
      <c r="C33" s="234">
        <v>6503</v>
      </c>
      <c r="D33" s="234">
        <v>96</v>
      </c>
      <c r="E33" s="234">
        <f t="shared" si="0"/>
        <v>17773</v>
      </c>
      <c r="F33" s="329" t="s">
        <v>0</v>
      </c>
      <c r="G33" s="329" t="s">
        <v>0</v>
      </c>
      <c r="H33" s="329" t="s">
        <v>0</v>
      </c>
      <c r="I33" s="329" t="s">
        <v>0</v>
      </c>
      <c r="J33" s="329" t="s">
        <v>0</v>
      </c>
      <c r="K33" s="329" t="s">
        <v>0</v>
      </c>
      <c r="L33" s="329" t="s">
        <v>0</v>
      </c>
      <c r="M33" s="329" t="s">
        <v>0</v>
      </c>
      <c r="N33" s="329" t="s">
        <v>0</v>
      </c>
      <c r="O33" s="329" t="s">
        <v>0</v>
      </c>
      <c r="P33" s="234" t="s">
        <v>0</v>
      </c>
      <c r="Q33" s="234" t="s">
        <v>0</v>
      </c>
      <c r="R33" s="234" t="s">
        <v>427</v>
      </c>
      <c r="S33" s="234" t="s">
        <v>427</v>
      </c>
      <c r="T33" s="234" t="s">
        <v>427</v>
      </c>
      <c r="U33" s="234" t="s">
        <v>427</v>
      </c>
      <c r="V33" s="234" t="s">
        <v>427</v>
      </c>
      <c r="W33" s="234" t="s">
        <v>427</v>
      </c>
      <c r="X33" s="234" t="s">
        <v>427</v>
      </c>
      <c r="Y33" s="234" t="s">
        <v>427</v>
      </c>
      <c r="Z33" s="234" t="s">
        <v>427</v>
      </c>
      <c r="AA33" s="234" t="s">
        <v>427</v>
      </c>
      <c r="AB33" s="234" t="s">
        <v>427</v>
      </c>
    </row>
    <row r="34" spans="1:28" ht="20.25" customHeight="1">
      <c r="A34" s="104" t="s">
        <v>155</v>
      </c>
      <c r="B34" s="332">
        <v>12408</v>
      </c>
      <c r="C34" s="98">
        <v>4814</v>
      </c>
      <c r="D34" s="98">
        <v>91</v>
      </c>
      <c r="E34" s="98">
        <f t="shared" si="0"/>
        <v>17313</v>
      </c>
      <c r="F34" s="329" t="s">
        <v>0</v>
      </c>
      <c r="G34" s="329" t="s">
        <v>0</v>
      </c>
      <c r="H34" s="329" t="s">
        <v>0</v>
      </c>
      <c r="I34" s="329" t="s">
        <v>0</v>
      </c>
      <c r="J34" s="329" t="s">
        <v>0</v>
      </c>
      <c r="K34" s="329" t="s">
        <v>0</v>
      </c>
      <c r="L34" s="329" t="s">
        <v>0</v>
      </c>
      <c r="M34" s="329" t="s">
        <v>0</v>
      </c>
      <c r="N34" s="329" t="s">
        <v>0</v>
      </c>
      <c r="O34" s="329" t="s">
        <v>0</v>
      </c>
      <c r="P34" s="234" t="s">
        <v>0</v>
      </c>
      <c r="Q34" s="234" t="s">
        <v>0</v>
      </c>
      <c r="R34" s="234" t="s">
        <v>427</v>
      </c>
      <c r="S34" s="234" t="s">
        <v>427</v>
      </c>
      <c r="T34" s="234" t="s">
        <v>427</v>
      </c>
      <c r="U34" s="234" t="s">
        <v>427</v>
      </c>
      <c r="V34" s="234" t="s">
        <v>427</v>
      </c>
      <c r="W34" s="234" t="s">
        <v>427</v>
      </c>
      <c r="X34" s="234" t="s">
        <v>427</v>
      </c>
      <c r="Y34" s="234" t="s">
        <v>427</v>
      </c>
      <c r="Z34" s="234" t="s">
        <v>427</v>
      </c>
      <c r="AA34" s="234" t="s">
        <v>427</v>
      </c>
      <c r="AB34" s="234" t="s">
        <v>427</v>
      </c>
    </row>
    <row r="35" spans="1:28" ht="20.25" customHeight="1">
      <c r="A35" s="104" t="s">
        <v>157</v>
      </c>
      <c r="B35" s="333">
        <v>4340</v>
      </c>
      <c r="C35" s="234">
        <v>2095</v>
      </c>
      <c r="D35" s="234">
        <v>57</v>
      </c>
      <c r="E35" s="234">
        <f t="shared" si="0"/>
        <v>6492</v>
      </c>
      <c r="F35" s="329" t="s">
        <v>0</v>
      </c>
      <c r="G35" s="329" t="s">
        <v>0</v>
      </c>
      <c r="H35" s="329" t="s">
        <v>0</v>
      </c>
      <c r="I35" s="329" t="s">
        <v>0</v>
      </c>
      <c r="J35" s="329" t="s">
        <v>0</v>
      </c>
      <c r="K35" s="329" t="s">
        <v>0</v>
      </c>
      <c r="L35" s="329" t="s">
        <v>0</v>
      </c>
      <c r="M35" s="329" t="s">
        <v>0</v>
      </c>
      <c r="N35" s="329" t="s">
        <v>0</v>
      </c>
      <c r="O35" s="329" t="s">
        <v>0</v>
      </c>
      <c r="P35" s="234" t="s">
        <v>0</v>
      </c>
      <c r="Q35" s="234" t="s">
        <v>0</v>
      </c>
      <c r="R35" s="234" t="s">
        <v>427</v>
      </c>
      <c r="S35" s="234" t="s">
        <v>427</v>
      </c>
      <c r="T35" s="234" t="s">
        <v>427</v>
      </c>
      <c r="U35" s="234" t="s">
        <v>427</v>
      </c>
      <c r="V35" s="234" t="s">
        <v>427</v>
      </c>
      <c r="W35" s="234" t="s">
        <v>427</v>
      </c>
      <c r="X35" s="234" t="s">
        <v>427</v>
      </c>
      <c r="Y35" s="234" t="s">
        <v>427</v>
      </c>
      <c r="Z35" s="234" t="s">
        <v>427</v>
      </c>
      <c r="AA35" s="234" t="s">
        <v>427</v>
      </c>
      <c r="AB35" s="234" t="s">
        <v>427</v>
      </c>
    </row>
    <row r="36" spans="1:28" ht="20.25" customHeight="1">
      <c r="A36" s="104" t="s">
        <v>183</v>
      </c>
      <c r="B36" s="333">
        <v>6206</v>
      </c>
      <c r="C36" s="234">
        <v>2121</v>
      </c>
      <c r="D36" s="234">
        <v>66</v>
      </c>
      <c r="E36" s="234">
        <f t="shared" si="0"/>
        <v>8393</v>
      </c>
      <c r="F36" s="329" t="s">
        <v>0</v>
      </c>
      <c r="G36" s="329" t="s">
        <v>0</v>
      </c>
      <c r="H36" s="329" t="s">
        <v>0</v>
      </c>
      <c r="I36" s="329" t="s">
        <v>0</v>
      </c>
      <c r="J36" s="329" t="s">
        <v>0</v>
      </c>
      <c r="K36" s="329" t="s">
        <v>0</v>
      </c>
      <c r="L36" s="329" t="s">
        <v>0</v>
      </c>
      <c r="M36" s="329" t="s">
        <v>0</v>
      </c>
      <c r="N36" s="329" t="s">
        <v>0</v>
      </c>
      <c r="O36" s="329" t="s">
        <v>0</v>
      </c>
      <c r="P36" s="234" t="s">
        <v>0</v>
      </c>
      <c r="Q36" s="234" t="s">
        <v>0</v>
      </c>
      <c r="R36" s="234" t="s">
        <v>427</v>
      </c>
      <c r="S36" s="234" t="s">
        <v>427</v>
      </c>
      <c r="T36" s="234" t="s">
        <v>427</v>
      </c>
      <c r="U36" s="234" t="s">
        <v>427</v>
      </c>
      <c r="V36" s="234" t="s">
        <v>427</v>
      </c>
      <c r="W36" s="234" t="s">
        <v>427</v>
      </c>
      <c r="X36" s="234" t="s">
        <v>427</v>
      </c>
      <c r="Y36" s="234" t="s">
        <v>427</v>
      </c>
      <c r="Z36" s="234" t="s">
        <v>427</v>
      </c>
      <c r="AA36" s="234" t="s">
        <v>427</v>
      </c>
      <c r="AB36" s="234" t="s">
        <v>427</v>
      </c>
    </row>
    <row r="37" spans="1:28" ht="20.25" customHeight="1">
      <c r="A37" s="104" t="s">
        <v>184</v>
      </c>
      <c r="B37" s="333">
        <v>4566</v>
      </c>
      <c r="C37" s="234">
        <v>2743</v>
      </c>
      <c r="D37" s="234">
        <v>36</v>
      </c>
      <c r="E37" s="234">
        <f t="shared" si="0"/>
        <v>7345</v>
      </c>
      <c r="F37" s="329" t="s">
        <v>0</v>
      </c>
      <c r="G37" s="329" t="s">
        <v>0</v>
      </c>
      <c r="H37" s="329" t="s">
        <v>0</v>
      </c>
      <c r="I37" s="329" t="s">
        <v>0</v>
      </c>
      <c r="J37" s="329" t="s">
        <v>0</v>
      </c>
      <c r="K37" s="329" t="s">
        <v>0</v>
      </c>
      <c r="L37" s="329" t="s">
        <v>0</v>
      </c>
      <c r="M37" s="329" t="s">
        <v>0</v>
      </c>
      <c r="N37" s="329" t="s">
        <v>0</v>
      </c>
      <c r="O37" s="329" t="s">
        <v>0</v>
      </c>
      <c r="P37" s="234" t="s">
        <v>0</v>
      </c>
      <c r="Q37" s="234" t="s">
        <v>0</v>
      </c>
      <c r="R37" s="234" t="s">
        <v>427</v>
      </c>
      <c r="S37" s="234" t="s">
        <v>427</v>
      </c>
      <c r="T37" s="234" t="s">
        <v>427</v>
      </c>
      <c r="U37" s="234" t="s">
        <v>427</v>
      </c>
      <c r="V37" s="234" t="s">
        <v>427</v>
      </c>
      <c r="W37" s="234" t="s">
        <v>427</v>
      </c>
      <c r="X37" s="234" t="s">
        <v>427</v>
      </c>
      <c r="Y37" s="234" t="s">
        <v>427</v>
      </c>
      <c r="Z37" s="234" t="s">
        <v>427</v>
      </c>
      <c r="AA37" s="234" t="s">
        <v>427</v>
      </c>
      <c r="AB37" s="234" t="s">
        <v>427</v>
      </c>
    </row>
    <row r="38" spans="1:28" ht="20.25" customHeight="1">
      <c r="A38" s="104"/>
      <c r="B38" s="332"/>
      <c r="C38" s="98"/>
      <c r="D38" s="98"/>
      <c r="E38" s="234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</row>
    <row r="39" spans="1:28" ht="20.25" customHeight="1">
      <c r="A39" s="104" t="s">
        <v>77</v>
      </c>
      <c r="B39" s="333">
        <v>2491</v>
      </c>
      <c r="C39" s="234">
        <v>919</v>
      </c>
      <c r="D39" s="234">
        <v>15</v>
      </c>
      <c r="E39" s="234">
        <f t="shared" si="0"/>
        <v>3425</v>
      </c>
      <c r="F39" s="329" t="s">
        <v>0</v>
      </c>
      <c r="G39" s="329" t="s">
        <v>0</v>
      </c>
      <c r="H39" s="329" t="s">
        <v>0</v>
      </c>
      <c r="I39" s="329" t="s">
        <v>0</v>
      </c>
      <c r="J39" s="329" t="s">
        <v>0</v>
      </c>
      <c r="K39" s="329" t="s">
        <v>0</v>
      </c>
      <c r="L39" s="329" t="s">
        <v>0</v>
      </c>
      <c r="M39" s="329" t="s">
        <v>0</v>
      </c>
      <c r="N39" s="329" t="s">
        <v>0</v>
      </c>
      <c r="O39" s="329" t="s">
        <v>0</v>
      </c>
      <c r="P39" s="234" t="s">
        <v>0</v>
      </c>
      <c r="Q39" s="234" t="s">
        <v>0</v>
      </c>
      <c r="R39" s="234" t="s">
        <v>427</v>
      </c>
      <c r="S39" s="234" t="s">
        <v>427</v>
      </c>
      <c r="T39" s="234" t="s">
        <v>427</v>
      </c>
      <c r="U39" s="234" t="s">
        <v>427</v>
      </c>
      <c r="V39" s="234" t="s">
        <v>427</v>
      </c>
      <c r="W39" s="234" t="s">
        <v>427</v>
      </c>
      <c r="X39" s="234" t="s">
        <v>427</v>
      </c>
      <c r="Y39" s="234" t="s">
        <v>427</v>
      </c>
      <c r="Z39" s="234" t="s">
        <v>427</v>
      </c>
      <c r="AA39" s="234" t="s">
        <v>427</v>
      </c>
      <c r="AB39" s="234" t="s">
        <v>427</v>
      </c>
    </row>
    <row r="40" spans="1:28" ht="20.25" customHeight="1">
      <c r="A40" s="104" t="s">
        <v>78</v>
      </c>
      <c r="B40" s="333">
        <v>5940</v>
      </c>
      <c r="C40" s="234">
        <v>2164</v>
      </c>
      <c r="D40" s="234">
        <v>58</v>
      </c>
      <c r="E40" s="234">
        <f t="shared" si="0"/>
        <v>8162</v>
      </c>
      <c r="F40" s="329" t="s">
        <v>0</v>
      </c>
      <c r="G40" s="329" t="s">
        <v>0</v>
      </c>
      <c r="H40" s="329" t="s">
        <v>0</v>
      </c>
      <c r="I40" s="329" t="s">
        <v>0</v>
      </c>
      <c r="J40" s="329" t="s">
        <v>0</v>
      </c>
      <c r="K40" s="329" t="s">
        <v>0</v>
      </c>
      <c r="L40" s="329" t="s">
        <v>0</v>
      </c>
      <c r="M40" s="329" t="s">
        <v>0</v>
      </c>
      <c r="N40" s="329" t="s">
        <v>0</v>
      </c>
      <c r="O40" s="329" t="s">
        <v>0</v>
      </c>
      <c r="P40" s="234" t="s">
        <v>0</v>
      </c>
      <c r="Q40" s="234" t="s">
        <v>0</v>
      </c>
      <c r="R40" s="234" t="s">
        <v>427</v>
      </c>
      <c r="S40" s="234" t="s">
        <v>427</v>
      </c>
      <c r="T40" s="234" t="s">
        <v>427</v>
      </c>
      <c r="U40" s="234" t="s">
        <v>427</v>
      </c>
      <c r="V40" s="234" t="s">
        <v>427</v>
      </c>
      <c r="W40" s="234" t="s">
        <v>427</v>
      </c>
      <c r="X40" s="234" t="s">
        <v>427</v>
      </c>
      <c r="Y40" s="234" t="s">
        <v>427</v>
      </c>
      <c r="Z40" s="234" t="s">
        <v>427</v>
      </c>
      <c r="AA40" s="234" t="s">
        <v>427</v>
      </c>
      <c r="AB40" s="234" t="s">
        <v>427</v>
      </c>
    </row>
    <row r="41" spans="1:28" ht="20.25" customHeight="1">
      <c r="A41" s="104" t="s">
        <v>76</v>
      </c>
      <c r="B41" s="333">
        <v>2766</v>
      </c>
      <c r="C41" s="234">
        <v>1389</v>
      </c>
      <c r="D41" s="234">
        <v>26</v>
      </c>
      <c r="E41" s="234">
        <f t="shared" si="0"/>
        <v>4181</v>
      </c>
      <c r="F41" s="329" t="s">
        <v>0</v>
      </c>
      <c r="G41" s="329" t="s">
        <v>0</v>
      </c>
      <c r="H41" s="329" t="s">
        <v>0</v>
      </c>
      <c r="I41" s="329" t="s">
        <v>0</v>
      </c>
      <c r="J41" s="329" t="s">
        <v>0</v>
      </c>
      <c r="K41" s="329" t="s">
        <v>0</v>
      </c>
      <c r="L41" s="329" t="s">
        <v>0</v>
      </c>
      <c r="M41" s="329" t="s">
        <v>0</v>
      </c>
      <c r="N41" s="329" t="s">
        <v>0</v>
      </c>
      <c r="O41" s="329" t="s">
        <v>0</v>
      </c>
      <c r="P41" s="234" t="s">
        <v>0</v>
      </c>
      <c r="Q41" s="234" t="s">
        <v>0</v>
      </c>
      <c r="R41" s="234" t="s">
        <v>427</v>
      </c>
      <c r="S41" s="234" t="s">
        <v>427</v>
      </c>
      <c r="T41" s="234" t="s">
        <v>427</v>
      </c>
      <c r="U41" s="234" t="s">
        <v>427</v>
      </c>
      <c r="V41" s="234" t="s">
        <v>427</v>
      </c>
      <c r="W41" s="234" t="s">
        <v>427</v>
      </c>
      <c r="X41" s="234" t="s">
        <v>427</v>
      </c>
      <c r="Y41" s="234" t="s">
        <v>427</v>
      </c>
      <c r="Z41" s="234" t="s">
        <v>427</v>
      </c>
      <c r="AA41" s="234" t="s">
        <v>427</v>
      </c>
      <c r="AB41" s="234" t="s">
        <v>427</v>
      </c>
    </row>
    <row r="42" spans="1:28" ht="20.25" customHeight="1">
      <c r="A42" s="104" t="s">
        <v>79</v>
      </c>
      <c r="B42" s="333">
        <v>9354</v>
      </c>
      <c r="C42" s="234">
        <v>3586</v>
      </c>
      <c r="D42" s="234">
        <v>79</v>
      </c>
      <c r="E42" s="234">
        <v>13019</v>
      </c>
      <c r="F42" s="329" t="s">
        <v>0</v>
      </c>
      <c r="G42" s="329" t="s">
        <v>0</v>
      </c>
      <c r="H42" s="329" t="s">
        <v>0</v>
      </c>
      <c r="I42" s="329" t="s">
        <v>0</v>
      </c>
      <c r="J42" s="329" t="s">
        <v>0</v>
      </c>
      <c r="K42" s="329" t="s">
        <v>0</v>
      </c>
      <c r="L42" s="329" t="s">
        <v>0</v>
      </c>
      <c r="M42" s="329" t="s">
        <v>0</v>
      </c>
      <c r="N42" s="329" t="s">
        <v>0</v>
      </c>
      <c r="O42" s="329" t="s">
        <v>0</v>
      </c>
      <c r="P42" s="234" t="s">
        <v>0</v>
      </c>
      <c r="Q42" s="234" t="s">
        <v>0</v>
      </c>
      <c r="R42" s="234" t="s">
        <v>427</v>
      </c>
      <c r="S42" s="234" t="s">
        <v>427</v>
      </c>
      <c r="T42" s="234" t="s">
        <v>427</v>
      </c>
      <c r="U42" s="234" t="s">
        <v>427</v>
      </c>
      <c r="V42" s="234" t="s">
        <v>427</v>
      </c>
      <c r="W42" s="234" t="s">
        <v>427</v>
      </c>
      <c r="X42" s="234" t="s">
        <v>427</v>
      </c>
      <c r="Y42" s="234" t="s">
        <v>427</v>
      </c>
      <c r="Z42" s="234" t="s">
        <v>427</v>
      </c>
      <c r="AA42" s="234" t="s">
        <v>427</v>
      </c>
      <c r="AB42" s="234" t="s">
        <v>427</v>
      </c>
    </row>
    <row r="43" spans="1:28" ht="20.25" customHeight="1">
      <c r="A43" s="149" t="s">
        <v>80</v>
      </c>
      <c r="B43" s="334">
        <v>227</v>
      </c>
      <c r="C43" s="235">
        <v>65</v>
      </c>
      <c r="D43" s="235">
        <v>2</v>
      </c>
      <c r="E43" s="235">
        <f t="shared" si="0"/>
        <v>294</v>
      </c>
      <c r="F43" s="335" t="s">
        <v>0</v>
      </c>
      <c r="G43" s="335" t="s">
        <v>0</v>
      </c>
      <c r="H43" s="335" t="s">
        <v>0</v>
      </c>
      <c r="I43" s="335" t="s">
        <v>0</v>
      </c>
      <c r="J43" s="335" t="s">
        <v>0</v>
      </c>
      <c r="K43" s="335" t="s">
        <v>0</v>
      </c>
      <c r="L43" s="335" t="s">
        <v>0</v>
      </c>
      <c r="M43" s="335" t="s">
        <v>0</v>
      </c>
      <c r="N43" s="335" t="s">
        <v>0</v>
      </c>
      <c r="O43" s="335" t="s">
        <v>0</v>
      </c>
      <c r="P43" s="235" t="s">
        <v>0</v>
      </c>
      <c r="Q43" s="235" t="s">
        <v>0</v>
      </c>
      <c r="R43" s="235" t="s">
        <v>427</v>
      </c>
      <c r="S43" s="235" t="s">
        <v>427</v>
      </c>
      <c r="T43" s="235" t="s">
        <v>427</v>
      </c>
      <c r="U43" s="235" t="s">
        <v>427</v>
      </c>
      <c r="V43" s="235" t="s">
        <v>427</v>
      </c>
      <c r="W43" s="235" t="s">
        <v>427</v>
      </c>
      <c r="X43" s="235" t="s">
        <v>427</v>
      </c>
      <c r="Y43" s="235" t="s">
        <v>427</v>
      </c>
      <c r="Z43" s="235" t="s">
        <v>427</v>
      </c>
      <c r="AA43" s="235" t="s">
        <v>427</v>
      </c>
      <c r="AB43" s="235" t="s">
        <v>427</v>
      </c>
    </row>
    <row r="44" spans="1:29" ht="15" customHeight="1">
      <c r="A44" s="2" t="s">
        <v>410</v>
      </c>
      <c r="AA44" s="46" t="s">
        <v>429</v>
      </c>
      <c r="AB44" s="22"/>
      <c r="AC44" s="22"/>
    </row>
  </sheetData>
  <sheetProtection/>
  <mergeCells count="26">
    <mergeCell ref="A4:A5"/>
    <mergeCell ref="B4:B5"/>
    <mergeCell ref="C4:C5"/>
    <mergeCell ref="D4:E4"/>
    <mergeCell ref="F4:G4"/>
    <mergeCell ref="H4:I4"/>
    <mergeCell ref="J4:K4"/>
    <mergeCell ref="F16:G16"/>
    <mergeCell ref="H16:I16"/>
    <mergeCell ref="J16:K16"/>
    <mergeCell ref="A15:A17"/>
    <mergeCell ref="B15:E15"/>
    <mergeCell ref="B16:B17"/>
    <mergeCell ref="C16:C17"/>
    <mergeCell ref="D16:D17"/>
    <mergeCell ref="E16:E17"/>
    <mergeCell ref="AB15:AB17"/>
    <mergeCell ref="R16:S16"/>
    <mergeCell ref="T16:U16"/>
    <mergeCell ref="V16:W16"/>
    <mergeCell ref="X16:Y16"/>
    <mergeCell ref="Z16:AA16"/>
    <mergeCell ref="F15:AA15"/>
    <mergeCell ref="N16:O16"/>
    <mergeCell ref="P16:Q16"/>
    <mergeCell ref="L16:M16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47" r:id="rId1"/>
  <headerFooter alignWithMargins="0">
    <oddFooter xml:space="preserve">&amp;C&amp;"ＭＳ Ｐ明朝,標準"&amp;10 </oddFooter>
  </headerFooter>
  <colBreaks count="2" manualBreakCount="2">
    <brk id="9" min="1" max="43" man="1"/>
    <brk id="17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6.25390625" style="2" customWidth="1"/>
    <col min="2" max="7" width="12.75390625" style="2" customWidth="1"/>
    <col min="8" max="16384" width="9.00390625" style="2" customWidth="1"/>
  </cols>
  <sheetData>
    <row r="1" ht="18" customHeight="1"/>
    <row r="2" ht="21" customHeight="1">
      <c r="A2" s="42" t="s">
        <v>505</v>
      </c>
    </row>
    <row r="3" spans="6:7" ht="16.5" customHeight="1" thickBot="1">
      <c r="F3" s="670" t="s">
        <v>166</v>
      </c>
      <c r="G3" s="670"/>
    </row>
    <row r="4" spans="1:7" ht="24.75" customHeight="1" thickTop="1">
      <c r="A4" s="592" t="s">
        <v>167</v>
      </c>
      <c r="B4" s="592" t="s">
        <v>168</v>
      </c>
      <c r="C4" s="667"/>
      <c r="D4" s="667" t="s">
        <v>169</v>
      </c>
      <c r="E4" s="667"/>
      <c r="F4" s="667"/>
      <c r="G4" s="591"/>
    </row>
    <row r="5" spans="1:7" ht="30" customHeight="1">
      <c r="A5" s="605"/>
      <c r="B5" s="5" t="s">
        <v>170</v>
      </c>
      <c r="C5" s="5" t="s">
        <v>171</v>
      </c>
      <c r="D5" s="5" t="s">
        <v>172</v>
      </c>
      <c r="E5" s="5" t="s">
        <v>173</v>
      </c>
      <c r="F5" s="5" t="s">
        <v>174</v>
      </c>
      <c r="G5" s="6" t="s">
        <v>175</v>
      </c>
    </row>
    <row r="6" spans="1:7" s="9" customFormat="1" ht="31.5" customHeight="1">
      <c r="A6" s="345" t="s">
        <v>176</v>
      </c>
      <c r="B6" s="346">
        <v>176079500</v>
      </c>
      <c r="C6" s="346">
        <v>170552412</v>
      </c>
      <c r="D6" s="346">
        <v>172587</v>
      </c>
      <c r="E6" s="346">
        <v>61116</v>
      </c>
      <c r="F6" s="346">
        <v>110578</v>
      </c>
      <c r="G6" s="346">
        <v>893</v>
      </c>
    </row>
    <row r="7" spans="1:7" ht="17.25" customHeight="1">
      <c r="A7" s="295"/>
      <c r="B7" s="347"/>
      <c r="C7" s="347"/>
      <c r="D7" s="347"/>
      <c r="E7" s="347"/>
      <c r="F7" s="347"/>
      <c r="G7" s="347"/>
    </row>
    <row r="8" spans="1:7" ht="31.5" customHeight="1">
      <c r="A8" s="348" t="s">
        <v>60</v>
      </c>
      <c r="B8" s="347">
        <v>33755000</v>
      </c>
      <c r="C8" s="347">
        <v>22888450</v>
      </c>
      <c r="D8" s="347">
        <v>36386</v>
      </c>
      <c r="E8" s="347">
        <v>28270</v>
      </c>
      <c r="F8" s="347">
        <v>8116</v>
      </c>
      <c r="G8" s="347" t="s">
        <v>427</v>
      </c>
    </row>
    <row r="9" spans="1:7" ht="31.5" customHeight="1">
      <c r="A9" s="348" t="s">
        <v>61</v>
      </c>
      <c r="B9" s="347">
        <v>9515500</v>
      </c>
      <c r="C9" s="347">
        <v>7235700</v>
      </c>
      <c r="D9" s="347">
        <v>4499</v>
      </c>
      <c r="E9" s="347">
        <v>2745</v>
      </c>
      <c r="F9" s="347">
        <v>1754</v>
      </c>
      <c r="G9" s="347" t="s">
        <v>427</v>
      </c>
    </row>
    <row r="10" spans="1:7" ht="31.5" customHeight="1">
      <c r="A10" s="348" t="s">
        <v>62</v>
      </c>
      <c r="B10" s="347">
        <v>5356500</v>
      </c>
      <c r="C10" s="347">
        <v>7495500</v>
      </c>
      <c r="D10" s="347">
        <v>7641</v>
      </c>
      <c r="E10" s="347">
        <v>414</v>
      </c>
      <c r="F10" s="347">
        <v>7227</v>
      </c>
      <c r="G10" s="347" t="s">
        <v>427</v>
      </c>
    </row>
    <row r="11" spans="1:7" ht="31.5" customHeight="1">
      <c r="A11" s="348" t="s">
        <v>63</v>
      </c>
      <c r="B11" s="347">
        <v>7288500</v>
      </c>
      <c r="C11" s="347">
        <v>8054800</v>
      </c>
      <c r="D11" s="347">
        <v>10028</v>
      </c>
      <c r="E11" s="347">
        <v>4007</v>
      </c>
      <c r="F11" s="347">
        <v>6021</v>
      </c>
      <c r="G11" s="347" t="s">
        <v>427</v>
      </c>
    </row>
    <row r="12" spans="1:7" ht="31.5" customHeight="1">
      <c r="A12" s="348" t="s">
        <v>64</v>
      </c>
      <c r="B12" s="347">
        <v>5746000</v>
      </c>
      <c r="C12" s="347">
        <v>5451600</v>
      </c>
      <c r="D12" s="347">
        <v>6726</v>
      </c>
      <c r="E12" s="347">
        <v>2995</v>
      </c>
      <c r="F12" s="347">
        <v>3715</v>
      </c>
      <c r="G12" s="347">
        <v>16</v>
      </c>
    </row>
    <row r="13" spans="1:7" ht="31.5" customHeight="1">
      <c r="A13" s="348" t="s">
        <v>65</v>
      </c>
      <c r="B13" s="347">
        <v>6310000</v>
      </c>
      <c r="C13" s="347">
        <v>6644900</v>
      </c>
      <c r="D13" s="347">
        <v>6696</v>
      </c>
      <c r="E13" s="347">
        <v>711</v>
      </c>
      <c r="F13" s="347">
        <v>5985</v>
      </c>
      <c r="G13" s="347" t="s">
        <v>427</v>
      </c>
    </row>
    <row r="14" spans="1:7" ht="31.5" customHeight="1">
      <c r="A14" s="348" t="s">
        <v>70</v>
      </c>
      <c r="B14" s="347">
        <v>13480000</v>
      </c>
      <c r="C14" s="347">
        <v>14797957</v>
      </c>
      <c r="D14" s="347">
        <v>15983</v>
      </c>
      <c r="E14" s="347">
        <v>2698</v>
      </c>
      <c r="F14" s="347">
        <v>13285</v>
      </c>
      <c r="G14" s="347" t="s">
        <v>427</v>
      </c>
    </row>
    <row r="15" spans="1:7" ht="31.5" customHeight="1">
      <c r="A15" s="348" t="s">
        <v>156</v>
      </c>
      <c r="B15" s="347">
        <v>9546000</v>
      </c>
      <c r="C15" s="347">
        <v>9790300</v>
      </c>
      <c r="D15" s="347">
        <v>10687</v>
      </c>
      <c r="E15" s="347">
        <v>2510</v>
      </c>
      <c r="F15" s="347">
        <v>8162</v>
      </c>
      <c r="G15" s="347">
        <v>15</v>
      </c>
    </row>
    <row r="16" spans="1:7" ht="31.5" customHeight="1">
      <c r="A16" s="348" t="s">
        <v>154</v>
      </c>
      <c r="B16" s="347">
        <v>14368000</v>
      </c>
      <c r="C16" s="347">
        <v>10509500</v>
      </c>
      <c r="D16" s="347">
        <v>6725</v>
      </c>
      <c r="E16" s="347">
        <v>3327</v>
      </c>
      <c r="F16" s="347">
        <v>3398</v>
      </c>
      <c r="G16" s="347" t="s">
        <v>427</v>
      </c>
    </row>
    <row r="17" spans="1:7" ht="31.5" customHeight="1">
      <c r="A17" s="348" t="s">
        <v>155</v>
      </c>
      <c r="B17" s="347">
        <v>13228500</v>
      </c>
      <c r="C17" s="347">
        <v>12971100</v>
      </c>
      <c r="D17" s="347">
        <v>14506</v>
      </c>
      <c r="E17" s="347">
        <v>3974</v>
      </c>
      <c r="F17" s="347">
        <v>10521</v>
      </c>
      <c r="G17" s="347">
        <v>11</v>
      </c>
    </row>
    <row r="18" spans="1:7" ht="31.5" customHeight="1">
      <c r="A18" s="348" t="s">
        <v>157</v>
      </c>
      <c r="B18" s="347">
        <v>5178000</v>
      </c>
      <c r="C18" s="347">
        <v>6025000</v>
      </c>
      <c r="D18" s="347">
        <v>6021</v>
      </c>
      <c r="E18" s="347">
        <v>850</v>
      </c>
      <c r="F18" s="347">
        <v>5131</v>
      </c>
      <c r="G18" s="347">
        <v>40</v>
      </c>
    </row>
    <row r="19" spans="1:7" ht="31.5" customHeight="1">
      <c r="A19" s="348" t="s">
        <v>183</v>
      </c>
      <c r="B19" s="347">
        <v>7327000</v>
      </c>
      <c r="C19" s="347">
        <v>7468600</v>
      </c>
      <c r="D19" s="347">
        <v>8856</v>
      </c>
      <c r="E19" s="347">
        <v>2933</v>
      </c>
      <c r="F19" s="347">
        <v>5920</v>
      </c>
      <c r="G19" s="347">
        <v>3</v>
      </c>
    </row>
    <row r="20" spans="1:7" ht="31.5" customHeight="1">
      <c r="A20" s="348" t="s">
        <v>184</v>
      </c>
      <c r="B20" s="347">
        <v>5406000</v>
      </c>
      <c r="C20" s="347">
        <v>5341000</v>
      </c>
      <c r="D20" s="347">
        <v>6056</v>
      </c>
      <c r="E20" s="347">
        <v>1629</v>
      </c>
      <c r="F20" s="347">
        <v>4427</v>
      </c>
      <c r="G20" s="347" t="s">
        <v>427</v>
      </c>
    </row>
    <row r="21" spans="1:7" ht="31.5" customHeight="1">
      <c r="A21" s="348" t="s">
        <v>177</v>
      </c>
      <c r="B21" s="347">
        <v>136505000</v>
      </c>
      <c r="C21" s="347">
        <v>124674407</v>
      </c>
      <c r="D21" s="347">
        <v>140810</v>
      </c>
      <c r="E21" s="347">
        <v>57063</v>
      </c>
      <c r="F21" s="347">
        <v>83662</v>
      </c>
      <c r="G21" s="347">
        <v>85</v>
      </c>
    </row>
    <row r="22" spans="1:7" ht="17.25" customHeight="1">
      <c r="A22" s="348"/>
      <c r="B22" s="347"/>
      <c r="C22" s="347"/>
      <c r="D22" s="347"/>
      <c r="E22" s="347"/>
      <c r="F22" s="347"/>
      <c r="G22" s="347"/>
    </row>
    <row r="23" spans="1:7" ht="31.5" customHeight="1">
      <c r="A23" s="349" t="s">
        <v>77</v>
      </c>
      <c r="B23" s="350">
        <v>3795000</v>
      </c>
      <c r="C23" s="347">
        <v>5989000</v>
      </c>
      <c r="D23" s="347">
        <v>5238</v>
      </c>
      <c r="E23" s="347">
        <v>100</v>
      </c>
      <c r="F23" s="347">
        <v>5034</v>
      </c>
      <c r="G23" s="347">
        <v>104</v>
      </c>
    </row>
    <row r="24" spans="1:7" ht="31.5" customHeight="1">
      <c r="A24" s="349" t="s">
        <v>78</v>
      </c>
      <c r="B24" s="350">
        <v>8502000</v>
      </c>
      <c r="C24" s="347">
        <v>11613600</v>
      </c>
      <c r="D24" s="347">
        <v>12492</v>
      </c>
      <c r="E24" s="347">
        <v>2730</v>
      </c>
      <c r="F24" s="347">
        <v>9762</v>
      </c>
      <c r="G24" s="347" t="s">
        <v>427</v>
      </c>
    </row>
    <row r="25" spans="1:7" ht="31.5" customHeight="1">
      <c r="A25" s="349" t="s">
        <v>76</v>
      </c>
      <c r="B25" s="350">
        <v>3260500</v>
      </c>
      <c r="C25" s="347">
        <v>2486000</v>
      </c>
      <c r="D25" s="347">
        <v>2878</v>
      </c>
      <c r="E25" s="347">
        <v>870</v>
      </c>
      <c r="F25" s="347">
        <v>2008</v>
      </c>
      <c r="G25" s="347" t="s">
        <v>427</v>
      </c>
    </row>
    <row r="26" spans="1:7" ht="31.5" customHeight="1">
      <c r="A26" s="349" t="s">
        <v>79</v>
      </c>
      <c r="B26" s="350">
        <v>9122500</v>
      </c>
      <c r="C26" s="347">
        <v>9953100</v>
      </c>
      <c r="D26" s="347">
        <v>9790</v>
      </c>
      <c r="E26" s="347">
        <v>100</v>
      </c>
      <c r="F26" s="347">
        <v>9642</v>
      </c>
      <c r="G26" s="347">
        <v>48</v>
      </c>
    </row>
    <row r="27" spans="1:7" ht="31.5" customHeight="1">
      <c r="A27" s="349" t="s">
        <v>80</v>
      </c>
      <c r="B27" s="350">
        <v>335500</v>
      </c>
      <c r="C27" s="347">
        <v>432500</v>
      </c>
      <c r="D27" s="347">
        <v>502</v>
      </c>
      <c r="E27" s="347">
        <v>139</v>
      </c>
      <c r="F27" s="347">
        <v>363</v>
      </c>
      <c r="G27" s="347" t="s">
        <v>427</v>
      </c>
    </row>
    <row r="28" spans="1:7" ht="31.5" customHeight="1">
      <c r="A28" s="349" t="s">
        <v>178</v>
      </c>
      <c r="B28" s="350">
        <v>25015500</v>
      </c>
      <c r="C28" s="347">
        <v>30474200</v>
      </c>
      <c r="D28" s="347">
        <v>30900</v>
      </c>
      <c r="E28" s="347">
        <v>3939</v>
      </c>
      <c r="F28" s="347">
        <v>26809</v>
      </c>
      <c r="G28" s="347">
        <v>152</v>
      </c>
    </row>
    <row r="29" spans="1:7" ht="17.25" customHeight="1">
      <c r="A29" s="349"/>
      <c r="B29" s="350"/>
      <c r="C29" s="347"/>
      <c r="D29" s="347"/>
      <c r="E29" s="347"/>
      <c r="F29" s="347"/>
      <c r="G29" s="347"/>
    </row>
    <row r="30" spans="1:7" ht="31.5" customHeight="1">
      <c r="A30" s="351" t="s">
        <v>179</v>
      </c>
      <c r="B30" s="352">
        <v>14559000</v>
      </c>
      <c r="C30" s="353">
        <v>15403805</v>
      </c>
      <c r="D30" s="353">
        <v>877</v>
      </c>
      <c r="E30" s="353">
        <v>114</v>
      </c>
      <c r="F30" s="353">
        <v>107</v>
      </c>
      <c r="G30" s="353">
        <v>656</v>
      </c>
    </row>
    <row r="31" spans="1:7" s="63" customFormat="1" ht="15" customHeight="1">
      <c r="A31" s="82" t="s">
        <v>506</v>
      </c>
      <c r="B31" s="82"/>
      <c r="C31" s="82"/>
      <c r="D31" s="82"/>
      <c r="E31" s="354"/>
      <c r="F31" s="82"/>
      <c r="G31" s="354" t="s">
        <v>180</v>
      </c>
    </row>
  </sheetData>
  <sheetProtection/>
  <mergeCells count="4">
    <mergeCell ref="A4:A5"/>
    <mergeCell ref="B4:C4"/>
    <mergeCell ref="D4:G4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firstPageNumber="228" useFirstPageNumber="1" horizontalDpi="600" verticalDpi="600" orientation="portrait" paperSize="9" scale="86" r:id="rId1"/>
  <headerFooter alignWithMargins="0">
    <oddFooter xml:space="preserve">&amp;C&amp;"ＭＳ Ｐ明朝,標準"&amp;10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Yamanashi</cp:lastModifiedBy>
  <cp:lastPrinted>2012-02-09T23:43:18Z</cp:lastPrinted>
  <dcterms:created xsi:type="dcterms:W3CDTF">1998-07-21T11:37:41Z</dcterms:created>
  <dcterms:modified xsi:type="dcterms:W3CDTF">2012-02-17T02:58:03Z</dcterms:modified>
  <cp:category/>
  <cp:version/>
  <cp:contentType/>
  <cp:contentStatus/>
</cp:coreProperties>
</file>