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8415" windowHeight="802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1">'2'!$A$2:$H$24</definedName>
    <definedName name="_xlnm.Print_Area" localSheetId="2">'3'!$A$2:$Q$25</definedName>
  </definedNames>
  <calcPr fullCalcOnLoad="1"/>
</workbook>
</file>

<file path=xl/sharedStrings.xml><?xml version="1.0" encoding="utf-8"?>
<sst xmlns="http://schemas.openxmlformats.org/spreadsheetml/2006/main" count="371" uniqueCount="147">
  <si>
    <t>-</t>
  </si>
  <si>
    <t>a</t>
  </si>
  <si>
    <t>b</t>
  </si>
  <si>
    <t>c</t>
  </si>
  <si>
    <t>（注）　aはブタン、bはナフサ、cはLNG（液化天然ガス）、ｄはプロパンを示す。</t>
  </si>
  <si>
    <t>南アルプス市</t>
  </si>
  <si>
    <t>流域下水道</t>
  </si>
  <si>
    <t>計画</t>
  </si>
  <si>
    <t>現況</t>
  </si>
  <si>
    <t>（１）　上水道・簡易水道・専用水道</t>
  </si>
  <si>
    <t>年度及び　　　　　　　　　　　　市郡</t>
  </si>
  <si>
    <t>総数</t>
  </si>
  <si>
    <t>上水道</t>
  </si>
  <si>
    <t>簡易水道</t>
  </si>
  <si>
    <t xml:space="preserve">     専    用    水    道</t>
  </si>
  <si>
    <t>普及率   ％</t>
  </si>
  <si>
    <t>箇所数</t>
  </si>
  <si>
    <t>給水人口</t>
  </si>
  <si>
    <t>左記以外のもの</t>
  </si>
  <si>
    <t>現在</t>
  </si>
  <si>
    <t>確認時</t>
  </si>
  <si>
    <t>県計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</si>
  <si>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</si>
  <si>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</si>
  <si>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</si>
  <si>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</si>
  <si>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</si>
  <si>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</si>
  <si>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</si>
  <si>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</si>
  <si>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中巨摩郡</t>
  </si>
  <si>
    <t>南都留郡</t>
  </si>
  <si>
    <t>北都留郡</t>
  </si>
  <si>
    <t>年度</t>
  </si>
  <si>
    <t>方式別</t>
  </si>
  <si>
    <t>計画現況</t>
  </si>
  <si>
    <r>
      <t xml:space="preserve">処理能力             </t>
    </r>
    <r>
      <rPr>
        <sz val="8"/>
        <rFont val="ＭＳ Ｐ明朝"/>
        <family val="1"/>
      </rPr>
      <t xml:space="preserve">  千m3/日</t>
    </r>
  </si>
  <si>
    <t>処理人口                 千人</t>
  </si>
  <si>
    <t>市町                 村数</t>
  </si>
  <si>
    <t>種　　別</t>
  </si>
  <si>
    <t>鉱業</t>
  </si>
  <si>
    <t>繊維工業</t>
  </si>
  <si>
    <t>化学工業</t>
  </si>
  <si>
    <t>石油製品、石炭製品製造業</t>
  </si>
  <si>
    <t>鉄鋼業</t>
  </si>
  <si>
    <t>その他</t>
  </si>
  <si>
    <t>計</t>
  </si>
  <si>
    <t>鉄道業</t>
  </si>
  <si>
    <t>資料　東京電力（株）山梨支店</t>
  </si>
  <si>
    <t>契約口数</t>
  </si>
  <si>
    <t>使用電力量　　</t>
  </si>
  <si>
    <t>特定規模需要以外の需要　　</t>
  </si>
  <si>
    <t>特定規模需要</t>
  </si>
  <si>
    <t>電灯合計</t>
  </si>
  <si>
    <t>従量Ａ・Ｂ</t>
  </si>
  <si>
    <t>従量Ｃ</t>
  </si>
  <si>
    <t>その他電灯</t>
  </si>
  <si>
    <t>低圧電力</t>
  </si>
  <si>
    <t>その他電力</t>
  </si>
  <si>
    <t>高圧</t>
  </si>
  <si>
    <t>特別高圧</t>
  </si>
  <si>
    <t>年度および月末</t>
  </si>
  <si>
    <t>発電所数</t>
  </si>
  <si>
    <t>発                 電                 量（ｋｗｈ）</t>
  </si>
  <si>
    <t>東京電力</t>
  </si>
  <si>
    <t>日本軽金属</t>
  </si>
  <si>
    <t>東京発電                          雨畑川発電所</t>
  </si>
  <si>
    <t>県営</t>
  </si>
  <si>
    <t>総計</t>
  </si>
  <si>
    <t>水力</t>
  </si>
  <si>
    <t>火力</t>
  </si>
  <si>
    <r>
      <t xml:space="preserve">燃料消費高        </t>
    </r>
    <r>
      <rPr>
        <sz val="9"/>
        <rFont val="ＭＳ Ｐ明朝"/>
        <family val="1"/>
      </rPr>
      <t>（ｔ）</t>
    </r>
  </si>
  <si>
    <t>ガス生産高                 （1000MJ）</t>
  </si>
  <si>
    <r>
      <t xml:space="preserve">消費量    </t>
    </r>
    <r>
      <rPr>
        <sz val="9"/>
        <rFont val="ＭＳ Ｐ明朝"/>
        <family val="1"/>
      </rPr>
      <t xml:space="preserve"> </t>
    </r>
  </si>
  <si>
    <t>（1000MJ）</t>
  </si>
  <si>
    <t>(単位：千kWh)</t>
  </si>
  <si>
    <t>（千kWh）</t>
  </si>
  <si>
    <t>生  産  設  備  及  び  生  産  高</t>
  </si>
  <si>
    <t>ガス生産工場</t>
  </si>
  <si>
    <t>副生産物</t>
  </si>
  <si>
    <t>家庭用</t>
  </si>
  <si>
    <t>商業用</t>
  </si>
  <si>
    <t>工業用</t>
  </si>
  <si>
    <t>その他</t>
  </si>
  <si>
    <t>計</t>
  </si>
  <si>
    <t>(吉     田     ガ     ス)</t>
  </si>
  <si>
    <t>鉱</t>
  </si>
  <si>
    <t>工</t>
  </si>
  <si>
    <t>業</t>
  </si>
  <si>
    <t>造</t>
  </si>
  <si>
    <t>平成16年度</t>
  </si>
  <si>
    <t>－</t>
  </si>
  <si>
    <t>甲斐市</t>
  </si>
  <si>
    <t>笛吹市</t>
  </si>
  <si>
    <t>北杜市</t>
  </si>
  <si>
    <t>上野原市</t>
  </si>
  <si>
    <t>生産設備及び生産高</t>
  </si>
  <si>
    <t>(東     京     ガ     ス)</t>
  </si>
  <si>
    <t>（注１)　契約口数は年度末契約数。</t>
  </si>
  <si>
    <t>（注１）　特定規模需要 ＝ 電力小売り自由化対象契約。</t>
  </si>
  <si>
    <t>（注２）　高圧 ＝ 6,000Ｖで電気を供給。特別高圧 ＝ 20,000V以上で電気を供給。</t>
  </si>
  <si>
    <t>（注１）　大口電力 ＝ 契約電力500kW以上</t>
  </si>
  <si>
    <t>（注２）　その他 ＝ 通信・ガス・水道業等</t>
  </si>
  <si>
    <t>エネルギー</t>
  </si>
  <si>
    <t>製</t>
  </si>
  <si>
    <t>ゴム製品
製造業</t>
  </si>
  <si>
    <t>窯業・
土石製品製造業</t>
  </si>
  <si>
    <t>非鉄金属
製造業</t>
  </si>
  <si>
    <t>機械器具
製造業</t>
  </si>
  <si>
    <t>その他　※</t>
  </si>
  <si>
    <t>合計</t>
  </si>
  <si>
    <t>（注２） その他電灯 ＝ 定額電灯・時間帯別電灯・季節別時間帯別電灯・低圧高負荷契約・臨時電灯・公衆街路灯。</t>
  </si>
  <si>
    <t>（注３） その他電力 ＝ 臨時電力・農事用電力・深夜電力・融雪用電力等。</t>
  </si>
  <si>
    <t>平成17年度</t>
  </si>
  <si>
    <t>甲州市</t>
  </si>
  <si>
    <t>中央市</t>
  </si>
  <si>
    <t>(注1) 計画とは、全体計画のことである。</t>
  </si>
  <si>
    <t>資料　東京電力株式会社、日本軽金属株式会社、東京発電、県企業局</t>
  </si>
  <si>
    <t>ｺｰｸｽ(t)</t>
  </si>
  <si>
    <t>ﾀｰﾙ(t)</t>
  </si>
  <si>
    <t>東京発電
雨畑川発電所</t>
  </si>
  <si>
    <t>処理面積
ha</t>
  </si>
  <si>
    <t xml:space="preserve"> 自己水源のみによるもの</t>
  </si>
  <si>
    <t>食料品
製造業</t>
  </si>
  <si>
    <t>パルプ、紙、
紙加工品製造業</t>
  </si>
  <si>
    <t xml:space="preserve">   認可最大出力（ｋｗ）</t>
  </si>
  <si>
    <t>-</t>
  </si>
  <si>
    <t>d</t>
  </si>
  <si>
    <t>c</t>
  </si>
  <si>
    <t>平成18年度</t>
  </si>
  <si>
    <t>単独公共下水道</t>
  </si>
  <si>
    <t>資料 県土整備部下水道課</t>
  </si>
  <si>
    <t>平成19年度</t>
  </si>
  <si>
    <t>平成20年度</t>
  </si>
  <si>
    <t>(注)　琴川第三発電所の運用開始に伴い、平成２０年度から県営発電所の数と最大出力が増加。</t>
  </si>
  <si>
    <t>資料　東京ガス山梨株式会社、吉田ガス株式会社</t>
  </si>
  <si>
    <t>資料　福祉保健部衛生薬務課　「平成20年度山梨県の水道」</t>
  </si>
  <si>
    <t>(注2) 現況の欄には、供用状況を表した。（H21.4.1供用含む）</t>
  </si>
  <si>
    <r>
      <t>１　電灯および電力需要</t>
    </r>
    <r>
      <rPr>
        <sz val="16"/>
        <rFont val="ＭＳ Ｐ明朝"/>
        <family val="1"/>
      </rPr>
      <t>（平成17～21年度）</t>
    </r>
  </si>
  <si>
    <r>
      <t>２　大口電力使用電力量</t>
    </r>
    <r>
      <rPr>
        <sz val="16"/>
        <rFont val="ＭＳ Ｐ明朝"/>
        <family val="1"/>
      </rPr>
      <t>（平成 17～21年度）</t>
    </r>
  </si>
  <si>
    <r>
      <t>３　発電所数・発電力および発電量</t>
    </r>
    <r>
      <rPr>
        <sz val="14"/>
        <rFont val="ＭＳ Ｐ明朝"/>
        <family val="1"/>
      </rPr>
      <t>（平成１9～21年度）</t>
    </r>
  </si>
  <si>
    <t>21年4月</t>
  </si>
  <si>
    <t>22年1月</t>
  </si>
  <si>
    <r>
      <t>４　ガス生産高および消費量</t>
    </r>
    <r>
      <rPr>
        <sz val="14"/>
        <rFont val="ＭＳ Ｐ明朝"/>
        <family val="1"/>
      </rPr>
      <t>（平成１9～21年度）</t>
    </r>
  </si>
  <si>
    <t>平成19年度</t>
  </si>
  <si>
    <r>
      <t>５　上下水道施設</t>
    </r>
    <r>
      <rPr>
        <sz val="16"/>
        <rFont val="ＭＳ Ｐ明朝"/>
        <family val="1"/>
      </rPr>
      <t>（平成2１年度）</t>
    </r>
  </si>
  <si>
    <t>（２）　下水道（平成20・21年）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</si>
</sst>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#,##0.0_);[Red]\(#,##0.0\)"/>
    <numFmt numFmtId="180" formatCode="#,##0.0_ "/>
    <numFmt numFmtId="181" formatCode="#,##0.0_ ;[Red]\-#,##0.0\ "/>
    <numFmt numFmtId="182" formatCode="#,##0_ ;[Red]\-#,##0\ "/>
    <numFmt numFmtId="183" formatCode="0.0_);[Red]\(0.0\)"/>
    <numFmt numFmtId="184" formatCode="#,##0_ "/>
    <numFmt numFmtId="185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sz val="7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vertical="top" textRotation="255"/>
    </xf>
    <xf numFmtId="0" fontId="3" fillId="0" borderId="0" xfId="0" applyFont="1" applyBorder="1" applyAlignment="1">
      <alignment textRotation="255"/>
    </xf>
    <xf numFmtId="0" fontId="3" fillId="0" borderId="0" xfId="0" applyFont="1" applyAlignment="1">
      <alignment vertical="top" textRotation="255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distributed" textRotation="255" indent="10"/>
    </xf>
    <xf numFmtId="0" fontId="3" fillId="0" borderId="0" xfId="0" applyFont="1" applyAlignment="1">
      <alignment vertical="distributed" textRotation="255" indent="10"/>
    </xf>
    <xf numFmtId="0" fontId="4" fillId="0" borderId="10" xfId="0" applyFont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178" fontId="11" fillId="0" borderId="0" xfId="0" applyNumberFormat="1" applyFont="1" applyFill="1" applyBorder="1" applyAlignment="1">
      <alignment horizontal="right" vertical="center" wrapText="1"/>
    </xf>
    <xf numFmtId="178" fontId="5" fillId="0" borderId="0" xfId="48" applyNumberFormat="1" applyFont="1" applyFill="1" applyBorder="1" applyAlignment="1">
      <alignment horizontal="right" vertical="center" wrapText="1"/>
    </xf>
    <xf numFmtId="178" fontId="5" fillId="0" borderId="12" xfId="0" applyNumberFormat="1" applyFont="1" applyFill="1" applyBorder="1" applyAlignment="1">
      <alignment horizontal="right" vertical="center" wrapText="1"/>
    </xf>
    <xf numFmtId="178" fontId="5" fillId="0" borderId="12" xfId="48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38" fontId="3" fillId="0" borderId="0" xfId="48" applyFont="1" applyFill="1" applyAlignment="1">
      <alignment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shrinkToFit="1"/>
    </xf>
    <xf numFmtId="178" fontId="5" fillId="0" borderId="0" xfId="48" applyNumberFormat="1" applyFont="1" applyFill="1" applyBorder="1" applyAlignment="1">
      <alignment horizontal="right" shrinkToFit="1"/>
    </xf>
    <xf numFmtId="0" fontId="6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 wrapText="1"/>
    </xf>
    <xf numFmtId="38" fontId="6" fillId="0" borderId="15" xfId="48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16" xfId="0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6" fillId="0" borderId="15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2" xfId="0" applyFont="1" applyBorder="1" applyAlignment="1">
      <alignment horizontal="distributed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distributed" vertical="center" wrapText="1"/>
    </xf>
    <xf numFmtId="0" fontId="15" fillId="0" borderId="1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78" fontId="3" fillId="0" borderId="19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horizontal="right" vertical="center" shrinkToFit="1"/>
    </xf>
    <xf numFmtId="182" fontId="3" fillId="0" borderId="19" xfId="0" applyNumberFormat="1" applyFont="1" applyFill="1" applyBorder="1" applyAlignment="1">
      <alignment vertical="center" shrinkToFit="1"/>
    </xf>
    <xf numFmtId="182" fontId="3" fillId="0" borderId="0" xfId="0" applyNumberFormat="1" applyFont="1" applyFill="1" applyBorder="1" applyAlignment="1">
      <alignment vertical="center" shrinkToFit="1"/>
    </xf>
    <xf numFmtId="182" fontId="3" fillId="0" borderId="0" xfId="0" applyNumberFormat="1" applyFont="1" applyFill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shrinkToFit="1"/>
    </xf>
    <xf numFmtId="178" fontId="16" fillId="0" borderId="20" xfId="0" applyNumberFormat="1" applyFont="1" applyFill="1" applyBorder="1" applyAlignment="1">
      <alignment horizontal="right" vertical="center" shrinkToFit="1"/>
    </xf>
    <xf numFmtId="178" fontId="16" fillId="0" borderId="1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vertical="center" shrinkToFit="1"/>
    </xf>
    <xf numFmtId="182" fontId="16" fillId="0" borderId="12" xfId="0" applyNumberFormat="1" applyFont="1" applyFill="1" applyBorder="1" applyAlignment="1">
      <alignment vertical="center" shrinkToFit="1"/>
    </xf>
    <xf numFmtId="182" fontId="16" fillId="0" borderId="12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indent="1"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 shrinkToFit="1"/>
    </xf>
    <xf numFmtId="0" fontId="10" fillId="0" borderId="0" xfId="0" applyFont="1" applyBorder="1" applyAlignment="1">
      <alignment shrinkToFit="1"/>
    </xf>
    <xf numFmtId="0" fontId="5" fillId="0" borderId="0" xfId="0" applyFont="1" applyAlignment="1">
      <alignment/>
    </xf>
    <xf numFmtId="0" fontId="3" fillId="0" borderId="21" xfId="0" applyFont="1" applyBorder="1" applyAlignment="1">
      <alignment vertical="top" textRotation="255"/>
    </xf>
    <xf numFmtId="184" fontId="3" fillId="0" borderId="21" xfId="0" applyNumberFormat="1" applyFont="1" applyBorder="1" applyAlignment="1">
      <alignment horizontal="right" vertical="center"/>
    </xf>
    <xf numFmtId="184" fontId="16" fillId="0" borderId="2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distributed" textRotation="255" indent="10"/>
    </xf>
    <xf numFmtId="38" fontId="3" fillId="0" borderId="22" xfId="48" applyFont="1" applyBorder="1" applyAlignment="1">
      <alignment horizontal="distributed" vertical="center" wrapText="1"/>
    </xf>
    <xf numFmtId="184" fontId="16" fillId="0" borderId="0" xfId="0" applyNumberFormat="1" applyFont="1" applyBorder="1" applyAlignment="1">
      <alignment horizontal="right" vertical="center"/>
    </xf>
    <xf numFmtId="38" fontId="3" fillId="0" borderId="22" xfId="48" applyFont="1" applyBorder="1" applyAlignment="1">
      <alignment horizontal="distributed" vertical="center"/>
    </xf>
    <xf numFmtId="184" fontId="0" fillId="0" borderId="0" xfId="0" applyNumberFormat="1" applyFont="1" applyBorder="1" applyAlignment="1">
      <alignment horizontal="right" vertical="center"/>
    </xf>
    <xf numFmtId="38" fontId="3" fillId="0" borderId="22" xfId="48" applyFont="1" applyBorder="1" applyAlignment="1">
      <alignment horizontal="distributed" vertical="distributed"/>
    </xf>
    <xf numFmtId="38" fontId="3" fillId="0" borderId="22" xfId="48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right" vertical="center"/>
    </xf>
    <xf numFmtId="184" fontId="16" fillId="0" borderId="12" xfId="0" applyNumberFormat="1" applyFont="1" applyBorder="1" applyAlignment="1">
      <alignment horizontal="right" vertical="center"/>
    </xf>
    <xf numFmtId="178" fontId="5" fillId="0" borderId="19" xfId="48" applyNumberFormat="1" applyFont="1" applyFill="1" applyBorder="1" applyAlignment="1">
      <alignment horizontal="right" vertical="center" wrapText="1"/>
    </xf>
    <xf numFmtId="178" fontId="5" fillId="0" borderId="0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11" fillId="0" borderId="19" xfId="48" applyNumberFormat="1" applyFont="1" applyFill="1" applyBorder="1" applyAlignment="1">
      <alignment horizontal="right" vertical="center" wrapText="1"/>
    </xf>
    <xf numFmtId="178" fontId="11" fillId="0" borderId="0" xfId="48" applyNumberFormat="1" applyFont="1" applyFill="1" applyBorder="1" applyAlignment="1">
      <alignment horizontal="right" vertical="center"/>
    </xf>
    <xf numFmtId="178" fontId="11" fillId="0" borderId="0" xfId="48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178" fontId="10" fillId="0" borderId="19" xfId="48" applyNumberFormat="1" applyFont="1" applyFill="1" applyBorder="1" applyAlignment="1">
      <alignment horizontal="right" vertical="center" wrapText="1"/>
    </xf>
    <xf numFmtId="178" fontId="10" fillId="0" borderId="0" xfId="48" applyNumberFormat="1" applyFont="1" applyFill="1" applyBorder="1" applyAlignment="1">
      <alignment horizontal="right" vertical="center" wrapText="1"/>
    </xf>
    <xf numFmtId="178" fontId="5" fillId="0" borderId="20" xfId="48" applyNumberFormat="1" applyFont="1" applyFill="1" applyBorder="1" applyAlignment="1">
      <alignment horizontal="right" vertical="center" wrapText="1"/>
    </xf>
    <xf numFmtId="178" fontId="5" fillId="0" borderId="12" xfId="48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centerContinuous" vertical="center"/>
    </xf>
    <xf numFmtId="0" fontId="15" fillId="0" borderId="10" xfId="0" applyFont="1" applyFill="1" applyBorder="1" applyAlignment="1">
      <alignment horizontal="centerContinuous" vertical="center"/>
    </xf>
    <xf numFmtId="38" fontId="3" fillId="0" borderId="0" xfId="48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 shrinkToFit="1"/>
    </xf>
    <xf numFmtId="38" fontId="3" fillId="0" borderId="0" xfId="48" applyNumberFormat="1" applyFont="1" applyFill="1" applyBorder="1" applyAlignment="1">
      <alignment horizontal="right" vertical="center" shrinkToFit="1"/>
    </xf>
    <xf numFmtId="38" fontId="4" fillId="0" borderId="0" xfId="0" applyNumberFormat="1" applyFont="1" applyFill="1" applyBorder="1" applyAlignment="1">
      <alignment horizontal="right" vertical="center" shrinkToFit="1"/>
    </xf>
    <xf numFmtId="178" fontId="4" fillId="0" borderId="0" xfId="0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 shrinkToFit="1"/>
    </xf>
    <xf numFmtId="38" fontId="4" fillId="0" borderId="12" xfId="0" applyNumberFormat="1" applyFont="1" applyFill="1" applyBorder="1" applyAlignment="1">
      <alignment horizontal="right" vertical="center" shrinkToFit="1"/>
    </xf>
    <xf numFmtId="178" fontId="4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2" fillId="0" borderId="23" xfId="0" applyFont="1" applyFill="1" applyBorder="1" applyAlignment="1">
      <alignment horizontal="centerContinuous" vertical="center"/>
    </xf>
    <xf numFmtId="0" fontId="12" fillId="0" borderId="21" xfId="0" applyFont="1" applyFill="1" applyBorder="1" applyAlignment="1">
      <alignment horizontal="centerContinuous" vertical="center"/>
    </xf>
    <xf numFmtId="0" fontId="12" fillId="0" borderId="21" xfId="0" applyFont="1" applyFill="1" applyBorder="1" applyAlignment="1">
      <alignment horizontal="centerContinuous" vertical="center" wrapText="1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/>
    </xf>
    <xf numFmtId="178" fontId="16" fillId="0" borderId="21" xfId="48" applyNumberFormat="1" applyFont="1" applyFill="1" applyBorder="1" applyAlignment="1">
      <alignment horizontal="right" vertical="center" shrinkToFit="1"/>
    </xf>
    <xf numFmtId="179" fontId="16" fillId="0" borderId="21" xfId="48" applyNumberFormat="1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right" vertical="center" wrapText="1"/>
    </xf>
    <xf numFmtId="178" fontId="3" fillId="0" borderId="19" xfId="48" applyNumberFormat="1" applyFont="1" applyFill="1" applyBorder="1" applyAlignment="1">
      <alignment horizontal="right" vertical="center" shrinkToFit="1"/>
    </xf>
    <xf numFmtId="178" fontId="3" fillId="0" borderId="0" xfId="48" applyNumberFormat="1" applyFont="1" applyFill="1" applyBorder="1" applyAlignment="1">
      <alignment horizontal="right" vertical="center" shrinkToFit="1"/>
    </xf>
    <xf numFmtId="179" fontId="3" fillId="0" borderId="0" xfId="48" applyNumberFormat="1" applyFont="1" applyFill="1" applyBorder="1" applyAlignment="1">
      <alignment horizontal="right" vertical="center" shrinkToFit="1"/>
    </xf>
    <xf numFmtId="178" fontId="3" fillId="0" borderId="0" xfId="48" applyNumberFormat="1" applyFont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right" vertical="center" shrinkToFit="1"/>
    </xf>
    <xf numFmtId="178" fontId="3" fillId="0" borderId="0" xfId="0" applyNumberFormat="1" applyFont="1" applyAlignment="1">
      <alignment horizontal="right" vertical="center" shrinkToFit="1"/>
    </xf>
    <xf numFmtId="41" fontId="3" fillId="0" borderId="19" xfId="48" applyNumberFormat="1" applyFont="1" applyFill="1" applyBorder="1" applyAlignment="1">
      <alignment horizontal="right" vertical="center" shrinkToFit="1"/>
    </xf>
    <xf numFmtId="41" fontId="3" fillId="0" borderId="0" xfId="48" applyNumberFormat="1" applyFont="1" applyFill="1" applyBorder="1" applyAlignment="1">
      <alignment horizontal="right" vertical="center" shrinkToFit="1"/>
    </xf>
    <xf numFmtId="41" fontId="3" fillId="0" borderId="0" xfId="0" applyNumberFormat="1" applyFont="1" applyFill="1" applyAlignment="1">
      <alignment horizontal="right" vertical="center" shrinkToFit="1"/>
    </xf>
    <xf numFmtId="178" fontId="3" fillId="0" borderId="19" xfId="48" applyNumberFormat="1" applyFont="1" applyBorder="1" applyAlignment="1">
      <alignment horizontal="right" vertical="center" shrinkToFit="1"/>
    </xf>
    <xf numFmtId="178" fontId="3" fillId="0" borderId="20" xfId="48" applyNumberFormat="1" applyFont="1" applyBorder="1" applyAlignment="1">
      <alignment horizontal="right" vertical="center" shrinkToFit="1"/>
    </xf>
    <xf numFmtId="178" fontId="3" fillId="0" borderId="12" xfId="48" applyNumberFormat="1" applyFont="1" applyBorder="1" applyAlignment="1">
      <alignment horizontal="right" vertical="center" shrinkToFit="1"/>
    </xf>
    <xf numFmtId="179" fontId="3" fillId="0" borderId="12" xfId="48" applyNumberFormat="1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vertical="center"/>
    </xf>
    <xf numFmtId="38" fontId="0" fillId="0" borderId="0" xfId="48" applyNumberFormat="1" applyFont="1" applyFill="1" applyBorder="1" applyAlignment="1">
      <alignment horizontal="right" vertical="center" shrinkToFit="1"/>
    </xf>
    <xf numFmtId="38" fontId="0" fillId="0" borderId="12" xfId="48" applyNumberFormat="1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85" fontId="0" fillId="0" borderId="12" xfId="0" applyNumberFormat="1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5" fontId="16" fillId="0" borderId="0" xfId="0" applyNumberFormat="1" applyFont="1" applyFill="1" applyBorder="1" applyAlignment="1">
      <alignment vertical="center"/>
    </xf>
    <xf numFmtId="38" fontId="16" fillId="0" borderId="21" xfId="48" applyFont="1" applyFill="1" applyBorder="1" applyAlignment="1">
      <alignment vertical="center"/>
    </xf>
    <xf numFmtId="183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8" fontId="16" fillId="0" borderId="0" xfId="48" applyFont="1" applyFill="1" applyBorder="1" applyAlignment="1">
      <alignment vertical="center"/>
    </xf>
    <xf numFmtId="185" fontId="16" fillId="0" borderId="12" xfId="0" applyNumberFormat="1" applyFont="1" applyFill="1" applyBorder="1" applyAlignment="1">
      <alignment vertical="center"/>
    </xf>
    <xf numFmtId="38" fontId="16" fillId="0" borderId="12" xfId="48" applyFont="1" applyFill="1" applyBorder="1" applyAlignment="1">
      <alignment vertical="center"/>
    </xf>
    <xf numFmtId="183" fontId="16" fillId="0" borderId="12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5" fillId="0" borderId="10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 wrapText="1"/>
    </xf>
    <xf numFmtId="0" fontId="15" fillId="0" borderId="26" xfId="0" applyFont="1" applyBorder="1" applyAlignment="1">
      <alignment horizontal="distributed" vertical="center" wrapText="1"/>
    </xf>
    <xf numFmtId="0" fontId="15" fillId="0" borderId="27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 wrapText="1"/>
    </xf>
    <xf numFmtId="0" fontId="15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left"/>
    </xf>
    <xf numFmtId="0" fontId="15" fillId="0" borderId="10" xfId="0" applyFont="1" applyBorder="1" applyAlignment="1">
      <alignment horizontal="distributed" vertical="center" indent="4"/>
    </xf>
    <xf numFmtId="0" fontId="15" fillId="0" borderId="14" xfId="0" applyFont="1" applyBorder="1" applyAlignment="1">
      <alignment horizontal="distributed" indent="4"/>
    </xf>
    <xf numFmtId="0" fontId="15" fillId="0" borderId="18" xfId="0" applyFont="1" applyBorder="1" applyAlignment="1">
      <alignment horizontal="distributed" vertical="center" indent="2"/>
    </xf>
    <xf numFmtId="0" fontId="15" fillId="0" borderId="17" xfId="0" applyFont="1" applyBorder="1" applyAlignment="1">
      <alignment horizontal="distributed" vertical="center" indent="2"/>
    </xf>
    <xf numFmtId="0" fontId="15" fillId="0" borderId="28" xfId="0" applyFont="1" applyBorder="1" applyAlignment="1">
      <alignment horizontal="distributed" vertical="center" indent="2"/>
    </xf>
    <xf numFmtId="0" fontId="15" fillId="0" borderId="18" xfId="0" applyFont="1" applyBorder="1" applyAlignment="1">
      <alignment horizontal="distributed" vertical="center" indent="1"/>
    </xf>
    <xf numFmtId="0" fontId="15" fillId="0" borderId="17" xfId="0" applyFont="1" applyBorder="1" applyAlignment="1">
      <alignment horizontal="distributed" vertical="center" indent="1"/>
    </xf>
    <xf numFmtId="0" fontId="15" fillId="0" borderId="23" xfId="0" applyFont="1" applyBorder="1" applyAlignment="1">
      <alignment horizontal="distributed" vertical="center" wrapText="1"/>
    </xf>
    <xf numFmtId="0" fontId="15" fillId="0" borderId="20" xfId="0" applyFont="1" applyBorder="1" applyAlignment="1">
      <alignment vertical="center"/>
    </xf>
    <xf numFmtId="0" fontId="15" fillId="0" borderId="25" xfId="0" applyFont="1" applyBorder="1" applyAlignment="1">
      <alignment horizontal="distributed" vertical="center" wrapText="1"/>
    </xf>
    <xf numFmtId="0" fontId="15" fillId="0" borderId="27" xfId="0" applyFont="1" applyBorder="1" applyAlignment="1">
      <alignment vertical="center"/>
    </xf>
    <xf numFmtId="0" fontId="15" fillId="0" borderId="29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21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indent="1"/>
    </xf>
    <xf numFmtId="0" fontId="3" fillId="0" borderId="12" xfId="0" applyFont="1" applyBorder="1" applyAlignment="1">
      <alignment horizontal="distributed" vertical="distributed"/>
    </xf>
    <xf numFmtId="0" fontId="3" fillId="0" borderId="24" xfId="0" applyFont="1" applyBorder="1" applyAlignment="1">
      <alignment horizontal="distributed" vertical="distributed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0" fontId="15" fillId="0" borderId="1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178" fontId="3" fillId="0" borderId="19" xfId="0" applyNumberFormat="1" applyFont="1" applyFill="1" applyBorder="1" applyAlignment="1">
      <alignment horizontal="right" vertical="center"/>
    </xf>
    <xf numFmtId="38" fontId="3" fillId="0" borderId="0" xfId="48" applyNumberFormat="1" applyFont="1" applyFill="1" applyBorder="1" applyAlignment="1">
      <alignment horizontal="right" vertical="center" shrinkToFit="1"/>
    </xf>
    <xf numFmtId="38" fontId="3" fillId="0" borderId="19" xfId="48" applyNumberFormat="1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178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 shrinkToFit="1"/>
    </xf>
    <xf numFmtId="38" fontId="3" fillId="0" borderId="0" xfId="48" applyFont="1" applyFill="1" applyBorder="1" applyAlignment="1">
      <alignment horizontal="right" vertical="center" shrinkToFit="1"/>
    </xf>
    <xf numFmtId="38" fontId="0" fillId="0" borderId="0" xfId="48" applyNumberFormat="1" applyFont="1" applyFill="1" applyBorder="1" applyAlignment="1">
      <alignment horizontal="right" vertical="center" shrinkToFit="1"/>
    </xf>
    <xf numFmtId="38" fontId="0" fillId="0" borderId="12" xfId="48" applyNumberFormat="1" applyFont="1" applyFill="1" applyBorder="1" applyAlignment="1">
      <alignment horizontal="right" vertical="center" shrinkToFit="1"/>
    </xf>
    <xf numFmtId="38" fontId="16" fillId="0" borderId="0" xfId="48" applyNumberFormat="1" applyFont="1" applyFill="1" applyBorder="1" applyAlignment="1">
      <alignment horizontal="right" vertical="center" shrinkToFit="1"/>
    </xf>
    <xf numFmtId="38" fontId="16" fillId="0" borderId="12" xfId="48" applyNumberFormat="1" applyFont="1" applyFill="1" applyBorder="1" applyAlignment="1">
      <alignment horizontal="right" vertical="center" shrinkToFit="1"/>
    </xf>
    <xf numFmtId="178" fontId="0" fillId="0" borderId="0" xfId="0" applyNumberFormat="1" applyFont="1" applyFill="1" applyBorder="1" applyAlignment="1">
      <alignment horizontal="right" vertical="center" shrinkToFit="1"/>
    </xf>
    <xf numFmtId="178" fontId="0" fillId="0" borderId="12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distributed" vertical="center" indent="3"/>
    </xf>
    <xf numFmtId="0" fontId="3" fillId="0" borderId="14" xfId="0" applyFont="1" applyFill="1" applyBorder="1" applyAlignment="1">
      <alignment horizontal="distributed" vertical="center" indent="3"/>
    </xf>
    <xf numFmtId="0" fontId="3" fillId="0" borderId="10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2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8" fontId="0" fillId="0" borderId="19" xfId="48" applyNumberFormat="1" applyFont="1" applyFill="1" applyBorder="1" applyAlignment="1">
      <alignment horizontal="right" vertical="center" shrinkToFit="1"/>
    </xf>
    <xf numFmtId="38" fontId="0" fillId="0" borderId="20" xfId="48" applyNumberFormat="1" applyFont="1" applyFill="1" applyBorder="1" applyAlignment="1">
      <alignment horizontal="right" vertical="center" shrinkToFit="1"/>
    </xf>
    <xf numFmtId="178" fontId="3" fillId="0" borderId="20" xfId="0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28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distributed" vertical="center" wrapText="1"/>
    </xf>
    <xf numFmtId="38" fontId="3" fillId="0" borderId="10" xfId="48" applyFont="1" applyFill="1" applyBorder="1" applyAlignment="1">
      <alignment horizontal="distributed" vertical="center" indent="3"/>
    </xf>
    <xf numFmtId="38" fontId="3" fillId="0" borderId="14" xfId="48" applyFont="1" applyFill="1" applyBorder="1" applyAlignment="1">
      <alignment horizontal="distributed" vertical="center" indent="3"/>
    </xf>
    <xf numFmtId="38" fontId="3" fillId="0" borderId="13" xfId="48" applyFont="1" applyFill="1" applyBorder="1" applyAlignment="1">
      <alignment horizontal="distributed" vertical="center" indent="3"/>
    </xf>
    <xf numFmtId="38" fontId="3" fillId="0" borderId="25" xfId="48" applyFont="1" applyFill="1" applyBorder="1" applyAlignment="1">
      <alignment horizontal="distributed" vertical="center"/>
    </xf>
    <xf numFmtId="38" fontId="3" fillId="0" borderId="26" xfId="48" applyFont="1" applyFill="1" applyBorder="1" applyAlignment="1">
      <alignment horizontal="distributed" vertical="center"/>
    </xf>
    <xf numFmtId="38" fontId="3" fillId="0" borderId="27" xfId="48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indent="3"/>
    </xf>
    <xf numFmtId="0" fontId="3" fillId="0" borderId="3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</xdr:row>
      <xdr:rowOff>295275</xdr:rowOff>
    </xdr:from>
    <xdr:to>
      <xdr:col>2</xdr:col>
      <xdr:colOff>28575</xdr:colOff>
      <xdr:row>17</xdr:row>
      <xdr:rowOff>0</xdr:rowOff>
    </xdr:to>
    <xdr:sp>
      <xdr:nvSpPr>
        <xdr:cNvPr id="1" name="AutoShape 9"/>
        <xdr:cNvSpPr>
          <a:spLocks/>
        </xdr:cNvSpPr>
      </xdr:nvSpPr>
      <xdr:spPr>
        <a:xfrm>
          <a:off x="914400" y="1400175"/>
          <a:ext cx="66675" cy="417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18</xdr:row>
      <xdr:rowOff>28575</xdr:rowOff>
    </xdr:from>
    <xdr:to>
      <xdr:col>0</xdr:col>
      <xdr:colOff>514350</xdr:colOff>
      <xdr:row>21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476250" y="5943600"/>
          <a:ext cx="38100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4</xdr:row>
      <xdr:rowOff>38100</xdr:rowOff>
    </xdr:from>
    <xdr:to>
      <xdr:col>1</xdr:col>
      <xdr:colOff>0</xdr:colOff>
      <xdr:row>18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428625" y="1143000"/>
          <a:ext cx="85725" cy="477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32</xdr:row>
      <xdr:rowOff>9525</xdr:rowOff>
    </xdr:from>
    <xdr:to>
      <xdr:col>2</xdr:col>
      <xdr:colOff>76200</xdr:colOff>
      <xdr:row>34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00200" y="8572500"/>
          <a:ext cx="76200" cy="619125"/>
        </a:xfrm>
        <a:prstGeom prst="leftBrace">
          <a:avLst>
            <a:gd name="adj" fmla="val -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36</xdr:row>
      <xdr:rowOff>9525</xdr:rowOff>
    </xdr:from>
    <xdr:to>
      <xdr:col>2</xdr:col>
      <xdr:colOff>85725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00200" y="9829800"/>
          <a:ext cx="8572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34</xdr:row>
      <xdr:rowOff>9525</xdr:rowOff>
    </xdr:from>
    <xdr:to>
      <xdr:col>2</xdr:col>
      <xdr:colOff>76200</xdr:colOff>
      <xdr:row>36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00200" y="9201150"/>
          <a:ext cx="762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38</xdr:row>
      <xdr:rowOff>9525</xdr:rowOff>
    </xdr:from>
    <xdr:to>
      <xdr:col>2</xdr:col>
      <xdr:colOff>114300</xdr:colOff>
      <xdr:row>40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600200" y="10458450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32</xdr:row>
      <xdr:rowOff>9525</xdr:rowOff>
    </xdr:from>
    <xdr:to>
      <xdr:col>2</xdr:col>
      <xdr:colOff>76200</xdr:colOff>
      <xdr:row>34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600200" y="8572500"/>
          <a:ext cx="76200" cy="619125"/>
        </a:xfrm>
        <a:prstGeom prst="leftBrace">
          <a:avLst>
            <a:gd name="adj" fmla="val -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36</xdr:row>
      <xdr:rowOff>9525</xdr:rowOff>
    </xdr:from>
    <xdr:to>
      <xdr:col>2</xdr:col>
      <xdr:colOff>85725</xdr:colOff>
      <xdr:row>38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1600200" y="9829800"/>
          <a:ext cx="8572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34</xdr:row>
      <xdr:rowOff>9525</xdr:rowOff>
    </xdr:from>
    <xdr:to>
      <xdr:col>2</xdr:col>
      <xdr:colOff>76200</xdr:colOff>
      <xdr:row>36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1600200" y="9201150"/>
          <a:ext cx="762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38</xdr:row>
      <xdr:rowOff>9525</xdr:rowOff>
    </xdr:from>
    <xdr:to>
      <xdr:col>2</xdr:col>
      <xdr:colOff>114300</xdr:colOff>
      <xdr:row>40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1600200" y="10458450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32</xdr:row>
      <xdr:rowOff>9525</xdr:rowOff>
    </xdr:from>
    <xdr:to>
      <xdr:col>2</xdr:col>
      <xdr:colOff>76200</xdr:colOff>
      <xdr:row>34</xdr:row>
      <xdr:rowOff>0</xdr:rowOff>
    </xdr:to>
    <xdr:sp>
      <xdr:nvSpPr>
        <xdr:cNvPr id="9" name="AutoShape 4"/>
        <xdr:cNvSpPr>
          <a:spLocks/>
        </xdr:cNvSpPr>
      </xdr:nvSpPr>
      <xdr:spPr>
        <a:xfrm>
          <a:off x="1600200" y="8572500"/>
          <a:ext cx="76200" cy="619125"/>
        </a:xfrm>
        <a:prstGeom prst="leftBrace">
          <a:avLst>
            <a:gd name="adj" fmla="val -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34</xdr:row>
      <xdr:rowOff>9525</xdr:rowOff>
    </xdr:from>
    <xdr:to>
      <xdr:col>2</xdr:col>
      <xdr:colOff>76200</xdr:colOff>
      <xdr:row>36</xdr:row>
      <xdr:rowOff>0</xdr:rowOff>
    </xdr:to>
    <xdr:sp>
      <xdr:nvSpPr>
        <xdr:cNvPr id="10" name="AutoShape 6"/>
        <xdr:cNvSpPr>
          <a:spLocks/>
        </xdr:cNvSpPr>
      </xdr:nvSpPr>
      <xdr:spPr>
        <a:xfrm>
          <a:off x="1600200" y="9201150"/>
          <a:ext cx="762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2.125" style="2" customWidth="1"/>
    <col min="2" max="15" width="12.375" style="2" customWidth="1"/>
    <col min="16" max="16" width="6.375" style="2" customWidth="1"/>
    <col min="17" max="16384" width="9.00390625" style="2" customWidth="1"/>
  </cols>
  <sheetData>
    <row r="1" ht="18.75" customHeight="1"/>
    <row r="2" spans="1:7" ht="28.5">
      <c r="A2" s="4" t="s">
        <v>103</v>
      </c>
      <c r="F2" s="3"/>
      <c r="G2" s="1"/>
    </row>
    <row r="3" ht="24" customHeight="1" thickBot="1">
      <c r="A3" s="42" t="s">
        <v>138</v>
      </c>
    </row>
    <row r="4" spans="1:16" s="55" customFormat="1" ht="20.25" customHeight="1" thickTop="1">
      <c r="A4" s="197" t="s">
        <v>33</v>
      </c>
      <c r="B4" s="176" t="s">
        <v>49</v>
      </c>
      <c r="C4" s="177"/>
      <c r="D4" s="177"/>
      <c r="E4" s="177"/>
      <c r="F4" s="177"/>
      <c r="G4" s="177"/>
      <c r="H4" s="186" t="s">
        <v>50</v>
      </c>
      <c r="I4" s="187"/>
      <c r="J4" s="187"/>
      <c r="K4" s="187"/>
      <c r="L4" s="187"/>
      <c r="M4" s="187"/>
      <c r="N4" s="187"/>
      <c r="O4" s="53" t="s">
        <v>76</v>
      </c>
      <c r="P4" s="54"/>
    </row>
    <row r="5" spans="1:16" s="55" customFormat="1" ht="20.25" customHeight="1">
      <c r="A5" s="198"/>
      <c r="B5" s="183" t="s">
        <v>53</v>
      </c>
      <c r="C5" s="56"/>
      <c r="D5" s="56"/>
      <c r="E5" s="56"/>
      <c r="F5" s="178" t="s">
        <v>57</v>
      </c>
      <c r="G5" s="181" t="s">
        <v>58</v>
      </c>
      <c r="H5" s="188" t="s">
        <v>51</v>
      </c>
      <c r="I5" s="189"/>
      <c r="J5" s="189"/>
      <c r="K5" s="189"/>
      <c r="L5" s="189"/>
      <c r="M5" s="190"/>
      <c r="N5" s="191" t="s">
        <v>52</v>
      </c>
      <c r="O5" s="192"/>
      <c r="P5" s="54"/>
    </row>
    <row r="6" spans="1:16" s="55" customFormat="1" ht="9.75" customHeight="1">
      <c r="A6" s="198"/>
      <c r="B6" s="183"/>
      <c r="C6" s="178" t="s">
        <v>54</v>
      </c>
      <c r="D6" s="178" t="s">
        <v>55</v>
      </c>
      <c r="E6" s="178" t="s">
        <v>56</v>
      </c>
      <c r="F6" s="179"/>
      <c r="G6" s="181"/>
      <c r="H6" s="193" t="s">
        <v>53</v>
      </c>
      <c r="I6" s="57"/>
      <c r="J6" s="57"/>
      <c r="K6" s="57"/>
      <c r="L6" s="195" t="s">
        <v>57</v>
      </c>
      <c r="M6" s="195" t="s">
        <v>58</v>
      </c>
      <c r="N6" s="193" t="s">
        <v>59</v>
      </c>
      <c r="O6" s="193" t="s">
        <v>60</v>
      </c>
      <c r="P6" s="54"/>
    </row>
    <row r="7" spans="1:16" s="55" customFormat="1" ht="24" customHeight="1">
      <c r="A7" s="199"/>
      <c r="B7" s="184"/>
      <c r="C7" s="180"/>
      <c r="D7" s="180"/>
      <c r="E7" s="180"/>
      <c r="F7" s="180"/>
      <c r="G7" s="182"/>
      <c r="H7" s="194"/>
      <c r="I7" s="58" t="s">
        <v>54</v>
      </c>
      <c r="J7" s="58" t="s">
        <v>55</v>
      </c>
      <c r="K7" s="59" t="s">
        <v>56</v>
      </c>
      <c r="L7" s="196"/>
      <c r="M7" s="196"/>
      <c r="N7" s="194"/>
      <c r="O7" s="194"/>
      <c r="P7" s="54"/>
    </row>
    <row r="8" spans="1:16" ht="31.5" customHeight="1">
      <c r="A8" s="60" t="s">
        <v>113</v>
      </c>
      <c r="B8" s="62">
        <v>588550</v>
      </c>
      <c r="C8" s="63">
        <v>412497</v>
      </c>
      <c r="D8" s="63">
        <v>24390</v>
      </c>
      <c r="E8" s="63">
        <v>151663</v>
      </c>
      <c r="F8" s="63">
        <v>54398</v>
      </c>
      <c r="G8" s="63">
        <v>8835</v>
      </c>
      <c r="H8" s="64">
        <v>1999830</v>
      </c>
      <c r="I8" s="65">
        <v>1413957</v>
      </c>
      <c r="J8" s="65">
        <v>341262</v>
      </c>
      <c r="K8" s="65">
        <v>244611</v>
      </c>
      <c r="L8" s="66">
        <v>374639</v>
      </c>
      <c r="M8" s="66">
        <v>45082</v>
      </c>
      <c r="N8" s="66">
        <v>2912168</v>
      </c>
      <c r="O8" s="66">
        <v>1290945</v>
      </c>
      <c r="P8" s="3"/>
    </row>
    <row r="9" spans="1:16" ht="31.5" customHeight="1">
      <c r="A9" s="61">
        <v>18</v>
      </c>
      <c r="B9" s="62">
        <v>592348</v>
      </c>
      <c r="C9" s="63">
        <v>410509</v>
      </c>
      <c r="D9" s="63">
        <v>24499</v>
      </c>
      <c r="E9" s="63">
        <v>157340</v>
      </c>
      <c r="F9" s="63">
        <v>53542</v>
      </c>
      <c r="G9" s="63">
        <v>8563</v>
      </c>
      <c r="H9" s="64">
        <v>1973114</v>
      </c>
      <c r="I9" s="65">
        <v>1356717</v>
      </c>
      <c r="J9" s="65">
        <v>332820</v>
      </c>
      <c r="K9" s="65">
        <v>283577</v>
      </c>
      <c r="L9" s="66">
        <v>356869</v>
      </c>
      <c r="M9" s="66">
        <v>42287</v>
      </c>
      <c r="N9" s="66">
        <v>2955170</v>
      </c>
      <c r="O9" s="66">
        <v>1283868</v>
      </c>
      <c r="P9" s="3"/>
    </row>
    <row r="10" spans="1:16" ht="31.5" customHeight="1">
      <c r="A10" s="61">
        <v>19</v>
      </c>
      <c r="B10" s="62">
        <v>594962</v>
      </c>
      <c r="C10" s="63">
        <v>408024</v>
      </c>
      <c r="D10" s="63">
        <v>24533</v>
      </c>
      <c r="E10" s="63">
        <v>162405</v>
      </c>
      <c r="F10" s="63">
        <v>52514</v>
      </c>
      <c r="G10" s="63">
        <v>8200</v>
      </c>
      <c r="H10" s="64">
        <v>2045557</v>
      </c>
      <c r="I10" s="65">
        <v>1372466</v>
      </c>
      <c r="J10" s="65">
        <v>331315</v>
      </c>
      <c r="K10" s="65">
        <v>341776</v>
      </c>
      <c r="L10" s="66">
        <v>357060</v>
      </c>
      <c r="M10" s="66">
        <v>40866</v>
      </c>
      <c r="N10" s="66">
        <v>3046238</v>
      </c>
      <c r="O10" s="66">
        <v>1310903</v>
      </c>
      <c r="P10" s="3"/>
    </row>
    <row r="11" spans="1:16" ht="31.5" customHeight="1">
      <c r="A11" s="61">
        <v>20</v>
      </c>
      <c r="B11" s="62">
        <v>596310</v>
      </c>
      <c r="C11" s="63">
        <v>403400</v>
      </c>
      <c r="D11" s="63">
        <v>24369</v>
      </c>
      <c r="E11" s="63">
        <v>168541</v>
      </c>
      <c r="F11" s="63">
        <v>51224</v>
      </c>
      <c r="G11" s="63">
        <v>7891</v>
      </c>
      <c r="H11" s="64">
        <v>1999328.389</v>
      </c>
      <c r="I11" s="65">
        <v>1297896.378</v>
      </c>
      <c r="J11" s="65">
        <v>314531.11</v>
      </c>
      <c r="K11" s="65">
        <v>386900.901</v>
      </c>
      <c r="L11" s="66">
        <v>330199.228</v>
      </c>
      <c r="M11" s="66">
        <v>39297.965</v>
      </c>
      <c r="N11" s="66">
        <v>2888925.55</v>
      </c>
      <c r="O11" s="66">
        <v>1183101.614</v>
      </c>
      <c r="P11" s="3"/>
    </row>
    <row r="12" spans="1:15" s="3" customFormat="1" ht="31.5" customHeight="1">
      <c r="A12" s="67">
        <v>21</v>
      </c>
      <c r="B12" s="68">
        <v>598949</v>
      </c>
      <c r="C12" s="69">
        <v>400433</v>
      </c>
      <c r="D12" s="69">
        <v>24238</v>
      </c>
      <c r="E12" s="69">
        <v>174278</v>
      </c>
      <c r="F12" s="69">
        <v>50126</v>
      </c>
      <c r="G12" s="69">
        <v>7716</v>
      </c>
      <c r="H12" s="70">
        <v>2019520.81</v>
      </c>
      <c r="I12" s="71">
        <v>1275462.44</v>
      </c>
      <c r="J12" s="71">
        <v>302993.232</v>
      </c>
      <c r="K12" s="71">
        <v>441065.1380000001</v>
      </c>
      <c r="L12" s="72">
        <v>316047.681</v>
      </c>
      <c r="M12" s="72">
        <v>37405.18</v>
      </c>
      <c r="N12" s="72">
        <v>2743087.196</v>
      </c>
      <c r="O12" s="72">
        <v>1089800.904</v>
      </c>
    </row>
    <row r="13" spans="1:16" s="77" customFormat="1" ht="15" customHeight="1">
      <c r="A13" s="74" t="s">
        <v>98</v>
      </c>
      <c r="B13" s="74"/>
      <c r="C13" s="74"/>
      <c r="D13" s="74"/>
      <c r="E13" s="74"/>
      <c r="F13" s="75"/>
      <c r="G13" s="75"/>
      <c r="H13" s="76" t="s">
        <v>99</v>
      </c>
      <c r="I13" s="74"/>
      <c r="J13" s="74"/>
      <c r="K13" s="74"/>
      <c r="L13" s="75"/>
      <c r="O13" s="73" t="s">
        <v>48</v>
      </c>
      <c r="P13" s="78"/>
    </row>
    <row r="14" spans="1:12" s="75" customFormat="1" ht="15" customHeight="1">
      <c r="A14" s="185" t="s">
        <v>111</v>
      </c>
      <c r="B14" s="185"/>
      <c r="C14" s="185"/>
      <c r="D14" s="185"/>
      <c r="E14" s="185"/>
      <c r="F14" s="185"/>
      <c r="G14" s="185"/>
      <c r="H14" s="79" t="s">
        <v>100</v>
      </c>
      <c r="I14" s="79"/>
      <c r="J14" s="79"/>
      <c r="K14" s="79"/>
      <c r="L14" s="79"/>
    </row>
    <row r="15" spans="1:16" s="75" customFormat="1" ht="15" customHeight="1">
      <c r="A15" s="79" t="s">
        <v>112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P15" s="76"/>
    </row>
    <row r="16" ht="15" customHeight="1">
      <c r="A16" s="5"/>
    </row>
  </sheetData>
  <sheetProtection/>
  <mergeCells count="17">
    <mergeCell ref="A14:G14"/>
    <mergeCell ref="H4:N4"/>
    <mergeCell ref="H5:M5"/>
    <mergeCell ref="N5:O5"/>
    <mergeCell ref="O6:O7"/>
    <mergeCell ref="N6:N7"/>
    <mergeCell ref="L6:L7"/>
    <mergeCell ref="M6:M7"/>
    <mergeCell ref="H6:H7"/>
    <mergeCell ref="A4:A7"/>
    <mergeCell ref="B4:G4"/>
    <mergeCell ref="F5:F7"/>
    <mergeCell ref="G5:G7"/>
    <mergeCell ref="B5:B7"/>
    <mergeCell ref="C6:C7"/>
    <mergeCell ref="D6:D7"/>
    <mergeCell ref="E6:E7"/>
  </mergeCells>
  <printOptions/>
  <pageMargins left="0.787" right="0.787" top="0.984" bottom="0.984" header="0.512" footer="0.512"/>
  <pageSetup horizontalDpi="600" verticalDpi="600" orientation="landscape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43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6.75390625" style="2" customWidth="1"/>
    <col min="2" max="2" width="5.75390625" style="2" customWidth="1"/>
    <col min="3" max="3" width="17.75390625" style="2" customWidth="1"/>
    <col min="4" max="5" width="18.625" style="2" customWidth="1"/>
    <col min="6" max="6" width="18.625" style="3" customWidth="1"/>
    <col min="7" max="8" width="18.625" style="2" customWidth="1"/>
    <col min="9" max="9" width="10.125" style="2" customWidth="1"/>
    <col min="10" max="16384" width="9.00390625" style="2" customWidth="1"/>
  </cols>
  <sheetData>
    <row r="1" ht="18" customHeight="1"/>
    <row r="2" spans="1:9" ht="21" customHeight="1">
      <c r="A2" s="42" t="s">
        <v>139</v>
      </c>
      <c r="G2" s="3"/>
      <c r="H2" s="3"/>
      <c r="I2" s="3"/>
    </row>
    <row r="3" spans="6:9" ht="15.75" customHeight="1" thickBot="1">
      <c r="F3" s="43" t="s">
        <v>75</v>
      </c>
      <c r="G3" s="3"/>
      <c r="I3" s="3"/>
    </row>
    <row r="4" spans="1:9" ht="32.25" customHeight="1" thickTop="1">
      <c r="A4" s="201" t="s">
        <v>39</v>
      </c>
      <c r="B4" s="202"/>
      <c r="C4" s="203"/>
      <c r="D4" s="125" t="s">
        <v>90</v>
      </c>
      <c r="E4" s="9" t="s">
        <v>113</v>
      </c>
      <c r="F4" s="9" t="s">
        <v>129</v>
      </c>
      <c r="G4" s="9" t="s">
        <v>132</v>
      </c>
      <c r="H4" s="16" t="s">
        <v>133</v>
      </c>
      <c r="I4" s="3"/>
    </row>
    <row r="5" spans="1:9" ht="27.75" customHeight="1">
      <c r="A5" s="80"/>
      <c r="B5" s="204" t="s">
        <v>40</v>
      </c>
      <c r="C5" s="205"/>
      <c r="D5" s="81">
        <v>16947.924</v>
      </c>
      <c r="E5" s="81">
        <v>17716</v>
      </c>
      <c r="F5" s="81">
        <v>17365</v>
      </c>
      <c r="G5" s="81">
        <v>16946</v>
      </c>
      <c r="H5" s="82">
        <v>17553</v>
      </c>
      <c r="I5" s="3"/>
    </row>
    <row r="6" spans="1:9" ht="27" customHeight="1">
      <c r="A6" s="10"/>
      <c r="B6" s="83"/>
      <c r="C6" s="84" t="s">
        <v>123</v>
      </c>
      <c r="D6" s="45">
        <v>153504.858</v>
      </c>
      <c r="E6" s="45">
        <v>164975</v>
      </c>
      <c r="F6" s="45">
        <v>170265</v>
      </c>
      <c r="G6" s="45">
        <v>187790</v>
      </c>
      <c r="H6" s="85">
        <v>186151</v>
      </c>
      <c r="I6" s="3"/>
    </row>
    <row r="7" spans="1:9" ht="27" customHeight="1">
      <c r="A7" s="10"/>
      <c r="B7" s="14"/>
      <c r="C7" s="86" t="s">
        <v>41</v>
      </c>
      <c r="D7" s="45">
        <v>13228.8</v>
      </c>
      <c r="E7" s="45">
        <v>13297</v>
      </c>
      <c r="F7" s="45">
        <v>12331</v>
      </c>
      <c r="G7" s="45">
        <v>11997</v>
      </c>
      <c r="H7" s="85">
        <v>10713</v>
      </c>
      <c r="I7" s="3"/>
    </row>
    <row r="8" spans="1:9" ht="27" customHeight="1">
      <c r="A8" s="10"/>
      <c r="B8" s="14"/>
      <c r="C8" s="84" t="s">
        <v>124</v>
      </c>
      <c r="D8" s="45">
        <v>20748.12</v>
      </c>
      <c r="E8" s="45">
        <v>20429</v>
      </c>
      <c r="F8" s="45">
        <v>19161</v>
      </c>
      <c r="G8" s="45">
        <v>19924</v>
      </c>
      <c r="H8" s="85">
        <v>19937</v>
      </c>
      <c r="I8" s="3"/>
    </row>
    <row r="9" spans="1:9" ht="27" customHeight="1">
      <c r="A9" s="10" t="s">
        <v>86</v>
      </c>
      <c r="B9" s="10" t="s">
        <v>104</v>
      </c>
      <c r="C9" s="86" t="s">
        <v>42</v>
      </c>
      <c r="D9" s="45">
        <v>79491.096</v>
      </c>
      <c r="E9" s="45">
        <v>81988</v>
      </c>
      <c r="F9" s="45">
        <v>74947</v>
      </c>
      <c r="G9" s="45">
        <v>79479</v>
      </c>
      <c r="H9" s="85">
        <v>66720</v>
      </c>
      <c r="I9" s="3"/>
    </row>
    <row r="10" spans="1:9" ht="27" customHeight="1">
      <c r="A10" s="10"/>
      <c r="B10" s="14"/>
      <c r="C10" s="86" t="s">
        <v>43</v>
      </c>
      <c r="D10" s="45">
        <v>803.04</v>
      </c>
      <c r="E10" s="45" t="s">
        <v>91</v>
      </c>
      <c r="F10" s="45" t="s">
        <v>91</v>
      </c>
      <c r="G10" s="45" t="s">
        <v>91</v>
      </c>
      <c r="H10" s="87" t="s">
        <v>0</v>
      </c>
      <c r="I10" s="3"/>
    </row>
    <row r="11" spans="1:9" ht="27" customHeight="1">
      <c r="A11" s="11" t="s">
        <v>87</v>
      </c>
      <c r="B11" s="11" t="s">
        <v>89</v>
      </c>
      <c r="C11" s="84" t="s">
        <v>105</v>
      </c>
      <c r="D11" s="45" t="s">
        <v>91</v>
      </c>
      <c r="E11" s="45" t="s">
        <v>91</v>
      </c>
      <c r="F11" s="45" t="s">
        <v>91</v>
      </c>
      <c r="G11" s="45" t="s">
        <v>91</v>
      </c>
      <c r="H11" s="87" t="s">
        <v>0</v>
      </c>
      <c r="I11" s="3"/>
    </row>
    <row r="12" spans="1:9" ht="27" customHeight="1">
      <c r="A12" s="10"/>
      <c r="C12" s="84" t="s">
        <v>106</v>
      </c>
      <c r="D12" s="45">
        <v>19058.664</v>
      </c>
      <c r="E12" s="45">
        <v>17704</v>
      </c>
      <c r="F12" s="45">
        <v>21036</v>
      </c>
      <c r="G12" s="45">
        <v>24021</v>
      </c>
      <c r="H12" s="85">
        <v>21479</v>
      </c>
      <c r="I12" s="3"/>
    </row>
    <row r="13" spans="2:9" ht="27" customHeight="1">
      <c r="B13" s="14"/>
      <c r="C13" s="86" t="s">
        <v>44</v>
      </c>
      <c r="D13" s="45">
        <v>24617.136</v>
      </c>
      <c r="E13" s="45">
        <v>25468</v>
      </c>
      <c r="F13" s="45">
        <v>26090</v>
      </c>
      <c r="G13" s="45">
        <v>26462</v>
      </c>
      <c r="H13" s="85">
        <v>22897</v>
      </c>
      <c r="I13" s="3"/>
    </row>
    <row r="14" spans="1:9" ht="27" customHeight="1">
      <c r="A14" s="10" t="s">
        <v>88</v>
      </c>
      <c r="B14" s="10" t="s">
        <v>88</v>
      </c>
      <c r="C14" s="84" t="s">
        <v>107</v>
      </c>
      <c r="D14" s="45">
        <v>47725.536</v>
      </c>
      <c r="E14" s="45">
        <v>40827</v>
      </c>
      <c r="F14" s="45">
        <v>43168</v>
      </c>
      <c r="G14" s="45">
        <v>45611</v>
      </c>
      <c r="H14" s="85">
        <v>44663</v>
      </c>
      <c r="I14" s="3"/>
    </row>
    <row r="15" spans="1:9" ht="27" customHeight="1">
      <c r="A15" s="10"/>
      <c r="B15" s="14"/>
      <c r="C15" s="84" t="s">
        <v>108</v>
      </c>
      <c r="D15" s="45">
        <v>1321927.873</v>
      </c>
      <c r="E15" s="45">
        <v>1394780</v>
      </c>
      <c r="F15" s="45">
        <v>1411266</v>
      </c>
      <c r="G15" s="45">
        <v>1437478</v>
      </c>
      <c r="H15" s="85">
        <v>1294531</v>
      </c>
      <c r="I15" s="3"/>
    </row>
    <row r="16" spans="1:9" ht="27" customHeight="1">
      <c r="A16" s="12"/>
      <c r="B16" s="14"/>
      <c r="C16" s="88" t="s">
        <v>45</v>
      </c>
      <c r="D16" s="45">
        <v>153606.441</v>
      </c>
      <c r="E16" s="45">
        <v>163492</v>
      </c>
      <c r="F16" s="45">
        <v>183825</v>
      </c>
      <c r="G16" s="45">
        <v>203301</v>
      </c>
      <c r="H16" s="85">
        <v>193041</v>
      </c>
      <c r="I16" s="3"/>
    </row>
    <row r="17" spans="1:9" ht="27" customHeight="1">
      <c r="A17" s="12"/>
      <c r="B17" s="15"/>
      <c r="C17" s="89" t="s">
        <v>46</v>
      </c>
      <c r="D17" s="45">
        <v>1834711.5639999998</v>
      </c>
      <c r="E17" s="45">
        <v>1922959</v>
      </c>
      <c r="F17" s="45">
        <v>1962090</v>
      </c>
      <c r="G17" s="45">
        <v>2036064</v>
      </c>
      <c r="H17" s="85">
        <v>1860132</v>
      </c>
      <c r="I17" s="3"/>
    </row>
    <row r="18" spans="1:9" ht="27" customHeight="1">
      <c r="A18" s="13"/>
      <c r="B18" s="208" t="s">
        <v>46</v>
      </c>
      <c r="C18" s="209"/>
      <c r="D18" s="45">
        <v>1851659.488</v>
      </c>
      <c r="E18" s="45">
        <v>1940675</v>
      </c>
      <c r="F18" s="45">
        <v>1979455</v>
      </c>
      <c r="G18" s="45">
        <v>2053010</v>
      </c>
      <c r="H18" s="85">
        <v>1877685</v>
      </c>
      <c r="I18" s="3"/>
    </row>
    <row r="19" spans="1:9" ht="27" customHeight="1">
      <c r="A19" s="210" t="s">
        <v>45</v>
      </c>
      <c r="B19" s="211" t="s">
        <v>47</v>
      </c>
      <c r="C19" s="212"/>
      <c r="D19" s="45">
        <v>56841.2</v>
      </c>
      <c r="E19" s="45">
        <v>55748</v>
      </c>
      <c r="F19" s="45">
        <v>49200</v>
      </c>
      <c r="G19" s="45">
        <v>45902</v>
      </c>
      <c r="H19" s="85">
        <v>43964</v>
      </c>
      <c r="I19" s="3"/>
    </row>
    <row r="20" spans="1:9" ht="27" customHeight="1">
      <c r="A20" s="210"/>
      <c r="B20" s="211" t="s">
        <v>109</v>
      </c>
      <c r="C20" s="212"/>
      <c r="D20" s="45">
        <v>89481.768</v>
      </c>
      <c r="E20" s="45">
        <v>84811</v>
      </c>
      <c r="F20" s="45">
        <v>78269</v>
      </c>
      <c r="G20" s="45">
        <v>73716</v>
      </c>
      <c r="H20" s="85">
        <v>82649</v>
      </c>
      <c r="I20" s="3"/>
    </row>
    <row r="21" spans="1:9" ht="27" customHeight="1">
      <c r="A21" s="210"/>
      <c r="B21" s="208" t="s">
        <v>46</v>
      </c>
      <c r="C21" s="209"/>
      <c r="D21" s="45">
        <v>146322.968</v>
      </c>
      <c r="E21" s="45">
        <v>140559</v>
      </c>
      <c r="F21" s="45">
        <v>127469</v>
      </c>
      <c r="G21" s="45">
        <v>119618</v>
      </c>
      <c r="H21" s="85">
        <v>126612</v>
      </c>
      <c r="I21" s="3"/>
    </row>
    <row r="22" spans="1:9" ht="27" customHeight="1">
      <c r="A22" s="206" t="s">
        <v>110</v>
      </c>
      <c r="B22" s="206"/>
      <c r="C22" s="207"/>
      <c r="D22" s="90">
        <v>1997982.4559999998</v>
      </c>
      <c r="E22" s="90">
        <v>2081234</v>
      </c>
      <c r="F22" s="90">
        <v>2106924</v>
      </c>
      <c r="G22" s="90">
        <v>2172628</v>
      </c>
      <c r="H22" s="91">
        <v>2004297</v>
      </c>
      <c r="I22" s="3"/>
    </row>
    <row r="23" spans="1:9" s="50" customFormat="1" ht="17.25" customHeight="1">
      <c r="A23" s="213" t="s">
        <v>101</v>
      </c>
      <c r="B23" s="213"/>
      <c r="C23" s="213"/>
      <c r="D23" s="213"/>
      <c r="E23" s="44"/>
      <c r="F23" s="45"/>
      <c r="G23" s="45"/>
      <c r="H23" s="6" t="s">
        <v>48</v>
      </c>
      <c r="I23" s="8"/>
    </row>
    <row r="24" spans="1:8" s="50" customFormat="1" ht="17.25" customHeight="1">
      <c r="A24" s="200" t="s">
        <v>102</v>
      </c>
      <c r="B24" s="200"/>
      <c r="C24" s="200"/>
      <c r="D24" s="200"/>
      <c r="H24" s="7"/>
    </row>
    <row r="26" ht="13.5">
      <c r="C26" s="3"/>
    </row>
    <row r="27" ht="13.5">
      <c r="C27" s="3"/>
    </row>
    <row r="28" ht="13.5">
      <c r="C28" s="3"/>
    </row>
    <row r="29" ht="13.5">
      <c r="C29" s="3"/>
    </row>
    <row r="30" ht="13.5">
      <c r="C30" s="3"/>
    </row>
    <row r="31" ht="13.5">
      <c r="C31" s="3"/>
    </row>
    <row r="32" ht="13.5">
      <c r="C32" s="3"/>
    </row>
    <row r="33" ht="13.5">
      <c r="C33" s="3"/>
    </row>
    <row r="34" spans="2:3" ht="13.5">
      <c r="B34" s="8"/>
      <c r="C34" s="3"/>
    </row>
    <row r="35" ht="13.5">
      <c r="C35" s="3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</sheetData>
  <sheetProtection/>
  <mergeCells count="10">
    <mergeCell ref="A24:D24"/>
    <mergeCell ref="A4:C4"/>
    <mergeCell ref="B5:C5"/>
    <mergeCell ref="A22:C22"/>
    <mergeCell ref="B18:C18"/>
    <mergeCell ref="A19:A21"/>
    <mergeCell ref="B19:C19"/>
    <mergeCell ref="B20:C20"/>
    <mergeCell ref="B21:C21"/>
    <mergeCell ref="A23:D23"/>
  </mergeCells>
  <printOptions/>
  <pageMargins left="0.787" right="0.787" top="0.984" bottom="0.984" header="0.512" footer="0.512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2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0.875" style="17" customWidth="1"/>
    <col min="2" max="5" width="8.625" style="17" customWidth="1"/>
    <col min="6" max="6" width="10.75390625" style="17" customWidth="1"/>
    <col min="7" max="7" width="8.625" style="17" customWidth="1"/>
    <col min="8" max="8" width="10.375" style="17" bestFit="1" customWidth="1"/>
    <col min="9" max="9" width="10.50390625" style="17" customWidth="1"/>
    <col min="10" max="10" width="9.25390625" style="17" customWidth="1"/>
    <col min="11" max="11" width="11.125" style="17" customWidth="1"/>
    <col min="12" max="12" width="12.75390625" style="17" customWidth="1"/>
    <col min="13" max="13" width="14.625" style="17" customWidth="1"/>
    <col min="14" max="15" width="14.00390625" style="17" customWidth="1"/>
    <col min="16" max="16" width="12.00390625" style="17" customWidth="1"/>
    <col min="17" max="17" width="13.00390625" style="17" customWidth="1"/>
    <col min="18" max="16384" width="9.00390625" style="17" customWidth="1"/>
  </cols>
  <sheetData>
    <row r="1" ht="18" customHeight="1"/>
    <row r="2" ht="21.75" customHeight="1" thickBot="1">
      <c r="A2" s="46" t="s">
        <v>140</v>
      </c>
    </row>
    <row r="3" spans="1:17" s="41" customFormat="1" ht="21" customHeight="1" thickTop="1">
      <c r="A3" s="220" t="s">
        <v>61</v>
      </c>
      <c r="B3" s="216" t="s">
        <v>62</v>
      </c>
      <c r="C3" s="216"/>
      <c r="D3" s="216"/>
      <c r="E3" s="216"/>
      <c r="F3" s="216"/>
      <c r="G3" s="216"/>
      <c r="H3" s="216" t="s">
        <v>125</v>
      </c>
      <c r="I3" s="216"/>
      <c r="J3" s="216"/>
      <c r="K3" s="216"/>
      <c r="L3" s="216"/>
      <c r="M3" s="103" t="s">
        <v>63</v>
      </c>
      <c r="N3" s="103"/>
      <c r="O3" s="103"/>
      <c r="P3" s="103"/>
      <c r="Q3" s="104"/>
    </row>
    <row r="4" spans="1:17" ht="21" customHeight="1">
      <c r="A4" s="221"/>
      <c r="B4" s="217" t="s">
        <v>11</v>
      </c>
      <c r="C4" s="221"/>
      <c r="D4" s="222" t="s">
        <v>64</v>
      </c>
      <c r="E4" s="214" t="s">
        <v>65</v>
      </c>
      <c r="F4" s="223" t="s">
        <v>120</v>
      </c>
      <c r="G4" s="218" t="s">
        <v>67</v>
      </c>
      <c r="H4" s="218" t="s">
        <v>68</v>
      </c>
      <c r="I4" s="219" t="s">
        <v>64</v>
      </c>
      <c r="J4" s="214" t="s">
        <v>65</v>
      </c>
      <c r="K4" s="215" t="s">
        <v>66</v>
      </c>
      <c r="L4" s="217" t="s">
        <v>67</v>
      </c>
      <c r="M4" s="218" t="s">
        <v>68</v>
      </c>
      <c r="N4" s="222" t="s">
        <v>64</v>
      </c>
      <c r="O4" s="214" t="s">
        <v>65</v>
      </c>
      <c r="P4" s="215" t="s">
        <v>66</v>
      </c>
      <c r="Q4" s="217" t="s">
        <v>67</v>
      </c>
    </row>
    <row r="5" spans="1:17" ht="21" customHeight="1">
      <c r="A5" s="221"/>
      <c r="B5" s="19" t="s">
        <v>69</v>
      </c>
      <c r="C5" s="19" t="s">
        <v>70</v>
      </c>
      <c r="D5" s="222"/>
      <c r="E5" s="214"/>
      <c r="F5" s="223"/>
      <c r="G5" s="218"/>
      <c r="H5" s="218"/>
      <c r="I5" s="219"/>
      <c r="J5" s="214"/>
      <c r="K5" s="215"/>
      <c r="L5" s="217"/>
      <c r="M5" s="218"/>
      <c r="N5" s="222"/>
      <c r="O5" s="214"/>
      <c r="P5" s="215"/>
      <c r="Q5" s="217"/>
    </row>
    <row r="6" spans="1:17" s="94" customFormat="1" ht="22.5" customHeight="1">
      <c r="A6" s="146" t="s">
        <v>132</v>
      </c>
      <c r="B6" s="92">
        <v>52</v>
      </c>
      <c r="C6" s="93" t="s">
        <v>0</v>
      </c>
      <c r="D6" s="20">
        <v>29</v>
      </c>
      <c r="E6" s="22">
        <v>5</v>
      </c>
      <c r="F6" s="20">
        <v>1</v>
      </c>
      <c r="G6" s="20">
        <v>17</v>
      </c>
      <c r="H6" s="22">
        <v>1277540</v>
      </c>
      <c r="I6" s="20">
        <v>1054420</v>
      </c>
      <c r="J6" s="22">
        <v>93000</v>
      </c>
      <c r="K6" s="20">
        <v>12000</v>
      </c>
      <c r="L6" s="20">
        <v>118120</v>
      </c>
      <c r="M6" s="22">
        <v>2526915418</v>
      </c>
      <c r="N6" s="20">
        <v>1614882710</v>
      </c>
      <c r="O6" s="20">
        <v>448874000</v>
      </c>
      <c r="P6" s="20">
        <v>40271609</v>
      </c>
      <c r="Q6" s="20">
        <v>422887099</v>
      </c>
    </row>
    <row r="7" spans="1:17" s="94" customFormat="1" ht="22.5" customHeight="1">
      <c r="A7" s="146">
        <v>20</v>
      </c>
      <c r="B7" s="92">
        <v>53</v>
      </c>
      <c r="C7" s="93" t="s">
        <v>126</v>
      </c>
      <c r="D7" s="20">
        <v>29</v>
      </c>
      <c r="E7" s="22">
        <v>5</v>
      </c>
      <c r="F7" s="20">
        <v>1</v>
      </c>
      <c r="G7" s="20">
        <v>18</v>
      </c>
      <c r="H7" s="22">
        <v>1278640</v>
      </c>
      <c r="I7" s="20">
        <v>1054420</v>
      </c>
      <c r="J7" s="22">
        <v>93000</v>
      </c>
      <c r="K7" s="20">
        <v>12000</v>
      </c>
      <c r="L7" s="20">
        <v>119220</v>
      </c>
      <c r="M7" s="22">
        <f>SUM(N7:Q7)</f>
        <v>2386996517</v>
      </c>
      <c r="N7" s="20">
        <v>1389651290</v>
      </c>
      <c r="O7" s="20">
        <v>480584000</v>
      </c>
      <c r="P7" s="20">
        <v>40722838</v>
      </c>
      <c r="Q7" s="20">
        <v>476038389</v>
      </c>
    </row>
    <row r="8" spans="1:17" s="98" customFormat="1" ht="22.5" customHeight="1">
      <c r="A8" s="147">
        <v>21</v>
      </c>
      <c r="B8" s="95">
        <v>53</v>
      </c>
      <c r="C8" s="96" t="s">
        <v>126</v>
      </c>
      <c r="D8" s="21">
        <v>29</v>
      </c>
      <c r="E8" s="97">
        <v>5</v>
      </c>
      <c r="F8" s="21">
        <v>1</v>
      </c>
      <c r="G8" s="21">
        <v>18</v>
      </c>
      <c r="H8" s="97">
        <v>1278640</v>
      </c>
      <c r="I8" s="21">
        <v>1054420</v>
      </c>
      <c r="J8" s="97">
        <v>93000</v>
      </c>
      <c r="K8" s="21">
        <v>12000</v>
      </c>
      <c r="L8" s="21">
        <v>119220</v>
      </c>
      <c r="M8" s="97">
        <f>SUM(N8:Q8)</f>
        <v>2428932005</v>
      </c>
      <c r="N8" s="21">
        <v>1325931210</v>
      </c>
      <c r="O8" s="21">
        <v>501555000</v>
      </c>
      <c r="P8" s="21">
        <v>50090904</v>
      </c>
      <c r="Q8" s="21">
        <v>551354891</v>
      </c>
    </row>
    <row r="9" spans="1:17" s="94" customFormat="1" ht="17.25" customHeight="1">
      <c r="A9" s="151"/>
      <c r="B9" s="99"/>
      <c r="C9" s="93"/>
      <c r="D9" s="22"/>
      <c r="E9" s="22"/>
      <c r="F9" s="22"/>
      <c r="G9" s="22"/>
      <c r="H9" s="22"/>
      <c r="I9" s="93"/>
      <c r="J9" s="93"/>
      <c r="K9" s="93"/>
      <c r="L9" s="22"/>
      <c r="M9" s="100"/>
      <c r="N9" s="22"/>
      <c r="O9" s="22"/>
      <c r="P9" s="22"/>
      <c r="Q9" s="22"/>
    </row>
    <row r="10" spans="1:17" s="94" customFormat="1" ht="22.5" customHeight="1">
      <c r="A10" s="148" t="s">
        <v>141</v>
      </c>
      <c r="B10" s="92">
        <v>53</v>
      </c>
      <c r="C10" s="93" t="s">
        <v>0</v>
      </c>
      <c r="D10" s="20">
        <v>29</v>
      </c>
      <c r="E10" s="22">
        <v>5</v>
      </c>
      <c r="F10" s="20">
        <v>1</v>
      </c>
      <c r="G10" s="22">
        <v>18</v>
      </c>
      <c r="H10" s="22">
        <v>1278640</v>
      </c>
      <c r="I10" s="20">
        <v>1054420</v>
      </c>
      <c r="J10" s="22">
        <v>93000</v>
      </c>
      <c r="K10" s="20">
        <v>12000</v>
      </c>
      <c r="L10" s="20">
        <v>119220</v>
      </c>
      <c r="M10" s="22">
        <f>SUM(N10:Q10)</f>
        <v>203866140</v>
      </c>
      <c r="N10" s="22">
        <v>105819950</v>
      </c>
      <c r="O10" s="22">
        <v>42679000</v>
      </c>
      <c r="P10" s="22">
        <v>5179540</v>
      </c>
      <c r="Q10" s="22">
        <v>50187650</v>
      </c>
    </row>
    <row r="11" spans="1:17" s="94" customFormat="1" ht="22.5" customHeight="1">
      <c r="A11" s="149">
        <v>5</v>
      </c>
      <c r="B11" s="92">
        <v>53</v>
      </c>
      <c r="C11" s="93" t="s">
        <v>0</v>
      </c>
      <c r="D11" s="20">
        <v>29</v>
      </c>
      <c r="E11" s="22">
        <v>5</v>
      </c>
      <c r="F11" s="20">
        <v>1</v>
      </c>
      <c r="G11" s="22">
        <v>18</v>
      </c>
      <c r="H11" s="22">
        <v>1278640</v>
      </c>
      <c r="I11" s="20">
        <v>1054420</v>
      </c>
      <c r="J11" s="22">
        <v>93000</v>
      </c>
      <c r="K11" s="20">
        <v>12000</v>
      </c>
      <c r="L11" s="20">
        <v>119220</v>
      </c>
      <c r="M11" s="22">
        <f aca="true" t="shared" si="0" ref="M11:M21">SUM(N11:Q11)</f>
        <v>258033817</v>
      </c>
      <c r="N11" s="22">
        <v>132926510</v>
      </c>
      <c r="O11" s="22">
        <v>49233000</v>
      </c>
      <c r="P11" s="22">
        <v>6973817</v>
      </c>
      <c r="Q11" s="22">
        <v>68900490</v>
      </c>
    </row>
    <row r="12" spans="1:17" s="94" customFormat="1" ht="22.5" customHeight="1">
      <c r="A12" s="149">
        <v>6</v>
      </c>
      <c r="B12" s="92">
        <v>53</v>
      </c>
      <c r="C12" s="93" t="s">
        <v>0</v>
      </c>
      <c r="D12" s="20">
        <v>29</v>
      </c>
      <c r="E12" s="22">
        <v>5</v>
      </c>
      <c r="F12" s="20">
        <v>1</v>
      </c>
      <c r="G12" s="22">
        <v>18</v>
      </c>
      <c r="H12" s="22">
        <v>1278640</v>
      </c>
      <c r="I12" s="20">
        <v>1054420</v>
      </c>
      <c r="J12" s="22">
        <v>93000</v>
      </c>
      <c r="K12" s="20">
        <v>12000</v>
      </c>
      <c r="L12" s="20">
        <v>119220</v>
      </c>
      <c r="M12" s="22">
        <f t="shared" si="0"/>
        <v>241889580</v>
      </c>
      <c r="N12" s="22">
        <v>126288370</v>
      </c>
      <c r="O12" s="22">
        <v>43175000</v>
      </c>
      <c r="P12" s="22">
        <v>4474390</v>
      </c>
      <c r="Q12" s="22">
        <v>67951820</v>
      </c>
    </row>
    <row r="13" spans="1:17" s="94" customFormat="1" ht="22.5" customHeight="1">
      <c r="A13" s="149">
        <v>7</v>
      </c>
      <c r="B13" s="92">
        <v>53</v>
      </c>
      <c r="C13" s="93" t="s">
        <v>0</v>
      </c>
      <c r="D13" s="20">
        <v>29</v>
      </c>
      <c r="E13" s="22">
        <v>5</v>
      </c>
      <c r="F13" s="20">
        <v>1</v>
      </c>
      <c r="G13" s="22">
        <v>18</v>
      </c>
      <c r="H13" s="22">
        <v>1278640</v>
      </c>
      <c r="I13" s="20">
        <v>1054420</v>
      </c>
      <c r="J13" s="22">
        <v>93000</v>
      </c>
      <c r="K13" s="20">
        <v>12000</v>
      </c>
      <c r="L13" s="20">
        <v>119220</v>
      </c>
      <c r="M13" s="22">
        <f t="shared" si="0"/>
        <v>274835690</v>
      </c>
      <c r="N13" s="22">
        <v>149715670</v>
      </c>
      <c r="O13" s="22">
        <v>48667000</v>
      </c>
      <c r="P13" s="22">
        <v>5187660</v>
      </c>
      <c r="Q13" s="22">
        <v>71265360</v>
      </c>
    </row>
    <row r="14" spans="1:17" s="94" customFormat="1" ht="22.5" customHeight="1">
      <c r="A14" s="149">
        <v>8</v>
      </c>
      <c r="B14" s="92">
        <v>53</v>
      </c>
      <c r="C14" s="93" t="s">
        <v>0</v>
      </c>
      <c r="D14" s="20">
        <v>29</v>
      </c>
      <c r="E14" s="22">
        <v>5</v>
      </c>
      <c r="F14" s="20">
        <v>1</v>
      </c>
      <c r="G14" s="22">
        <v>18</v>
      </c>
      <c r="H14" s="22">
        <v>1278640</v>
      </c>
      <c r="I14" s="20">
        <v>1054420</v>
      </c>
      <c r="J14" s="22">
        <v>93000</v>
      </c>
      <c r="K14" s="20">
        <v>12000</v>
      </c>
      <c r="L14" s="20">
        <v>119220</v>
      </c>
      <c r="M14" s="22">
        <f t="shared" si="0"/>
        <v>260456291</v>
      </c>
      <c r="N14" s="22">
        <v>145566120</v>
      </c>
      <c r="O14" s="22">
        <v>48407000</v>
      </c>
      <c r="P14" s="22">
        <v>5741150</v>
      </c>
      <c r="Q14" s="22">
        <v>60742021</v>
      </c>
    </row>
    <row r="15" spans="1:17" s="94" customFormat="1" ht="22.5" customHeight="1">
      <c r="A15" s="149">
        <v>9</v>
      </c>
      <c r="B15" s="92">
        <v>53</v>
      </c>
      <c r="C15" s="93" t="s">
        <v>0</v>
      </c>
      <c r="D15" s="20">
        <v>29</v>
      </c>
      <c r="E15" s="22">
        <v>5</v>
      </c>
      <c r="F15" s="20">
        <v>1</v>
      </c>
      <c r="G15" s="22">
        <v>18</v>
      </c>
      <c r="H15" s="22">
        <v>1278640</v>
      </c>
      <c r="I15" s="20">
        <v>1054420</v>
      </c>
      <c r="J15" s="22">
        <v>93000</v>
      </c>
      <c r="K15" s="20">
        <v>12000</v>
      </c>
      <c r="L15" s="20">
        <v>119220</v>
      </c>
      <c r="M15" s="22">
        <f t="shared" si="0"/>
        <v>167533440</v>
      </c>
      <c r="N15" s="22">
        <v>103898160</v>
      </c>
      <c r="O15" s="22">
        <v>31928000</v>
      </c>
      <c r="P15" s="22">
        <v>1850370</v>
      </c>
      <c r="Q15" s="22">
        <v>29856910</v>
      </c>
    </row>
    <row r="16" spans="1:17" s="94" customFormat="1" ht="22.5" customHeight="1">
      <c r="A16" s="149">
        <v>10</v>
      </c>
      <c r="B16" s="92">
        <v>53</v>
      </c>
      <c r="C16" s="93" t="s">
        <v>0</v>
      </c>
      <c r="D16" s="20">
        <v>29</v>
      </c>
      <c r="E16" s="22">
        <v>5</v>
      </c>
      <c r="F16" s="20">
        <v>1</v>
      </c>
      <c r="G16" s="22">
        <v>18</v>
      </c>
      <c r="H16" s="22">
        <v>1278640</v>
      </c>
      <c r="I16" s="20">
        <v>1054420</v>
      </c>
      <c r="J16" s="22">
        <v>93000</v>
      </c>
      <c r="K16" s="20">
        <v>12000</v>
      </c>
      <c r="L16" s="20">
        <v>119220</v>
      </c>
      <c r="M16" s="22">
        <f t="shared" si="0"/>
        <v>176060260</v>
      </c>
      <c r="N16" s="22">
        <v>85954900</v>
      </c>
      <c r="O16" s="22">
        <v>44120000</v>
      </c>
      <c r="P16" s="22">
        <v>3242280</v>
      </c>
      <c r="Q16" s="22">
        <v>42743080</v>
      </c>
    </row>
    <row r="17" spans="1:17" s="94" customFormat="1" ht="22.5" customHeight="1">
      <c r="A17" s="149">
        <v>11</v>
      </c>
      <c r="B17" s="92">
        <v>53</v>
      </c>
      <c r="C17" s="93" t="s">
        <v>0</v>
      </c>
      <c r="D17" s="20">
        <v>29</v>
      </c>
      <c r="E17" s="22">
        <v>5</v>
      </c>
      <c r="F17" s="20">
        <v>1</v>
      </c>
      <c r="G17" s="22">
        <v>18</v>
      </c>
      <c r="H17" s="22">
        <v>1278640</v>
      </c>
      <c r="I17" s="20">
        <v>1054420</v>
      </c>
      <c r="J17" s="22">
        <v>93000</v>
      </c>
      <c r="K17" s="20">
        <v>12000</v>
      </c>
      <c r="L17" s="20">
        <v>119220</v>
      </c>
      <c r="M17" s="22">
        <f t="shared" si="0"/>
        <v>151273820</v>
      </c>
      <c r="N17" s="22">
        <v>71584980</v>
      </c>
      <c r="O17" s="22">
        <v>41842000</v>
      </c>
      <c r="P17" s="22">
        <v>4319080</v>
      </c>
      <c r="Q17" s="22">
        <v>33527760</v>
      </c>
    </row>
    <row r="18" spans="1:17" s="94" customFormat="1" ht="22.5" customHeight="1">
      <c r="A18" s="149">
        <v>12</v>
      </c>
      <c r="B18" s="92">
        <v>53</v>
      </c>
      <c r="C18" s="93" t="s">
        <v>0</v>
      </c>
      <c r="D18" s="20">
        <v>29</v>
      </c>
      <c r="E18" s="22">
        <v>5</v>
      </c>
      <c r="F18" s="20">
        <v>1</v>
      </c>
      <c r="G18" s="22">
        <v>18</v>
      </c>
      <c r="H18" s="22">
        <v>1278640</v>
      </c>
      <c r="I18" s="20">
        <v>1054420</v>
      </c>
      <c r="J18" s="22">
        <v>93000</v>
      </c>
      <c r="K18" s="20">
        <v>12000</v>
      </c>
      <c r="L18" s="20">
        <v>119220</v>
      </c>
      <c r="M18" s="22">
        <f t="shared" si="0"/>
        <v>181236400</v>
      </c>
      <c r="N18" s="22">
        <v>108513430</v>
      </c>
      <c r="O18" s="22">
        <v>42074000</v>
      </c>
      <c r="P18" s="22">
        <v>3922030</v>
      </c>
      <c r="Q18" s="22">
        <v>26726940</v>
      </c>
    </row>
    <row r="19" spans="1:17" s="94" customFormat="1" ht="22.5" customHeight="1">
      <c r="A19" s="148" t="s">
        <v>142</v>
      </c>
      <c r="B19" s="92">
        <v>53</v>
      </c>
      <c r="C19" s="93" t="s">
        <v>0</v>
      </c>
      <c r="D19" s="20">
        <v>29</v>
      </c>
      <c r="E19" s="22">
        <v>5</v>
      </c>
      <c r="F19" s="20">
        <v>1</v>
      </c>
      <c r="G19" s="22">
        <v>18</v>
      </c>
      <c r="H19" s="22">
        <v>1278640</v>
      </c>
      <c r="I19" s="20">
        <v>1054420</v>
      </c>
      <c r="J19" s="22">
        <v>93000</v>
      </c>
      <c r="K19" s="20">
        <v>12000</v>
      </c>
      <c r="L19" s="20">
        <v>119220</v>
      </c>
      <c r="M19" s="22">
        <f t="shared" si="0"/>
        <v>134935350</v>
      </c>
      <c r="N19" s="22">
        <v>87237530</v>
      </c>
      <c r="O19" s="22">
        <v>28538000</v>
      </c>
      <c r="P19" s="22">
        <v>819100</v>
      </c>
      <c r="Q19" s="22">
        <v>18340720</v>
      </c>
    </row>
    <row r="20" spans="1:17" s="94" customFormat="1" ht="22.5" customHeight="1">
      <c r="A20" s="149">
        <v>2</v>
      </c>
      <c r="B20" s="92">
        <v>53</v>
      </c>
      <c r="C20" s="93" t="s">
        <v>0</v>
      </c>
      <c r="D20" s="20">
        <v>29</v>
      </c>
      <c r="E20" s="22">
        <v>5</v>
      </c>
      <c r="F20" s="20">
        <v>1</v>
      </c>
      <c r="G20" s="22">
        <v>18</v>
      </c>
      <c r="H20" s="22">
        <v>1278640</v>
      </c>
      <c r="I20" s="20">
        <v>1054420</v>
      </c>
      <c r="J20" s="22">
        <v>93000</v>
      </c>
      <c r="K20" s="20">
        <v>12000</v>
      </c>
      <c r="L20" s="20">
        <v>119220</v>
      </c>
      <c r="M20" s="22">
        <f t="shared" si="0"/>
        <v>139296460</v>
      </c>
      <c r="N20" s="22">
        <v>85748950</v>
      </c>
      <c r="O20" s="22">
        <v>30904000</v>
      </c>
      <c r="P20" s="22">
        <v>1525040</v>
      </c>
      <c r="Q20" s="22">
        <v>21118470</v>
      </c>
    </row>
    <row r="21" spans="1:17" s="94" customFormat="1" ht="22.5" customHeight="1">
      <c r="A21" s="150">
        <v>3</v>
      </c>
      <c r="B21" s="101">
        <v>53</v>
      </c>
      <c r="C21" s="102" t="s">
        <v>0</v>
      </c>
      <c r="D21" s="23">
        <v>29</v>
      </c>
      <c r="E21" s="24">
        <v>5</v>
      </c>
      <c r="F21" s="23">
        <v>1</v>
      </c>
      <c r="G21" s="24">
        <v>18</v>
      </c>
      <c r="H21" s="24">
        <v>1278640</v>
      </c>
      <c r="I21" s="23">
        <v>1054420</v>
      </c>
      <c r="J21" s="24">
        <v>93000</v>
      </c>
      <c r="K21" s="23">
        <v>12000</v>
      </c>
      <c r="L21" s="23">
        <v>119220</v>
      </c>
      <c r="M21" s="24">
        <f t="shared" si="0"/>
        <v>239514757</v>
      </c>
      <c r="N21" s="24">
        <v>122676640</v>
      </c>
      <c r="O21" s="24">
        <v>49988000</v>
      </c>
      <c r="P21" s="24">
        <v>6856447</v>
      </c>
      <c r="Q21" s="24">
        <v>59993670</v>
      </c>
    </row>
    <row r="22" spans="1:17" s="94" customFormat="1" ht="18" customHeight="1">
      <c r="A22" s="94" t="s">
        <v>134</v>
      </c>
      <c r="M22" s="115"/>
      <c r="Q22" s="116" t="s">
        <v>117</v>
      </c>
    </row>
    <row r="23" ht="15" customHeight="1"/>
  </sheetData>
  <sheetProtection/>
  <mergeCells count="18">
    <mergeCell ref="A3:A5"/>
    <mergeCell ref="L4:L5"/>
    <mergeCell ref="M4:M5"/>
    <mergeCell ref="N4:N5"/>
    <mergeCell ref="B3:G3"/>
    <mergeCell ref="B4:C4"/>
    <mergeCell ref="D4:D5"/>
    <mergeCell ref="E4:E5"/>
    <mergeCell ref="F4:F5"/>
    <mergeCell ref="G4:G5"/>
    <mergeCell ref="O4:O5"/>
    <mergeCell ref="P4:P5"/>
    <mergeCell ref="H3:L3"/>
    <mergeCell ref="Q4:Q5"/>
    <mergeCell ref="H4:H5"/>
    <mergeCell ref="I4:I5"/>
    <mergeCell ref="J4:J5"/>
    <mergeCell ref="K4:K5"/>
  </mergeCells>
  <printOptions/>
  <pageMargins left="0.787" right="0.787" top="0.984" bottom="0.984" header="0.512" footer="0.512"/>
  <pageSetup horizontalDpi="600" verticalDpi="600" orientation="landscape" paperSize="9" r:id="rId1"/>
  <colBreaks count="1" manualBreakCount="1">
    <brk id="9" min="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V1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0.50390625" style="17" customWidth="1"/>
    <col min="2" max="2" width="8.75390625" style="17" customWidth="1"/>
    <col min="3" max="3" width="2.75390625" style="17" customWidth="1"/>
    <col min="4" max="4" width="9.00390625" style="17" customWidth="1"/>
    <col min="5" max="5" width="9.375" style="17" customWidth="1"/>
    <col min="6" max="6" width="8.375" style="17" customWidth="1"/>
    <col min="7" max="7" width="8.25390625" style="17" customWidth="1"/>
    <col min="8" max="12" width="9.00390625" style="17" customWidth="1"/>
    <col min="13" max="13" width="2.75390625" style="17" customWidth="1"/>
    <col min="14" max="14" width="8.125" style="17" customWidth="1"/>
    <col min="15" max="15" width="9.375" style="17" customWidth="1"/>
    <col min="16" max="17" width="7.125" style="17" customWidth="1"/>
    <col min="18" max="22" width="11.50390625" style="17" customWidth="1"/>
    <col min="23" max="16384" width="9.00390625" style="17" customWidth="1"/>
  </cols>
  <sheetData>
    <row r="1" ht="18" customHeight="1"/>
    <row r="2" ht="21" customHeight="1" thickBot="1">
      <c r="A2" s="46" t="s">
        <v>143</v>
      </c>
    </row>
    <row r="3" spans="1:22" s="94" customFormat="1" ht="25.5" customHeight="1" thickTop="1">
      <c r="A3" s="236" t="s">
        <v>33</v>
      </c>
      <c r="B3" s="239" t="s">
        <v>96</v>
      </c>
      <c r="C3" s="240"/>
      <c r="D3" s="240"/>
      <c r="E3" s="240"/>
      <c r="F3" s="240"/>
      <c r="G3" s="240"/>
      <c r="H3" s="258" t="s">
        <v>73</v>
      </c>
      <c r="I3" s="259"/>
      <c r="J3" s="259"/>
      <c r="K3" s="121" t="s">
        <v>74</v>
      </c>
      <c r="L3" s="18" t="s">
        <v>77</v>
      </c>
      <c r="M3" s="28"/>
      <c r="N3" s="28"/>
      <c r="O3" s="28"/>
      <c r="P3" s="28"/>
      <c r="Q3" s="29"/>
      <c r="R3" s="256" t="s">
        <v>73</v>
      </c>
      <c r="S3" s="257"/>
      <c r="T3" s="257"/>
      <c r="U3" s="257"/>
      <c r="V3" s="122" t="s">
        <v>74</v>
      </c>
    </row>
    <row r="4" spans="1:22" ht="25.5" customHeight="1">
      <c r="A4" s="237"/>
      <c r="B4" s="222" t="s">
        <v>78</v>
      </c>
      <c r="C4" s="241" t="s">
        <v>71</v>
      </c>
      <c r="D4" s="242"/>
      <c r="E4" s="234" t="s">
        <v>72</v>
      </c>
      <c r="F4" s="218" t="s">
        <v>79</v>
      </c>
      <c r="G4" s="218"/>
      <c r="H4" s="232" t="s">
        <v>82</v>
      </c>
      <c r="I4" s="233" t="s">
        <v>80</v>
      </c>
      <c r="J4" s="232" t="s">
        <v>83</v>
      </c>
      <c r="K4" s="233" t="s">
        <v>84</v>
      </c>
      <c r="L4" s="222" t="s">
        <v>78</v>
      </c>
      <c r="M4" s="241" t="s">
        <v>71</v>
      </c>
      <c r="N4" s="242"/>
      <c r="O4" s="234" t="s">
        <v>72</v>
      </c>
      <c r="P4" s="217" t="s">
        <v>79</v>
      </c>
      <c r="Q4" s="221"/>
      <c r="R4" s="218" t="s">
        <v>80</v>
      </c>
      <c r="S4" s="228" t="s">
        <v>81</v>
      </c>
      <c r="T4" s="218" t="s">
        <v>82</v>
      </c>
      <c r="U4" s="228" t="s">
        <v>83</v>
      </c>
      <c r="V4" s="217" t="s">
        <v>84</v>
      </c>
    </row>
    <row r="5" spans="1:22" ht="25.5" customHeight="1">
      <c r="A5" s="237"/>
      <c r="B5" s="238"/>
      <c r="C5" s="243"/>
      <c r="D5" s="244"/>
      <c r="E5" s="235"/>
      <c r="F5" s="19" t="s">
        <v>118</v>
      </c>
      <c r="G5" s="19" t="s">
        <v>119</v>
      </c>
      <c r="H5" s="218"/>
      <c r="I5" s="228"/>
      <c r="J5" s="218"/>
      <c r="K5" s="228"/>
      <c r="L5" s="238"/>
      <c r="M5" s="243"/>
      <c r="N5" s="244"/>
      <c r="O5" s="235"/>
      <c r="P5" s="123" t="s">
        <v>118</v>
      </c>
      <c r="Q5" s="123" t="s">
        <v>119</v>
      </c>
      <c r="R5" s="218"/>
      <c r="S5" s="228"/>
      <c r="T5" s="218"/>
      <c r="U5" s="228"/>
      <c r="V5" s="217"/>
    </row>
    <row r="6" spans="1:22" s="49" customFormat="1" ht="23.25" customHeight="1">
      <c r="A6" s="117"/>
      <c r="B6" s="118" t="s">
        <v>97</v>
      </c>
      <c r="C6" s="119"/>
      <c r="D6" s="119"/>
      <c r="E6" s="119"/>
      <c r="F6" s="120"/>
      <c r="G6" s="120"/>
      <c r="H6" s="119"/>
      <c r="I6" s="119"/>
      <c r="J6" s="119"/>
      <c r="K6" s="119"/>
      <c r="L6" s="118" t="s">
        <v>85</v>
      </c>
      <c r="M6" s="119"/>
      <c r="N6" s="119"/>
      <c r="O6" s="119"/>
      <c r="P6" s="120"/>
      <c r="Q6" s="120"/>
      <c r="R6" s="119"/>
      <c r="S6" s="119"/>
      <c r="T6" s="119"/>
      <c r="U6" s="119"/>
      <c r="V6" s="119"/>
    </row>
    <row r="7" spans="1:22" ht="24" customHeight="1">
      <c r="A7" s="227" t="s">
        <v>144</v>
      </c>
      <c r="B7" s="226" t="s">
        <v>126</v>
      </c>
      <c r="C7" s="107" t="s">
        <v>1</v>
      </c>
      <c r="D7" s="108" t="s">
        <v>126</v>
      </c>
      <c r="E7" s="225" t="s">
        <v>126</v>
      </c>
      <c r="F7" s="225" t="s">
        <v>126</v>
      </c>
      <c r="G7" s="225" t="s">
        <v>126</v>
      </c>
      <c r="H7" s="225">
        <v>1473356</v>
      </c>
      <c r="I7" s="225">
        <v>360708</v>
      </c>
      <c r="J7" s="225">
        <v>863064</v>
      </c>
      <c r="K7" s="225">
        <v>2697129</v>
      </c>
      <c r="L7" s="224" t="s">
        <v>126</v>
      </c>
      <c r="M7" s="106" t="s">
        <v>128</v>
      </c>
      <c r="N7" s="105" t="s">
        <v>126</v>
      </c>
      <c r="O7" s="249" t="s">
        <v>126</v>
      </c>
      <c r="P7" s="229" t="s">
        <v>126</v>
      </c>
      <c r="Q7" s="229" t="s">
        <v>126</v>
      </c>
      <c r="R7" s="231">
        <v>64994</v>
      </c>
      <c r="S7" s="231">
        <v>178349</v>
      </c>
      <c r="T7" s="231">
        <v>64154</v>
      </c>
      <c r="U7" s="231">
        <v>62724</v>
      </c>
      <c r="V7" s="229">
        <v>370221</v>
      </c>
    </row>
    <row r="8" spans="1:22" ht="24" customHeight="1">
      <c r="A8" s="227"/>
      <c r="B8" s="226"/>
      <c r="C8" s="107" t="s">
        <v>2</v>
      </c>
      <c r="D8" s="108" t="s">
        <v>126</v>
      </c>
      <c r="E8" s="225"/>
      <c r="F8" s="225"/>
      <c r="G8" s="225"/>
      <c r="H8" s="225"/>
      <c r="I8" s="225"/>
      <c r="J8" s="225"/>
      <c r="K8" s="225"/>
      <c r="L8" s="224"/>
      <c r="M8" s="106" t="s">
        <v>127</v>
      </c>
      <c r="N8" s="31" t="s">
        <v>126</v>
      </c>
      <c r="O8" s="230"/>
      <c r="P8" s="229"/>
      <c r="Q8" s="229"/>
      <c r="R8" s="230"/>
      <c r="S8" s="230"/>
      <c r="T8" s="230"/>
      <c r="U8" s="230"/>
      <c r="V8" s="230"/>
    </row>
    <row r="9" spans="1:22" ht="24" customHeight="1">
      <c r="A9" s="227"/>
      <c r="B9" s="226"/>
      <c r="C9" s="107" t="s">
        <v>3</v>
      </c>
      <c r="D9" s="108" t="s">
        <v>126</v>
      </c>
      <c r="E9" s="225"/>
      <c r="F9" s="225"/>
      <c r="G9" s="225"/>
      <c r="H9" s="225"/>
      <c r="I9" s="225"/>
      <c r="J9" s="225"/>
      <c r="K9" s="225"/>
      <c r="L9" s="224"/>
      <c r="M9" s="106"/>
      <c r="N9" s="31"/>
      <c r="O9" s="230"/>
      <c r="P9" s="229"/>
      <c r="Q9" s="229"/>
      <c r="R9" s="230"/>
      <c r="S9" s="230"/>
      <c r="T9" s="230"/>
      <c r="U9" s="230"/>
      <c r="V9" s="230"/>
    </row>
    <row r="10" spans="1:22" s="30" customFormat="1" ht="24" customHeight="1">
      <c r="A10" s="227">
        <v>20</v>
      </c>
      <c r="B10" s="226" t="s">
        <v>126</v>
      </c>
      <c r="C10" s="107" t="s">
        <v>1</v>
      </c>
      <c r="D10" s="108" t="s">
        <v>126</v>
      </c>
      <c r="E10" s="225" t="s">
        <v>126</v>
      </c>
      <c r="F10" s="225" t="s">
        <v>126</v>
      </c>
      <c r="G10" s="225" t="s">
        <v>126</v>
      </c>
      <c r="H10" s="225">
        <v>1602223</v>
      </c>
      <c r="I10" s="225">
        <v>350556</v>
      </c>
      <c r="J10" s="225">
        <v>745619</v>
      </c>
      <c r="K10" s="225">
        <v>2698398</v>
      </c>
      <c r="L10" s="224" t="s">
        <v>126</v>
      </c>
      <c r="M10" s="106" t="s">
        <v>128</v>
      </c>
      <c r="N10" s="105" t="s">
        <v>126</v>
      </c>
      <c r="O10" s="249" t="s">
        <v>126</v>
      </c>
      <c r="P10" s="229" t="s">
        <v>126</v>
      </c>
      <c r="Q10" s="229" t="s">
        <v>126</v>
      </c>
      <c r="R10" s="231">
        <v>67167</v>
      </c>
      <c r="S10" s="231">
        <v>201289</v>
      </c>
      <c r="T10" s="231">
        <v>73916</v>
      </c>
      <c r="U10" s="231">
        <v>55391</v>
      </c>
      <c r="V10" s="229">
        <v>397763</v>
      </c>
    </row>
    <row r="11" spans="1:22" s="30" customFormat="1" ht="24" customHeight="1">
      <c r="A11" s="227"/>
      <c r="B11" s="226"/>
      <c r="C11" s="107" t="s">
        <v>2</v>
      </c>
      <c r="D11" s="108" t="s">
        <v>126</v>
      </c>
      <c r="E11" s="225"/>
      <c r="F11" s="225"/>
      <c r="G11" s="225"/>
      <c r="H11" s="225"/>
      <c r="I11" s="225"/>
      <c r="J11" s="225"/>
      <c r="K11" s="225"/>
      <c r="L11" s="224"/>
      <c r="M11" s="106" t="s">
        <v>127</v>
      </c>
      <c r="N11" s="31" t="s">
        <v>126</v>
      </c>
      <c r="O11" s="230"/>
      <c r="P11" s="229"/>
      <c r="Q11" s="229"/>
      <c r="R11" s="230"/>
      <c r="S11" s="230"/>
      <c r="T11" s="230"/>
      <c r="U11" s="230"/>
      <c r="V11" s="230"/>
    </row>
    <row r="12" spans="1:22" s="30" customFormat="1" ht="24" customHeight="1">
      <c r="A12" s="227"/>
      <c r="B12" s="226"/>
      <c r="C12" s="107" t="s">
        <v>3</v>
      </c>
      <c r="D12" s="108" t="s">
        <v>126</v>
      </c>
      <c r="E12" s="225"/>
      <c r="F12" s="225"/>
      <c r="G12" s="225"/>
      <c r="H12" s="225"/>
      <c r="I12" s="225"/>
      <c r="J12" s="225"/>
      <c r="K12" s="225"/>
      <c r="L12" s="224"/>
      <c r="M12" s="106"/>
      <c r="N12" s="31"/>
      <c r="O12" s="230"/>
      <c r="P12" s="229"/>
      <c r="Q12" s="229"/>
      <c r="R12" s="230"/>
      <c r="S12" s="230"/>
      <c r="T12" s="230"/>
      <c r="U12" s="230"/>
      <c r="V12" s="230"/>
    </row>
    <row r="13" spans="1:22" ht="24" customHeight="1">
      <c r="A13" s="260">
        <v>21</v>
      </c>
      <c r="B13" s="262" t="s">
        <v>126</v>
      </c>
      <c r="C13" s="109" t="s">
        <v>1</v>
      </c>
      <c r="D13" s="152" t="s">
        <v>126</v>
      </c>
      <c r="E13" s="250" t="s">
        <v>126</v>
      </c>
      <c r="F13" s="250" t="s">
        <v>126</v>
      </c>
      <c r="G13" s="250" t="s">
        <v>126</v>
      </c>
      <c r="H13" s="252">
        <v>1506000</v>
      </c>
      <c r="I13" s="252">
        <v>347000</v>
      </c>
      <c r="J13" s="252">
        <v>787000</v>
      </c>
      <c r="K13" s="252">
        <v>2640000</v>
      </c>
      <c r="L13" s="224" t="s">
        <v>126</v>
      </c>
      <c r="M13" s="110" t="s">
        <v>128</v>
      </c>
      <c r="N13" s="111" t="s">
        <v>126</v>
      </c>
      <c r="O13" s="265" t="s">
        <v>126</v>
      </c>
      <c r="P13" s="254" t="s">
        <v>126</v>
      </c>
      <c r="Q13" s="254" t="s">
        <v>126</v>
      </c>
      <c r="R13" s="245">
        <v>68771</v>
      </c>
      <c r="S13" s="245">
        <v>21799</v>
      </c>
      <c r="T13" s="245">
        <v>64100</v>
      </c>
      <c r="U13" s="245">
        <v>52877</v>
      </c>
      <c r="V13" s="248">
        <v>387547</v>
      </c>
    </row>
    <row r="14" spans="1:22" ht="24" customHeight="1">
      <c r="A14" s="260"/>
      <c r="B14" s="262"/>
      <c r="C14" s="109" t="s">
        <v>2</v>
      </c>
      <c r="D14" s="152" t="s">
        <v>126</v>
      </c>
      <c r="E14" s="250"/>
      <c r="F14" s="250"/>
      <c r="G14" s="250"/>
      <c r="H14" s="252"/>
      <c r="I14" s="252"/>
      <c r="J14" s="252"/>
      <c r="K14" s="252"/>
      <c r="L14" s="224"/>
      <c r="M14" s="110" t="s">
        <v>127</v>
      </c>
      <c r="N14" s="112" t="s">
        <v>126</v>
      </c>
      <c r="O14" s="246"/>
      <c r="P14" s="254"/>
      <c r="Q14" s="254"/>
      <c r="R14" s="246"/>
      <c r="S14" s="246"/>
      <c r="T14" s="246"/>
      <c r="U14" s="246"/>
      <c r="V14" s="246"/>
    </row>
    <row r="15" spans="1:22" ht="24" customHeight="1">
      <c r="A15" s="261"/>
      <c r="B15" s="263"/>
      <c r="C15" s="113" t="s">
        <v>3</v>
      </c>
      <c r="D15" s="153" t="s">
        <v>126</v>
      </c>
      <c r="E15" s="251"/>
      <c r="F15" s="251"/>
      <c r="G15" s="251"/>
      <c r="H15" s="253"/>
      <c r="I15" s="253"/>
      <c r="J15" s="253"/>
      <c r="K15" s="253"/>
      <c r="L15" s="264"/>
      <c r="M15" s="114"/>
      <c r="N15" s="154"/>
      <c r="O15" s="247"/>
      <c r="P15" s="255"/>
      <c r="Q15" s="255"/>
      <c r="R15" s="247"/>
      <c r="S15" s="247"/>
      <c r="T15" s="247"/>
      <c r="U15" s="247"/>
      <c r="V15" s="247"/>
    </row>
    <row r="16" spans="1:22" ht="13.5">
      <c r="A16" s="17" t="s">
        <v>4</v>
      </c>
      <c r="V16" s="47" t="s">
        <v>135</v>
      </c>
    </row>
    <row r="17" ht="13.5">
      <c r="A17" s="25"/>
    </row>
  </sheetData>
  <sheetProtection/>
  <mergeCells count="75">
    <mergeCell ref="R13:R15"/>
    <mergeCell ref="S13:S15"/>
    <mergeCell ref="A13:A15"/>
    <mergeCell ref="B13:B15"/>
    <mergeCell ref="E13:E15"/>
    <mergeCell ref="F13:F15"/>
    <mergeCell ref="K13:K15"/>
    <mergeCell ref="L13:L15"/>
    <mergeCell ref="O13:O15"/>
    <mergeCell ref="P13:P15"/>
    <mergeCell ref="G13:G15"/>
    <mergeCell ref="H13:H15"/>
    <mergeCell ref="I13:I15"/>
    <mergeCell ref="J13:J15"/>
    <mergeCell ref="Q13:Q15"/>
    <mergeCell ref="R3:U3"/>
    <mergeCell ref="H3:J3"/>
    <mergeCell ref="S7:S9"/>
    <mergeCell ref="O7:O9"/>
    <mergeCell ref="M4:N5"/>
    <mergeCell ref="S4:S5"/>
    <mergeCell ref="R4:R5"/>
    <mergeCell ref="I7:I9"/>
    <mergeCell ref="S10:S12"/>
    <mergeCell ref="O10:O12"/>
    <mergeCell ref="Q10:Q12"/>
    <mergeCell ref="J10:J12"/>
    <mergeCell ref="J7:J9"/>
    <mergeCell ref="U10:U12"/>
    <mergeCell ref="T13:T15"/>
    <mergeCell ref="V7:V9"/>
    <mergeCell ref="U7:U9"/>
    <mergeCell ref="T7:T9"/>
    <mergeCell ref="U13:U15"/>
    <mergeCell ref="V13:V15"/>
    <mergeCell ref="A3:A5"/>
    <mergeCell ref="B4:B5"/>
    <mergeCell ref="E4:E5"/>
    <mergeCell ref="B3:G3"/>
    <mergeCell ref="C4:D5"/>
    <mergeCell ref="F4:G4"/>
    <mergeCell ref="H4:H5"/>
    <mergeCell ref="I4:I5"/>
    <mergeCell ref="J4:J5"/>
    <mergeCell ref="K4:K5"/>
    <mergeCell ref="O4:O5"/>
    <mergeCell ref="P4:Q4"/>
    <mergeCell ref="L4:L5"/>
    <mergeCell ref="U4:U5"/>
    <mergeCell ref="V4:V5"/>
    <mergeCell ref="V10:V12"/>
    <mergeCell ref="P10:P12"/>
    <mergeCell ref="P7:P9"/>
    <mergeCell ref="Q7:Q9"/>
    <mergeCell ref="R10:R12"/>
    <mergeCell ref="R7:R9"/>
    <mergeCell ref="T4:T5"/>
    <mergeCell ref="T10:T12"/>
    <mergeCell ref="A7:A9"/>
    <mergeCell ref="E10:E12"/>
    <mergeCell ref="E7:E9"/>
    <mergeCell ref="A10:A12"/>
    <mergeCell ref="F10:F12"/>
    <mergeCell ref="G10:G12"/>
    <mergeCell ref="F7:F9"/>
    <mergeCell ref="G7:G9"/>
    <mergeCell ref="L7:L9"/>
    <mergeCell ref="L10:L12"/>
    <mergeCell ref="K10:K12"/>
    <mergeCell ref="B7:B9"/>
    <mergeCell ref="B10:B12"/>
    <mergeCell ref="H10:H12"/>
    <mergeCell ref="I10:I12"/>
    <mergeCell ref="H7:H9"/>
    <mergeCell ref="K7:K9"/>
  </mergeCells>
  <printOptions/>
  <pageMargins left="0.787" right="0.787" top="0.984" bottom="0.984" header="0.512" footer="0.512"/>
  <pageSetup horizontalDpi="600" verticalDpi="600" orientation="landscape" paperSize="9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1.625" style="17" customWidth="1"/>
    <col min="2" max="17" width="9.375" style="17" customWidth="1"/>
    <col min="18" max="16384" width="9.00390625" style="17" customWidth="1"/>
  </cols>
  <sheetData>
    <row r="1" ht="18" customHeight="1"/>
    <row r="2" spans="1:5" ht="21" customHeight="1">
      <c r="A2" s="39" t="s">
        <v>145</v>
      </c>
      <c r="B2" s="40"/>
      <c r="C2" s="40"/>
      <c r="D2" s="40"/>
      <c r="E2" s="26"/>
    </row>
    <row r="3" spans="1:5" ht="18.75" customHeight="1" thickBot="1">
      <c r="A3" s="48" t="s">
        <v>9</v>
      </c>
      <c r="B3" s="48"/>
      <c r="C3" s="48"/>
      <c r="D3" s="48"/>
      <c r="E3" s="48"/>
    </row>
    <row r="4" spans="1:17" ht="20.25" customHeight="1" thickTop="1">
      <c r="A4" s="300" t="s">
        <v>10</v>
      </c>
      <c r="B4" s="257" t="s">
        <v>11</v>
      </c>
      <c r="C4" s="257"/>
      <c r="D4" s="296"/>
      <c r="E4" s="283" t="s">
        <v>12</v>
      </c>
      <c r="F4" s="284"/>
      <c r="G4" s="285"/>
      <c r="H4" s="256" t="s">
        <v>13</v>
      </c>
      <c r="I4" s="257"/>
      <c r="J4" s="296"/>
      <c r="K4" s="18" t="s">
        <v>14</v>
      </c>
      <c r="L4" s="28"/>
      <c r="M4" s="28"/>
      <c r="N4" s="28"/>
      <c r="O4" s="28"/>
      <c r="P4" s="29"/>
      <c r="Q4" s="269" t="s">
        <v>15</v>
      </c>
    </row>
    <row r="5" spans="1:17" ht="17.25" customHeight="1">
      <c r="A5" s="298"/>
      <c r="B5" s="297" t="s">
        <v>16</v>
      </c>
      <c r="C5" s="280" t="s">
        <v>17</v>
      </c>
      <c r="D5" s="281"/>
      <c r="E5" s="286" t="s">
        <v>16</v>
      </c>
      <c r="F5" s="280" t="s">
        <v>17</v>
      </c>
      <c r="G5" s="281"/>
      <c r="H5" s="294" t="s">
        <v>16</v>
      </c>
      <c r="I5" s="280" t="s">
        <v>17</v>
      </c>
      <c r="J5" s="281"/>
      <c r="K5" s="274" t="s">
        <v>122</v>
      </c>
      <c r="L5" s="275"/>
      <c r="M5" s="276"/>
      <c r="N5" s="273" t="s">
        <v>18</v>
      </c>
      <c r="O5" s="273"/>
      <c r="P5" s="273"/>
      <c r="Q5" s="270"/>
    </row>
    <row r="6" spans="1:17" ht="18" customHeight="1">
      <c r="A6" s="298"/>
      <c r="B6" s="298"/>
      <c r="C6" s="282" t="s">
        <v>7</v>
      </c>
      <c r="D6" s="282" t="s">
        <v>19</v>
      </c>
      <c r="E6" s="287"/>
      <c r="F6" s="282" t="s">
        <v>7</v>
      </c>
      <c r="G6" s="282" t="s">
        <v>19</v>
      </c>
      <c r="H6" s="295"/>
      <c r="I6" s="282" t="s">
        <v>7</v>
      </c>
      <c r="J6" s="282" t="s">
        <v>19</v>
      </c>
      <c r="K6" s="272" t="s">
        <v>16</v>
      </c>
      <c r="L6" s="218" t="s">
        <v>17</v>
      </c>
      <c r="M6" s="218"/>
      <c r="N6" s="214" t="s">
        <v>16</v>
      </c>
      <c r="O6" s="218" t="s">
        <v>17</v>
      </c>
      <c r="P6" s="218"/>
      <c r="Q6" s="270"/>
    </row>
    <row r="7" spans="1:17" s="94" customFormat="1" ht="18" customHeight="1">
      <c r="A7" s="299"/>
      <c r="B7" s="299"/>
      <c r="C7" s="232"/>
      <c r="D7" s="232"/>
      <c r="E7" s="288"/>
      <c r="F7" s="232"/>
      <c r="G7" s="232"/>
      <c r="H7" s="232"/>
      <c r="I7" s="232"/>
      <c r="J7" s="232"/>
      <c r="K7" s="272"/>
      <c r="L7" s="124" t="s">
        <v>20</v>
      </c>
      <c r="M7" s="124" t="s">
        <v>19</v>
      </c>
      <c r="N7" s="214"/>
      <c r="O7" s="124" t="s">
        <v>20</v>
      </c>
      <c r="P7" s="124" t="s">
        <v>19</v>
      </c>
      <c r="Q7" s="271"/>
    </row>
    <row r="8" spans="1:17" s="98" customFormat="1" ht="21.75" customHeight="1">
      <c r="A8" s="157" t="s">
        <v>21</v>
      </c>
      <c r="B8" s="126">
        <v>325</v>
      </c>
      <c r="C8" s="126">
        <v>1011185</v>
      </c>
      <c r="D8" s="126">
        <v>861753</v>
      </c>
      <c r="E8" s="126">
        <v>18</v>
      </c>
      <c r="F8" s="126">
        <v>748260</v>
      </c>
      <c r="G8" s="126">
        <v>664353</v>
      </c>
      <c r="H8" s="126">
        <v>280</v>
      </c>
      <c r="I8" s="126">
        <v>256053</v>
      </c>
      <c r="J8" s="126">
        <v>194595</v>
      </c>
      <c r="K8" s="126">
        <v>18</v>
      </c>
      <c r="L8" s="126">
        <v>6872</v>
      </c>
      <c r="M8" s="126">
        <v>2805</v>
      </c>
      <c r="N8" s="126">
        <v>9</v>
      </c>
      <c r="O8" s="126">
        <v>153</v>
      </c>
      <c r="P8" s="126">
        <v>153</v>
      </c>
      <c r="Q8" s="127">
        <v>97.9</v>
      </c>
    </row>
    <row r="9" spans="1:17" s="94" customFormat="1" ht="17.25" customHeight="1">
      <c r="A9" s="128"/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16"/>
      <c r="O9" s="116"/>
      <c r="P9" s="116"/>
      <c r="Q9" s="131"/>
    </row>
    <row r="10" spans="1:17" s="94" customFormat="1" ht="21.75" customHeight="1">
      <c r="A10" s="155" t="s">
        <v>22</v>
      </c>
      <c r="B10" s="132">
        <v>11</v>
      </c>
      <c r="C10" s="132">
        <v>235868</v>
      </c>
      <c r="D10" s="132">
        <v>197882</v>
      </c>
      <c r="E10" s="132">
        <v>2</v>
      </c>
      <c r="F10" s="132">
        <v>235049</v>
      </c>
      <c r="G10" s="132">
        <v>197381</v>
      </c>
      <c r="H10" s="132">
        <v>4</v>
      </c>
      <c r="I10" s="132">
        <v>819</v>
      </c>
      <c r="J10" s="132">
        <v>501</v>
      </c>
      <c r="K10" s="132" t="s">
        <v>126</v>
      </c>
      <c r="L10" s="132" t="s">
        <v>126</v>
      </c>
      <c r="M10" s="132" t="s">
        <v>126</v>
      </c>
      <c r="N10" s="132">
        <v>5</v>
      </c>
      <c r="O10" s="132" t="s">
        <v>126</v>
      </c>
      <c r="P10" s="132" t="s">
        <v>126</v>
      </c>
      <c r="Q10" s="131">
        <v>99.7</v>
      </c>
    </row>
    <row r="11" spans="1:17" s="94" customFormat="1" ht="21.75" customHeight="1">
      <c r="A11" s="155" t="s">
        <v>23</v>
      </c>
      <c r="B11" s="132">
        <v>4</v>
      </c>
      <c r="C11" s="132">
        <v>57000</v>
      </c>
      <c r="D11" s="132">
        <v>52327</v>
      </c>
      <c r="E11" s="132">
        <v>1</v>
      </c>
      <c r="F11" s="132">
        <v>52000</v>
      </c>
      <c r="G11" s="132">
        <v>48636</v>
      </c>
      <c r="H11" s="132">
        <v>1</v>
      </c>
      <c r="I11" s="132">
        <v>5000</v>
      </c>
      <c r="J11" s="132">
        <v>3691</v>
      </c>
      <c r="K11" s="132">
        <v>2</v>
      </c>
      <c r="L11" s="132" t="s">
        <v>126</v>
      </c>
      <c r="M11" s="132" t="s">
        <v>126</v>
      </c>
      <c r="N11" s="132" t="s">
        <v>126</v>
      </c>
      <c r="O11" s="132" t="s">
        <v>126</v>
      </c>
      <c r="P11" s="132" t="s">
        <v>126</v>
      </c>
      <c r="Q11" s="131">
        <v>99</v>
      </c>
    </row>
    <row r="12" spans="1:17" s="94" customFormat="1" ht="21.75" customHeight="1">
      <c r="A12" s="155" t="s">
        <v>24</v>
      </c>
      <c r="B12" s="132">
        <v>18</v>
      </c>
      <c r="C12" s="132">
        <v>41275</v>
      </c>
      <c r="D12" s="132">
        <v>32204</v>
      </c>
      <c r="E12" s="132">
        <v>1</v>
      </c>
      <c r="F12" s="132">
        <v>22110</v>
      </c>
      <c r="G12" s="132">
        <v>16711</v>
      </c>
      <c r="H12" s="132">
        <v>17</v>
      </c>
      <c r="I12" s="132">
        <v>19165</v>
      </c>
      <c r="J12" s="132">
        <v>15493</v>
      </c>
      <c r="K12" s="132" t="s">
        <v>126</v>
      </c>
      <c r="L12" s="132" t="s">
        <v>126</v>
      </c>
      <c r="M12" s="132" t="s">
        <v>126</v>
      </c>
      <c r="N12" s="132" t="s">
        <v>126</v>
      </c>
      <c r="O12" s="132" t="s">
        <v>126</v>
      </c>
      <c r="P12" s="132" t="s">
        <v>126</v>
      </c>
      <c r="Q12" s="131">
        <v>99.2</v>
      </c>
    </row>
    <row r="13" spans="1:17" s="94" customFormat="1" ht="21.75" customHeight="1">
      <c r="A13" s="155" t="s">
        <v>25</v>
      </c>
      <c r="B13" s="132">
        <v>23</v>
      </c>
      <c r="C13" s="132">
        <v>45318</v>
      </c>
      <c r="D13" s="132">
        <v>37519</v>
      </c>
      <c r="E13" s="132">
        <v>1</v>
      </c>
      <c r="F13" s="132">
        <v>32900</v>
      </c>
      <c r="G13" s="132">
        <v>31175</v>
      </c>
      <c r="H13" s="132">
        <v>22</v>
      </c>
      <c r="I13" s="132">
        <v>12418</v>
      </c>
      <c r="J13" s="132">
        <v>6344</v>
      </c>
      <c r="K13" s="132" t="s">
        <v>126</v>
      </c>
      <c r="L13" s="132" t="s">
        <v>126</v>
      </c>
      <c r="M13" s="132" t="s">
        <v>126</v>
      </c>
      <c r="N13" s="132" t="s">
        <v>126</v>
      </c>
      <c r="O13" s="132" t="s">
        <v>126</v>
      </c>
      <c r="P13" s="132" t="s">
        <v>126</v>
      </c>
      <c r="Q13" s="131">
        <v>97.9</v>
      </c>
    </row>
    <row r="14" spans="1:17" s="94" customFormat="1" ht="21.75" customHeight="1">
      <c r="A14" s="155" t="s">
        <v>26</v>
      </c>
      <c r="B14" s="132">
        <v>23</v>
      </c>
      <c r="C14" s="132">
        <v>37479</v>
      </c>
      <c r="D14" s="132">
        <v>28017</v>
      </c>
      <c r="E14" s="132" t="s">
        <v>126</v>
      </c>
      <c r="F14" s="132">
        <v>24333</v>
      </c>
      <c r="G14" s="132">
        <v>20127</v>
      </c>
      <c r="H14" s="132">
        <v>23</v>
      </c>
      <c r="I14" s="132">
        <v>13146</v>
      </c>
      <c r="J14" s="132">
        <v>7890</v>
      </c>
      <c r="K14" s="132" t="s">
        <v>126</v>
      </c>
      <c r="L14" s="132" t="s">
        <v>126</v>
      </c>
      <c r="M14" s="132" t="s">
        <v>126</v>
      </c>
      <c r="N14" s="132" t="s">
        <v>126</v>
      </c>
      <c r="O14" s="132" t="s">
        <v>126</v>
      </c>
      <c r="P14" s="132" t="s">
        <v>126</v>
      </c>
      <c r="Q14" s="131">
        <v>96.4</v>
      </c>
    </row>
    <row r="15" spans="1:17" s="94" customFormat="1" ht="21.75" customHeight="1">
      <c r="A15" s="155" t="s">
        <v>27</v>
      </c>
      <c r="B15" s="132">
        <v>10</v>
      </c>
      <c r="C15" s="132">
        <v>33110</v>
      </c>
      <c r="D15" s="132">
        <v>31232</v>
      </c>
      <c r="E15" s="132">
        <v>1</v>
      </c>
      <c r="F15" s="132">
        <v>28800</v>
      </c>
      <c r="G15" s="132">
        <v>28013</v>
      </c>
      <c r="H15" s="132">
        <v>8</v>
      </c>
      <c r="I15" s="132">
        <v>4300</v>
      </c>
      <c r="J15" s="132">
        <v>3209</v>
      </c>
      <c r="K15" s="132">
        <v>1</v>
      </c>
      <c r="L15" s="132">
        <v>10</v>
      </c>
      <c r="M15" s="132">
        <v>10</v>
      </c>
      <c r="N15" s="132" t="s">
        <v>126</v>
      </c>
      <c r="O15" s="132" t="s">
        <v>126</v>
      </c>
      <c r="P15" s="132" t="s">
        <v>126</v>
      </c>
      <c r="Q15" s="131">
        <v>97.4</v>
      </c>
    </row>
    <row r="16" spans="1:17" s="94" customFormat="1" ht="21.75" customHeight="1">
      <c r="A16" s="133" t="s">
        <v>5</v>
      </c>
      <c r="B16" s="132">
        <v>3</v>
      </c>
      <c r="C16" s="132">
        <v>76280</v>
      </c>
      <c r="D16" s="132">
        <v>73899</v>
      </c>
      <c r="E16" s="132">
        <v>1</v>
      </c>
      <c r="F16" s="132">
        <v>75430</v>
      </c>
      <c r="G16" s="132">
        <v>73328</v>
      </c>
      <c r="H16" s="132">
        <v>2</v>
      </c>
      <c r="I16" s="132">
        <v>850</v>
      </c>
      <c r="J16" s="132">
        <v>571</v>
      </c>
      <c r="K16" s="132" t="s">
        <v>126</v>
      </c>
      <c r="L16" s="132" t="s">
        <v>126</v>
      </c>
      <c r="M16" s="132" t="s">
        <v>126</v>
      </c>
      <c r="N16" s="132" t="s">
        <v>126</v>
      </c>
      <c r="O16" s="132" t="s">
        <v>126</v>
      </c>
      <c r="P16" s="134" t="s">
        <v>126</v>
      </c>
      <c r="Q16" s="131">
        <v>99.5</v>
      </c>
    </row>
    <row r="17" spans="1:17" s="94" customFormat="1" ht="21.75" customHeight="1">
      <c r="A17" s="155" t="s">
        <v>94</v>
      </c>
      <c r="B17" s="132">
        <v>49</v>
      </c>
      <c r="C17" s="132">
        <v>57430</v>
      </c>
      <c r="D17" s="132">
        <v>47793</v>
      </c>
      <c r="E17" s="132" t="s">
        <v>126</v>
      </c>
      <c r="F17" s="132" t="s">
        <v>126</v>
      </c>
      <c r="G17" s="132" t="s">
        <v>126</v>
      </c>
      <c r="H17" s="132">
        <v>46</v>
      </c>
      <c r="I17" s="132">
        <v>57305</v>
      </c>
      <c r="J17" s="132">
        <v>47614</v>
      </c>
      <c r="K17" s="132">
        <v>3</v>
      </c>
      <c r="L17" s="132">
        <v>125</v>
      </c>
      <c r="M17" s="132">
        <v>179</v>
      </c>
      <c r="N17" s="132" t="s">
        <v>126</v>
      </c>
      <c r="O17" s="132" t="s">
        <v>126</v>
      </c>
      <c r="P17" s="134" t="s">
        <v>126</v>
      </c>
      <c r="Q17" s="131">
        <v>96.1</v>
      </c>
    </row>
    <row r="18" spans="1:17" s="94" customFormat="1" ht="21.75" customHeight="1">
      <c r="A18" s="155" t="s">
        <v>92</v>
      </c>
      <c r="B18" s="132">
        <v>5</v>
      </c>
      <c r="C18" s="132">
        <v>75246</v>
      </c>
      <c r="D18" s="132">
        <v>74210</v>
      </c>
      <c r="E18" s="132">
        <v>2</v>
      </c>
      <c r="F18" s="132">
        <v>72542</v>
      </c>
      <c r="G18" s="132">
        <v>72535</v>
      </c>
      <c r="H18" s="132">
        <v>2</v>
      </c>
      <c r="I18" s="132">
        <v>1644</v>
      </c>
      <c r="J18" s="132">
        <v>1353</v>
      </c>
      <c r="K18" s="132">
        <v>1</v>
      </c>
      <c r="L18" s="132">
        <v>1060</v>
      </c>
      <c r="M18" s="132">
        <v>322</v>
      </c>
      <c r="N18" s="132" t="s">
        <v>126</v>
      </c>
      <c r="O18" s="132" t="s">
        <v>126</v>
      </c>
      <c r="P18" s="134" t="s">
        <v>126</v>
      </c>
      <c r="Q18" s="131">
        <v>99.8</v>
      </c>
    </row>
    <row r="19" spans="1:17" s="94" customFormat="1" ht="21.75" customHeight="1">
      <c r="A19" s="155" t="s">
        <v>93</v>
      </c>
      <c r="B19" s="132">
        <v>26</v>
      </c>
      <c r="C19" s="132">
        <v>78827</v>
      </c>
      <c r="D19" s="132">
        <v>71544</v>
      </c>
      <c r="E19" s="132">
        <v>1</v>
      </c>
      <c r="F19" s="132">
        <v>51500</v>
      </c>
      <c r="G19" s="132">
        <v>47078</v>
      </c>
      <c r="H19" s="132">
        <v>24</v>
      </c>
      <c r="I19" s="132">
        <v>27207</v>
      </c>
      <c r="J19" s="132">
        <v>24288</v>
      </c>
      <c r="K19" s="132">
        <v>1</v>
      </c>
      <c r="L19" s="132">
        <v>120</v>
      </c>
      <c r="M19" s="132">
        <v>178</v>
      </c>
      <c r="N19" s="132" t="s">
        <v>126</v>
      </c>
      <c r="O19" s="132" t="s">
        <v>126</v>
      </c>
      <c r="P19" s="134" t="s">
        <v>126</v>
      </c>
      <c r="Q19" s="131">
        <v>99.2</v>
      </c>
    </row>
    <row r="20" spans="1:17" s="94" customFormat="1" ht="21.75" customHeight="1">
      <c r="A20" s="155" t="s">
        <v>95</v>
      </c>
      <c r="B20" s="132">
        <v>19</v>
      </c>
      <c r="C20" s="132">
        <v>29182</v>
      </c>
      <c r="D20" s="132">
        <v>25451</v>
      </c>
      <c r="E20" s="132" t="s">
        <v>126</v>
      </c>
      <c r="F20" s="132">
        <v>21557</v>
      </c>
      <c r="G20" s="132">
        <v>20180</v>
      </c>
      <c r="H20" s="132">
        <v>18</v>
      </c>
      <c r="I20" s="132">
        <v>7625</v>
      </c>
      <c r="J20" s="132">
        <v>5271</v>
      </c>
      <c r="K20" s="132">
        <v>1</v>
      </c>
      <c r="L20" s="132" t="s">
        <v>126</v>
      </c>
      <c r="M20" s="132" t="s">
        <v>126</v>
      </c>
      <c r="N20" s="132" t="s">
        <v>126</v>
      </c>
      <c r="O20" s="132" t="s">
        <v>126</v>
      </c>
      <c r="P20" s="134" t="s">
        <v>126</v>
      </c>
      <c r="Q20" s="131">
        <v>93.9</v>
      </c>
    </row>
    <row r="21" spans="1:17" s="94" customFormat="1" ht="21.75" customHeight="1">
      <c r="A21" s="155" t="s">
        <v>114</v>
      </c>
      <c r="B21" s="132">
        <v>12</v>
      </c>
      <c r="C21" s="132">
        <v>45730</v>
      </c>
      <c r="D21" s="132">
        <v>34021</v>
      </c>
      <c r="E21" s="132">
        <v>2</v>
      </c>
      <c r="F21" s="132">
        <v>30500</v>
      </c>
      <c r="G21" s="132">
        <v>20764</v>
      </c>
      <c r="H21" s="132">
        <v>10</v>
      </c>
      <c r="I21" s="132">
        <v>15230</v>
      </c>
      <c r="J21" s="132">
        <v>13257</v>
      </c>
      <c r="K21" s="132" t="s">
        <v>126</v>
      </c>
      <c r="L21" s="132" t="s">
        <v>126</v>
      </c>
      <c r="M21" s="132" t="s">
        <v>126</v>
      </c>
      <c r="N21" s="132" t="s">
        <v>126</v>
      </c>
      <c r="O21" s="132" t="s">
        <v>126</v>
      </c>
      <c r="P21" s="134" t="s">
        <v>126</v>
      </c>
      <c r="Q21" s="131">
        <v>95.6</v>
      </c>
    </row>
    <row r="22" spans="1:17" s="94" customFormat="1" ht="21.75" customHeight="1">
      <c r="A22" s="155" t="s">
        <v>115</v>
      </c>
      <c r="B22" s="132">
        <v>3</v>
      </c>
      <c r="C22" s="132">
        <v>37089</v>
      </c>
      <c r="D22" s="132">
        <v>31529</v>
      </c>
      <c r="E22" s="132">
        <v>1</v>
      </c>
      <c r="F22" s="132">
        <v>32689</v>
      </c>
      <c r="G22" s="132">
        <v>27870</v>
      </c>
      <c r="H22" s="132">
        <v>1</v>
      </c>
      <c r="I22" s="132">
        <v>4400</v>
      </c>
      <c r="J22" s="132">
        <v>3659</v>
      </c>
      <c r="K22" s="132" t="s">
        <v>126</v>
      </c>
      <c r="L22" s="132" t="s">
        <v>126</v>
      </c>
      <c r="M22" s="132" t="s">
        <v>126</v>
      </c>
      <c r="N22" s="132">
        <v>1</v>
      </c>
      <c r="O22" s="132" t="s">
        <v>126</v>
      </c>
      <c r="P22" s="134" t="s">
        <v>126</v>
      </c>
      <c r="Q22" s="131">
        <v>98.9</v>
      </c>
    </row>
    <row r="23" spans="1:17" s="94" customFormat="1" ht="21.75" customHeight="1">
      <c r="A23" s="155"/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7"/>
      <c r="Q23" s="131"/>
    </row>
    <row r="24" spans="1:17" s="94" customFormat="1" ht="21.75" customHeight="1">
      <c r="A24" s="155" t="s">
        <v>28</v>
      </c>
      <c r="B24" s="138">
        <v>9</v>
      </c>
      <c r="C24" s="132">
        <v>20741</v>
      </c>
      <c r="D24" s="132">
        <v>17902</v>
      </c>
      <c r="E24" s="132">
        <v>1</v>
      </c>
      <c r="F24" s="132">
        <v>10900</v>
      </c>
      <c r="G24" s="132">
        <v>9682</v>
      </c>
      <c r="H24" s="132">
        <v>8</v>
      </c>
      <c r="I24" s="132">
        <v>9841</v>
      </c>
      <c r="J24" s="132">
        <v>8220</v>
      </c>
      <c r="K24" s="132" t="s">
        <v>126</v>
      </c>
      <c r="L24" s="132" t="s">
        <v>126</v>
      </c>
      <c r="M24" s="132" t="s">
        <v>126</v>
      </c>
      <c r="N24" s="132" t="s">
        <v>126</v>
      </c>
      <c r="O24" s="132" t="s">
        <v>126</v>
      </c>
      <c r="P24" s="132" t="s">
        <v>126</v>
      </c>
      <c r="Q24" s="131">
        <v>99.3</v>
      </c>
    </row>
    <row r="25" spans="1:17" s="94" customFormat="1" ht="21.75" customHeight="1">
      <c r="A25" s="155" t="s">
        <v>29</v>
      </c>
      <c r="B25" s="138">
        <v>66</v>
      </c>
      <c r="C25" s="132">
        <v>57129</v>
      </c>
      <c r="D25" s="132">
        <v>41521</v>
      </c>
      <c r="E25" s="132">
        <v>1</v>
      </c>
      <c r="F25" s="132">
        <v>12730</v>
      </c>
      <c r="G25" s="132">
        <v>12096</v>
      </c>
      <c r="H25" s="132">
        <v>64</v>
      </c>
      <c r="I25" s="132">
        <v>44399</v>
      </c>
      <c r="J25" s="132">
        <v>29425</v>
      </c>
      <c r="K25" s="132" t="s">
        <v>126</v>
      </c>
      <c r="L25" s="132" t="s">
        <v>126</v>
      </c>
      <c r="M25" s="132" t="s">
        <v>126</v>
      </c>
      <c r="N25" s="132">
        <v>1</v>
      </c>
      <c r="O25" s="132">
        <v>3</v>
      </c>
      <c r="P25" s="132">
        <v>3</v>
      </c>
      <c r="Q25" s="131">
        <v>95.8</v>
      </c>
    </row>
    <row r="26" spans="1:17" s="94" customFormat="1" ht="21.75" customHeight="1">
      <c r="A26" s="155" t="s">
        <v>30</v>
      </c>
      <c r="B26" s="138">
        <v>1</v>
      </c>
      <c r="C26" s="132">
        <v>16520</v>
      </c>
      <c r="D26" s="132">
        <v>16230</v>
      </c>
      <c r="E26" s="132" t="s">
        <v>126</v>
      </c>
      <c r="F26" s="132">
        <v>16520</v>
      </c>
      <c r="G26" s="132">
        <v>16230</v>
      </c>
      <c r="H26" s="132" t="s">
        <v>126</v>
      </c>
      <c r="I26" s="132" t="s">
        <v>126</v>
      </c>
      <c r="J26" s="132" t="s">
        <v>126</v>
      </c>
      <c r="K26" s="132" t="s">
        <v>126</v>
      </c>
      <c r="L26" s="132" t="s">
        <v>126</v>
      </c>
      <c r="M26" s="132" t="s">
        <v>126</v>
      </c>
      <c r="N26" s="132">
        <v>1</v>
      </c>
      <c r="O26" s="132" t="s">
        <v>126</v>
      </c>
      <c r="P26" s="132" t="s">
        <v>126</v>
      </c>
      <c r="Q26" s="131">
        <v>91.2</v>
      </c>
    </row>
    <row r="27" spans="1:17" s="94" customFormat="1" ht="21.75" customHeight="1">
      <c r="A27" s="155" t="s">
        <v>31</v>
      </c>
      <c r="B27" s="138">
        <v>35</v>
      </c>
      <c r="C27" s="132">
        <v>64367</v>
      </c>
      <c r="D27" s="132">
        <v>46963</v>
      </c>
      <c r="E27" s="132">
        <v>2</v>
      </c>
      <c r="F27" s="132">
        <v>28700</v>
      </c>
      <c r="G27" s="132">
        <v>22547</v>
      </c>
      <c r="H27" s="132">
        <v>23</v>
      </c>
      <c r="I27" s="132">
        <v>30110</v>
      </c>
      <c r="J27" s="132">
        <v>22300</v>
      </c>
      <c r="K27" s="132">
        <v>9</v>
      </c>
      <c r="L27" s="132">
        <v>5557</v>
      </c>
      <c r="M27" s="132">
        <v>2116</v>
      </c>
      <c r="N27" s="134">
        <v>1</v>
      </c>
      <c r="O27" s="134">
        <v>150</v>
      </c>
      <c r="P27" s="134">
        <v>150</v>
      </c>
      <c r="Q27" s="131">
        <v>91.7</v>
      </c>
    </row>
    <row r="28" spans="1:17" s="94" customFormat="1" ht="21.75" customHeight="1">
      <c r="A28" s="156" t="s">
        <v>32</v>
      </c>
      <c r="B28" s="139">
        <v>7</v>
      </c>
      <c r="C28" s="140">
        <v>2594</v>
      </c>
      <c r="D28" s="140">
        <v>1509</v>
      </c>
      <c r="E28" s="140" t="s">
        <v>126</v>
      </c>
      <c r="F28" s="140" t="s">
        <v>126</v>
      </c>
      <c r="G28" s="140" t="s">
        <v>126</v>
      </c>
      <c r="H28" s="140">
        <v>7</v>
      </c>
      <c r="I28" s="140">
        <v>2594</v>
      </c>
      <c r="J28" s="140">
        <v>1509</v>
      </c>
      <c r="K28" s="140" t="s">
        <v>126</v>
      </c>
      <c r="L28" s="140" t="s">
        <v>126</v>
      </c>
      <c r="M28" s="140" t="s">
        <v>126</v>
      </c>
      <c r="N28" s="140" t="s">
        <v>126</v>
      </c>
      <c r="O28" s="140" t="s">
        <v>126</v>
      </c>
      <c r="P28" s="140" t="s">
        <v>126</v>
      </c>
      <c r="Q28" s="141">
        <v>97.4</v>
      </c>
    </row>
    <row r="29" spans="5:17" ht="14.25">
      <c r="E29" s="33"/>
      <c r="G29" s="33"/>
      <c r="H29" s="33"/>
      <c r="Q29" s="52" t="s">
        <v>136</v>
      </c>
    </row>
    <row r="30" spans="2:17" ht="18.75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5" ht="26.25" customHeight="1" thickBot="1">
      <c r="A31" s="49" t="s">
        <v>146</v>
      </c>
      <c r="B31" s="41"/>
      <c r="E31" s="26"/>
    </row>
    <row r="32" spans="1:7" ht="31.5" customHeight="1" thickTop="1">
      <c r="A32" s="27" t="s">
        <v>33</v>
      </c>
      <c r="B32" s="34" t="s">
        <v>34</v>
      </c>
      <c r="C32" s="51" t="s">
        <v>35</v>
      </c>
      <c r="D32" s="35" t="s">
        <v>36</v>
      </c>
      <c r="E32" s="36" t="s">
        <v>121</v>
      </c>
      <c r="F32" s="37" t="s">
        <v>37</v>
      </c>
      <c r="G32" s="38" t="s">
        <v>38</v>
      </c>
    </row>
    <row r="33" spans="1:7" ht="24.75" customHeight="1">
      <c r="A33" s="291">
        <v>20</v>
      </c>
      <c r="B33" s="301" t="s">
        <v>6</v>
      </c>
      <c r="C33" s="142" t="s">
        <v>7</v>
      </c>
      <c r="D33" s="158">
        <v>421.4</v>
      </c>
      <c r="E33" s="159">
        <v>23310</v>
      </c>
      <c r="F33" s="160">
        <v>567.8</v>
      </c>
      <c r="G33" s="161">
        <v>20</v>
      </c>
    </row>
    <row r="34" spans="1:7" ht="24.75" customHeight="1">
      <c r="A34" s="292"/>
      <c r="B34" s="289"/>
      <c r="C34" s="142" t="s">
        <v>8</v>
      </c>
      <c r="D34" s="158">
        <v>177.5</v>
      </c>
      <c r="E34" s="162">
        <v>10081</v>
      </c>
      <c r="F34" s="160">
        <v>293.5</v>
      </c>
      <c r="G34" s="161">
        <v>20</v>
      </c>
    </row>
    <row r="35" spans="1:7" ht="24.75" customHeight="1">
      <c r="A35" s="292"/>
      <c r="B35" s="289" t="s">
        <v>130</v>
      </c>
      <c r="C35" s="142" t="s">
        <v>7</v>
      </c>
      <c r="D35" s="158">
        <v>195.8</v>
      </c>
      <c r="E35" s="162">
        <v>6972</v>
      </c>
      <c r="F35" s="160">
        <v>234.8</v>
      </c>
      <c r="G35" s="161">
        <v>10</v>
      </c>
    </row>
    <row r="36" spans="1:7" ht="24.75" customHeight="1">
      <c r="A36" s="293"/>
      <c r="B36" s="290"/>
      <c r="C36" s="143" t="s">
        <v>8</v>
      </c>
      <c r="D36" s="163">
        <v>164</v>
      </c>
      <c r="E36" s="164">
        <v>5586</v>
      </c>
      <c r="F36" s="165">
        <v>216.9</v>
      </c>
      <c r="G36" s="166">
        <v>10</v>
      </c>
    </row>
    <row r="37" spans="1:7" ht="24.75" customHeight="1">
      <c r="A37" s="266">
        <v>21</v>
      </c>
      <c r="B37" s="277" t="s">
        <v>6</v>
      </c>
      <c r="C37" s="144" t="s">
        <v>7</v>
      </c>
      <c r="D37" s="167">
        <v>397.7</v>
      </c>
      <c r="E37" s="168">
        <v>23035</v>
      </c>
      <c r="F37" s="169">
        <v>532.2</v>
      </c>
      <c r="G37" s="170">
        <v>19</v>
      </c>
    </row>
    <row r="38" spans="1:7" ht="24.75" customHeight="1">
      <c r="A38" s="267"/>
      <c r="B38" s="278"/>
      <c r="C38" s="144" t="s">
        <v>8</v>
      </c>
      <c r="D38" s="167">
        <v>177.5</v>
      </c>
      <c r="E38" s="171">
        <v>10439</v>
      </c>
      <c r="F38" s="169">
        <v>299.5</v>
      </c>
      <c r="G38" s="170">
        <v>19</v>
      </c>
    </row>
    <row r="39" spans="1:7" ht="24.75" customHeight="1">
      <c r="A39" s="267"/>
      <c r="B39" s="278" t="s">
        <v>130</v>
      </c>
      <c r="C39" s="144" t="s">
        <v>7</v>
      </c>
      <c r="D39" s="167">
        <v>198.2</v>
      </c>
      <c r="E39" s="171">
        <v>6975</v>
      </c>
      <c r="F39" s="169">
        <v>236</v>
      </c>
      <c r="G39" s="170">
        <v>10</v>
      </c>
    </row>
    <row r="40" spans="1:7" ht="24.75" customHeight="1">
      <c r="A40" s="268"/>
      <c r="B40" s="279"/>
      <c r="C40" s="145" t="s">
        <v>8</v>
      </c>
      <c r="D40" s="172">
        <v>170.6</v>
      </c>
      <c r="E40" s="173">
        <v>5781</v>
      </c>
      <c r="F40" s="174">
        <v>220</v>
      </c>
      <c r="G40" s="175">
        <v>10</v>
      </c>
    </row>
    <row r="41" ht="13.5">
      <c r="A41" s="17" t="s">
        <v>116</v>
      </c>
    </row>
    <row r="42" ht="15.75" customHeight="1">
      <c r="A42" s="17" t="s">
        <v>137</v>
      </c>
    </row>
    <row r="43" ht="13.5">
      <c r="G43" s="47" t="s">
        <v>131</v>
      </c>
    </row>
    <row r="44" spans="2:7" ht="13.5">
      <c r="B44" s="32"/>
      <c r="C44" s="32"/>
      <c r="D44" s="32"/>
      <c r="E44" s="32"/>
      <c r="F44" s="32"/>
      <c r="G44" s="32"/>
    </row>
  </sheetData>
  <sheetProtection/>
  <mergeCells count="29">
    <mergeCell ref="G6:G7"/>
    <mergeCell ref="B35:B36"/>
    <mergeCell ref="A33:A36"/>
    <mergeCell ref="H5:H7"/>
    <mergeCell ref="H4:J4"/>
    <mergeCell ref="B5:B7"/>
    <mergeCell ref="B4:D4"/>
    <mergeCell ref="A4:A7"/>
    <mergeCell ref="B33:B34"/>
    <mergeCell ref="I5:J5"/>
    <mergeCell ref="I6:I7"/>
    <mergeCell ref="E4:G4"/>
    <mergeCell ref="J6:J7"/>
    <mergeCell ref="F5:G5"/>
    <mergeCell ref="D6:D7"/>
    <mergeCell ref="E5:E7"/>
    <mergeCell ref="F6:F7"/>
    <mergeCell ref="C5:D5"/>
    <mergeCell ref="C6:C7"/>
    <mergeCell ref="A37:A40"/>
    <mergeCell ref="Q4:Q7"/>
    <mergeCell ref="K6:K7"/>
    <mergeCell ref="L6:M6"/>
    <mergeCell ref="N5:P5"/>
    <mergeCell ref="N6:N7"/>
    <mergeCell ref="O6:P6"/>
    <mergeCell ref="K5:M5"/>
    <mergeCell ref="B37:B38"/>
    <mergeCell ref="B39:B40"/>
  </mergeCells>
  <printOptions/>
  <pageMargins left="0.787" right="0.787" top="0.984" bottom="0.984" header="0.512" footer="0.512"/>
  <pageSetup horizontalDpi="600" verticalDpi="600" orientation="landscape" paperSize="9" scale="81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上杉 恵教</dc:creator>
  <cp:keywords/>
  <dc:description/>
  <cp:lastModifiedBy>Yamanashi</cp:lastModifiedBy>
  <cp:lastPrinted>2012-02-17T02:55:01Z</cp:lastPrinted>
  <dcterms:created xsi:type="dcterms:W3CDTF">1998-06-18T16:01:09Z</dcterms:created>
  <dcterms:modified xsi:type="dcterms:W3CDTF">2012-02-17T02:55:06Z</dcterms:modified>
  <cp:category/>
  <cp:version/>
  <cp:contentType/>
  <cp:contentStatus/>
</cp:coreProperties>
</file>