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46" windowWidth="8025" windowHeight="8205" activeTab="0"/>
  </bookViews>
  <sheets>
    <sheet name="1" sheetId="1" r:id="rId1"/>
    <sheet name="2" sheetId="2" r:id="rId2"/>
    <sheet name="3" sheetId="3" r:id="rId3"/>
  </sheets>
  <definedNames>
    <definedName name="_xlnm.Print_Area" localSheetId="0">'1'!$A$2:$E$36</definedName>
    <definedName name="_xlnm.Print_Area" localSheetId="1">'2'!$A$2:$Q$73</definedName>
    <definedName name="_xlnm.Print_Area" localSheetId="2">'3'!$A$2:$H$33</definedName>
  </definedNames>
  <calcPr fullCalcOnLoad="1"/>
</workbook>
</file>

<file path=xl/sharedStrings.xml><?xml version="1.0" encoding="utf-8"?>
<sst xmlns="http://schemas.openxmlformats.org/spreadsheetml/2006/main" count="269" uniqueCount="181">
  <si>
    <t>富士吉田・河口湖・三つ峠周辺</t>
  </si>
  <si>
    <t>本栖湖・精進湖・西湖周辺</t>
  </si>
  <si>
    <t>山中湖・忍野周辺</t>
  </si>
  <si>
    <t>大月・北都留</t>
  </si>
  <si>
    <t>桂川・道志川周辺</t>
  </si>
  <si>
    <t>（１）観光客実人数</t>
  </si>
  <si>
    <t>区　分</t>
  </si>
  <si>
    <t>総　計</t>
  </si>
  <si>
    <t>宿泊客</t>
  </si>
  <si>
    <t>日帰り客</t>
  </si>
  <si>
    <t>県外客</t>
  </si>
  <si>
    <t>県内客</t>
  </si>
  <si>
    <t>人　数</t>
  </si>
  <si>
    <t>構成比</t>
  </si>
  <si>
    <t>対前年比</t>
  </si>
  <si>
    <t>（２）観光消費額</t>
  </si>
  <si>
    <t>単位：千円（一人当たり平均観光消費額：円）</t>
  </si>
  <si>
    <t>観光消費額</t>
  </si>
  <si>
    <t>一人当たり平均観光消費額</t>
  </si>
  <si>
    <t>温泉地名</t>
  </si>
  <si>
    <t>位置</t>
  </si>
  <si>
    <t>富士吉田市</t>
  </si>
  <si>
    <t>資料　観光部観光企画課　「観光客動態調査」</t>
  </si>
  <si>
    <t>市町村</t>
  </si>
  <si>
    <t>主たる泉質名</t>
  </si>
  <si>
    <t>宿泊
施設数</t>
  </si>
  <si>
    <t>甲府市</t>
  </si>
  <si>
    <t>湯村</t>
  </si>
  <si>
    <t>ナトリウム・カルシウム-塩化物泉</t>
  </si>
  <si>
    <t>単純温泉</t>
  </si>
  <si>
    <t>ナトリウム-塩化物泉</t>
  </si>
  <si>
    <t>昭和町</t>
  </si>
  <si>
    <t>塩山</t>
  </si>
  <si>
    <t>硫化水素泉</t>
  </si>
  <si>
    <t>山梨市</t>
  </si>
  <si>
    <t>春日居</t>
  </si>
  <si>
    <t>アルカリ性単純温泉</t>
  </si>
  <si>
    <t>石和</t>
  </si>
  <si>
    <t>下部</t>
  </si>
  <si>
    <t>増穂町</t>
  </si>
  <si>
    <t>鰍沢町</t>
  </si>
  <si>
    <t>カルシウム・ナトリウム-塩化物泉</t>
  </si>
  <si>
    <t>早川町</t>
  </si>
  <si>
    <t>単純硫黄冷鉱泉</t>
  </si>
  <si>
    <t>南部町</t>
  </si>
  <si>
    <t>韮崎市</t>
  </si>
  <si>
    <t>ナトリウム塩化物泉</t>
  </si>
  <si>
    <t>ナトリウム-塩化物・炭酸水素塩泉</t>
  </si>
  <si>
    <t>増富ラジウム</t>
  </si>
  <si>
    <t>含放射能二酸化炭素ナトリウム塩化物</t>
  </si>
  <si>
    <t>忍野村</t>
  </si>
  <si>
    <t>山中湖村</t>
  </si>
  <si>
    <t>河口湖</t>
  </si>
  <si>
    <t>カルシウム・ナトリウム-塩化物・硫酸塩泉</t>
  </si>
  <si>
    <t>道志村</t>
  </si>
  <si>
    <t>ナトリウム・カルシウム-硫酸塩泉</t>
  </si>
  <si>
    <t>観光</t>
  </si>
  <si>
    <t>（単位：人）</t>
  </si>
  <si>
    <t>圏域</t>
  </si>
  <si>
    <t>観光地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</si>
  <si>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</si>
  <si>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</si>
  <si>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</si>
  <si>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</si>
  <si>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</si>
  <si>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</si>
  <si>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</si>
  <si>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</si>
  <si>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</si>
  <si>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</si>
  <si>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</si>
  <si>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</si>
  <si>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</si>
  <si>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対前年比（％）</t>
  </si>
  <si>
    <t>峡中圏域</t>
  </si>
  <si>
    <t>昇仙峡・湯村温泉周辺</t>
  </si>
  <si>
    <t>芸術の森・武田神社周辺</t>
  </si>
  <si>
    <t>広河原・芦安温泉周辺</t>
  </si>
  <si>
    <t>櫛形山・果実峡周辺</t>
  </si>
  <si>
    <t>釜無川沿岸</t>
  </si>
  <si>
    <t>小計</t>
  </si>
  <si>
    <t>峡東圏域</t>
  </si>
  <si>
    <t>大菩薩・恵林寺周辺</t>
  </si>
  <si>
    <t>勝沼ぶどう郷周辺</t>
  </si>
  <si>
    <t>西沢渓谷・フルーツ公園周辺</t>
  </si>
  <si>
    <t>石和温泉・果実郷周辺</t>
  </si>
  <si>
    <t>風土記の丘周辺</t>
  </si>
  <si>
    <t>峡南圏域</t>
  </si>
  <si>
    <t>身延山・下部温泉周辺</t>
  </si>
  <si>
    <t>早川周辺</t>
  </si>
  <si>
    <t>峡南北部</t>
  </si>
  <si>
    <t>峡南南部</t>
  </si>
  <si>
    <t>峡北圏域</t>
  </si>
  <si>
    <t>八ヶ岳高原周辺</t>
  </si>
  <si>
    <t>金峰・みずがき周辺</t>
  </si>
  <si>
    <t>甲斐駒ヶ岳・鳳凰三山周辺</t>
  </si>
  <si>
    <t>茅ヶ岳周辺</t>
  </si>
  <si>
    <t>・東部圏域　　　　　　　　富士北麓</t>
  </si>
  <si>
    <t>富士山五合目</t>
  </si>
  <si>
    <t>富士吉田・河口湖・三つ峠周辺</t>
  </si>
  <si>
    <t>本栖湖・精進湖・西湖周辺</t>
  </si>
  <si>
    <t>山中湖・忍野周辺</t>
  </si>
  <si>
    <t>大月・北都留</t>
  </si>
  <si>
    <t>桂川・道志川周辺</t>
  </si>
  <si>
    <t>月別構成比（％）</t>
  </si>
  <si>
    <t>年次</t>
  </si>
  <si>
    <t>南アルプス市</t>
  </si>
  <si>
    <t>甲斐市</t>
  </si>
  <si>
    <t>笛吹市</t>
  </si>
  <si>
    <t>笛吹市春日居町小松、鎮目、国府</t>
  </si>
  <si>
    <t>身延町</t>
  </si>
  <si>
    <t>北杜市</t>
  </si>
  <si>
    <t>大月市</t>
  </si>
  <si>
    <t>単純硫黄泉</t>
  </si>
  <si>
    <t>上野原市</t>
  </si>
  <si>
    <t>富士河口湖町</t>
  </si>
  <si>
    <t>（１）観光客月別一覧表（実人数）</t>
  </si>
  <si>
    <t>（２）宿泊客月別一覧表（実人数）</t>
  </si>
  <si>
    <t>平成１６年</t>
  </si>
  <si>
    <t>甲府市湯村</t>
  </si>
  <si>
    <t>中央市</t>
  </si>
  <si>
    <t>中巨摩郡昭和町</t>
  </si>
  <si>
    <t>笛吹市（上記以外）</t>
  </si>
  <si>
    <t>甲州市</t>
  </si>
  <si>
    <t>甲州市塩山上於曽</t>
  </si>
  <si>
    <t>甲州市（上記以外）</t>
  </si>
  <si>
    <t>市川三郷町</t>
  </si>
  <si>
    <t>西八代郡市川三郷町</t>
  </si>
  <si>
    <t>南巨摩郡増穂町</t>
  </si>
  <si>
    <t>南巨摩郡身延町下部、上之平</t>
  </si>
  <si>
    <t>北杜市須玉町小尾</t>
  </si>
  <si>
    <t>北杜市（上記以外）</t>
  </si>
  <si>
    <t>南都留郡道志村</t>
  </si>
  <si>
    <t>丹波山村</t>
  </si>
  <si>
    <t>北都留郡丹波山村</t>
  </si>
  <si>
    <t>カルシウム・マグネシウム・ナトリウム-硫酸塩・塩化物泉</t>
  </si>
  <si>
    <t>アルカリ性単純温泉</t>
  </si>
  <si>
    <t>南都留郡富士河口湖町（上記以外）</t>
  </si>
  <si>
    <t>南巨摩郡身延町       （上記以外）</t>
  </si>
  <si>
    <t>昇仙峡・湯村温泉周辺</t>
  </si>
  <si>
    <t>芸術の森・武田神社周辺</t>
  </si>
  <si>
    <t>広河原・芦安温泉周辺</t>
  </si>
  <si>
    <t>櫛形山・果実郷周辺</t>
  </si>
  <si>
    <t>釜無川沿岸</t>
  </si>
  <si>
    <t>大菩薩・恵林寺周辺</t>
  </si>
  <si>
    <t>勝沼ぶどう郷周辺</t>
  </si>
  <si>
    <t>西沢渓谷・フルーツ公園周辺</t>
  </si>
  <si>
    <t>石和温泉・果実郷周辺</t>
  </si>
  <si>
    <t>３　観光客実人数（県外・県内、宿泊・日帰り別）、観光消費額</t>
  </si>
  <si>
    <t>（単位：人）</t>
  </si>
  <si>
    <r>
      <t>１　温泉地</t>
    </r>
    <r>
      <rPr>
        <sz val="14"/>
        <rFont val="ＭＳ Ｐ明朝"/>
        <family val="1"/>
      </rPr>
      <t>（平成１９年３月末）</t>
    </r>
  </si>
  <si>
    <t>〃</t>
  </si>
  <si>
    <t>甲府市</t>
  </si>
  <si>
    <t>単純温泉</t>
  </si>
  <si>
    <t>ナトリウム-塩化物・炭酸水素塩泉</t>
  </si>
  <si>
    <t>〃</t>
  </si>
  <si>
    <t>笛吹市石和町川中島、八田、市部、
松本、山崎</t>
  </si>
  <si>
    <t>〃</t>
  </si>
  <si>
    <t>硫化水素泉</t>
  </si>
  <si>
    <t>〃</t>
  </si>
  <si>
    <t>アルカリ性単純温泉</t>
  </si>
  <si>
    <t>アルカリ性単純温泉</t>
  </si>
  <si>
    <t>南巨摩郡鰍沢町</t>
  </si>
  <si>
    <t>南巨摩郡早川町</t>
  </si>
  <si>
    <t>〃</t>
  </si>
  <si>
    <t>南巨摩郡南部町</t>
  </si>
  <si>
    <t>〃</t>
  </si>
  <si>
    <t>ナトリウム－炭酸水素塩・塩化物泉</t>
  </si>
  <si>
    <t>南都留郡忍野村</t>
  </si>
  <si>
    <t>南都留郡山中湖村</t>
  </si>
  <si>
    <t>南都留郡富士河口湖町浅川、船津、小立</t>
  </si>
  <si>
    <t>〃</t>
  </si>
  <si>
    <t>カルシウム・ナトリウム-塩化物・硫酸塩泉</t>
  </si>
  <si>
    <t>資料　森林環境部大気水質保全課　「平成１８年度温泉利用状況調査」</t>
  </si>
  <si>
    <t>平成１7年計</t>
  </si>
  <si>
    <t>資料　観光部観光企画課　「平成18年観光客動態調査」</t>
  </si>
  <si>
    <t>２　観光客および宿泊客実人数（平成１8年）</t>
  </si>
  <si>
    <t>　・東部圏域　富士北麓</t>
  </si>
  <si>
    <t>平成１７年計</t>
  </si>
  <si>
    <t>平成17年</t>
  </si>
  <si>
    <t>山梨県統計年鑑・目次&lt;&lt;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</si>
</sst>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0.000%"/>
    <numFmt numFmtId="180" formatCode="0.0%"/>
    <numFmt numFmtId="181" formatCode="0.0_ "/>
    <numFmt numFmtId="182" formatCode="#,##0.0;[Red]\-#,##0.0"/>
    <numFmt numFmtId="183" formatCode="#,##0.00_ ;[Red]\-#,##0.00\ "/>
    <numFmt numFmtId="184" formatCode="#,##0_ ;[Red]\-#,##0\ "/>
    <numFmt numFmtId="185" formatCode="#,##0.00_ "/>
    <numFmt numFmtId="186" formatCode="#,##0.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10" fillId="0" borderId="4" xfId="22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/>
    </xf>
    <xf numFmtId="0" fontId="10" fillId="0" borderId="5" xfId="22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10" fillId="0" borderId="7" xfId="22" applyFont="1" applyFill="1" applyBorder="1" applyAlignment="1">
      <alignment horizontal="center" vertical="center" wrapText="1"/>
      <protection/>
    </xf>
    <xf numFmtId="0" fontId="10" fillId="0" borderId="8" xfId="22" applyFont="1" applyFill="1" applyBorder="1" applyAlignment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22" applyFont="1" applyFill="1" applyBorder="1" applyAlignment="1">
      <alignment horizontal="center" vertical="center" wrapText="1"/>
      <protection/>
    </xf>
    <xf numFmtId="0" fontId="5" fillId="0" borderId="8" xfId="22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 wrapText="1"/>
      <protection/>
    </xf>
    <xf numFmtId="0" fontId="7" fillId="0" borderId="8" xfId="2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top"/>
    </xf>
    <xf numFmtId="38" fontId="3" fillId="0" borderId="0" xfId="17" applyFont="1" applyFill="1" applyBorder="1" applyAlignment="1">
      <alignment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77" fontId="12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right" vertical="center" indent="2"/>
    </xf>
    <xf numFmtId="186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distributed" vertical="center"/>
    </xf>
    <xf numFmtId="177" fontId="3" fillId="0" borderId="9" xfId="0" applyNumberFormat="1" applyFont="1" applyFill="1" applyBorder="1" applyAlignment="1">
      <alignment horizontal="distributed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11" fillId="0" borderId="14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7" fontId="13" fillId="0" borderId="1" xfId="0" applyNumberFormat="1" applyFont="1" applyFill="1" applyBorder="1" applyAlignment="1">
      <alignment horizontal="center" vertical="center" shrinkToFit="1"/>
    </xf>
    <xf numFmtId="177" fontId="13" fillId="0" borderId="2" xfId="0" applyNumberFormat="1" applyFont="1" applyFill="1" applyBorder="1" applyAlignment="1">
      <alignment horizontal="distributed" vertical="center" shrinkToFit="1"/>
    </xf>
    <xf numFmtId="177" fontId="13" fillId="0" borderId="2" xfId="0" applyNumberFormat="1" applyFont="1" applyFill="1" applyBorder="1" applyAlignment="1">
      <alignment horizontal="center" vertical="center" shrinkToFit="1"/>
    </xf>
    <xf numFmtId="177" fontId="13" fillId="0" borderId="3" xfId="0" applyNumberFormat="1" applyFont="1" applyFill="1" applyBorder="1" applyAlignment="1">
      <alignment horizontal="center" vertical="center" shrinkToFit="1"/>
    </xf>
    <xf numFmtId="177" fontId="16" fillId="0" borderId="2" xfId="0" applyNumberFormat="1" applyFont="1" applyFill="1" applyBorder="1" applyAlignment="1">
      <alignment horizontal="center" vertical="center" shrinkToFit="1"/>
    </xf>
    <xf numFmtId="177" fontId="13" fillId="0" borderId="3" xfId="0" applyNumberFormat="1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177" fontId="13" fillId="0" borderId="0" xfId="0" applyNumberFormat="1" applyFont="1" applyFill="1" applyAlignment="1">
      <alignment horizontal="right" vertical="top"/>
    </xf>
    <xf numFmtId="177" fontId="3" fillId="0" borderId="5" xfId="0" applyNumberFormat="1" applyFont="1" applyFill="1" applyBorder="1" applyAlignment="1">
      <alignment horizontal="distributed" vertical="center"/>
    </xf>
    <xf numFmtId="177" fontId="3" fillId="0" borderId="8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38" fontId="15" fillId="0" borderId="16" xfId="17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177" fontId="11" fillId="2" borderId="0" xfId="0" applyNumberFormat="1" applyFont="1" applyFill="1" applyBorder="1" applyAlignment="1">
      <alignment vertical="center"/>
    </xf>
    <xf numFmtId="177" fontId="3" fillId="2" borderId="12" xfId="0" applyNumberFormat="1" applyFont="1" applyFill="1" applyBorder="1" applyAlignment="1">
      <alignment vertical="center"/>
    </xf>
    <xf numFmtId="177" fontId="3" fillId="2" borderId="14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11" fillId="0" borderId="14" xfId="0" applyNumberFormat="1" applyFont="1" applyBorder="1" applyAlignment="1">
      <alignment vertical="center"/>
    </xf>
    <xf numFmtId="177" fontId="3" fillId="2" borderId="13" xfId="0" applyNumberFormat="1" applyFont="1" applyFill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2" borderId="0" xfId="0" applyNumberFormat="1" applyFont="1" applyFill="1" applyAlignment="1">
      <alignment vertical="center"/>
    </xf>
    <xf numFmtId="178" fontId="3" fillId="0" borderId="0" xfId="0" applyNumberFormat="1" applyFont="1" applyAlignment="1">
      <alignment vertical="center"/>
    </xf>
    <xf numFmtId="180" fontId="3" fillId="0" borderId="14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7" fontId="13" fillId="0" borderId="16" xfId="0" applyNumberFormat="1" applyFont="1" applyFill="1" applyBorder="1" applyAlignment="1">
      <alignment horizontal="center" vertical="center" shrinkToFit="1"/>
    </xf>
    <xf numFmtId="180" fontId="13" fillId="0" borderId="16" xfId="0" applyNumberFormat="1" applyFont="1" applyFill="1" applyBorder="1" applyAlignment="1">
      <alignment horizontal="center" vertical="center" shrinkToFit="1"/>
    </xf>
    <xf numFmtId="177" fontId="15" fillId="0" borderId="16" xfId="21" applyNumberFormat="1" applyFont="1" applyFill="1" applyBorder="1" applyAlignment="1">
      <alignment horizontal="center" vertical="center" shrinkToFit="1"/>
      <protection/>
    </xf>
    <xf numFmtId="180" fontId="15" fillId="0" borderId="16" xfId="21" applyNumberFormat="1" applyFont="1" applyFill="1" applyBorder="1" applyAlignment="1">
      <alignment horizontal="center" vertical="center" shrinkToFit="1"/>
      <protection/>
    </xf>
    <xf numFmtId="177" fontId="13" fillId="0" borderId="17" xfId="0" applyNumberFormat="1" applyFont="1" applyFill="1" applyBorder="1" applyAlignment="1">
      <alignment horizontal="center" vertical="center" shrinkToFit="1"/>
    </xf>
    <xf numFmtId="180" fontId="15" fillId="0" borderId="17" xfId="21" applyNumberFormat="1" applyFont="1" applyFill="1" applyBorder="1" applyAlignment="1">
      <alignment horizontal="center" vertical="center" shrinkToFit="1"/>
      <protection/>
    </xf>
    <xf numFmtId="180" fontId="13" fillId="0" borderId="17" xfId="0" applyNumberFormat="1" applyFont="1" applyFill="1" applyBorder="1" applyAlignment="1">
      <alignment horizontal="center" vertical="center" shrinkToFit="1"/>
    </xf>
    <xf numFmtId="177" fontId="15" fillId="0" borderId="17" xfId="21" applyNumberFormat="1" applyFont="1" applyFill="1" applyBorder="1" applyAlignment="1">
      <alignment horizontal="center" vertical="center" shrinkToFit="1"/>
      <protection/>
    </xf>
    <xf numFmtId="38" fontId="13" fillId="0" borderId="16" xfId="17" applyFont="1" applyFill="1" applyBorder="1" applyAlignment="1">
      <alignment horizontal="center" vertical="center" shrinkToFit="1"/>
    </xf>
    <xf numFmtId="38" fontId="13" fillId="0" borderId="17" xfId="17" applyFont="1" applyFill="1" applyBorder="1" applyAlignment="1">
      <alignment horizontal="center" vertical="center" shrinkToFit="1"/>
    </xf>
    <xf numFmtId="38" fontId="15" fillId="0" borderId="17" xfId="17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distributed" vertical="center"/>
    </xf>
    <xf numFmtId="0" fontId="17" fillId="0" borderId="0" xfId="16" applyBorder="1" applyAlignment="1">
      <alignment vertical="top"/>
    </xf>
    <xf numFmtId="177" fontId="3" fillId="0" borderId="13" xfId="0" applyNumberFormat="1" applyFont="1" applyFill="1" applyBorder="1" applyAlignment="1">
      <alignment horizontal="distributed" vertical="center"/>
    </xf>
    <xf numFmtId="177" fontId="3" fillId="0" borderId="4" xfId="0" applyNumberFormat="1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distributed" vertical="center"/>
    </xf>
    <xf numFmtId="178" fontId="3" fillId="0" borderId="7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horizontal="distributed" vertical="center" textRotation="255"/>
    </xf>
    <xf numFmtId="177" fontId="3" fillId="0" borderId="10" xfId="0" applyNumberFormat="1" applyFont="1" applyFill="1" applyBorder="1" applyAlignment="1">
      <alignment horizontal="distributed" vertical="center" textRotation="255"/>
    </xf>
    <xf numFmtId="177" fontId="3" fillId="0" borderId="4" xfId="0" applyNumberFormat="1" applyFont="1" applyFill="1" applyBorder="1" applyAlignment="1">
      <alignment horizontal="distributed" vertical="center" textRotation="255"/>
    </xf>
    <xf numFmtId="178" fontId="3" fillId="0" borderId="14" xfId="0" applyNumberFormat="1" applyFont="1" applyFill="1" applyBorder="1" applyAlignment="1">
      <alignment horizontal="distributed" vertical="center"/>
    </xf>
    <xf numFmtId="178" fontId="3" fillId="0" borderId="10" xfId="0" applyNumberFormat="1" applyFont="1" applyFill="1" applyBorder="1" applyAlignment="1">
      <alignment horizontal="distributed" vertical="center"/>
    </xf>
    <xf numFmtId="177" fontId="15" fillId="0" borderId="16" xfId="21" applyNumberFormat="1" applyFont="1" applyFill="1" applyBorder="1" applyAlignment="1">
      <alignment horizontal="center" vertical="center" shrinkToFit="1"/>
      <protection/>
    </xf>
    <xf numFmtId="177" fontId="15" fillId="0" borderId="17" xfId="21" applyNumberFormat="1" applyFont="1" applyFill="1" applyBorder="1" applyAlignment="1">
      <alignment horizontal="center" vertical="center" shrinkToFit="1"/>
      <protection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0" fontId="15" fillId="0" borderId="16" xfId="21" applyNumberFormat="1" applyFont="1" applyFill="1" applyBorder="1" applyAlignment="1">
      <alignment horizontal="center" vertical="center" shrinkToFit="1"/>
      <protection/>
    </xf>
    <xf numFmtId="180" fontId="15" fillId="0" borderId="17" xfId="21" applyNumberFormat="1" applyFont="1" applyFill="1" applyBorder="1" applyAlignment="1">
      <alignment horizontal="center" vertical="center" shrinkToFit="1"/>
      <protection/>
    </xf>
    <xf numFmtId="38" fontId="15" fillId="0" borderId="16" xfId="17" applyFont="1" applyFill="1" applyBorder="1" applyAlignment="1">
      <alignment horizontal="center" vertical="center" shrinkToFit="1"/>
    </xf>
    <xf numFmtId="38" fontId="15" fillId="0" borderId="17" xfId="17" applyFont="1" applyFill="1" applyBorder="1" applyAlignment="1">
      <alignment horizontal="center" vertical="center" shrinkToFit="1"/>
    </xf>
    <xf numFmtId="9" fontId="15" fillId="0" borderId="16" xfId="21" applyNumberFormat="1" applyFont="1" applyFill="1" applyBorder="1" applyAlignment="1">
      <alignment horizontal="center" vertical="center" shrinkToFit="1"/>
      <protection/>
    </xf>
    <xf numFmtId="177" fontId="15" fillId="0" borderId="16" xfId="17" applyNumberFormat="1" applyFont="1" applyFill="1" applyBorder="1" applyAlignment="1">
      <alignment horizontal="center" vertical="center" shrinkToFit="1"/>
    </xf>
    <xf numFmtId="177" fontId="13" fillId="0" borderId="16" xfId="17" applyNumberFormat="1" applyFont="1" applyFill="1" applyBorder="1" applyAlignment="1">
      <alignment horizontal="center" vertical="center" shrinkToFit="1"/>
    </xf>
    <xf numFmtId="177" fontId="13" fillId="0" borderId="16" xfId="0" applyNumberFormat="1" applyFont="1" applyFill="1" applyBorder="1" applyAlignment="1">
      <alignment horizontal="center" vertical="center" shrinkToFit="1"/>
    </xf>
    <xf numFmtId="177" fontId="13" fillId="0" borderId="17" xfId="0" applyNumberFormat="1" applyFont="1" applyFill="1" applyBorder="1" applyAlignment="1">
      <alignment horizontal="center" vertical="center" shrinkToFit="1"/>
    </xf>
    <xf numFmtId="180" fontId="13" fillId="0" borderId="16" xfId="0" applyNumberFormat="1" applyFont="1" applyFill="1" applyBorder="1" applyAlignment="1">
      <alignment horizontal="center" vertical="center" shrinkToFit="1"/>
    </xf>
    <xf numFmtId="180" fontId="13" fillId="0" borderId="17" xfId="0" applyNumberFormat="1" applyFont="1" applyFill="1" applyBorder="1" applyAlignment="1">
      <alignment horizontal="center" vertical="center" shrinkToFit="1"/>
    </xf>
    <xf numFmtId="9" fontId="13" fillId="0" borderId="16" xfId="0" applyNumberFormat="1" applyFont="1" applyFill="1" applyBorder="1" applyAlignment="1">
      <alignment horizontal="center" vertical="center" shrinkToFit="1"/>
    </xf>
    <xf numFmtId="38" fontId="13" fillId="0" borderId="16" xfId="17" applyFont="1" applyFill="1" applyBorder="1" applyAlignment="1">
      <alignment horizontal="center" vertical="center" shrinkToFit="1"/>
    </xf>
    <xf numFmtId="38" fontId="13" fillId="0" borderId="17" xfId="17" applyFont="1" applyFill="1" applyBorder="1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集計フィール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1304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3" width="20.375" style="2" customWidth="1"/>
    <col min="4" max="4" width="36.00390625" style="2" customWidth="1"/>
    <col min="5" max="5" width="16.875" style="2" customWidth="1"/>
    <col min="6" max="16384" width="9.00390625" style="2" customWidth="1"/>
  </cols>
  <sheetData>
    <row r="1" ht="18" customHeight="1">
      <c r="A1" s="122" t="s">
        <v>180</v>
      </c>
    </row>
    <row r="2" ht="28.5">
      <c r="A2" s="1" t="s">
        <v>56</v>
      </c>
    </row>
    <row r="3" ht="21.75" customHeight="1" thickBot="1">
      <c r="A3" s="37" t="s">
        <v>150</v>
      </c>
    </row>
    <row r="4" spans="1:5" ht="34.5" customHeight="1" thickTop="1">
      <c r="A4" s="3" t="s">
        <v>23</v>
      </c>
      <c r="B4" s="4" t="s">
        <v>19</v>
      </c>
      <c r="C4" s="4" t="s">
        <v>20</v>
      </c>
      <c r="D4" s="5" t="s">
        <v>24</v>
      </c>
      <c r="E4" s="49" t="s">
        <v>25</v>
      </c>
    </row>
    <row r="5" spans="1:5" ht="34.5" customHeight="1">
      <c r="A5" s="6" t="s">
        <v>26</v>
      </c>
      <c r="B5" s="7" t="s">
        <v>27</v>
      </c>
      <c r="C5" s="8" t="s">
        <v>119</v>
      </c>
      <c r="D5" s="9" t="s">
        <v>28</v>
      </c>
      <c r="E5" s="10">
        <v>10</v>
      </c>
    </row>
    <row r="6" spans="1:5" ht="34.5" customHeight="1">
      <c r="A6" s="11" t="s">
        <v>151</v>
      </c>
      <c r="B6" s="12"/>
      <c r="C6" s="13" t="s">
        <v>152</v>
      </c>
      <c r="D6" s="14" t="s">
        <v>153</v>
      </c>
      <c r="E6" s="15">
        <v>9</v>
      </c>
    </row>
    <row r="7" spans="1:5" ht="34.5" customHeight="1">
      <c r="A7" s="16" t="s">
        <v>106</v>
      </c>
      <c r="B7" s="12"/>
      <c r="C7" s="17" t="s">
        <v>106</v>
      </c>
      <c r="D7" s="14" t="s">
        <v>47</v>
      </c>
      <c r="E7" s="15">
        <v>10</v>
      </c>
    </row>
    <row r="8" spans="1:5" ht="34.5" customHeight="1">
      <c r="A8" s="16" t="s">
        <v>107</v>
      </c>
      <c r="B8" s="12"/>
      <c r="C8" s="17" t="s">
        <v>107</v>
      </c>
      <c r="D8" s="14" t="s">
        <v>30</v>
      </c>
      <c r="E8" s="15">
        <v>3</v>
      </c>
    </row>
    <row r="9" spans="1:5" ht="34.5" customHeight="1">
      <c r="A9" s="16" t="s">
        <v>120</v>
      </c>
      <c r="B9" s="12"/>
      <c r="C9" s="17" t="s">
        <v>120</v>
      </c>
      <c r="D9" s="14" t="s">
        <v>154</v>
      </c>
      <c r="E9" s="15">
        <v>1</v>
      </c>
    </row>
    <row r="10" spans="1:5" ht="34.5" customHeight="1">
      <c r="A10" s="16" t="s">
        <v>31</v>
      </c>
      <c r="B10" s="12"/>
      <c r="C10" s="17" t="s">
        <v>121</v>
      </c>
      <c r="D10" s="14" t="s">
        <v>29</v>
      </c>
      <c r="E10" s="15">
        <v>1</v>
      </c>
    </row>
    <row r="11" spans="1:5" ht="34.5" customHeight="1">
      <c r="A11" s="16" t="s">
        <v>34</v>
      </c>
      <c r="B11" s="12"/>
      <c r="C11" s="17" t="s">
        <v>34</v>
      </c>
      <c r="D11" s="14" t="s">
        <v>29</v>
      </c>
      <c r="E11" s="15">
        <v>7</v>
      </c>
    </row>
    <row r="12" spans="1:5" ht="34.5" customHeight="1">
      <c r="A12" s="16" t="s">
        <v>108</v>
      </c>
      <c r="B12" s="12" t="s">
        <v>35</v>
      </c>
      <c r="C12" s="17" t="s">
        <v>109</v>
      </c>
      <c r="D12" s="14" t="s">
        <v>29</v>
      </c>
      <c r="E12" s="15">
        <v>8</v>
      </c>
    </row>
    <row r="13" spans="1:5" ht="34.5" customHeight="1">
      <c r="A13" s="11" t="s">
        <v>155</v>
      </c>
      <c r="B13" s="12" t="s">
        <v>37</v>
      </c>
      <c r="C13" s="18" t="s">
        <v>156</v>
      </c>
      <c r="D13" s="14" t="s">
        <v>29</v>
      </c>
      <c r="E13" s="15">
        <v>53</v>
      </c>
    </row>
    <row r="14" spans="1:5" ht="34.5" customHeight="1">
      <c r="A14" s="11" t="s">
        <v>157</v>
      </c>
      <c r="B14" s="12"/>
      <c r="C14" s="13" t="s">
        <v>122</v>
      </c>
      <c r="D14" s="14" t="s">
        <v>29</v>
      </c>
      <c r="E14" s="15">
        <v>6</v>
      </c>
    </row>
    <row r="15" spans="1:5" ht="34.5" customHeight="1">
      <c r="A15" s="16" t="s">
        <v>123</v>
      </c>
      <c r="B15" s="12" t="s">
        <v>32</v>
      </c>
      <c r="C15" s="19" t="s">
        <v>124</v>
      </c>
      <c r="D15" s="14" t="s">
        <v>158</v>
      </c>
      <c r="E15" s="15">
        <v>7</v>
      </c>
    </row>
    <row r="16" spans="1:5" ht="34.5" customHeight="1">
      <c r="A16" s="11" t="s">
        <v>159</v>
      </c>
      <c r="B16" s="12"/>
      <c r="C16" s="13" t="s">
        <v>125</v>
      </c>
      <c r="D16" s="14" t="s">
        <v>160</v>
      </c>
      <c r="E16" s="15">
        <v>9</v>
      </c>
    </row>
    <row r="17" spans="1:5" ht="34.5" customHeight="1">
      <c r="A17" s="16" t="s">
        <v>126</v>
      </c>
      <c r="B17" s="12"/>
      <c r="C17" s="20" t="s">
        <v>127</v>
      </c>
      <c r="D17" s="14" t="s">
        <v>161</v>
      </c>
      <c r="E17" s="15">
        <v>0</v>
      </c>
    </row>
    <row r="18" spans="1:5" ht="34.5" customHeight="1">
      <c r="A18" s="16" t="s">
        <v>39</v>
      </c>
      <c r="B18" s="12"/>
      <c r="C18" s="17" t="s">
        <v>128</v>
      </c>
      <c r="D18" s="14" t="s">
        <v>30</v>
      </c>
      <c r="E18" s="15">
        <v>1</v>
      </c>
    </row>
    <row r="19" spans="1:5" ht="34.5" customHeight="1">
      <c r="A19" s="16" t="s">
        <v>40</v>
      </c>
      <c r="B19" s="12"/>
      <c r="C19" s="17" t="s">
        <v>162</v>
      </c>
      <c r="D19" s="14" t="s">
        <v>41</v>
      </c>
      <c r="E19" s="15">
        <v>2</v>
      </c>
    </row>
    <row r="20" spans="1:5" ht="34.5" customHeight="1">
      <c r="A20" s="16" t="s">
        <v>42</v>
      </c>
      <c r="B20" s="12"/>
      <c r="C20" s="17" t="s">
        <v>163</v>
      </c>
      <c r="D20" s="14" t="s">
        <v>43</v>
      </c>
      <c r="E20" s="15">
        <v>10</v>
      </c>
    </row>
    <row r="21" spans="1:5" ht="34.5" customHeight="1">
      <c r="A21" s="16" t="s">
        <v>110</v>
      </c>
      <c r="B21" s="12" t="s">
        <v>38</v>
      </c>
      <c r="C21" s="17" t="s">
        <v>129</v>
      </c>
      <c r="D21" s="14" t="s">
        <v>29</v>
      </c>
      <c r="E21" s="15">
        <v>28</v>
      </c>
    </row>
    <row r="22" spans="1:5" ht="34.5" customHeight="1">
      <c r="A22" s="11" t="s">
        <v>164</v>
      </c>
      <c r="B22" s="12"/>
      <c r="C22" s="13" t="s">
        <v>138</v>
      </c>
      <c r="D22" s="14" t="s">
        <v>33</v>
      </c>
      <c r="E22" s="15">
        <v>5</v>
      </c>
    </row>
    <row r="23" spans="1:5" ht="34.5" customHeight="1">
      <c r="A23" s="16" t="s">
        <v>44</v>
      </c>
      <c r="B23" s="12"/>
      <c r="C23" s="17" t="s">
        <v>165</v>
      </c>
      <c r="D23" s="14" t="s">
        <v>36</v>
      </c>
      <c r="E23" s="15">
        <v>4</v>
      </c>
    </row>
    <row r="24" spans="1:5" ht="34.5" customHeight="1">
      <c r="A24" s="16" t="s">
        <v>45</v>
      </c>
      <c r="B24" s="12"/>
      <c r="C24" s="17" t="s">
        <v>45</v>
      </c>
      <c r="D24" s="14" t="s">
        <v>46</v>
      </c>
      <c r="E24" s="15">
        <v>4</v>
      </c>
    </row>
    <row r="25" spans="1:5" ht="34.5" customHeight="1">
      <c r="A25" s="16" t="s">
        <v>111</v>
      </c>
      <c r="B25" s="12" t="s">
        <v>48</v>
      </c>
      <c r="C25" s="17" t="s">
        <v>130</v>
      </c>
      <c r="D25" s="14" t="s">
        <v>49</v>
      </c>
      <c r="E25" s="15">
        <v>8</v>
      </c>
    </row>
    <row r="26" spans="1:5" ht="34.5" customHeight="1">
      <c r="A26" s="11" t="s">
        <v>166</v>
      </c>
      <c r="B26" s="12"/>
      <c r="C26" s="13" t="s">
        <v>131</v>
      </c>
      <c r="D26" s="14" t="s">
        <v>167</v>
      </c>
      <c r="E26" s="15">
        <v>13</v>
      </c>
    </row>
    <row r="27" spans="1:5" ht="34.5" customHeight="1">
      <c r="A27" s="16" t="s">
        <v>112</v>
      </c>
      <c r="B27" s="12"/>
      <c r="C27" s="17" t="s">
        <v>112</v>
      </c>
      <c r="D27" s="14" t="s">
        <v>113</v>
      </c>
      <c r="E27" s="15">
        <v>1</v>
      </c>
    </row>
    <row r="28" spans="1:5" ht="34.5" customHeight="1">
      <c r="A28" s="16" t="s">
        <v>114</v>
      </c>
      <c r="B28" s="12"/>
      <c r="C28" s="17" t="s">
        <v>114</v>
      </c>
      <c r="D28" s="14" t="s">
        <v>30</v>
      </c>
      <c r="E28" s="15">
        <v>1</v>
      </c>
    </row>
    <row r="29" spans="1:5" ht="34.5" customHeight="1">
      <c r="A29" s="16" t="s">
        <v>54</v>
      </c>
      <c r="B29" s="12"/>
      <c r="C29" s="17" t="s">
        <v>132</v>
      </c>
      <c r="D29" s="14" t="s">
        <v>55</v>
      </c>
      <c r="E29" s="15">
        <v>1</v>
      </c>
    </row>
    <row r="30" spans="1:5" ht="34.5" customHeight="1">
      <c r="A30" s="16" t="s">
        <v>133</v>
      </c>
      <c r="B30" s="12"/>
      <c r="C30" s="17" t="s">
        <v>134</v>
      </c>
      <c r="D30" s="14" t="s">
        <v>135</v>
      </c>
      <c r="E30" s="15">
        <v>1</v>
      </c>
    </row>
    <row r="31" spans="1:5" ht="34.5" customHeight="1">
      <c r="A31" s="16" t="s">
        <v>21</v>
      </c>
      <c r="B31" s="12"/>
      <c r="C31" s="17" t="s">
        <v>21</v>
      </c>
      <c r="D31" s="14" t="s">
        <v>136</v>
      </c>
      <c r="E31" s="15">
        <v>2</v>
      </c>
    </row>
    <row r="32" spans="1:5" ht="34.5" customHeight="1">
      <c r="A32" s="16" t="s">
        <v>50</v>
      </c>
      <c r="B32" s="12"/>
      <c r="C32" s="17" t="s">
        <v>168</v>
      </c>
      <c r="D32" s="14" t="s">
        <v>29</v>
      </c>
      <c r="E32" s="15">
        <v>1</v>
      </c>
    </row>
    <row r="33" spans="1:5" ht="34.5" customHeight="1">
      <c r="A33" s="16" t="s">
        <v>51</v>
      </c>
      <c r="B33" s="12"/>
      <c r="C33" s="17" t="s">
        <v>169</v>
      </c>
      <c r="D33" s="14" t="s">
        <v>29</v>
      </c>
      <c r="E33" s="15">
        <v>8</v>
      </c>
    </row>
    <row r="34" spans="1:5" ht="34.5" customHeight="1">
      <c r="A34" s="21" t="s">
        <v>115</v>
      </c>
      <c r="B34" s="12" t="s">
        <v>52</v>
      </c>
      <c r="C34" s="22" t="s">
        <v>170</v>
      </c>
      <c r="D34" s="14" t="s">
        <v>53</v>
      </c>
      <c r="E34" s="15">
        <v>45</v>
      </c>
    </row>
    <row r="35" spans="1:5" ht="34.5" customHeight="1">
      <c r="A35" s="23" t="s">
        <v>171</v>
      </c>
      <c r="B35" s="24"/>
      <c r="C35" s="25" t="s">
        <v>137</v>
      </c>
      <c r="D35" s="26" t="s">
        <v>172</v>
      </c>
      <c r="E35" s="27">
        <v>4</v>
      </c>
    </row>
    <row r="36" s="45" customFormat="1" ht="18" customHeight="1">
      <c r="E36" s="46" t="s">
        <v>173</v>
      </c>
    </row>
  </sheetData>
  <hyperlinks>
    <hyperlink ref="A1" r:id="rId1" display="山梨県統計年鑑・目次&lt;&lt;"/>
  </hyperlinks>
  <printOptions horizontalCentered="1"/>
  <pageMargins left="0.7874015748031497" right="0.41" top="0.7874015748031497" bottom="0.7874015748031497" header="0.5118110236220472" footer="0.5118110236220472"/>
  <pageSetup firstPageNumber="307" useFirstPageNumber="1" horizontalDpi="600" verticalDpi="600" orientation="portrait" paperSize="9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875" style="33" customWidth="1"/>
    <col min="2" max="2" width="30.375" style="33" customWidth="1"/>
    <col min="3" max="14" width="11.375" style="33" customWidth="1"/>
    <col min="15" max="15" width="12.75390625" style="33" bestFit="1" customWidth="1"/>
    <col min="16" max="17" width="11.375" style="33" customWidth="1"/>
    <col min="18" max="16384" width="9.00390625" style="33" customWidth="1"/>
  </cols>
  <sheetData>
    <row r="1" ht="18" customHeight="1">
      <c r="A1" s="122" t="s">
        <v>180</v>
      </c>
    </row>
    <row r="2" ht="21" customHeight="1">
      <c r="A2" s="38" t="s">
        <v>176</v>
      </c>
    </row>
    <row r="3" spans="1:7" s="39" customFormat="1" ht="18.75" customHeight="1" thickBot="1">
      <c r="A3" s="39" t="s">
        <v>116</v>
      </c>
      <c r="G3" s="40" t="s">
        <v>57</v>
      </c>
    </row>
    <row r="4" spans="1:17" s="40" customFormat="1" ht="21" customHeight="1" thickTop="1">
      <c r="A4" s="63" t="s">
        <v>58</v>
      </c>
      <c r="B4" s="68" t="s">
        <v>59</v>
      </c>
      <c r="C4" s="65" t="s">
        <v>60</v>
      </c>
      <c r="D4" s="65" t="s">
        <v>61</v>
      </c>
      <c r="E4" s="65" t="s">
        <v>62</v>
      </c>
      <c r="F4" s="65" t="s">
        <v>63</v>
      </c>
      <c r="G4" s="65" t="s">
        <v>64</v>
      </c>
      <c r="H4" s="66" t="s">
        <v>65</v>
      </c>
      <c r="I4" s="65" t="s">
        <v>66</v>
      </c>
      <c r="J4" s="65" t="s">
        <v>67</v>
      </c>
      <c r="K4" s="65" t="s">
        <v>68</v>
      </c>
      <c r="L4" s="65" t="s">
        <v>69</v>
      </c>
      <c r="M4" s="65" t="s">
        <v>70</v>
      </c>
      <c r="N4" s="65" t="s">
        <v>71</v>
      </c>
      <c r="O4" s="67" t="s">
        <v>72</v>
      </c>
      <c r="P4" s="65" t="s">
        <v>118</v>
      </c>
      <c r="Q4" s="66" t="s">
        <v>73</v>
      </c>
    </row>
    <row r="5" spans="1:17" ht="21" customHeight="1">
      <c r="A5" s="131" t="s">
        <v>74</v>
      </c>
      <c r="B5" s="50" t="s">
        <v>75</v>
      </c>
      <c r="C5" s="79">
        <v>169866</v>
      </c>
      <c r="D5" s="80">
        <v>118782</v>
      </c>
      <c r="E5" s="80">
        <v>171744</v>
      </c>
      <c r="F5" s="80">
        <v>241369</v>
      </c>
      <c r="G5" s="80">
        <v>362189</v>
      </c>
      <c r="H5" s="80">
        <v>165700</v>
      </c>
      <c r="I5" s="80">
        <v>178624</v>
      </c>
      <c r="J5" s="80">
        <v>448251</v>
      </c>
      <c r="K5" s="80">
        <v>296345</v>
      </c>
      <c r="L5" s="80">
        <v>542521</v>
      </c>
      <c r="M5" s="80">
        <v>959876</v>
      </c>
      <c r="N5" s="80">
        <v>98281</v>
      </c>
      <c r="O5" s="81">
        <v>3753548</v>
      </c>
      <c r="P5" s="80">
        <v>3840657</v>
      </c>
      <c r="Q5" s="55">
        <v>0.977</v>
      </c>
    </row>
    <row r="6" spans="1:17" ht="21" customHeight="1">
      <c r="A6" s="129"/>
      <c r="B6" s="51" t="s">
        <v>76</v>
      </c>
      <c r="C6" s="79">
        <v>241942</v>
      </c>
      <c r="D6" s="80">
        <v>301157</v>
      </c>
      <c r="E6" s="80">
        <v>311227</v>
      </c>
      <c r="F6" s="80">
        <v>332557</v>
      </c>
      <c r="G6" s="80">
        <v>510538</v>
      </c>
      <c r="H6" s="80">
        <v>305851</v>
      </c>
      <c r="I6" s="80">
        <v>295741</v>
      </c>
      <c r="J6" s="80">
        <v>505787</v>
      </c>
      <c r="K6" s="80">
        <v>357207</v>
      </c>
      <c r="L6" s="80">
        <v>416011</v>
      </c>
      <c r="M6" s="80">
        <v>446661</v>
      </c>
      <c r="N6" s="80">
        <v>212712</v>
      </c>
      <c r="O6" s="81">
        <v>4237391</v>
      </c>
      <c r="P6" s="80">
        <v>3920518</v>
      </c>
      <c r="Q6" s="55">
        <v>1.081</v>
      </c>
    </row>
    <row r="7" spans="1:17" ht="21" customHeight="1">
      <c r="A7" s="129"/>
      <c r="B7" s="51" t="s">
        <v>77</v>
      </c>
      <c r="C7" s="79">
        <v>416</v>
      </c>
      <c r="D7" s="80">
        <v>332</v>
      </c>
      <c r="E7" s="80">
        <v>396</v>
      </c>
      <c r="F7" s="80">
        <v>2309</v>
      </c>
      <c r="G7" s="80">
        <v>10326</v>
      </c>
      <c r="H7" s="80">
        <v>45358</v>
      </c>
      <c r="I7" s="80">
        <v>72259</v>
      </c>
      <c r="J7" s="80">
        <v>93749</v>
      </c>
      <c r="K7" s="80">
        <v>51895</v>
      </c>
      <c r="L7" s="80">
        <v>56908</v>
      </c>
      <c r="M7" s="80">
        <v>1675</v>
      </c>
      <c r="N7" s="80">
        <v>1089</v>
      </c>
      <c r="O7" s="81">
        <v>336712</v>
      </c>
      <c r="P7" s="80">
        <v>369371</v>
      </c>
      <c r="Q7" s="55">
        <v>0.912</v>
      </c>
    </row>
    <row r="8" spans="1:17" ht="21" customHeight="1">
      <c r="A8" s="129"/>
      <c r="B8" s="51" t="s">
        <v>78</v>
      </c>
      <c r="C8" s="79">
        <v>6860</v>
      </c>
      <c r="D8" s="80">
        <v>13002</v>
      </c>
      <c r="E8" s="80">
        <v>8186</v>
      </c>
      <c r="F8" s="80">
        <v>25123</v>
      </c>
      <c r="G8" s="80">
        <v>52255</v>
      </c>
      <c r="H8" s="80">
        <v>45757</v>
      </c>
      <c r="I8" s="80">
        <v>17013</v>
      </c>
      <c r="J8" s="80">
        <v>38883</v>
      </c>
      <c r="K8" s="80">
        <v>17684</v>
      </c>
      <c r="L8" s="80">
        <v>21836</v>
      </c>
      <c r="M8" s="80">
        <v>25334</v>
      </c>
      <c r="N8" s="80">
        <v>17138</v>
      </c>
      <c r="O8" s="81">
        <v>289071</v>
      </c>
      <c r="P8" s="80">
        <v>298958</v>
      </c>
      <c r="Q8" s="55">
        <v>0.967</v>
      </c>
    </row>
    <row r="9" spans="1:17" ht="21" customHeight="1">
      <c r="A9" s="129"/>
      <c r="B9" s="51" t="s">
        <v>79</v>
      </c>
      <c r="C9" s="79">
        <v>43004</v>
      </c>
      <c r="D9" s="80">
        <v>146882</v>
      </c>
      <c r="E9" s="80">
        <v>53842</v>
      </c>
      <c r="F9" s="80">
        <v>88429</v>
      </c>
      <c r="G9" s="80">
        <v>68341</v>
      </c>
      <c r="H9" s="80">
        <v>89125</v>
      </c>
      <c r="I9" s="80">
        <v>62783</v>
      </c>
      <c r="J9" s="80">
        <v>77231</v>
      </c>
      <c r="K9" s="80">
        <v>72050</v>
      </c>
      <c r="L9" s="80">
        <v>162643</v>
      </c>
      <c r="M9" s="80">
        <v>66567</v>
      </c>
      <c r="N9" s="80">
        <v>46451</v>
      </c>
      <c r="O9" s="81">
        <v>977348</v>
      </c>
      <c r="P9" s="80">
        <v>900422</v>
      </c>
      <c r="Q9" s="55">
        <v>1.085</v>
      </c>
    </row>
    <row r="10" spans="1:17" ht="21" customHeight="1">
      <c r="A10" s="129"/>
      <c r="B10" s="51" t="s">
        <v>86</v>
      </c>
      <c r="C10" s="83">
        <v>19703</v>
      </c>
      <c r="D10" s="84">
        <v>19602</v>
      </c>
      <c r="E10" s="84">
        <v>25549</v>
      </c>
      <c r="F10" s="84">
        <v>30461</v>
      </c>
      <c r="G10" s="84">
        <v>40209</v>
      </c>
      <c r="H10" s="84">
        <v>48404</v>
      </c>
      <c r="I10" s="84">
        <v>38897</v>
      </c>
      <c r="J10" s="84">
        <v>38221</v>
      </c>
      <c r="K10" s="84">
        <v>32636</v>
      </c>
      <c r="L10" s="84">
        <v>36308</v>
      </c>
      <c r="M10" s="84">
        <v>30408</v>
      </c>
      <c r="N10" s="84">
        <v>19830</v>
      </c>
      <c r="O10" s="85">
        <v>380228</v>
      </c>
      <c r="P10" s="84">
        <v>330258</v>
      </c>
      <c r="Q10" s="55">
        <v>1.151</v>
      </c>
    </row>
    <row r="11" spans="1:17" ht="21" customHeight="1">
      <c r="A11" s="129"/>
      <c r="B11" s="52" t="s">
        <v>80</v>
      </c>
      <c r="C11" s="86">
        <f aca="true" t="shared" si="0" ref="C11:N11">SUM(C5:C10)</f>
        <v>481791</v>
      </c>
      <c r="D11" s="87">
        <f t="shared" si="0"/>
        <v>599757</v>
      </c>
      <c r="E11" s="87">
        <f t="shared" si="0"/>
        <v>570944</v>
      </c>
      <c r="F11" s="87">
        <f t="shared" si="0"/>
        <v>720248</v>
      </c>
      <c r="G11" s="87">
        <f t="shared" si="0"/>
        <v>1043858</v>
      </c>
      <c r="H11" s="87">
        <f t="shared" si="0"/>
        <v>700195</v>
      </c>
      <c r="I11" s="87">
        <f t="shared" si="0"/>
        <v>665317</v>
      </c>
      <c r="J11" s="87">
        <f t="shared" si="0"/>
        <v>1202122</v>
      </c>
      <c r="K11" s="87">
        <f t="shared" si="0"/>
        <v>827817</v>
      </c>
      <c r="L11" s="87">
        <f t="shared" si="0"/>
        <v>1236227</v>
      </c>
      <c r="M11" s="87">
        <f t="shared" si="0"/>
        <v>1530521</v>
      </c>
      <c r="N11" s="87">
        <f t="shared" si="0"/>
        <v>395501</v>
      </c>
      <c r="O11" s="85">
        <v>9974298</v>
      </c>
      <c r="P11" s="84">
        <v>9660184</v>
      </c>
      <c r="Q11" s="57">
        <v>1.033</v>
      </c>
    </row>
    <row r="12" spans="1:17" ht="21" customHeight="1">
      <c r="A12" s="131" t="s">
        <v>81</v>
      </c>
      <c r="B12" s="50" t="s">
        <v>82</v>
      </c>
      <c r="C12" s="79">
        <v>18145</v>
      </c>
      <c r="D12" s="88">
        <v>31249</v>
      </c>
      <c r="E12" s="88">
        <v>40636</v>
      </c>
      <c r="F12" s="88">
        <v>48730</v>
      </c>
      <c r="G12" s="88">
        <v>40118</v>
      </c>
      <c r="H12" s="88">
        <v>59152</v>
      </c>
      <c r="I12" s="88">
        <v>48778</v>
      </c>
      <c r="J12" s="88">
        <v>55841</v>
      </c>
      <c r="K12" s="88">
        <v>64007</v>
      </c>
      <c r="L12" s="88">
        <v>57086</v>
      </c>
      <c r="M12" s="88">
        <v>58494</v>
      </c>
      <c r="N12" s="88">
        <v>40423</v>
      </c>
      <c r="O12" s="89">
        <v>562659</v>
      </c>
      <c r="P12" s="90">
        <v>520824</v>
      </c>
      <c r="Q12" s="55">
        <v>1.08</v>
      </c>
    </row>
    <row r="13" spans="1:17" ht="21" customHeight="1">
      <c r="A13" s="129"/>
      <c r="B13" s="51" t="s">
        <v>83</v>
      </c>
      <c r="C13" s="79">
        <v>46764</v>
      </c>
      <c r="D13" s="88">
        <v>47241</v>
      </c>
      <c r="E13" s="88">
        <v>67441</v>
      </c>
      <c r="F13" s="88">
        <v>98898</v>
      </c>
      <c r="G13" s="88">
        <v>91938</v>
      </c>
      <c r="H13" s="88">
        <v>95194</v>
      </c>
      <c r="I13" s="88">
        <v>126075</v>
      </c>
      <c r="J13" s="88">
        <v>355861</v>
      </c>
      <c r="K13" s="88">
        <v>333863</v>
      </c>
      <c r="L13" s="88">
        <v>226526</v>
      </c>
      <c r="M13" s="88">
        <v>99518</v>
      </c>
      <c r="N13" s="88">
        <v>63508</v>
      </c>
      <c r="O13" s="91">
        <v>1652827</v>
      </c>
      <c r="P13" s="88">
        <v>1647470</v>
      </c>
      <c r="Q13" s="55">
        <v>1.003</v>
      </c>
    </row>
    <row r="14" spans="1:17" ht="21" customHeight="1">
      <c r="A14" s="129"/>
      <c r="B14" s="51" t="s">
        <v>84</v>
      </c>
      <c r="C14" s="79">
        <v>58351</v>
      </c>
      <c r="D14" s="88">
        <v>72026</v>
      </c>
      <c r="E14" s="88">
        <v>120716</v>
      </c>
      <c r="F14" s="88">
        <v>141521</v>
      </c>
      <c r="G14" s="88">
        <v>138643</v>
      </c>
      <c r="H14" s="88">
        <v>389374</v>
      </c>
      <c r="I14" s="88">
        <v>129362</v>
      </c>
      <c r="J14" s="88">
        <v>174609</v>
      </c>
      <c r="K14" s="88">
        <v>154720</v>
      </c>
      <c r="L14" s="88">
        <v>159605</v>
      </c>
      <c r="M14" s="88">
        <v>139622</v>
      </c>
      <c r="N14" s="88">
        <v>69590</v>
      </c>
      <c r="O14" s="91">
        <v>1748139</v>
      </c>
      <c r="P14" s="88">
        <v>1567000</v>
      </c>
      <c r="Q14" s="55">
        <v>1.116</v>
      </c>
    </row>
    <row r="15" spans="1:17" ht="21" customHeight="1">
      <c r="A15" s="129"/>
      <c r="B15" s="51" t="s">
        <v>85</v>
      </c>
      <c r="C15" s="79">
        <v>205397</v>
      </c>
      <c r="D15" s="88">
        <v>143838</v>
      </c>
      <c r="E15" s="88">
        <v>178621</v>
      </c>
      <c r="F15" s="88">
        <v>375305</v>
      </c>
      <c r="G15" s="88">
        <v>183556</v>
      </c>
      <c r="H15" s="88">
        <v>229765</v>
      </c>
      <c r="I15" s="88">
        <v>361079</v>
      </c>
      <c r="J15" s="88">
        <v>748933</v>
      </c>
      <c r="K15" s="88">
        <v>432474</v>
      </c>
      <c r="L15" s="88">
        <v>363828</v>
      </c>
      <c r="M15" s="88">
        <v>224286</v>
      </c>
      <c r="N15" s="88">
        <v>138713</v>
      </c>
      <c r="O15" s="91">
        <v>3585795</v>
      </c>
      <c r="P15" s="88">
        <v>3607382</v>
      </c>
      <c r="Q15" s="55">
        <v>0.994</v>
      </c>
    </row>
    <row r="16" spans="1:17" ht="21" customHeight="1">
      <c r="A16" s="130"/>
      <c r="B16" s="56" t="s">
        <v>80</v>
      </c>
      <c r="C16" s="86">
        <v>328657</v>
      </c>
      <c r="D16" s="84">
        <v>294354</v>
      </c>
      <c r="E16" s="84">
        <v>407414</v>
      </c>
      <c r="F16" s="84">
        <v>664454</v>
      </c>
      <c r="G16" s="84">
        <v>454255</v>
      </c>
      <c r="H16" s="84">
        <v>773485</v>
      </c>
      <c r="I16" s="84">
        <v>665294</v>
      </c>
      <c r="J16" s="84">
        <v>1335244</v>
      </c>
      <c r="K16" s="84">
        <v>985064</v>
      </c>
      <c r="L16" s="84">
        <v>807045</v>
      </c>
      <c r="M16" s="84">
        <v>521920</v>
      </c>
      <c r="N16" s="84">
        <v>312234</v>
      </c>
      <c r="O16" s="85">
        <v>7549420</v>
      </c>
      <c r="P16" s="84">
        <v>7342676</v>
      </c>
      <c r="Q16" s="57">
        <v>1.028</v>
      </c>
    </row>
    <row r="17" spans="1:17" ht="21" customHeight="1">
      <c r="A17" s="131" t="s">
        <v>87</v>
      </c>
      <c r="B17" s="50" t="s">
        <v>88</v>
      </c>
      <c r="C17" s="79">
        <v>114976</v>
      </c>
      <c r="D17" s="90">
        <v>52434</v>
      </c>
      <c r="E17" s="90">
        <v>133105</v>
      </c>
      <c r="F17" s="90">
        <v>271640</v>
      </c>
      <c r="G17" s="90">
        <v>160059</v>
      </c>
      <c r="H17" s="90">
        <v>100598</v>
      </c>
      <c r="I17" s="90">
        <v>92253</v>
      </c>
      <c r="J17" s="90">
        <v>100326</v>
      </c>
      <c r="K17" s="90">
        <v>74233</v>
      </c>
      <c r="L17" s="90">
        <v>124790</v>
      </c>
      <c r="M17" s="90">
        <v>150821</v>
      </c>
      <c r="N17" s="90">
        <v>66834</v>
      </c>
      <c r="O17" s="89">
        <v>1442069</v>
      </c>
      <c r="P17" s="90">
        <v>1360428</v>
      </c>
      <c r="Q17" s="55">
        <v>1.06</v>
      </c>
    </row>
    <row r="18" spans="1:17" ht="21" customHeight="1">
      <c r="A18" s="129"/>
      <c r="B18" s="51" t="s">
        <v>89</v>
      </c>
      <c r="C18" s="79">
        <v>1515</v>
      </c>
      <c r="D18" s="88">
        <v>1464</v>
      </c>
      <c r="E18" s="88">
        <v>2082</v>
      </c>
      <c r="F18" s="88">
        <v>2871</v>
      </c>
      <c r="G18" s="88">
        <v>18024</v>
      </c>
      <c r="H18" s="88">
        <v>3303</v>
      </c>
      <c r="I18" s="88">
        <v>7038</v>
      </c>
      <c r="J18" s="88">
        <v>11030</v>
      </c>
      <c r="K18" s="88">
        <v>3568</v>
      </c>
      <c r="L18" s="88">
        <v>3515</v>
      </c>
      <c r="M18" s="88">
        <v>6526</v>
      </c>
      <c r="N18" s="88">
        <v>1738</v>
      </c>
      <c r="O18" s="91">
        <v>62674</v>
      </c>
      <c r="P18" s="88">
        <v>72208</v>
      </c>
      <c r="Q18" s="55">
        <v>0.868</v>
      </c>
    </row>
    <row r="19" spans="1:17" ht="21" customHeight="1">
      <c r="A19" s="129"/>
      <c r="B19" s="51" t="s">
        <v>90</v>
      </c>
      <c r="C19" s="79">
        <v>38459</v>
      </c>
      <c r="D19" s="88">
        <v>36493</v>
      </c>
      <c r="E19" s="88">
        <v>46400</v>
      </c>
      <c r="F19" s="88">
        <v>97382</v>
      </c>
      <c r="G19" s="88">
        <v>53513</v>
      </c>
      <c r="H19" s="88">
        <v>44873</v>
      </c>
      <c r="I19" s="88">
        <v>48142</v>
      </c>
      <c r="J19" s="88">
        <v>161236</v>
      </c>
      <c r="K19" s="88">
        <v>47768</v>
      </c>
      <c r="L19" s="88">
        <v>47389</v>
      </c>
      <c r="M19" s="88">
        <v>66202</v>
      </c>
      <c r="N19" s="88">
        <v>38642</v>
      </c>
      <c r="O19" s="91">
        <v>726499</v>
      </c>
      <c r="P19" s="88">
        <v>769961</v>
      </c>
      <c r="Q19" s="55">
        <v>0.944</v>
      </c>
    </row>
    <row r="20" spans="1:17" ht="21" customHeight="1">
      <c r="A20" s="129"/>
      <c r="B20" s="51" t="s">
        <v>91</v>
      </c>
      <c r="C20" s="79">
        <v>23935</v>
      </c>
      <c r="D20" s="88">
        <v>21168</v>
      </c>
      <c r="E20" s="88">
        <v>26364</v>
      </c>
      <c r="F20" s="88">
        <v>54030</v>
      </c>
      <c r="G20" s="88">
        <v>35191</v>
      </c>
      <c r="H20" s="88">
        <v>25690</v>
      </c>
      <c r="I20" s="88">
        <v>28793</v>
      </c>
      <c r="J20" s="88">
        <v>107507</v>
      </c>
      <c r="K20" s="88">
        <v>27972</v>
      </c>
      <c r="L20" s="88">
        <v>28439</v>
      </c>
      <c r="M20" s="88">
        <v>30538</v>
      </c>
      <c r="N20" s="88">
        <v>22861</v>
      </c>
      <c r="O20" s="91">
        <v>432488</v>
      </c>
      <c r="P20" s="88">
        <v>458472</v>
      </c>
      <c r="Q20" s="55">
        <v>0.943</v>
      </c>
    </row>
    <row r="21" spans="1:17" ht="21" customHeight="1">
      <c r="A21" s="130"/>
      <c r="B21" s="56" t="s">
        <v>80</v>
      </c>
      <c r="C21" s="92">
        <v>178885</v>
      </c>
      <c r="D21" s="93">
        <v>111559</v>
      </c>
      <c r="E21" s="93">
        <v>207951</v>
      </c>
      <c r="F21" s="93">
        <v>425923</v>
      </c>
      <c r="G21" s="93">
        <v>266787</v>
      </c>
      <c r="H21" s="93">
        <v>174464</v>
      </c>
      <c r="I21" s="93">
        <v>176226</v>
      </c>
      <c r="J21" s="93">
        <v>380099</v>
      </c>
      <c r="K21" s="93">
        <v>153541</v>
      </c>
      <c r="L21" s="93">
        <v>204133</v>
      </c>
      <c r="M21" s="93">
        <v>254087</v>
      </c>
      <c r="N21" s="93">
        <v>130075</v>
      </c>
      <c r="O21" s="94">
        <v>2663730</v>
      </c>
      <c r="P21" s="93">
        <v>2661069</v>
      </c>
      <c r="Q21" s="57">
        <v>1.001</v>
      </c>
    </row>
    <row r="22" spans="1:17" ht="21" customHeight="1">
      <c r="A22" s="129" t="s">
        <v>92</v>
      </c>
      <c r="B22" s="51" t="s">
        <v>93</v>
      </c>
      <c r="C22" s="79">
        <v>290792</v>
      </c>
      <c r="D22" s="80">
        <v>238920</v>
      </c>
      <c r="E22" s="80">
        <v>300693</v>
      </c>
      <c r="F22" s="80">
        <v>348507</v>
      </c>
      <c r="G22" s="80">
        <v>523436</v>
      </c>
      <c r="H22" s="80">
        <v>393345</v>
      </c>
      <c r="I22" s="80">
        <v>552269</v>
      </c>
      <c r="J22" s="80">
        <v>941100</v>
      </c>
      <c r="K22" s="80">
        <v>495136</v>
      </c>
      <c r="L22" s="80">
        <v>470851</v>
      </c>
      <c r="M22" s="80">
        <v>398764</v>
      </c>
      <c r="N22" s="80">
        <v>279842</v>
      </c>
      <c r="O22" s="81">
        <v>5233655</v>
      </c>
      <c r="P22" s="80">
        <v>4959803</v>
      </c>
      <c r="Q22" s="55">
        <v>1.055</v>
      </c>
    </row>
    <row r="23" spans="1:17" ht="21" customHeight="1">
      <c r="A23" s="129"/>
      <c r="B23" s="51" t="s">
        <v>94</v>
      </c>
      <c r="C23" s="79">
        <v>7941</v>
      </c>
      <c r="D23" s="80">
        <v>8546</v>
      </c>
      <c r="E23" s="80">
        <v>11167</v>
      </c>
      <c r="F23" s="80">
        <v>20249</v>
      </c>
      <c r="G23" s="80">
        <v>36238</v>
      </c>
      <c r="H23" s="80">
        <v>25123</v>
      </c>
      <c r="I23" s="80">
        <v>35920</v>
      </c>
      <c r="J23" s="80">
        <v>51662</v>
      </c>
      <c r="K23" s="80">
        <v>37034</v>
      </c>
      <c r="L23" s="80">
        <v>42498</v>
      </c>
      <c r="M23" s="80">
        <v>39783</v>
      </c>
      <c r="N23" s="80">
        <v>13076</v>
      </c>
      <c r="O23" s="81">
        <v>329237</v>
      </c>
      <c r="P23" s="80">
        <v>345769</v>
      </c>
      <c r="Q23" s="55">
        <v>0.952</v>
      </c>
    </row>
    <row r="24" spans="1:17" ht="21" customHeight="1">
      <c r="A24" s="129"/>
      <c r="B24" s="51" t="s">
        <v>95</v>
      </c>
      <c r="C24" s="79">
        <v>47856</v>
      </c>
      <c r="D24" s="80">
        <v>50836</v>
      </c>
      <c r="E24" s="80">
        <v>62040</v>
      </c>
      <c r="F24" s="80">
        <v>118631</v>
      </c>
      <c r="G24" s="80">
        <v>106212</v>
      </c>
      <c r="H24" s="80">
        <v>73887</v>
      </c>
      <c r="I24" s="80">
        <v>142229</v>
      </c>
      <c r="J24" s="80">
        <v>224935</v>
      </c>
      <c r="K24" s="80">
        <v>104711</v>
      </c>
      <c r="L24" s="80">
        <v>138668</v>
      </c>
      <c r="M24" s="80">
        <v>93413</v>
      </c>
      <c r="N24" s="80">
        <v>55829</v>
      </c>
      <c r="O24" s="81">
        <v>1219247</v>
      </c>
      <c r="P24" s="80">
        <v>1156233</v>
      </c>
      <c r="Q24" s="55">
        <v>1.054</v>
      </c>
    </row>
    <row r="25" spans="1:17" ht="21" customHeight="1">
      <c r="A25" s="129"/>
      <c r="B25" s="51" t="s">
        <v>96</v>
      </c>
      <c r="C25" s="79">
        <v>5645</v>
      </c>
      <c r="D25" s="80">
        <v>10745</v>
      </c>
      <c r="E25" s="80">
        <v>6560</v>
      </c>
      <c r="F25" s="80">
        <v>20414</v>
      </c>
      <c r="G25" s="80">
        <v>36941</v>
      </c>
      <c r="H25" s="80">
        <v>34631</v>
      </c>
      <c r="I25" s="80">
        <v>82703</v>
      </c>
      <c r="J25" s="80">
        <v>139357</v>
      </c>
      <c r="K25" s="80">
        <v>19638</v>
      </c>
      <c r="L25" s="80">
        <v>18645</v>
      </c>
      <c r="M25" s="80">
        <v>29396</v>
      </c>
      <c r="N25" s="80">
        <v>31319</v>
      </c>
      <c r="O25" s="81">
        <v>435994</v>
      </c>
      <c r="P25" s="80">
        <v>431326</v>
      </c>
      <c r="Q25" s="55">
        <v>1.011</v>
      </c>
    </row>
    <row r="26" spans="1:17" ht="21" customHeight="1">
      <c r="A26" s="129"/>
      <c r="B26" s="52" t="s">
        <v>80</v>
      </c>
      <c r="C26" s="92">
        <v>352234</v>
      </c>
      <c r="D26" s="80">
        <v>309047</v>
      </c>
      <c r="E26" s="80">
        <v>380460</v>
      </c>
      <c r="F26" s="80">
        <v>507801</v>
      </c>
      <c r="G26" s="80">
        <v>702827</v>
      </c>
      <c r="H26" s="80">
        <v>526986</v>
      </c>
      <c r="I26" s="80">
        <v>813121</v>
      </c>
      <c r="J26" s="80">
        <v>1357054</v>
      </c>
      <c r="K26" s="80">
        <v>656519</v>
      </c>
      <c r="L26" s="80">
        <v>670662</v>
      </c>
      <c r="M26" s="80">
        <v>561356</v>
      </c>
      <c r="N26" s="80">
        <v>380066</v>
      </c>
      <c r="O26" s="94">
        <v>7218133</v>
      </c>
      <c r="P26" s="93">
        <v>6893131</v>
      </c>
      <c r="Q26" s="57">
        <v>1.047</v>
      </c>
    </row>
    <row r="27" spans="1:17" ht="21" customHeight="1">
      <c r="A27" s="131" t="s">
        <v>97</v>
      </c>
      <c r="B27" s="50" t="s">
        <v>98</v>
      </c>
      <c r="C27" s="83">
        <v>14699</v>
      </c>
      <c r="D27" s="95">
        <v>12509</v>
      </c>
      <c r="E27" s="95">
        <v>41133</v>
      </c>
      <c r="F27" s="95">
        <v>104301</v>
      </c>
      <c r="G27" s="95">
        <v>153680</v>
      </c>
      <c r="H27" s="95">
        <v>113975</v>
      </c>
      <c r="I27" s="95">
        <v>320020</v>
      </c>
      <c r="J27" s="95">
        <v>429597</v>
      </c>
      <c r="K27" s="95">
        <v>206533</v>
      </c>
      <c r="L27" s="95">
        <v>206972</v>
      </c>
      <c r="M27" s="95">
        <v>115580</v>
      </c>
      <c r="N27" s="95">
        <v>58890</v>
      </c>
      <c r="O27" s="85">
        <v>1777889</v>
      </c>
      <c r="P27" s="84">
        <v>1471616</v>
      </c>
      <c r="Q27" s="55">
        <v>1.208</v>
      </c>
    </row>
    <row r="28" spans="1:17" ht="21" customHeight="1">
      <c r="A28" s="129"/>
      <c r="B28" s="51" t="s">
        <v>99</v>
      </c>
      <c r="C28" s="79">
        <v>525971</v>
      </c>
      <c r="D28" s="88">
        <v>328828</v>
      </c>
      <c r="E28" s="88">
        <v>417478</v>
      </c>
      <c r="F28" s="88">
        <v>391601</v>
      </c>
      <c r="G28" s="88">
        <v>516295</v>
      </c>
      <c r="H28" s="88">
        <v>478823</v>
      </c>
      <c r="I28" s="88">
        <v>629281</v>
      </c>
      <c r="J28" s="88">
        <v>1133726</v>
      </c>
      <c r="K28" s="88">
        <v>461785</v>
      </c>
      <c r="L28" s="88">
        <v>548140</v>
      </c>
      <c r="M28" s="88">
        <v>540325</v>
      </c>
      <c r="N28" s="88">
        <v>223573</v>
      </c>
      <c r="O28" s="91">
        <v>6195826</v>
      </c>
      <c r="P28" s="88">
        <v>5965307</v>
      </c>
      <c r="Q28" s="55">
        <v>1.039</v>
      </c>
    </row>
    <row r="29" spans="1:17" ht="21" customHeight="1">
      <c r="A29" s="129"/>
      <c r="B29" s="51" t="s">
        <v>100</v>
      </c>
      <c r="C29" s="79">
        <v>190752</v>
      </c>
      <c r="D29" s="88">
        <v>169539</v>
      </c>
      <c r="E29" s="88">
        <v>197245</v>
      </c>
      <c r="F29" s="88">
        <v>193768</v>
      </c>
      <c r="G29" s="88">
        <v>274428</v>
      </c>
      <c r="H29" s="88">
        <v>202429</v>
      </c>
      <c r="I29" s="88">
        <v>303917</v>
      </c>
      <c r="J29" s="88">
        <v>502537</v>
      </c>
      <c r="K29" s="88">
        <v>266014</v>
      </c>
      <c r="L29" s="88">
        <v>248587</v>
      </c>
      <c r="M29" s="88">
        <v>228361</v>
      </c>
      <c r="N29" s="88">
        <v>179299</v>
      </c>
      <c r="O29" s="91">
        <v>2956876</v>
      </c>
      <c r="P29" s="88">
        <v>2990866</v>
      </c>
      <c r="Q29" s="55">
        <v>0.989</v>
      </c>
    </row>
    <row r="30" spans="1:17" ht="21" customHeight="1">
      <c r="A30" s="129"/>
      <c r="B30" s="51" t="s">
        <v>101</v>
      </c>
      <c r="C30" s="79">
        <v>186956</v>
      </c>
      <c r="D30" s="88">
        <v>183591</v>
      </c>
      <c r="E30" s="88">
        <v>261410</v>
      </c>
      <c r="F30" s="88">
        <v>253661</v>
      </c>
      <c r="G30" s="88">
        <v>333645</v>
      </c>
      <c r="H30" s="88">
        <v>239797</v>
      </c>
      <c r="I30" s="88">
        <v>334691</v>
      </c>
      <c r="J30" s="88">
        <v>572212</v>
      </c>
      <c r="K30" s="88">
        <v>328673</v>
      </c>
      <c r="L30" s="88">
        <v>313550</v>
      </c>
      <c r="M30" s="88">
        <v>324014</v>
      </c>
      <c r="N30" s="88">
        <v>258701</v>
      </c>
      <c r="O30" s="91">
        <v>3590901</v>
      </c>
      <c r="P30" s="88">
        <v>3736182</v>
      </c>
      <c r="Q30" s="55">
        <v>0.961</v>
      </c>
    </row>
    <row r="31" spans="1:17" ht="21" customHeight="1">
      <c r="A31" s="129"/>
      <c r="B31" s="51" t="s">
        <v>102</v>
      </c>
      <c r="C31" s="79">
        <v>38956</v>
      </c>
      <c r="D31" s="88">
        <v>32984</v>
      </c>
      <c r="E31" s="88">
        <v>47009</v>
      </c>
      <c r="F31" s="88">
        <v>66743</v>
      </c>
      <c r="G31" s="88">
        <v>85979</v>
      </c>
      <c r="H31" s="88">
        <v>65905</v>
      </c>
      <c r="I31" s="88">
        <v>64956</v>
      </c>
      <c r="J31" s="88">
        <v>98033</v>
      </c>
      <c r="K31" s="88">
        <v>84662</v>
      </c>
      <c r="L31" s="88">
        <v>79565</v>
      </c>
      <c r="M31" s="88">
        <v>100648</v>
      </c>
      <c r="N31" s="88">
        <v>50829</v>
      </c>
      <c r="O31" s="91">
        <v>816269</v>
      </c>
      <c r="P31" s="88">
        <v>876295</v>
      </c>
      <c r="Q31" s="55">
        <v>0.932</v>
      </c>
    </row>
    <row r="32" spans="1:17" ht="21" customHeight="1">
      <c r="A32" s="129"/>
      <c r="B32" s="51" t="s">
        <v>103</v>
      </c>
      <c r="C32" s="79">
        <v>48953</v>
      </c>
      <c r="D32" s="88">
        <v>44347</v>
      </c>
      <c r="E32" s="88">
        <v>78135</v>
      </c>
      <c r="F32" s="88">
        <v>102053</v>
      </c>
      <c r="G32" s="88">
        <v>138447</v>
      </c>
      <c r="H32" s="88">
        <v>92872</v>
      </c>
      <c r="I32" s="88">
        <v>130348</v>
      </c>
      <c r="J32" s="88">
        <v>207668</v>
      </c>
      <c r="K32" s="88">
        <v>136433</v>
      </c>
      <c r="L32" s="88">
        <v>132888</v>
      </c>
      <c r="M32" s="88">
        <v>123669</v>
      </c>
      <c r="N32" s="88">
        <v>61304</v>
      </c>
      <c r="O32" s="91">
        <v>1297117</v>
      </c>
      <c r="P32" s="88">
        <v>1250201</v>
      </c>
      <c r="Q32" s="55">
        <v>1.038</v>
      </c>
    </row>
    <row r="33" spans="1:17" ht="21" customHeight="1">
      <c r="A33" s="130"/>
      <c r="B33" s="56" t="s">
        <v>80</v>
      </c>
      <c r="C33" s="92">
        <v>1006287</v>
      </c>
      <c r="D33" s="93">
        <v>771798</v>
      </c>
      <c r="E33" s="93">
        <v>1042410</v>
      </c>
      <c r="F33" s="93">
        <v>1112127</v>
      </c>
      <c r="G33" s="93">
        <v>1502474</v>
      </c>
      <c r="H33" s="93">
        <v>1193801</v>
      </c>
      <c r="I33" s="93">
        <v>1783213</v>
      </c>
      <c r="J33" s="93">
        <v>2943773</v>
      </c>
      <c r="K33" s="93">
        <v>1484100</v>
      </c>
      <c r="L33" s="93">
        <v>1529702</v>
      </c>
      <c r="M33" s="93">
        <v>1432597</v>
      </c>
      <c r="N33" s="93">
        <v>832596</v>
      </c>
      <c r="O33" s="94">
        <v>16634878</v>
      </c>
      <c r="P33" s="93">
        <v>16290467</v>
      </c>
      <c r="Q33" s="57">
        <v>1.021</v>
      </c>
    </row>
    <row r="34" spans="1:17" ht="21" customHeight="1">
      <c r="A34" s="123" t="s">
        <v>72</v>
      </c>
      <c r="B34" s="124"/>
      <c r="C34" s="96">
        <v>2347854</v>
      </c>
      <c r="D34" s="88">
        <v>2086515</v>
      </c>
      <c r="E34" s="88">
        <v>2609179</v>
      </c>
      <c r="F34" s="88">
        <v>3430553</v>
      </c>
      <c r="G34" s="88">
        <v>3970201</v>
      </c>
      <c r="H34" s="88">
        <v>3368931</v>
      </c>
      <c r="I34" s="88">
        <v>4103171</v>
      </c>
      <c r="J34" s="88">
        <v>7218292</v>
      </c>
      <c r="K34" s="88">
        <v>4107041</v>
      </c>
      <c r="L34" s="88">
        <v>4447769</v>
      </c>
      <c r="M34" s="88">
        <v>4300481</v>
      </c>
      <c r="N34" s="88">
        <v>2050472</v>
      </c>
      <c r="O34" s="91">
        <v>44040459</v>
      </c>
      <c r="P34" s="88">
        <v>42847527</v>
      </c>
      <c r="Q34" s="55">
        <v>1.028</v>
      </c>
    </row>
    <row r="35" spans="1:17" s="35" customFormat="1" ht="21" customHeight="1">
      <c r="A35" s="125" t="s">
        <v>104</v>
      </c>
      <c r="B35" s="126"/>
      <c r="C35" s="58">
        <v>0.053</v>
      </c>
      <c r="D35" s="55">
        <v>0.047</v>
      </c>
      <c r="E35" s="55">
        <v>0.059</v>
      </c>
      <c r="F35" s="55">
        <v>0.078</v>
      </c>
      <c r="G35" s="55">
        <v>0.09</v>
      </c>
      <c r="H35" s="55">
        <v>0.077</v>
      </c>
      <c r="I35" s="55">
        <v>0.093</v>
      </c>
      <c r="J35" s="55">
        <v>0.164</v>
      </c>
      <c r="K35" s="55">
        <v>0.093</v>
      </c>
      <c r="L35" s="55">
        <v>0.101</v>
      </c>
      <c r="M35" s="55">
        <v>0.098</v>
      </c>
      <c r="N35" s="55">
        <v>0.047</v>
      </c>
      <c r="O35" s="59">
        <v>1</v>
      </c>
      <c r="P35" s="97"/>
      <c r="Q35" s="98"/>
    </row>
    <row r="36" spans="1:17" ht="21" customHeight="1">
      <c r="A36" s="127" t="s">
        <v>174</v>
      </c>
      <c r="B36" s="128"/>
      <c r="C36" s="79">
        <v>2226247</v>
      </c>
      <c r="D36" s="88">
        <v>2114108</v>
      </c>
      <c r="E36" s="88">
        <v>2469345</v>
      </c>
      <c r="F36" s="88">
        <v>3525264</v>
      </c>
      <c r="G36" s="88">
        <v>3932328</v>
      </c>
      <c r="H36" s="88">
        <v>3312422</v>
      </c>
      <c r="I36" s="88">
        <v>4139399</v>
      </c>
      <c r="J36" s="88">
        <v>6956674</v>
      </c>
      <c r="K36" s="88">
        <v>4150554</v>
      </c>
      <c r="L36" s="88">
        <v>4079164</v>
      </c>
      <c r="M36" s="88">
        <v>4205345</v>
      </c>
      <c r="N36" s="88">
        <v>1736681</v>
      </c>
      <c r="O36" s="91">
        <v>42847531</v>
      </c>
      <c r="P36" s="88"/>
      <c r="Q36" s="99"/>
    </row>
    <row r="37" spans="1:17" s="35" customFormat="1" ht="21" customHeight="1">
      <c r="A37" s="132" t="s">
        <v>73</v>
      </c>
      <c r="B37" s="133"/>
      <c r="C37" s="60">
        <v>1.055</v>
      </c>
      <c r="D37" s="57">
        <v>0.987</v>
      </c>
      <c r="E37" s="57">
        <v>1.057</v>
      </c>
      <c r="F37" s="57">
        <v>0.973</v>
      </c>
      <c r="G37" s="57">
        <v>1.01</v>
      </c>
      <c r="H37" s="57">
        <v>1.017</v>
      </c>
      <c r="I37" s="57">
        <v>0.991</v>
      </c>
      <c r="J37" s="57">
        <v>1.038</v>
      </c>
      <c r="K37" s="57">
        <v>0.99</v>
      </c>
      <c r="L37" s="57">
        <v>1.09</v>
      </c>
      <c r="M37" s="57">
        <v>1.023</v>
      </c>
      <c r="N37" s="57">
        <v>1.181</v>
      </c>
      <c r="O37" s="61">
        <v>1.028</v>
      </c>
      <c r="P37" s="100"/>
      <c r="Q37" s="101"/>
    </row>
    <row r="38" ht="15.75" customHeight="1">
      <c r="P38" s="41" t="s">
        <v>175</v>
      </c>
    </row>
    <row r="39" spans="1:15" ht="18.75" customHeight="1" thickBot="1">
      <c r="A39" s="39" t="s">
        <v>117</v>
      </c>
      <c r="G39" s="40" t="s">
        <v>57</v>
      </c>
      <c r="O39" s="34"/>
    </row>
    <row r="40" spans="1:17" s="40" customFormat="1" ht="21" customHeight="1" thickTop="1">
      <c r="A40" s="63" t="s">
        <v>58</v>
      </c>
      <c r="B40" s="64" t="s">
        <v>59</v>
      </c>
      <c r="C40" s="63" t="s">
        <v>60</v>
      </c>
      <c r="D40" s="65" t="s">
        <v>61</v>
      </c>
      <c r="E40" s="65" t="s">
        <v>62</v>
      </c>
      <c r="F40" s="65" t="s">
        <v>63</v>
      </c>
      <c r="G40" s="65" t="s">
        <v>64</v>
      </c>
      <c r="H40" s="66" t="s">
        <v>65</v>
      </c>
      <c r="I40" s="65" t="s">
        <v>66</v>
      </c>
      <c r="J40" s="65" t="s">
        <v>67</v>
      </c>
      <c r="K40" s="65" t="s">
        <v>68</v>
      </c>
      <c r="L40" s="65" t="s">
        <v>69</v>
      </c>
      <c r="M40" s="65" t="s">
        <v>70</v>
      </c>
      <c r="N40" s="65" t="s">
        <v>71</v>
      </c>
      <c r="O40" s="67" t="s">
        <v>72</v>
      </c>
      <c r="P40" s="65" t="s">
        <v>118</v>
      </c>
      <c r="Q40" s="66" t="s">
        <v>73</v>
      </c>
    </row>
    <row r="41" spans="1:18" ht="21" customHeight="1">
      <c r="A41" s="131" t="s">
        <v>74</v>
      </c>
      <c r="B41" s="74" t="s">
        <v>139</v>
      </c>
      <c r="C41" s="79">
        <v>10281</v>
      </c>
      <c r="D41" s="80">
        <v>9630</v>
      </c>
      <c r="E41" s="80">
        <v>12592</v>
      </c>
      <c r="F41" s="80">
        <v>11936</v>
      </c>
      <c r="G41" s="80">
        <v>14135</v>
      </c>
      <c r="H41" s="80">
        <v>13019</v>
      </c>
      <c r="I41" s="80">
        <v>16979</v>
      </c>
      <c r="J41" s="80">
        <v>23191</v>
      </c>
      <c r="K41" s="80">
        <v>15896</v>
      </c>
      <c r="L41" s="80">
        <v>18063</v>
      </c>
      <c r="M41" s="80">
        <v>20889</v>
      </c>
      <c r="N41" s="80">
        <v>18259</v>
      </c>
      <c r="O41" s="81">
        <v>184870</v>
      </c>
      <c r="P41" s="80">
        <v>192584</v>
      </c>
      <c r="Q41" s="55">
        <v>0.96</v>
      </c>
      <c r="R41" s="47"/>
    </row>
    <row r="42" spans="1:18" ht="21" customHeight="1">
      <c r="A42" s="129"/>
      <c r="B42" s="75" t="s">
        <v>140</v>
      </c>
      <c r="C42" s="79">
        <v>22805</v>
      </c>
      <c r="D42" s="80">
        <v>22997</v>
      </c>
      <c r="E42" s="80">
        <v>28579</v>
      </c>
      <c r="F42" s="80">
        <v>26875</v>
      </c>
      <c r="G42" s="80">
        <v>27892</v>
      </c>
      <c r="H42" s="80">
        <v>20605</v>
      </c>
      <c r="I42" s="80">
        <v>25899</v>
      </c>
      <c r="J42" s="80">
        <v>36412</v>
      </c>
      <c r="K42" s="80">
        <v>24323</v>
      </c>
      <c r="L42" s="80">
        <v>28841</v>
      </c>
      <c r="M42" s="80">
        <v>27790</v>
      </c>
      <c r="N42" s="80">
        <v>24557</v>
      </c>
      <c r="O42" s="81">
        <v>317575</v>
      </c>
      <c r="P42" s="80">
        <v>308263</v>
      </c>
      <c r="Q42" s="55">
        <v>1.03</v>
      </c>
      <c r="R42" s="47"/>
    </row>
    <row r="43" spans="1:18" ht="21" customHeight="1">
      <c r="A43" s="129"/>
      <c r="B43" s="75" t="s">
        <v>141</v>
      </c>
      <c r="C43" s="79">
        <v>620</v>
      </c>
      <c r="D43" s="80">
        <v>569</v>
      </c>
      <c r="E43" s="80">
        <v>1094</v>
      </c>
      <c r="F43" s="80">
        <v>1193</v>
      </c>
      <c r="G43" s="80">
        <v>1716</v>
      </c>
      <c r="H43" s="80">
        <v>1489</v>
      </c>
      <c r="I43" s="80">
        <v>5900</v>
      </c>
      <c r="J43" s="80">
        <v>12228</v>
      </c>
      <c r="K43" s="80">
        <v>4318</v>
      </c>
      <c r="L43" s="80">
        <v>3319</v>
      </c>
      <c r="M43" s="80">
        <v>1883</v>
      </c>
      <c r="N43" s="80">
        <v>1105</v>
      </c>
      <c r="O43" s="81">
        <v>35434</v>
      </c>
      <c r="P43" s="80">
        <v>38745</v>
      </c>
      <c r="Q43" s="55">
        <v>0.915</v>
      </c>
      <c r="R43" s="47"/>
    </row>
    <row r="44" spans="1:18" ht="21" customHeight="1">
      <c r="A44" s="129"/>
      <c r="B44" s="75" t="s">
        <v>142</v>
      </c>
      <c r="C44" s="79">
        <v>1365</v>
      </c>
      <c r="D44" s="80">
        <v>1380</v>
      </c>
      <c r="E44" s="80">
        <v>1788</v>
      </c>
      <c r="F44" s="80">
        <v>1875</v>
      </c>
      <c r="G44" s="80">
        <v>2825</v>
      </c>
      <c r="H44" s="80">
        <v>1946</v>
      </c>
      <c r="I44" s="80">
        <v>3434</v>
      </c>
      <c r="J44" s="80">
        <v>6215</v>
      </c>
      <c r="K44" s="80">
        <v>2589</v>
      </c>
      <c r="L44" s="80">
        <v>2701</v>
      </c>
      <c r="M44" s="80">
        <v>2282</v>
      </c>
      <c r="N44" s="80">
        <v>1723</v>
      </c>
      <c r="O44" s="81">
        <v>30123</v>
      </c>
      <c r="P44" s="80">
        <v>30057</v>
      </c>
      <c r="Q44" s="55">
        <v>1.002</v>
      </c>
      <c r="R44" s="47"/>
    </row>
    <row r="45" spans="1:18" ht="21" customHeight="1">
      <c r="A45" s="129"/>
      <c r="B45" s="75" t="s">
        <v>143</v>
      </c>
      <c r="C45" s="79">
        <v>4391</v>
      </c>
      <c r="D45" s="80">
        <v>4521</v>
      </c>
      <c r="E45" s="80">
        <v>4889</v>
      </c>
      <c r="F45" s="80">
        <v>4614</v>
      </c>
      <c r="G45" s="80">
        <v>5121</v>
      </c>
      <c r="H45" s="80">
        <v>3921</v>
      </c>
      <c r="I45" s="80">
        <v>5400</v>
      </c>
      <c r="J45" s="80">
        <v>7677</v>
      </c>
      <c r="K45" s="80">
        <v>4439</v>
      </c>
      <c r="L45" s="80">
        <v>4584</v>
      </c>
      <c r="M45" s="80">
        <v>5525</v>
      </c>
      <c r="N45" s="80">
        <v>4871</v>
      </c>
      <c r="O45" s="81">
        <v>59953</v>
      </c>
      <c r="P45" s="80">
        <v>56226</v>
      </c>
      <c r="Q45" s="55">
        <v>1.066</v>
      </c>
      <c r="R45" s="47"/>
    </row>
    <row r="46" spans="1:18" ht="21" customHeight="1">
      <c r="A46" s="129"/>
      <c r="B46" s="75" t="s">
        <v>86</v>
      </c>
      <c r="C46" s="83">
        <v>328</v>
      </c>
      <c r="D46" s="84">
        <v>269</v>
      </c>
      <c r="E46" s="84">
        <v>402</v>
      </c>
      <c r="F46" s="84">
        <v>415</v>
      </c>
      <c r="G46" s="84">
        <v>547</v>
      </c>
      <c r="H46" s="84">
        <v>397</v>
      </c>
      <c r="I46" s="84">
        <v>576</v>
      </c>
      <c r="J46" s="84">
        <v>980</v>
      </c>
      <c r="K46" s="84">
        <v>471</v>
      </c>
      <c r="L46" s="84">
        <v>414</v>
      </c>
      <c r="M46" s="84">
        <v>398</v>
      </c>
      <c r="N46" s="84">
        <v>332</v>
      </c>
      <c r="O46" s="85">
        <v>5529</v>
      </c>
      <c r="P46" s="84">
        <v>5011</v>
      </c>
      <c r="Q46" s="55">
        <v>1.103</v>
      </c>
      <c r="R46" s="47"/>
    </row>
    <row r="47" spans="1:18" ht="21" customHeight="1">
      <c r="A47" s="130"/>
      <c r="B47" s="76" t="s">
        <v>80</v>
      </c>
      <c r="C47" s="86">
        <v>39790</v>
      </c>
      <c r="D47" s="84">
        <v>39366</v>
      </c>
      <c r="E47" s="84">
        <v>49344</v>
      </c>
      <c r="F47" s="84">
        <v>46908</v>
      </c>
      <c r="G47" s="84">
        <v>52236</v>
      </c>
      <c r="H47" s="84">
        <v>41377</v>
      </c>
      <c r="I47" s="84">
        <v>58188</v>
      </c>
      <c r="J47" s="84">
        <v>86703</v>
      </c>
      <c r="K47" s="84">
        <v>52036</v>
      </c>
      <c r="L47" s="84">
        <v>57922</v>
      </c>
      <c r="M47" s="87">
        <v>58767</v>
      </c>
      <c r="N47" s="84">
        <v>50847</v>
      </c>
      <c r="O47" s="85">
        <v>633484</v>
      </c>
      <c r="P47" s="84">
        <v>630886</v>
      </c>
      <c r="Q47" s="55">
        <v>1.004</v>
      </c>
      <c r="R47" s="47"/>
    </row>
    <row r="48" spans="1:18" ht="21" customHeight="1">
      <c r="A48" s="129" t="s">
        <v>81</v>
      </c>
      <c r="B48" s="75" t="s">
        <v>144</v>
      </c>
      <c r="C48" s="79">
        <v>2299</v>
      </c>
      <c r="D48" s="90">
        <v>2439</v>
      </c>
      <c r="E48" s="90">
        <v>2683</v>
      </c>
      <c r="F48" s="90">
        <v>2772</v>
      </c>
      <c r="G48" s="90">
        <v>3290</v>
      </c>
      <c r="H48" s="90">
        <v>2724</v>
      </c>
      <c r="I48" s="90">
        <v>2805</v>
      </c>
      <c r="J48" s="90">
        <v>10379</v>
      </c>
      <c r="K48" s="90">
        <v>2794</v>
      </c>
      <c r="L48" s="90">
        <v>3313</v>
      </c>
      <c r="M48" s="88">
        <v>2808</v>
      </c>
      <c r="N48" s="90">
        <v>2615</v>
      </c>
      <c r="O48" s="89">
        <v>40921</v>
      </c>
      <c r="P48" s="90">
        <v>40108</v>
      </c>
      <c r="Q48" s="54">
        <v>1.02</v>
      </c>
      <c r="R48" s="47"/>
    </row>
    <row r="49" spans="1:18" ht="21" customHeight="1">
      <c r="A49" s="129"/>
      <c r="B49" s="75" t="s">
        <v>145</v>
      </c>
      <c r="C49" s="79">
        <v>1018</v>
      </c>
      <c r="D49" s="88">
        <v>952</v>
      </c>
      <c r="E49" s="88">
        <v>1355</v>
      </c>
      <c r="F49" s="88">
        <v>1802</v>
      </c>
      <c r="G49" s="88">
        <v>2674</v>
      </c>
      <c r="H49" s="88">
        <v>1672</v>
      </c>
      <c r="I49" s="88">
        <v>3563</v>
      </c>
      <c r="J49" s="88">
        <v>6298</v>
      </c>
      <c r="K49" s="88">
        <v>2632</v>
      </c>
      <c r="L49" s="88">
        <v>2420</v>
      </c>
      <c r="M49" s="88">
        <v>2096</v>
      </c>
      <c r="N49" s="88">
        <v>1467</v>
      </c>
      <c r="O49" s="91">
        <v>27949</v>
      </c>
      <c r="P49" s="88">
        <v>28505</v>
      </c>
      <c r="Q49" s="55">
        <v>0.98</v>
      </c>
      <c r="R49" s="47"/>
    </row>
    <row r="50" spans="1:18" ht="21" customHeight="1">
      <c r="A50" s="129"/>
      <c r="B50" s="75" t="s">
        <v>146</v>
      </c>
      <c r="C50" s="79">
        <v>5067</v>
      </c>
      <c r="D50" s="88">
        <v>4547</v>
      </c>
      <c r="E50" s="88">
        <v>6268</v>
      </c>
      <c r="F50" s="88">
        <v>6398</v>
      </c>
      <c r="G50" s="88">
        <v>6916</v>
      </c>
      <c r="H50" s="88">
        <v>5502</v>
      </c>
      <c r="I50" s="88">
        <v>8072</v>
      </c>
      <c r="J50" s="88">
        <v>11072</v>
      </c>
      <c r="K50" s="88">
        <v>6527</v>
      </c>
      <c r="L50" s="88">
        <v>8533</v>
      </c>
      <c r="M50" s="88">
        <v>9085</v>
      </c>
      <c r="N50" s="88">
        <v>6114</v>
      </c>
      <c r="O50" s="91">
        <v>84101</v>
      </c>
      <c r="P50" s="88">
        <v>84835</v>
      </c>
      <c r="Q50" s="55">
        <v>0.991</v>
      </c>
      <c r="R50" s="47"/>
    </row>
    <row r="51" spans="1:18" ht="21" customHeight="1">
      <c r="A51" s="129"/>
      <c r="B51" s="75" t="s">
        <v>147</v>
      </c>
      <c r="C51" s="79">
        <v>70048</v>
      </c>
      <c r="D51" s="88">
        <v>66532</v>
      </c>
      <c r="E51" s="88">
        <v>78636</v>
      </c>
      <c r="F51" s="88">
        <v>75970</v>
      </c>
      <c r="G51" s="88">
        <v>65544</v>
      </c>
      <c r="H51" s="88">
        <v>70646</v>
      </c>
      <c r="I51" s="88">
        <v>76396</v>
      </c>
      <c r="J51" s="88">
        <v>106268</v>
      </c>
      <c r="K51" s="88">
        <v>78236</v>
      </c>
      <c r="L51" s="88">
        <v>86672</v>
      </c>
      <c r="M51" s="88">
        <v>94292</v>
      </c>
      <c r="N51" s="88">
        <v>79591</v>
      </c>
      <c r="O51" s="91">
        <v>948831</v>
      </c>
      <c r="P51" s="88">
        <v>940949</v>
      </c>
      <c r="Q51" s="55">
        <v>1.008</v>
      </c>
      <c r="R51" s="47"/>
    </row>
    <row r="52" spans="1:18" ht="21" customHeight="1">
      <c r="A52" s="129"/>
      <c r="B52" s="77" t="s">
        <v>80</v>
      </c>
      <c r="C52" s="86">
        <v>78432</v>
      </c>
      <c r="D52" s="84">
        <v>74470</v>
      </c>
      <c r="E52" s="84">
        <v>88942</v>
      </c>
      <c r="F52" s="84">
        <v>86942</v>
      </c>
      <c r="G52" s="84">
        <v>78424</v>
      </c>
      <c r="H52" s="84">
        <v>80544</v>
      </c>
      <c r="I52" s="84">
        <v>90836</v>
      </c>
      <c r="J52" s="84">
        <v>134017</v>
      </c>
      <c r="K52" s="84">
        <v>90189</v>
      </c>
      <c r="L52" s="84">
        <v>100938</v>
      </c>
      <c r="M52" s="84">
        <v>108281</v>
      </c>
      <c r="N52" s="84">
        <v>89787</v>
      </c>
      <c r="O52" s="85">
        <v>1101802</v>
      </c>
      <c r="P52" s="84">
        <v>1094397</v>
      </c>
      <c r="Q52" s="57">
        <v>1.007</v>
      </c>
      <c r="R52" s="47"/>
    </row>
    <row r="53" spans="1:18" ht="21" customHeight="1">
      <c r="A53" s="131" t="s">
        <v>87</v>
      </c>
      <c r="B53" s="74" t="s">
        <v>88</v>
      </c>
      <c r="C53" s="79">
        <v>9687</v>
      </c>
      <c r="D53" s="90">
        <v>7817</v>
      </c>
      <c r="E53" s="90">
        <v>10330</v>
      </c>
      <c r="F53" s="90">
        <v>12898</v>
      </c>
      <c r="G53" s="90">
        <v>15812</v>
      </c>
      <c r="H53" s="90">
        <v>15339</v>
      </c>
      <c r="I53" s="90">
        <v>14860</v>
      </c>
      <c r="J53" s="90">
        <v>19637</v>
      </c>
      <c r="K53" s="90">
        <v>12039</v>
      </c>
      <c r="L53" s="90">
        <v>13248</v>
      </c>
      <c r="M53" s="90">
        <v>16167</v>
      </c>
      <c r="N53" s="90">
        <v>9171</v>
      </c>
      <c r="O53" s="89">
        <v>157005</v>
      </c>
      <c r="P53" s="90">
        <v>156052</v>
      </c>
      <c r="Q53" s="54">
        <v>1.006</v>
      </c>
      <c r="R53" s="47"/>
    </row>
    <row r="54" spans="1:18" ht="21" customHeight="1">
      <c r="A54" s="129"/>
      <c r="B54" s="75" t="s">
        <v>89</v>
      </c>
      <c r="C54" s="79">
        <v>5116</v>
      </c>
      <c r="D54" s="88">
        <v>4695</v>
      </c>
      <c r="E54" s="88">
        <v>4919</v>
      </c>
      <c r="F54" s="88">
        <v>4805</v>
      </c>
      <c r="G54" s="88">
        <v>14969</v>
      </c>
      <c r="H54" s="88">
        <v>5485</v>
      </c>
      <c r="I54" s="88">
        <v>10089</v>
      </c>
      <c r="J54" s="88">
        <v>13461</v>
      </c>
      <c r="K54" s="88">
        <v>10315</v>
      </c>
      <c r="L54" s="88">
        <v>12321</v>
      </c>
      <c r="M54" s="88">
        <v>8894</v>
      </c>
      <c r="N54" s="88">
        <v>3901</v>
      </c>
      <c r="O54" s="91">
        <v>98970</v>
      </c>
      <c r="P54" s="88">
        <v>109464</v>
      </c>
      <c r="Q54" s="55">
        <v>0.904</v>
      </c>
      <c r="R54" s="47"/>
    </row>
    <row r="55" spans="1:18" ht="21" customHeight="1">
      <c r="A55" s="129"/>
      <c r="B55" s="75" t="s">
        <v>90</v>
      </c>
      <c r="C55" s="79">
        <v>505</v>
      </c>
      <c r="D55" s="88">
        <v>543</v>
      </c>
      <c r="E55" s="88">
        <v>778</v>
      </c>
      <c r="F55" s="88">
        <v>1650</v>
      </c>
      <c r="G55" s="88">
        <v>2107</v>
      </c>
      <c r="H55" s="88">
        <v>1017</v>
      </c>
      <c r="I55" s="88">
        <v>2430</v>
      </c>
      <c r="J55" s="88">
        <v>4997</v>
      </c>
      <c r="K55" s="88">
        <v>2073</v>
      </c>
      <c r="L55" s="88">
        <v>1936</v>
      </c>
      <c r="M55" s="88">
        <v>2549</v>
      </c>
      <c r="N55" s="88">
        <v>1095</v>
      </c>
      <c r="O55" s="91">
        <v>21680</v>
      </c>
      <c r="P55" s="88">
        <v>21637</v>
      </c>
      <c r="Q55" s="55">
        <v>1.002</v>
      </c>
      <c r="R55" s="47"/>
    </row>
    <row r="56" spans="1:18" ht="21" customHeight="1">
      <c r="A56" s="129"/>
      <c r="B56" s="75" t="s">
        <v>91</v>
      </c>
      <c r="C56" s="79">
        <v>850</v>
      </c>
      <c r="D56" s="88">
        <v>640</v>
      </c>
      <c r="E56" s="88">
        <v>729</v>
      </c>
      <c r="F56" s="88">
        <v>1107</v>
      </c>
      <c r="G56" s="88">
        <v>1679</v>
      </c>
      <c r="H56" s="88">
        <v>1287</v>
      </c>
      <c r="I56" s="88">
        <v>2309</v>
      </c>
      <c r="J56" s="88">
        <v>4462</v>
      </c>
      <c r="K56" s="88">
        <v>1492</v>
      </c>
      <c r="L56" s="88">
        <v>1700</v>
      </c>
      <c r="M56" s="88">
        <v>1313</v>
      </c>
      <c r="N56" s="88">
        <v>1181</v>
      </c>
      <c r="O56" s="91">
        <v>18749</v>
      </c>
      <c r="P56" s="88">
        <v>18894</v>
      </c>
      <c r="Q56" s="55">
        <v>0.992</v>
      </c>
      <c r="R56" s="47"/>
    </row>
    <row r="57" spans="1:18" ht="21" customHeight="1">
      <c r="A57" s="130"/>
      <c r="B57" s="76" t="s">
        <v>80</v>
      </c>
      <c r="C57" s="92">
        <v>16158</v>
      </c>
      <c r="D57" s="93">
        <v>13695</v>
      </c>
      <c r="E57" s="93">
        <v>16756</v>
      </c>
      <c r="F57" s="93">
        <v>20460</v>
      </c>
      <c r="G57" s="93">
        <v>34567</v>
      </c>
      <c r="H57" s="93">
        <v>23128</v>
      </c>
      <c r="I57" s="93">
        <v>29688</v>
      </c>
      <c r="J57" s="93">
        <v>42557</v>
      </c>
      <c r="K57" s="93">
        <v>25919</v>
      </c>
      <c r="L57" s="93">
        <v>29205</v>
      </c>
      <c r="M57" s="93">
        <v>28923</v>
      </c>
      <c r="N57" s="93">
        <v>15348</v>
      </c>
      <c r="O57" s="94">
        <v>296404</v>
      </c>
      <c r="P57" s="93">
        <v>306047</v>
      </c>
      <c r="Q57" s="57">
        <v>0.968</v>
      </c>
      <c r="R57" s="47"/>
    </row>
    <row r="58" spans="1:18" ht="21" customHeight="1">
      <c r="A58" s="131" t="s">
        <v>92</v>
      </c>
      <c r="B58" s="75" t="s">
        <v>93</v>
      </c>
      <c r="C58" s="79">
        <v>20935</v>
      </c>
      <c r="D58" s="80">
        <v>16730</v>
      </c>
      <c r="E58" s="80">
        <v>23684</v>
      </c>
      <c r="F58" s="80">
        <v>26016</v>
      </c>
      <c r="G58" s="80">
        <v>52841</v>
      </c>
      <c r="H58" s="80">
        <v>32102</v>
      </c>
      <c r="I58" s="80">
        <v>61214</v>
      </c>
      <c r="J58" s="80">
        <v>153331</v>
      </c>
      <c r="K58" s="80">
        <v>46403</v>
      </c>
      <c r="L58" s="80">
        <v>42231</v>
      </c>
      <c r="M58" s="80">
        <v>36057</v>
      </c>
      <c r="N58" s="80">
        <v>25194</v>
      </c>
      <c r="O58" s="81">
        <v>536738</v>
      </c>
      <c r="P58" s="80">
        <v>539744</v>
      </c>
      <c r="Q58" s="54">
        <v>0.994</v>
      </c>
      <c r="R58" s="47"/>
    </row>
    <row r="59" spans="1:18" ht="21" customHeight="1">
      <c r="A59" s="129"/>
      <c r="B59" s="75" t="s">
        <v>94</v>
      </c>
      <c r="C59" s="79">
        <v>4477</v>
      </c>
      <c r="D59" s="80">
        <v>4227</v>
      </c>
      <c r="E59" s="80">
        <v>4907</v>
      </c>
      <c r="F59" s="80">
        <v>6133</v>
      </c>
      <c r="G59" s="80">
        <v>6981</v>
      </c>
      <c r="H59" s="80">
        <v>6734</v>
      </c>
      <c r="I59" s="80">
        <v>8659</v>
      </c>
      <c r="J59" s="80">
        <v>12705</v>
      </c>
      <c r="K59" s="80">
        <v>7876</v>
      </c>
      <c r="L59" s="80">
        <v>8777</v>
      </c>
      <c r="M59" s="80">
        <v>8221</v>
      </c>
      <c r="N59" s="80">
        <v>4554</v>
      </c>
      <c r="O59" s="81">
        <v>84251</v>
      </c>
      <c r="P59" s="80">
        <v>88893</v>
      </c>
      <c r="Q59" s="55">
        <v>0.948</v>
      </c>
      <c r="R59" s="47"/>
    </row>
    <row r="60" spans="1:18" ht="21" customHeight="1">
      <c r="A60" s="129"/>
      <c r="B60" s="75" t="s">
        <v>95</v>
      </c>
      <c r="C60" s="79">
        <v>3037</v>
      </c>
      <c r="D60" s="80">
        <v>3617</v>
      </c>
      <c r="E60" s="80">
        <v>6188</v>
      </c>
      <c r="F60" s="80">
        <v>4708</v>
      </c>
      <c r="G60" s="80">
        <v>9256</v>
      </c>
      <c r="H60" s="80">
        <v>4296</v>
      </c>
      <c r="I60" s="80">
        <v>15876</v>
      </c>
      <c r="J60" s="80">
        <v>30465</v>
      </c>
      <c r="K60" s="80">
        <v>7290</v>
      </c>
      <c r="L60" s="80">
        <v>7631</v>
      </c>
      <c r="M60" s="80">
        <v>4705</v>
      </c>
      <c r="N60" s="80">
        <v>3677</v>
      </c>
      <c r="O60" s="81">
        <v>100746</v>
      </c>
      <c r="P60" s="80">
        <v>101797</v>
      </c>
      <c r="Q60" s="55">
        <v>0.99</v>
      </c>
      <c r="R60" s="47"/>
    </row>
    <row r="61" spans="1:18" ht="21" customHeight="1">
      <c r="A61" s="129"/>
      <c r="B61" s="75" t="s">
        <v>96</v>
      </c>
      <c r="C61" s="79">
        <v>354</v>
      </c>
      <c r="D61" s="80">
        <v>119</v>
      </c>
      <c r="E61" s="80">
        <v>293</v>
      </c>
      <c r="F61" s="80">
        <v>497</v>
      </c>
      <c r="G61" s="80">
        <v>1415</v>
      </c>
      <c r="H61" s="80">
        <v>589</v>
      </c>
      <c r="I61" s="80">
        <v>1537</v>
      </c>
      <c r="J61" s="80">
        <v>4337</v>
      </c>
      <c r="K61" s="80">
        <v>1380</v>
      </c>
      <c r="L61" s="80">
        <v>1147</v>
      </c>
      <c r="M61" s="80">
        <v>792</v>
      </c>
      <c r="N61" s="80">
        <v>433</v>
      </c>
      <c r="O61" s="81">
        <v>12893</v>
      </c>
      <c r="P61" s="80">
        <v>20158</v>
      </c>
      <c r="Q61" s="55">
        <v>0.64</v>
      </c>
      <c r="R61" s="47"/>
    </row>
    <row r="62" spans="1:18" ht="21" customHeight="1">
      <c r="A62" s="130"/>
      <c r="B62" s="76" t="s">
        <v>80</v>
      </c>
      <c r="C62" s="92">
        <v>28803</v>
      </c>
      <c r="D62" s="93">
        <v>24693</v>
      </c>
      <c r="E62" s="93">
        <v>35072</v>
      </c>
      <c r="F62" s="93">
        <v>37354</v>
      </c>
      <c r="G62" s="93">
        <v>70493</v>
      </c>
      <c r="H62" s="93">
        <v>43721</v>
      </c>
      <c r="I62" s="93">
        <v>87286</v>
      </c>
      <c r="J62" s="93">
        <v>200838</v>
      </c>
      <c r="K62" s="93">
        <v>62949</v>
      </c>
      <c r="L62" s="93">
        <v>59786</v>
      </c>
      <c r="M62" s="93">
        <v>49775</v>
      </c>
      <c r="N62" s="93">
        <v>33858</v>
      </c>
      <c r="O62" s="94">
        <v>734628</v>
      </c>
      <c r="P62" s="93">
        <v>750592</v>
      </c>
      <c r="Q62" s="57">
        <v>0.979</v>
      </c>
      <c r="R62" s="47"/>
    </row>
    <row r="63" spans="1:18" ht="21" customHeight="1">
      <c r="A63" s="129" t="s">
        <v>177</v>
      </c>
      <c r="B63" s="75" t="s">
        <v>0</v>
      </c>
      <c r="C63" s="79">
        <v>82057</v>
      </c>
      <c r="D63" s="88">
        <v>78644</v>
      </c>
      <c r="E63" s="88">
        <v>130625</v>
      </c>
      <c r="F63" s="88">
        <v>117420</v>
      </c>
      <c r="G63" s="88">
        <v>134712</v>
      </c>
      <c r="H63" s="88">
        <v>102341</v>
      </c>
      <c r="I63" s="88">
        <v>178859</v>
      </c>
      <c r="J63" s="88">
        <v>302166</v>
      </c>
      <c r="K63" s="88">
        <v>183990</v>
      </c>
      <c r="L63" s="88">
        <v>179656</v>
      </c>
      <c r="M63" s="88">
        <v>140210</v>
      </c>
      <c r="N63" s="88">
        <v>104315</v>
      </c>
      <c r="O63" s="91">
        <v>1734995</v>
      </c>
      <c r="P63" s="88">
        <v>1658028</v>
      </c>
      <c r="Q63" s="55">
        <v>1.046</v>
      </c>
      <c r="R63" s="47"/>
    </row>
    <row r="64" spans="1:18" ht="21" customHeight="1">
      <c r="A64" s="129"/>
      <c r="B64" s="75" t="s">
        <v>1</v>
      </c>
      <c r="C64" s="79">
        <v>9667</v>
      </c>
      <c r="D64" s="88">
        <v>9079</v>
      </c>
      <c r="E64" s="88">
        <v>20230</v>
      </c>
      <c r="F64" s="88">
        <v>28463</v>
      </c>
      <c r="G64" s="88">
        <v>51402</v>
      </c>
      <c r="H64" s="88">
        <v>25053</v>
      </c>
      <c r="I64" s="88">
        <v>67513</v>
      </c>
      <c r="J64" s="88">
        <v>141638</v>
      </c>
      <c r="K64" s="88">
        <v>36743</v>
      </c>
      <c r="L64" s="88">
        <v>25029</v>
      </c>
      <c r="M64" s="88">
        <v>16368</v>
      </c>
      <c r="N64" s="88">
        <v>11350</v>
      </c>
      <c r="O64" s="91">
        <v>442535</v>
      </c>
      <c r="P64" s="88">
        <v>450986</v>
      </c>
      <c r="Q64" s="55">
        <v>0.981</v>
      </c>
      <c r="R64" s="47"/>
    </row>
    <row r="65" spans="1:18" ht="21" customHeight="1">
      <c r="A65" s="129"/>
      <c r="B65" s="75" t="s">
        <v>2</v>
      </c>
      <c r="C65" s="79">
        <v>31834</v>
      </c>
      <c r="D65" s="88">
        <v>19819</v>
      </c>
      <c r="E65" s="88">
        <v>40517</v>
      </c>
      <c r="F65" s="88">
        <v>66185</v>
      </c>
      <c r="G65" s="88">
        <v>96291</v>
      </c>
      <c r="H65" s="88">
        <v>55487</v>
      </c>
      <c r="I65" s="88">
        <v>88149</v>
      </c>
      <c r="J65" s="88">
        <v>237478</v>
      </c>
      <c r="K65" s="88">
        <v>54041</v>
      </c>
      <c r="L65" s="88">
        <v>51681</v>
      </c>
      <c r="M65" s="88">
        <v>47899</v>
      </c>
      <c r="N65" s="88">
        <v>36887</v>
      </c>
      <c r="O65" s="91">
        <v>826268</v>
      </c>
      <c r="P65" s="88">
        <v>824785</v>
      </c>
      <c r="Q65" s="55">
        <v>1.002</v>
      </c>
      <c r="R65" s="47"/>
    </row>
    <row r="66" spans="1:18" ht="21" customHeight="1">
      <c r="A66" s="129"/>
      <c r="B66" s="75" t="s">
        <v>3</v>
      </c>
      <c r="C66" s="79">
        <v>4829</v>
      </c>
      <c r="D66" s="88">
        <v>6423</v>
      </c>
      <c r="E66" s="88">
        <v>6507</v>
      </c>
      <c r="F66" s="88">
        <v>5982</v>
      </c>
      <c r="G66" s="88">
        <v>11979</v>
      </c>
      <c r="H66" s="88">
        <v>6242</v>
      </c>
      <c r="I66" s="88">
        <v>12933</v>
      </c>
      <c r="J66" s="88">
        <v>22123</v>
      </c>
      <c r="K66" s="88">
        <v>9102</v>
      </c>
      <c r="L66" s="88">
        <v>8055</v>
      </c>
      <c r="M66" s="88">
        <v>7193</v>
      </c>
      <c r="N66" s="88">
        <v>5890</v>
      </c>
      <c r="O66" s="91">
        <v>107258</v>
      </c>
      <c r="P66" s="88">
        <v>106537</v>
      </c>
      <c r="Q66" s="55">
        <v>1.007</v>
      </c>
      <c r="R66" s="47"/>
    </row>
    <row r="67" spans="1:18" ht="21" customHeight="1">
      <c r="A67" s="129"/>
      <c r="B67" s="75" t="s">
        <v>4</v>
      </c>
      <c r="C67" s="79">
        <v>2204</v>
      </c>
      <c r="D67" s="88">
        <v>2808</v>
      </c>
      <c r="E67" s="88">
        <v>3391</v>
      </c>
      <c r="F67" s="88">
        <v>4796</v>
      </c>
      <c r="G67" s="88">
        <v>18553</v>
      </c>
      <c r="H67" s="88">
        <v>7430</v>
      </c>
      <c r="I67" s="88">
        <v>28168</v>
      </c>
      <c r="J67" s="88">
        <v>54047</v>
      </c>
      <c r="K67" s="88">
        <v>17517</v>
      </c>
      <c r="L67" s="88">
        <v>9614</v>
      </c>
      <c r="M67" s="88">
        <v>6576</v>
      </c>
      <c r="N67" s="88">
        <v>4251</v>
      </c>
      <c r="O67" s="91">
        <v>159355</v>
      </c>
      <c r="P67" s="88">
        <v>157758</v>
      </c>
      <c r="Q67" s="55">
        <v>1.01</v>
      </c>
      <c r="R67" s="47"/>
    </row>
    <row r="68" spans="1:18" ht="21" customHeight="1">
      <c r="A68" s="130"/>
      <c r="B68" s="76" t="s">
        <v>80</v>
      </c>
      <c r="C68" s="92">
        <v>130591</v>
      </c>
      <c r="D68" s="93">
        <v>116773</v>
      </c>
      <c r="E68" s="93">
        <v>201270</v>
      </c>
      <c r="F68" s="93">
        <v>222846</v>
      </c>
      <c r="G68" s="93">
        <v>312937</v>
      </c>
      <c r="H68" s="93">
        <v>196553</v>
      </c>
      <c r="I68" s="93">
        <v>375622</v>
      </c>
      <c r="J68" s="93">
        <v>757452</v>
      </c>
      <c r="K68" s="93">
        <v>301393</v>
      </c>
      <c r="L68" s="93">
        <v>274035</v>
      </c>
      <c r="M68" s="93">
        <v>218246</v>
      </c>
      <c r="N68" s="93">
        <v>1626693</v>
      </c>
      <c r="O68" s="94">
        <v>3270411</v>
      </c>
      <c r="P68" s="93">
        <v>3198094</v>
      </c>
      <c r="Q68" s="57">
        <v>1.023</v>
      </c>
      <c r="R68" s="47"/>
    </row>
    <row r="69" spans="1:18" ht="21" customHeight="1">
      <c r="A69" s="123" t="s">
        <v>72</v>
      </c>
      <c r="B69" s="124"/>
      <c r="C69" s="96">
        <v>293774</v>
      </c>
      <c r="D69" s="88">
        <v>268997</v>
      </c>
      <c r="E69" s="88">
        <v>391384</v>
      </c>
      <c r="F69" s="88">
        <v>414510</v>
      </c>
      <c r="G69" s="88">
        <v>548657</v>
      </c>
      <c r="H69" s="88">
        <v>385323</v>
      </c>
      <c r="I69" s="88">
        <v>641620</v>
      </c>
      <c r="J69" s="88">
        <v>1221567</v>
      </c>
      <c r="K69" s="88">
        <v>532486</v>
      </c>
      <c r="L69" s="88">
        <v>521886</v>
      </c>
      <c r="M69" s="88">
        <v>463992</v>
      </c>
      <c r="N69" s="88">
        <v>352533</v>
      </c>
      <c r="O69" s="91">
        <v>6036729</v>
      </c>
      <c r="P69" s="88">
        <v>5980016</v>
      </c>
      <c r="Q69" s="55">
        <v>1.009</v>
      </c>
      <c r="R69" s="47"/>
    </row>
    <row r="70" spans="1:17" ht="21" customHeight="1">
      <c r="A70" s="125" t="s">
        <v>104</v>
      </c>
      <c r="B70" s="126"/>
      <c r="C70" s="58">
        <v>0.0493</v>
      </c>
      <c r="D70" s="55">
        <v>0.045</v>
      </c>
      <c r="E70" s="55">
        <v>0.065</v>
      </c>
      <c r="F70" s="55">
        <v>0.069</v>
      </c>
      <c r="G70" s="55">
        <v>0.091</v>
      </c>
      <c r="H70" s="55">
        <v>0.064</v>
      </c>
      <c r="I70" s="55">
        <v>0.106</v>
      </c>
      <c r="J70" s="55">
        <v>0.202</v>
      </c>
      <c r="K70" s="55">
        <v>0.088</v>
      </c>
      <c r="L70" s="55">
        <v>0.086</v>
      </c>
      <c r="M70" s="55">
        <v>0.077</v>
      </c>
      <c r="N70" s="55">
        <v>0.058</v>
      </c>
      <c r="O70" s="59">
        <v>1</v>
      </c>
      <c r="P70" s="78"/>
      <c r="Q70" s="35"/>
    </row>
    <row r="71" spans="1:16" ht="21" customHeight="1">
      <c r="A71" s="127" t="s">
        <v>178</v>
      </c>
      <c r="B71" s="128"/>
      <c r="C71" s="79">
        <v>294844</v>
      </c>
      <c r="D71" s="88">
        <v>279056</v>
      </c>
      <c r="E71" s="88">
        <v>415669</v>
      </c>
      <c r="F71" s="88">
        <v>453081</v>
      </c>
      <c r="G71" s="88">
        <v>529023</v>
      </c>
      <c r="H71" s="88">
        <v>389787</v>
      </c>
      <c r="I71" s="88">
        <v>659843</v>
      </c>
      <c r="J71" s="88">
        <v>1181765</v>
      </c>
      <c r="K71" s="88">
        <v>544994</v>
      </c>
      <c r="L71" s="88">
        <v>473452</v>
      </c>
      <c r="M71" s="88">
        <v>421639</v>
      </c>
      <c r="N71" s="88">
        <v>336863</v>
      </c>
      <c r="O71" s="91">
        <v>5980016</v>
      </c>
      <c r="P71" s="53"/>
    </row>
    <row r="72" spans="1:17" ht="21" customHeight="1">
      <c r="A72" s="132" t="s">
        <v>73</v>
      </c>
      <c r="B72" s="133"/>
      <c r="C72" s="60">
        <v>0.996</v>
      </c>
      <c r="D72" s="57">
        <v>0.964</v>
      </c>
      <c r="E72" s="57">
        <v>0.942</v>
      </c>
      <c r="F72" s="57">
        <v>0.915</v>
      </c>
      <c r="G72" s="57">
        <v>1.037</v>
      </c>
      <c r="H72" s="57">
        <v>0.989</v>
      </c>
      <c r="I72" s="57">
        <v>0.972</v>
      </c>
      <c r="J72" s="57">
        <v>1.034</v>
      </c>
      <c r="K72" s="57">
        <v>0.977</v>
      </c>
      <c r="L72" s="57">
        <v>1.102</v>
      </c>
      <c r="M72" s="57">
        <v>1.1</v>
      </c>
      <c r="N72" s="57">
        <v>1.047</v>
      </c>
      <c r="O72" s="61">
        <v>1.009</v>
      </c>
      <c r="P72" s="62"/>
      <c r="Q72" s="62"/>
    </row>
    <row r="73" ht="15.75" customHeight="1">
      <c r="P73" s="41" t="s">
        <v>175</v>
      </c>
    </row>
    <row r="74" s="48" customFormat="1" ht="13.5"/>
  </sheetData>
  <mergeCells count="18">
    <mergeCell ref="A72:B72"/>
    <mergeCell ref="A5:A11"/>
    <mergeCell ref="A12:A16"/>
    <mergeCell ref="A17:A21"/>
    <mergeCell ref="A22:A26"/>
    <mergeCell ref="A27:A33"/>
    <mergeCell ref="A34:B34"/>
    <mergeCell ref="A35:B35"/>
    <mergeCell ref="A36:B36"/>
    <mergeCell ref="A37:B37"/>
    <mergeCell ref="A41:A47"/>
    <mergeCell ref="A48:A52"/>
    <mergeCell ref="A53:A57"/>
    <mergeCell ref="A58:A62"/>
    <mergeCell ref="A69:B69"/>
    <mergeCell ref="A70:B70"/>
    <mergeCell ref="A71:B71"/>
    <mergeCell ref="A63:A68"/>
  </mergeCells>
  <hyperlinks>
    <hyperlink ref="A1" r:id="rId1" display="山梨県統計年鑑・目次&lt;&lt;"/>
  </hyperlinks>
  <printOptions horizontalCentered="1"/>
  <pageMargins left="0.7874015748031497" right="0.41" top="0.7874015748031497" bottom="0.7874015748031497" header="0.5118110236220472" footer="0.5118110236220472"/>
  <pageSetup firstPageNumber="307" useFirstPageNumber="1" horizontalDpi="600" verticalDpi="6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75390625" style="28" customWidth="1"/>
    <col min="2" max="2" width="14.25390625" style="28" customWidth="1"/>
    <col min="3" max="8" width="13.625" style="28" customWidth="1"/>
    <col min="9" max="16384" width="9.00390625" style="28" customWidth="1"/>
  </cols>
  <sheetData>
    <row r="1" ht="18" customHeight="1">
      <c r="A1" s="122" t="s">
        <v>180</v>
      </c>
    </row>
    <row r="2" ht="21" customHeight="1">
      <c r="A2" s="42" t="s">
        <v>148</v>
      </c>
    </row>
    <row r="3" spans="1:7" ht="18.75" customHeight="1" thickBot="1">
      <c r="A3" s="43" t="s">
        <v>5</v>
      </c>
      <c r="G3" s="44" t="s">
        <v>149</v>
      </c>
    </row>
    <row r="4" spans="1:8" s="69" customFormat="1" ht="31.5" customHeight="1" thickTop="1">
      <c r="A4" s="115" t="s">
        <v>105</v>
      </c>
      <c r="B4" s="117" t="s">
        <v>6</v>
      </c>
      <c r="C4" s="115" t="s">
        <v>7</v>
      </c>
      <c r="D4" s="117"/>
      <c r="E4" s="117" t="s">
        <v>8</v>
      </c>
      <c r="F4" s="117"/>
      <c r="G4" s="117" t="s">
        <v>9</v>
      </c>
      <c r="H4" s="121"/>
    </row>
    <row r="5" spans="1:8" s="69" customFormat="1" ht="31.5" customHeight="1">
      <c r="A5" s="116"/>
      <c r="B5" s="118"/>
      <c r="C5" s="70" t="s">
        <v>10</v>
      </c>
      <c r="D5" s="71" t="s">
        <v>11</v>
      </c>
      <c r="E5" s="71" t="s">
        <v>10</v>
      </c>
      <c r="F5" s="71" t="s">
        <v>11</v>
      </c>
      <c r="G5" s="71" t="s">
        <v>10</v>
      </c>
      <c r="H5" s="72" t="s">
        <v>11</v>
      </c>
    </row>
    <row r="6" spans="1:8" ht="31.5" customHeight="1">
      <c r="A6" s="136" t="s">
        <v>179</v>
      </c>
      <c r="B6" s="119" t="s">
        <v>12</v>
      </c>
      <c r="C6" s="147">
        <v>42847531</v>
      </c>
      <c r="D6" s="147"/>
      <c r="E6" s="148">
        <v>5980016</v>
      </c>
      <c r="F6" s="148"/>
      <c r="G6" s="148">
        <v>36867515</v>
      </c>
      <c r="H6" s="149"/>
    </row>
    <row r="7" spans="1:8" ht="31.5" customHeight="1">
      <c r="A7" s="136"/>
      <c r="B7" s="119"/>
      <c r="C7" s="102">
        <v>30885545</v>
      </c>
      <c r="D7" s="102">
        <v>11961986</v>
      </c>
      <c r="E7" s="102">
        <v>5789610</v>
      </c>
      <c r="F7" s="102">
        <v>190406</v>
      </c>
      <c r="G7" s="102">
        <v>25095935</v>
      </c>
      <c r="H7" s="106">
        <v>11771580</v>
      </c>
    </row>
    <row r="8" spans="1:8" ht="31.5" customHeight="1">
      <c r="A8" s="136"/>
      <c r="B8" s="119" t="s">
        <v>13</v>
      </c>
      <c r="C8" s="152">
        <v>1</v>
      </c>
      <c r="D8" s="152"/>
      <c r="E8" s="150">
        <v>0.14</v>
      </c>
      <c r="F8" s="150"/>
      <c r="G8" s="150">
        <v>0.86</v>
      </c>
      <c r="H8" s="151"/>
    </row>
    <row r="9" spans="1:8" ht="31.5" customHeight="1">
      <c r="A9" s="136"/>
      <c r="B9" s="119"/>
      <c r="C9" s="103">
        <v>0.721</v>
      </c>
      <c r="D9" s="103">
        <v>0.279</v>
      </c>
      <c r="E9" s="103">
        <v>0.968</v>
      </c>
      <c r="F9" s="103">
        <v>0.032</v>
      </c>
      <c r="G9" s="103">
        <v>0.681</v>
      </c>
      <c r="H9" s="108">
        <v>0.319</v>
      </c>
    </row>
    <row r="10" spans="1:8" ht="31.5" customHeight="1">
      <c r="A10" s="137">
        <v>18</v>
      </c>
      <c r="B10" s="120" t="s">
        <v>12</v>
      </c>
      <c r="C10" s="146">
        <v>44040459</v>
      </c>
      <c r="D10" s="146"/>
      <c r="E10" s="134">
        <v>6036725</v>
      </c>
      <c r="F10" s="134"/>
      <c r="G10" s="134">
        <v>38003734</v>
      </c>
      <c r="H10" s="135"/>
    </row>
    <row r="11" spans="1:8" ht="31.5" customHeight="1">
      <c r="A11" s="137"/>
      <c r="B11" s="120"/>
      <c r="C11" s="104">
        <v>28815411</v>
      </c>
      <c r="D11" s="104">
        <v>15225048</v>
      </c>
      <c r="E11" s="104">
        <v>5789874</v>
      </c>
      <c r="F11" s="104">
        <v>246851</v>
      </c>
      <c r="G11" s="104">
        <v>23025537</v>
      </c>
      <c r="H11" s="109">
        <v>14978197</v>
      </c>
    </row>
    <row r="12" spans="1:8" ht="31.5" customHeight="1">
      <c r="A12" s="137"/>
      <c r="B12" s="120" t="s">
        <v>13</v>
      </c>
      <c r="C12" s="145">
        <v>1</v>
      </c>
      <c r="D12" s="145"/>
      <c r="E12" s="141">
        <v>0.1370722544013449</v>
      </c>
      <c r="F12" s="141"/>
      <c r="G12" s="141">
        <v>0.862927745598655</v>
      </c>
      <c r="H12" s="142"/>
    </row>
    <row r="13" spans="1:8" ht="31.5" customHeight="1">
      <c r="A13" s="137"/>
      <c r="B13" s="120"/>
      <c r="C13" s="105">
        <v>0.6542940662811894</v>
      </c>
      <c r="D13" s="105">
        <v>0.3457059337188107</v>
      </c>
      <c r="E13" s="105">
        <v>0.959108456986197</v>
      </c>
      <c r="F13" s="105">
        <v>0.04089154301380302</v>
      </c>
      <c r="G13" s="105">
        <v>0.6058756489559683</v>
      </c>
      <c r="H13" s="107">
        <v>0.3941243510440316</v>
      </c>
    </row>
    <row r="14" spans="1:8" ht="31.5" customHeight="1">
      <c r="A14" s="137"/>
      <c r="B14" s="113" t="s">
        <v>14</v>
      </c>
      <c r="C14" s="141">
        <v>1.0278412308051075</v>
      </c>
      <c r="D14" s="141"/>
      <c r="E14" s="141">
        <v>1.0094830849950902</v>
      </c>
      <c r="F14" s="141"/>
      <c r="G14" s="141">
        <v>1.03081897437351</v>
      </c>
      <c r="H14" s="142"/>
    </row>
    <row r="15" spans="1:8" ht="31.5" customHeight="1">
      <c r="A15" s="137"/>
      <c r="B15" s="113"/>
      <c r="C15" s="105">
        <v>0.9329740174570337</v>
      </c>
      <c r="D15" s="105">
        <v>1.272785973834111</v>
      </c>
      <c r="E15" s="105">
        <v>1.0000455989263526</v>
      </c>
      <c r="F15" s="105">
        <v>1.296445490163125</v>
      </c>
      <c r="G15" s="105">
        <v>0.9175006629559728</v>
      </c>
      <c r="H15" s="107">
        <v>1.2724032797636342</v>
      </c>
    </row>
    <row r="16" spans="1:8" ht="16.5" customHeight="1">
      <c r="A16" s="36"/>
      <c r="B16" s="36"/>
      <c r="C16" s="29"/>
      <c r="D16" s="29"/>
      <c r="F16" s="29"/>
      <c r="G16" s="29"/>
      <c r="H16" s="73" t="s">
        <v>22</v>
      </c>
    </row>
    <row r="17" spans="2:7" ht="16.5" customHeight="1">
      <c r="B17" s="30"/>
      <c r="F17" s="31"/>
      <c r="G17" s="31"/>
    </row>
    <row r="18" spans="1:8" ht="17.25" customHeight="1" thickBot="1">
      <c r="A18" s="43" t="s">
        <v>15</v>
      </c>
      <c r="B18" s="30"/>
      <c r="H18" s="44" t="s">
        <v>16</v>
      </c>
    </row>
    <row r="19" spans="1:8" ht="31.5" customHeight="1" thickTop="1">
      <c r="A19" s="115" t="s">
        <v>105</v>
      </c>
      <c r="B19" s="117" t="s">
        <v>6</v>
      </c>
      <c r="C19" s="117" t="s">
        <v>7</v>
      </c>
      <c r="D19" s="117"/>
      <c r="E19" s="117" t="s">
        <v>8</v>
      </c>
      <c r="F19" s="117"/>
      <c r="G19" s="117" t="s">
        <v>9</v>
      </c>
      <c r="H19" s="121"/>
    </row>
    <row r="20" spans="1:8" ht="31.5" customHeight="1">
      <c r="A20" s="116"/>
      <c r="B20" s="118"/>
      <c r="C20" s="71" t="s">
        <v>10</v>
      </c>
      <c r="D20" s="71" t="s">
        <v>11</v>
      </c>
      <c r="E20" s="71" t="s">
        <v>10</v>
      </c>
      <c r="F20" s="71" t="s">
        <v>11</v>
      </c>
      <c r="G20" s="71" t="s">
        <v>10</v>
      </c>
      <c r="H20" s="72" t="s">
        <v>11</v>
      </c>
    </row>
    <row r="21" spans="1:8" ht="31.5" customHeight="1">
      <c r="A21" s="136" t="s">
        <v>179</v>
      </c>
      <c r="B21" s="138" t="s">
        <v>17</v>
      </c>
      <c r="C21" s="153">
        <v>373926018</v>
      </c>
      <c r="D21" s="153"/>
      <c r="E21" s="153">
        <v>146562478</v>
      </c>
      <c r="F21" s="153"/>
      <c r="G21" s="153">
        <v>227363540</v>
      </c>
      <c r="H21" s="154"/>
    </row>
    <row r="22" spans="1:8" ht="31.5" customHeight="1">
      <c r="A22" s="136"/>
      <c r="B22" s="138"/>
      <c r="C22" s="110">
        <v>324041607</v>
      </c>
      <c r="D22" s="110">
        <v>49884411</v>
      </c>
      <c r="E22" s="110">
        <v>143785425</v>
      </c>
      <c r="F22" s="110">
        <v>2777053</v>
      </c>
      <c r="G22" s="110">
        <v>180256182</v>
      </c>
      <c r="H22" s="111">
        <v>47107358</v>
      </c>
    </row>
    <row r="23" spans="1:8" s="32" customFormat="1" ht="31.5" customHeight="1">
      <c r="A23" s="136"/>
      <c r="B23" s="139" t="s">
        <v>18</v>
      </c>
      <c r="C23" s="153">
        <v>8727</v>
      </c>
      <c r="D23" s="153"/>
      <c r="E23" s="153">
        <v>24400</v>
      </c>
      <c r="F23" s="153"/>
      <c r="G23" s="153">
        <v>6167</v>
      </c>
      <c r="H23" s="154"/>
    </row>
    <row r="24" spans="1:8" s="32" customFormat="1" ht="31.5" customHeight="1">
      <c r="A24" s="136"/>
      <c r="B24" s="139"/>
      <c r="C24" s="110">
        <v>10517</v>
      </c>
      <c r="D24" s="110">
        <v>4208</v>
      </c>
      <c r="E24" s="110">
        <v>24835</v>
      </c>
      <c r="F24" s="110">
        <v>14585</v>
      </c>
      <c r="G24" s="110">
        <v>7183</v>
      </c>
      <c r="H24" s="111">
        <v>4002</v>
      </c>
    </row>
    <row r="25" spans="1:8" ht="31.5" customHeight="1">
      <c r="A25" s="137">
        <v>18</v>
      </c>
      <c r="B25" s="140" t="s">
        <v>17</v>
      </c>
      <c r="C25" s="143">
        <v>393927826</v>
      </c>
      <c r="D25" s="143"/>
      <c r="E25" s="143">
        <v>138106855</v>
      </c>
      <c r="F25" s="143"/>
      <c r="G25" s="143">
        <v>255820971</v>
      </c>
      <c r="H25" s="144"/>
    </row>
    <row r="26" spans="1:8" ht="31.5" customHeight="1">
      <c r="A26" s="137"/>
      <c r="B26" s="140"/>
      <c r="C26" s="104">
        <v>336477347</v>
      </c>
      <c r="D26" s="104">
        <v>57450479</v>
      </c>
      <c r="E26" s="82">
        <v>134317235</v>
      </c>
      <c r="F26" s="82">
        <v>3789620</v>
      </c>
      <c r="G26" s="82">
        <v>202160112</v>
      </c>
      <c r="H26" s="112">
        <v>53660859</v>
      </c>
    </row>
    <row r="27" spans="1:8" ht="31.5" customHeight="1">
      <c r="A27" s="137"/>
      <c r="B27" s="113" t="s">
        <v>14</v>
      </c>
      <c r="C27" s="141">
        <v>1.053491351329289</v>
      </c>
      <c r="D27" s="141"/>
      <c r="E27" s="141">
        <v>0.9423070412332958</v>
      </c>
      <c r="F27" s="141"/>
      <c r="G27" s="141">
        <v>1.12516268439522</v>
      </c>
      <c r="H27" s="142"/>
    </row>
    <row r="28" spans="1:8" ht="31.5" customHeight="1">
      <c r="A28" s="137"/>
      <c r="B28" s="113"/>
      <c r="C28" s="105">
        <v>1.0383769853357134</v>
      </c>
      <c r="D28" s="105">
        <v>1.1516719922783092</v>
      </c>
      <c r="E28" s="105">
        <v>0.9341505580277</v>
      </c>
      <c r="F28" s="105">
        <v>1.3646192564563946</v>
      </c>
      <c r="G28" s="105">
        <v>1.121515555011589</v>
      </c>
      <c r="H28" s="107">
        <v>1.1391184154288594</v>
      </c>
    </row>
    <row r="29" spans="1:8" ht="31.5" customHeight="1">
      <c r="A29" s="137"/>
      <c r="B29" s="114" t="s">
        <v>18</v>
      </c>
      <c r="C29" s="143">
        <v>8945</v>
      </c>
      <c r="D29" s="143"/>
      <c r="E29" s="143">
        <v>22878</v>
      </c>
      <c r="F29" s="143"/>
      <c r="G29" s="143">
        <v>6731</v>
      </c>
      <c r="H29" s="144"/>
    </row>
    <row r="30" spans="1:8" ht="31.5" customHeight="1">
      <c r="A30" s="137"/>
      <c r="B30" s="114"/>
      <c r="C30" s="104">
        <v>11677</v>
      </c>
      <c r="D30" s="104">
        <v>3773</v>
      </c>
      <c r="E30" s="82">
        <v>23199</v>
      </c>
      <c r="F30" s="82">
        <v>15352</v>
      </c>
      <c r="G30" s="82">
        <v>8780</v>
      </c>
      <c r="H30" s="112">
        <v>3583</v>
      </c>
    </row>
    <row r="31" spans="1:8" ht="31.5" customHeight="1">
      <c r="A31" s="137"/>
      <c r="B31" s="113" t="s">
        <v>14</v>
      </c>
      <c r="C31" s="141">
        <v>1.0249799472900194</v>
      </c>
      <c r="D31" s="141"/>
      <c r="E31" s="141">
        <v>0.9376229508196722</v>
      </c>
      <c r="F31" s="141"/>
      <c r="G31" s="141">
        <v>1.0914545159721096</v>
      </c>
      <c r="H31" s="142"/>
    </row>
    <row r="32" spans="1:8" ht="31.5" customHeight="1">
      <c r="A32" s="137"/>
      <c r="B32" s="113"/>
      <c r="C32" s="105">
        <v>1.1102976133878482</v>
      </c>
      <c r="D32" s="105">
        <v>0.8966254752851711</v>
      </c>
      <c r="E32" s="105">
        <v>0.9341252264948661</v>
      </c>
      <c r="F32" s="105">
        <v>1.0525882756256428</v>
      </c>
      <c r="G32" s="105">
        <v>1.2223305025755256</v>
      </c>
      <c r="H32" s="107">
        <v>0.8953023488255872</v>
      </c>
    </row>
    <row r="33" spans="7:8" ht="16.5" customHeight="1">
      <c r="G33" s="33"/>
      <c r="H33" s="73" t="s">
        <v>22</v>
      </c>
    </row>
  </sheetData>
  <mergeCells count="58">
    <mergeCell ref="C21:D21"/>
    <mergeCell ref="E21:F21"/>
    <mergeCell ref="G21:H21"/>
    <mergeCell ref="G23:H23"/>
    <mergeCell ref="E23:F23"/>
    <mergeCell ref="C23:D23"/>
    <mergeCell ref="C25:D25"/>
    <mergeCell ref="E25:F25"/>
    <mergeCell ref="G25:H25"/>
    <mergeCell ref="G27:H27"/>
    <mergeCell ref="E27:F27"/>
    <mergeCell ref="C27:D27"/>
    <mergeCell ref="G6:H6"/>
    <mergeCell ref="G8:H8"/>
    <mergeCell ref="E8:F8"/>
    <mergeCell ref="C8:D8"/>
    <mergeCell ref="C10:D10"/>
    <mergeCell ref="E10:F10"/>
    <mergeCell ref="C6:D6"/>
    <mergeCell ref="E6:F6"/>
    <mergeCell ref="E19:F19"/>
    <mergeCell ref="G19:H19"/>
    <mergeCell ref="C12:D12"/>
    <mergeCell ref="E12:F12"/>
    <mergeCell ref="G12:H12"/>
    <mergeCell ref="G31:H31"/>
    <mergeCell ref="E31:F31"/>
    <mergeCell ref="C31:D31"/>
    <mergeCell ref="G14:H14"/>
    <mergeCell ref="E14:F14"/>
    <mergeCell ref="C14:D14"/>
    <mergeCell ref="C29:D29"/>
    <mergeCell ref="E29:F29"/>
    <mergeCell ref="G29:H29"/>
    <mergeCell ref="C19:D19"/>
    <mergeCell ref="G4:H4"/>
    <mergeCell ref="E4:F4"/>
    <mergeCell ref="C4:D4"/>
    <mergeCell ref="A4:A5"/>
    <mergeCell ref="B4:B5"/>
    <mergeCell ref="B19:B20"/>
    <mergeCell ref="A10:A15"/>
    <mergeCell ref="A6:A9"/>
    <mergeCell ref="B6:B7"/>
    <mergeCell ref="B8:B9"/>
    <mergeCell ref="B10:B11"/>
    <mergeCell ref="B12:B13"/>
    <mergeCell ref="B14:B15"/>
    <mergeCell ref="G10:H10"/>
    <mergeCell ref="A21:A24"/>
    <mergeCell ref="A25:A32"/>
    <mergeCell ref="B21:B22"/>
    <mergeCell ref="B23:B24"/>
    <mergeCell ref="B25:B26"/>
    <mergeCell ref="B27:B28"/>
    <mergeCell ref="B29:B30"/>
    <mergeCell ref="B31:B32"/>
    <mergeCell ref="A19:A20"/>
  </mergeCells>
  <hyperlinks>
    <hyperlink ref="A1" r:id="rId1" display="山梨県統計年鑑・目次&lt;&lt;"/>
  </hyperlinks>
  <printOptions horizontalCentered="1"/>
  <pageMargins left="0.7874015748031497" right="0.41" top="0.7874015748031497" bottom="0.7874015748031497" header="0.5118110236220472" footer="0.5118110236220472"/>
  <pageSetup firstPageNumber="307" useFirstPageNumber="1"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山梨県統計調査課</cp:lastModifiedBy>
  <cp:lastPrinted>2007-08-03T07:21:23Z</cp:lastPrinted>
  <dcterms:created xsi:type="dcterms:W3CDTF">1998-09-08T01:13:51Z</dcterms:created>
  <dcterms:modified xsi:type="dcterms:W3CDTF">2009-02-05T00:05:40Z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