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01" windowWidth="8235" windowHeight="823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'1'!$A$2:$F$39</definedName>
    <definedName name="_xlnm.Print_Area" localSheetId="1">'2'!$A$2:$F$15</definedName>
    <definedName name="_xlnm.Print_Area" localSheetId="4">'5'!$A$2:$Q$11</definedName>
  </definedNames>
  <calcPr fullCalcOnLoad="1"/>
</workbook>
</file>

<file path=xl/sharedStrings.xml><?xml version="1.0" encoding="utf-8"?>
<sst xmlns="http://schemas.openxmlformats.org/spreadsheetml/2006/main" count="159" uniqueCount="92">
  <si>
    <t xml:space="preserve">            資料　日本銀行甲府支店</t>
  </si>
  <si>
    <t>（２）銀行実質預金の種類別預金残高</t>
  </si>
  <si>
    <t>要求払預金</t>
  </si>
  <si>
    <t>年度末</t>
  </si>
  <si>
    <t>合計</t>
  </si>
  <si>
    <t>一般預金</t>
  </si>
  <si>
    <t>公金預金</t>
  </si>
  <si>
    <t>金融機関預金</t>
  </si>
  <si>
    <t>計</t>
  </si>
  <si>
    <t>定期性預金</t>
  </si>
  <si>
    <t>（３）郵便貯金</t>
  </si>
  <si>
    <t>（単位：百万円）</t>
  </si>
  <si>
    <t>総額</t>
  </si>
  <si>
    <t>通常貯金</t>
  </si>
  <si>
    <t>積立貯金</t>
  </si>
  <si>
    <t>定額貯金および定期貯金</t>
  </si>
  <si>
    <t>通貨・金融・保険</t>
  </si>
  <si>
    <t>（１）金融機関別実質預金残高</t>
  </si>
  <si>
    <t>銀行</t>
  </si>
  <si>
    <t>農協</t>
  </si>
  <si>
    <t>その他</t>
  </si>
  <si>
    <t>資料　日本銀行甲府支店</t>
  </si>
  <si>
    <t>支払高</t>
  </si>
  <si>
    <t>受入高</t>
  </si>
  <si>
    <t>受（△）　払超</t>
  </si>
  <si>
    <t>（単位：億円）</t>
  </si>
  <si>
    <t>年月</t>
  </si>
  <si>
    <t>総数</t>
  </si>
  <si>
    <t>1月</t>
  </si>
  <si>
    <t>（１）金融機関別貸出残高</t>
  </si>
  <si>
    <t>年度</t>
  </si>
  <si>
    <t>新契約</t>
  </si>
  <si>
    <t>復活</t>
  </si>
  <si>
    <t>死亡</t>
  </si>
  <si>
    <t>満期</t>
  </si>
  <si>
    <t>解約</t>
  </si>
  <si>
    <t>失効</t>
  </si>
  <si>
    <t>純増加</t>
  </si>
  <si>
    <t>年度末保有契約</t>
  </si>
  <si>
    <t>保険金額</t>
  </si>
  <si>
    <t>(注１)　「積立貯金」には「住宅積立貯金」および「教育積立貯金」が含まれる。</t>
  </si>
  <si>
    <t>(注２)　「定額貯金および定期貯金」には「財形定額貯金」が含まれる。</t>
  </si>
  <si>
    <t>（注３）　平成１６年度から公表を取り止めた。</t>
  </si>
  <si>
    <t>（注２）　要求払預金は、当座、普通、貯蓄、通知、別段、納税準備預金の合計。</t>
  </si>
  <si>
    <t>（注１）　定期性預金は、定期預金、据置貯金、定期積金の合計。</t>
  </si>
  <si>
    <t>　(注)　単位以下は四捨五入。</t>
  </si>
  <si>
    <t>年次　　　　及び月</t>
  </si>
  <si>
    <t>手形交換高</t>
  </si>
  <si>
    <t>不渡手形実数</t>
  </si>
  <si>
    <t>取引停止処分</t>
  </si>
  <si>
    <t>枚数</t>
  </si>
  <si>
    <t>金額</t>
  </si>
  <si>
    <t>人員</t>
  </si>
  <si>
    <t>（単位：億円）</t>
  </si>
  <si>
    <t>農協(貯金)</t>
  </si>
  <si>
    <t>（注３）　預金は、実質預金（預金 - 切手手形）で譲渡性預金を含む。銀行勘定と信託勘定の合算ベース。</t>
  </si>
  <si>
    <t>（注４）　農協については、本県の農協の事業年度（当年２月１日～翌年１月３１日）における数値。</t>
  </si>
  <si>
    <t>（注５）　単位以下四捨五入。</t>
  </si>
  <si>
    <t>（注２）　「総数」は、単位以下を四捨五入した各月の数値を合計したもの。</t>
  </si>
  <si>
    <t>（注１）　単位以下は四捨五入。</t>
  </si>
  <si>
    <t>（注１） 銀行は、都市銀行、地方銀行、第二地方銀行、信託銀行の合計（銀行勘定＋信託勘定ベース）。</t>
  </si>
  <si>
    <t>（注４） 単位以下四捨五入。</t>
  </si>
  <si>
    <t>（注１）　銀行は、都市銀行、地方銀行、第二地方銀行、信託銀行の合計（県内の店舗）。</t>
  </si>
  <si>
    <t>　　　ＪＡ山梨中央会</t>
  </si>
  <si>
    <t>（単位：枚、百万円）</t>
  </si>
  <si>
    <t>…</t>
  </si>
  <si>
    <t xml:space="preserve"> </t>
  </si>
  <si>
    <t>（注３） 農協については、本県の農協の事業年度（当年２月１日～翌年１月３１日）における数値。</t>
  </si>
  <si>
    <t>資料　甲府手形交換所</t>
  </si>
  <si>
    <t>件  数</t>
  </si>
  <si>
    <r>
      <t>１　預金</t>
    </r>
    <r>
      <rPr>
        <sz val="14"/>
        <rFont val="ＭＳ Ｐ明朝"/>
        <family val="1"/>
      </rPr>
      <t>（平成１5～１8年度）</t>
    </r>
  </si>
  <si>
    <t>銀行以外の
金融機関</t>
  </si>
  <si>
    <t>平成15年度</t>
  </si>
  <si>
    <t>（注２）　銀行以外の金融機関は、信用金庫、信用組合、商工中金、労働金庫の合計（県内の店舗）。</t>
  </si>
  <si>
    <t>平成15年度</t>
  </si>
  <si>
    <t>…</t>
  </si>
  <si>
    <t>資料　独立行政法人　郵便貯金・簡易生命保険管理機構 「統計データ」</t>
  </si>
  <si>
    <t>平成15年度</t>
  </si>
  <si>
    <r>
      <t>２　貸出</t>
    </r>
    <r>
      <rPr>
        <sz val="14"/>
        <rFont val="ＭＳ Ｐ明朝"/>
        <family val="1"/>
      </rPr>
      <t>（平成１5～１8年度）</t>
    </r>
  </si>
  <si>
    <t>銀行以外の　　　　　　　金融機関</t>
  </si>
  <si>
    <t>（注２） 銀行以外の金融機関は、信用金庫、信用組合、商工中金、中小公庫、国民公庫、労働金庫の合計(県内の店舗)。</t>
  </si>
  <si>
    <t>平成14年度</t>
  </si>
  <si>
    <t>平成14年度</t>
  </si>
  <si>
    <r>
      <t>３　手形交換高および不渡手形発生状況</t>
    </r>
    <r>
      <rPr>
        <sz val="14"/>
        <rFont val="ＭＳ Ｐ明朝"/>
        <family val="1"/>
      </rPr>
      <t>（平成１４～１８年）</t>
    </r>
  </si>
  <si>
    <t>平成18年</t>
  </si>
  <si>
    <t>-</t>
  </si>
  <si>
    <r>
      <t>４　銀行券受払高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(平成１７・１８年)</t>
    </r>
  </si>
  <si>
    <t>平成１7年</t>
  </si>
  <si>
    <t>平成１８年</t>
  </si>
  <si>
    <r>
      <t>５　簡易生命保険</t>
    </r>
    <r>
      <rPr>
        <sz val="14"/>
        <rFont val="ＭＳ Ｐ明朝"/>
        <family val="1"/>
      </rPr>
      <t>（平成１４～１８年度）</t>
    </r>
  </si>
  <si>
    <t>資料　独立行政法人郵便貯金・簡易生命保険管理機構「統計データ」</t>
  </si>
  <si>
    <t>山梨県統計年鑑・目次&lt;&lt;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</si>
</sst>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_);[Red]\(#,##0\)"/>
    <numFmt numFmtId="179" formatCode="#,##0_ "/>
    <numFmt numFmtId="180" formatCode="#,##0.0_);[Red]\(#,##0.0\)"/>
    <numFmt numFmtId="181" formatCode="#,##0;[Red]&quot;△&quot;#,##0"/>
    <numFmt numFmtId="182" formatCode="0;&quot;▲ &quot;0"/>
    <numFmt numFmtId="183" formatCode="#,##0;&quot;▲ &quot;#,##0"/>
    <numFmt numFmtId="184" formatCode="#,##0;[Red]#,##0"/>
    <numFmt numFmtId="185" formatCode="0_ "/>
    <numFmt numFmtId="186" formatCode="#,##0_ ;[Red]\-#,##0\ "/>
    <numFmt numFmtId="187" formatCode="0;&quot;△ &quot;0"/>
    <numFmt numFmtId="188" formatCode="#,##0.0;&quot;△ &quot;#,##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24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7" fontId="4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38" fontId="2" fillId="0" borderId="0" xfId="17" applyFont="1" applyFill="1" applyAlignment="1">
      <alignment horizontal="right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177" fontId="2" fillId="0" borderId="0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177" fontId="2" fillId="0" borderId="8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7" fillId="0" borderId="9" xfId="0" applyNumberFormat="1" applyFont="1" applyFill="1" applyBorder="1" applyAlignment="1">
      <alignment vertical="center" wrapText="1"/>
    </xf>
    <xf numFmtId="177" fontId="7" fillId="0" borderId="6" xfId="0" applyNumberFormat="1" applyFont="1" applyFill="1" applyBorder="1" applyAlignment="1">
      <alignment vertical="center" wrapText="1"/>
    </xf>
    <xf numFmtId="177" fontId="0" fillId="0" borderId="6" xfId="0" applyNumberFormat="1" applyFont="1" applyFill="1" applyBorder="1" applyAlignment="1">
      <alignment horizontal="right" vertical="center" wrapText="1"/>
    </xf>
    <xf numFmtId="177" fontId="2" fillId="0" borderId="8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8" xfId="17" applyNumberFormat="1" applyFont="1" applyBorder="1" applyAlignment="1">
      <alignment horizontal="right" vertical="center"/>
    </xf>
    <xf numFmtId="177" fontId="2" fillId="0" borderId="0" xfId="17" applyNumberFormat="1" applyFont="1" applyBorder="1" applyAlignment="1">
      <alignment horizontal="right" vertical="center"/>
    </xf>
    <xf numFmtId="177" fontId="7" fillId="0" borderId="9" xfId="17" applyNumberFormat="1" applyFont="1" applyBorder="1" applyAlignment="1">
      <alignment horizontal="right" vertical="center"/>
    </xf>
    <xf numFmtId="177" fontId="7" fillId="0" borderId="6" xfId="17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8" fontId="2" fillId="0" borderId="0" xfId="17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13" fillId="0" borderId="0" xfId="17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/>
    </xf>
    <xf numFmtId="0" fontId="2" fillId="0" borderId="12" xfId="0" applyFont="1" applyFill="1" applyBorder="1" applyAlignment="1">
      <alignment horizontal="distributed" vertical="center" wrapText="1"/>
    </xf>
    <xf numFmtId="178" fontId="3" fillId="0" borderId="11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1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13" xfId="0" applyFont="1" applyFill="1" applyBorder="1" applyAlignment="1">
      <alignment horizontal="distributed" vertical="center" wrapText="1"/>
    </xf>
    <xf numFmtId="0" fontId="12" fillId="0" borderId="4" xfId="0" applyFont="1" applyFill="1" applyBorder="1" applyAlignment="1">
      <alignment horizontal="distributed" vertical="center" wrapText="1"/>
    </xf>
    <xf numFmtId="0" fontId="12" fillId="0" borderId="5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16" applyBorder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distributed" vertical="center" indent="2"/>
    </xf>
    <xf numFmtId="0" fontId="2" fillId="0" borderId="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625" style="8" customWidth="1"/>
    <col min="2" max="7" width="15.625" style="8" customWidth="1"/>
    <col min="8" max="16384" width="9.00390625" style="8" customWidth="1"/>
  </cols>
  <sheetData>
    <row r="1" ht="18" customHeight="1">
      <c r="A1" s="106" t="s">
        <v>91</v>
      </c>
    </row>
    <row r="2" ht="28.5">
      <c r="A2" s="7" t="s">
        <v>16</v>
      </c>
    </row>
    <row r="3" ht="11.25" customHeight="1">
      <c r="A3" s="7"/>
    </row>
    <row r="4" ht="18.75">
      <c r="A4" s="81" t="s">
        <v>70</v>
      </c>
    </row>
    <row r="5" spans="1:6" ht="21.75" customHeight="1" thickBot="1">
      <c r="A5" s="58" t="s">
        <v>17</v>
      </c>
      <c r="F5" s="34" t="s">
        <v>53</v>
      </c>
    </row>
    <row r="6" spans="1:6" ht="33.75" customHeight="1" thickTop="1">
      <c r="A6" s="11" t="s">
        <v>3</v>
      </c>
      <c r="B6" s="12" t="s">
        <v>4</v>
      </c>
      <c r="C6" s="12" t="s">
        <v>18</v>
      </c>
      <c r="D6" s="13" t="s">
        <v>71</v>
      </c>
      <c r="E6" s="12" t="s">
        <v>54</v>
      </c>
      <c r="F6" s="14" t="s">
        <v>20</v>
      </c>
    </row>
    <row r="7" spans="1:6" ht="31.5" customHeight="1">
      <c r="A7" s="95" t="s">
        <v>72</v>
      </c>
      <c r="B7" s="40">
        <v>44656</v>
      </c>
      <c r="C7" s="41">
        <v>22879.37</v>
      </c>
      <c r="D7" s="41">
        <v>16108.15</v>
      </c>
      <c r="E7" s="41">
        <v>5792</v>
      </c>
      <c r="F7" s="42" t="s">
        <v>65</v>
      </c>
    </row>
    <row r="8" spans="1:6" ht="31.5" customHeight="1">
      <c r="A8" s="62">
        <v>16</v>
      </c>
      <c r="B8" s="40">
        <v>44806</v>
      </c>
      <c r="C8" s="41">
        <v>23329.46</v>
      </c>
      <c r="D8" s="41">
        <v>15759.56</v>
      </c>
      <c r="E8" s="41">
        <v>5815</v>
      </c>
      <c r="F8" s="42" t="s">
        <v>65</v>
      </c>
    </row>
    <row r="9" spans="1:7" ht="31.5" customHeight="1">
      <c r="A9" s="63">
        <v>17</v>
      </c>
      <c r="B9" s="40">
        <v>44492</v>
      </c>
      <c r="C9" s="41">
        <v>23202</v>
      </c>
      <c r="D9" s="41">
        <v>15385</v>
      </c>
      <c r="E9" s="41">
        <v>5905</v>
      </c>
      <c r="F9" s="42" t="s">
        <v>65</v>
      </c>
      <c r="G9" s="8" t="s">
        <v>66</v>
      </c>
    </row>
    <row r="10" spans="1:7" s="15" customFormat="1" ht="31.5" customHeight="1">
      <c r="A10" s="96">
        <v>18</v>
      </c>
      <c r="B10" s="43">
        <f>SUM(C10:E10)</f>
        <v>44659</v>
      </c>
      <c r="C10" s="44">
        <v>23472</v>
      </c>
      <c r="D10" s="44">
        <v>15177</v>
      </c>
      <c r="E10" s="44">
        <v>6010</v>
      </c>
      <c r="F10" s="45" t="s">
        <v>65</v>
      </c>
      <c r="G10" s="15" t="s">
        <v>66</v>
      </c>
    </row>
    <row r="11" spans="1:6" ht="15.75" customHeight="1">
      <c r="A11" s="97" t="s">
        <v>62</v>
      </c>
      <c r="B11" s="97"/>
      <c r="F11" s="38" t="s">
        <v>21</v>
      </c>
    </row>
    <row r="12" spans="1:6" ht="15.75" customHeight="1">
      <c r="A12" s="98" t="s">
        <v>73</v>
      </c>
      <c r="B12" s="98"/>
      <c r="F12" s="37" t="s">
        <v>63</v>
      </c>
    </row>
    <row r="13" spans="1:5" ht="15.75" customHeight="1">
      <c r="A13" s="98" t="s">
        <v>55</v>
      </c>
      <c r="B13" s="98"/>
      <c r="E13" s="16"/>
    </row>
    <row r="14" spans="1:6" ht="15.75" customHeight="1">
      <c r="A14" s="98" t="s">
        <v>56</v>
      </c>
      <c r="B14" s="98"/>
      <c r="C14" s="10"/>
      <c r="D14" s="10"/>
      <c r="E14" s="10"/>
      <c r="F14" s="10"/>
    </row>
    <row r="15" spans="1:6" ht="15.75" customHeight="1">
      <c r="A15" s="98" t="s">
        <v>57</v>
      </c>
      <c r="B15" s="17"/>
      <c r="C15" s="10"/>
      <c r="D15" s="10"/>
      <c r="E15" s="10"/>
      <c r="F15" s="10"/>
    </row>
    <row r="17" s="33" customFormat="1" ht="14.25"/>
    <row r="18" spans="1:7" ht="18" thickBot="1">
      <c r="A18" s="58" t="s">
        <v>1</v>
      </c>
      <c r="B18" s="1"/>
      <c r="C18" s="1"/>
      <c r="D18" s="1"/>
      <c r="E18" s="1"/>
      <c r="F18" s="1"/>
      <c r="G18" s="35" t="s">
        <v>25</v>
      </c>
    </row>
    <row r="19" spans="1:7" ht="27" customHeight="1" thickTop="1">
      <c r="A19" s="110" t="s">
        <v>3</v>
      </c>
      <c r="B19" s="112" t="s">
        <v>4</v>
      </c>
      <c r="C19" s="114" t="s">
        <v>5</v>
      </c>
      <c r="D19" s="115"/>
      <c r="E19" s="116"/>
      <c r="F19" s="112" t="s">
        <v>6</v>
      </c>
      <c r="G19" s="108" t="s">
        <v>7</v>
      </c>
    </row>
    <row r="20" spans="1:7" ht="27" customHeight="1">
      <c r="A20" s="111"/>
      <c r="B20" s="113"/>
      <c r="C20" s="5" t="s">
        <v>8</v>
      </c>
      <c r="D20" s="5" t="s">
        <v>9</v>
      </c>
      <c r="E20" s="5" t="s">
        <v>2</v>
      </c>
      <c r="F20" s="113"/>
      <c r="G20" s="109"/>
    </row>
    <row r="21" spans="1:7" ht="31.5" customHeight="1">
      <c r="A21" s="59" t="s">
        <v>74</v>
      </c>
      <c r="B21" s="46">
        <v>22879</v>
      </c>
      <c r="C21" s="47">
        <v>20760</v>
      </c>
      <c r="D21" s="47">
        <v>10938</v>
      </c>
      <c r="E21" s="47">
        <v>9680</v>
      </c>
      <c r="F21" s="47">
        <v>1245</v>
      </c>
      <c r="G21" s="47">
        <v>218</v>
      </c>
    </row>
    <row r="22" spans="1:7" ht="31.5" customHeight="1">
      <c r="A22" s="60">
        <v>16</v>
      </c>
      <c r="B22" s="48" t="s">
        <v>75</v>
      </c>
      <c r="C22" s="49" t="s">
        <v>75</v>
      </c>
      <c r="D22" s="49" t="s">
        <v>75</v>
      </c>
      <c r="E22" s="49" t="s">
        <v>75</v>
      </c>
      <c r="F22" s="49" t="s">
        <v>75</v>
      </c>
      <c r="G22" s="49" t="s">
        <v>75</v>
      </c>
    </row>
    <row r="23" spans="1:7" ht="31.5" customHeight="1">
      <c r="A23" s="99">
        <v>17</v>
      </c>
      <c r="B23" s="48" t="s">
        <v>75</v>
      </c>
      <c r="C23" s="49" t="s">
        <v>75</v>
      </c>
      <c r="D23" s="49" t="s">
        <v>75</v>
      </c>
      <c r="E23" s="49" t="s">
        <v>75</v>
      </c>
      <c r="F23" s="49" t="s">
        <v>75</v>
      </c>
      <c r="G23" s="49" t="s">
        <v>75</v>
      </c>
    </row>
    <row r="24" spans="1:7" ht="31.5" customHeight="1">
      <c r="A24" s="100">
        <v>18</v>
      </c>
      <c r="B24" s="50" t="s">
        <v>75</v>
      </c>
      <c r="C24" s="51" t="s">
        <v>75</v>
      </c>
      <c r="D24" s="51" t="s">
        <v>75</v>
      </c>
      <c r="E24" s="51" t="s">
        <v>75</v>
      </c>
      <c r="F24" s="51" t="s">
        <v>75</v>
      </c>
      <c r="G24" s="51" t="s">
        <v>75</v>
      </c>
    </row>
    <row r="25" spans="1:7" ht="13.5">
      <c r="A25" s="8" t="s">
        <v>44</v>
      </c>
      <c r="G25" s="85" t="s">
        <v>0</v>
      </c>
    </row>
    <row r="26" ht="13.5">
      <c r="A26" s="8" t="s">
        <v>43</v>
      </c>
    </row>
    <row r="27" spans="1:3" ht="13.5">
      <c r="A27" s="107" t="s">
        <v>42</v>
      </c>
      <c r="B27" s="107"/>
      <c r="C27" s="107"/>
    </row>
    <row r="29" spans="1:5" ht="13.5">
      <c r="A29" s="1"/>
      <c r="B29" s="1"/>
      <c r="C29" s="1"/>
      <c r="D29" s="1"/>
      <c r="E29" s="1"/>
    </row>
    <row r="30" spans="1:5" ht="18" thickBot="1">
      <c r="A30" s="82" t="s">
        <v>10</v>
      </c>
      <c r="B30" s="35"/>
      <c r="C30" s="35"/>
      <c r="D30" s="35"/>
      <c r="E30" s="39" t="s">
        <v>11</v>
      </c>
    </row>
    <row r="31" spans="1:5" ht="31.5" customHeight="1" thickTop="1">
      <c r="A31" s="2" t="s">
        <v>3</v>
      </c>
      <c r="B31" s="4" t="s">
        <v>12</v>
      </c>
      <c r="C31" s="3" t="s">
        <v>13</v>
      </c>
      <c r="D31" s="3" t="s">
        <v>14</v>
      </c>
      <c r="E31" s="6" t="s">
        <v>15</v>
      </c>
    </row>
    <row r="32" spans="1:5" s="36" customFormat="1" ht="31.5" customHeight="1">
      <c r="A32" s="59" t="s">
        <v>77</v>
      </c>
      <c r="B32" s="46">
        <v>1652350</v>
      </c>
      <c r="C32" s="47">
        <v>377816</v>
      </c>
      <c r="D32" s="47">
        <v>2878</v>
      </c>
      <c r="E32" s="47">
        <v>1271656</v>
      </c>
    </row>
    <row r="33" spans="1:5" s="36" customFormat="1" ht="31.5" customHeight="1">
      <c r="A33" s="60">
        <v>16</v>
      </c>
      <c r="B33" s="46">
        <v>1541245</v>
      </c>
      <c r="C33" s="47">
        <v>389517</v>
      </c>
      <c r="D33" s="47">
        <v>2431</v>
      </c>
      <c r="E33" s="47">
        <v>1149297</v>
      </c>
    </row>
    <row r="34" spans="1:5" s="36" customFormat="1" ht="31.5" customHeight="1">
      <c r="A34" s="99">
        <v>17</v>
      </c>
      <c r="B34" s="46">
        <v>1435105</v>
      </c>
      <c r="C34" s="47">
        <v>385272</v>
      </c>
      <c r="D34" s="47">
        <v>2136</v>
      </c>
      <c r="E34" s="47">
        <v>1047698</v>
      </c>
    </row>
    <row r="35" spans="1:5" ht="31.5" customHeight="1">
      <c r="A35" s="101">
        <v>18</v>
      </c>
      <c r="B35" s="52">
        <v>1348132</v>
      </c>
      <c r="C35" s="53">
        <v>377647</v>
      </c>
      <c r="D35" s="53">
        <v>1784</v>
      </c>
      <c r="E35" s="53">
        <v>968666</v>
      </c>
    </row>
    <row r="36" spans="1:5" ht="13.5">
      <c r="A36" s="90"/>
      <c r="B36" s="102"/>
      <c r="C36" s="102"/>
      <c r="D36" s="102"/>
      <c r="E36" s="103" t="s">
        <v>76</v>
      </c>
    </row>
    <row r="37" spans="1:5" ht="13.5">
      <c r="A37" s="104" t="s">
        <v>40</v>
      </c>
      <c r="B37" s="91"/>
      <c r="C37" s="91"/>
      <c r="D37" s="105"/>
      <c r="E37" s="105"/>
    </row>
    <row r="38" spans="1:5" ht="13.5">
      <c r="A38" s="104" t="s">
        <v>41</v>
      </c>
      <c r="B38" s="104"/>
      <c r="C38" s="104"/>
      <c r="D38" s="1"/>
      <c r="E38" s="1"/>
    </row>
  </sheetData>
  <mergeCells count="6">
    <mergeCell ref="A27:C27"/>
    <mergeCell ref="G19:G20"/>
    <mergeCell ref="A19:A20"/>
    <mergeCell ref="B19:B20"/>
    <mergeCell ref="F19:F20"/>
    <mergeCell ref="C19:E19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0" useFirstPageNumber="1" horizontalDpi="600" verticalDpi="600" orientation="portrait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8.25390625" style="8" customWidth="1"/>
    <col min="2" max="6" width="16.25390625" style="8" customWidth="1"/>
    <col min="7" max="16384" width="9.00390625" style="8" customWidth="1"/>
  </cols>
  <sheetData>
    <row r="1" ht="18" customHeight="1">
      <c r="A1" s="106" t="s">
        <v>91</v>
      </c>
    </row>
    <row r="2" s="83" customFormat="1" ht="18.75" customHeight="1">
      <c r="A2" s="81" t="s">
        <v>78</v>
      </c>
    </row>
    <row r="3" spans="1:6" s="58" customFormat="1" ht="21.75" customHeight="1" thickBot="1">
      <c r="A3" s="58" t="s">
        <v>29</v>
      </c>
      <c r="F3" s="33" t="s">
        <v>25</v>
      </c>
    </row>
    <row r="4" spans="1:6" ht="29.25" customHeight="1" thickTop="1">
      <c r="A4" s="11" t="s">
        <v>3</v>
      </c>
      <c r="B4" s="12" t="s">
        <v>4</v>
      </c>
      <c r="C4" s="12" t="s">
        <v>18</v>
      </c>
      <c r="D4" s="14" t="s">
        <v>79</v>
      </c>
      <c r="E4" s="12" t="s">
        <v>19</v>
      </c>
      <c r="F4" s="14" t="s">
        <v>20</v>
      </c>
    </row>
    <row r="5" spans="1:6" ht="29.25" customHeight="1">
      <c r="A5" s="61" t="s">
        <v>72</v>
      </c>
      <c r="B5" s="54">
        <v>25377</v>
      </c>
      <c r="C5" s="29">
        <v>11376.49</v>
      </c>
      <c r="D5" s="29">
        <v>12454.23</v>
      </c>
      <c r="E5" s="29">
        <v>1601</v>
      </c>
      <c r="F5" s="42" t="s">
        <v>65</v>
      </c>
    </row>
    <row r="6" spans="1:6" ht="29.25" customHeight="1">
      <c r="A6" s="62">
        <v>16</v>
      </c>
      <c r="B6" s="54">
        <v>24782</v>
      </c>
      <c r="C6" s="29">
        <v>11303.23</v>
      </c>
      <c r="D6" s="29">
        <v>11939.81</v>
      </c>
      <c r="E6" s="29">
        <v>1561</v>
      </c>
      <c r="F6" s="42" t="s">
        <v>65</v>
      </c>
    </row>
    <row r="7" spans="1:6" s="18" customFormat="1" ht="29.25" customHeight="1">
      <c r="A7" s="63">
        <v>17</v>
      </c>
      <c r="B7" s="54">
        <v>24522</v>
      </c>
      <c r="C7" s="29">
        <v>11378</v>
      </c>
      <c r="D7" s="29">
        <v>11690</v>
      </c>
      <c r="E7" s="29">
        <v>1454</v>
      </c>
      <c r="F7" s="42" t="s">
        <v>65</v>
      </c>
    </row>
    <row r="8" spans="1:6" s="19" customFormat="1" ht="29.25" customHeight="1">
      <c r="A8" s="64">
        <v>18</v>
      </c>
      <c r="B8" s="55">
        <f>SUM(C8:E8)</f>
        <v>24142</v>
      </c>
      <c r="C8" s="56">
        <v>11187</v>
      </c>
      <c r="D8" s="56">
        <v>11441</v>
      </c>
      <c r="E8" s="56">
        <v>1514</v>
      </c>
      <c r="F8" s="57" t="s">
        <v>65</v>
      </c>
    </row>
    <row r="9" spans="1:6" ht="13.5">
      <c r="A9" s="16" t="s">
        <v>60</v>
      </c>
      <c r="F9" s="38" t="s">
        <v>21</v>
      </c>
    </row>
    <row r="10" spans="1:6" ht="13.5">
      <c r="A10" s="36" t="s">
        <v>80</v>
      </c>
      <c r="E10" s="16"/>
      <c r="F10" s="37" t="s">
        <v>63</v>
      </c>
    </row>
    <row r="11" spans="1:6" ht="13.5">
      <c r="A11" s="17" t="s">
        <v>67</v>
      </c>
      <c r="E11" s="16"/>
      <c r="F11" s="16"/>
    </row>
    <row r="12" spans="1:6" ht="13.5">
      <c r="A12" s="16" t="s">
        <v>61</v>
      </c>
      <c r="E12" s="16"/>
      <c r="F12" s="16"/>
    </row>
  </sheetData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0" useFirstPageNumber="1" horizontalDpi="600" verticalDpi="600" orientation="portrait" paperSize="9" scale="9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3.5"/>
  <cols>
    <col min="1" max="1" width="10.125" style="8" customWidth="1"/>
    <col min="2" max="8" width="11.50390625" style="8" customWidth="1"/>
    <col min="9" max="16384" width="9.00390625" style="8" customWidth="1"/>
  </cols>
  <sheetData>
    <row r="1" ht="18" customHeight="1">
      <c r="A1" s="106" t="s">
        <v>91</v>
      </c>
    </row>
    <row r="2" ht="18.75">
      <c r="A2" s="81" t="s">
        <v>83</v>
      </c>
    </row>
    <row r="3" ht="15" thickBot="1">
      <c r="G3" s="33" t="s">
        <v>64</v>
      </c>
    </row>
    <row r="4" spans="1:8" ht="24" customHeight="1" thickTop="1">
      <c r="A4" s="117" t="s">
        <v>46</v>
      </c>
      <c r="B4" s="119" t="s">
        <v>47</v>
      </c>
      <c r="C4" s="120"/>
      <c r="D4" s="120" t="s">
        <v>48</v>
      </c>
      <c r="E4" s="120"/>
      <c r="F4" s="120" t="s">
        <v>49</v>
      </c>
      <c r="G4" s="120"/>
      <c r="H4" s="121"/>
    </row>
    <row r="5" spans="1:8" ht="24" customHeight="1">
      <c r="A5" s="118"/>
      <c r="B5" s="87" t="s">
        <v>50</v>
      </c>
      <c r="C5" s="88" t="s">
        <v>51</v>
      </c>
      <c r="D5" s="88" t="s">
        <v>50</v>
      </c>
      <c r="E5" s="88" t="s">
        <v>51</v>
      </c>
      <c r="F5" s="88" t="s">
        <v>52</v>
      </c>
      <c r="G5" s="88" t="s">
        <v>50</v>
      </c>
      <c r="H5" s="89" t="s">
        <v>51</v>
      </c>
    </row>
    <row r="6" spans="1:8" ht="27" customHeight="1">
      <c r="A6" s="61" t="s">
        <v>82</v>
      </c>
      <c r="B6" s="65">
        <v>339788</v>
      </c>
      <c r="C6" s="66">
        <v>392589</v>
      </c>
      <c r="D6" s="66">
        <v>1994</v>
      </c>
      <c r="E6" s="66">
        <v>2597</v>
      </c>
      <c r="F6" s="66">
        <v>43</v>
      </c>
      <c r="G6" s="66">
        <v>180</v>
      </c>
      <c r="H6" s="66">
        <v>136</v>
      </c>
    </row>
    <row r="7" spans="1:8" ht="27" customHeight="1">
      <c r="A7" s="61">
        <v>15</v>
      </c>
      <c r="B7" s="65">
        <v>311086</v>
      </c>
      <c r="C7" s="66">
        <v>383548</v>
      </c>
      <c r="D7" s="66">
        <v>1150</v>
      </c>
      <c r="E7" s="66">
        <v>1769</v>
      </c>
      <c r="F7" s="66">
        <v>34</v>
      </c>
      <c r="G7" s="66">
        <v>63</v>
      </c>
      <c r="H7" s="66">
        <v>81</v>
      </c>
    </row>
    <row r="8" spans="1:8" ht="27" customHeight="1">
      <c r="A8" s="62">
        <v>16</v>
      </c>
      <c r="B8" s="65">
        <v>292084</v>
      </c>
      <c r="C8" s="66">
        <v>325778</v>
      </c>
      <c r="D8" s="66">
        <v>528</v>
      </c>
      <c r="E8" s="66">
        <v>747</v>
      </c>
      <c r="F8" s="66">
        <v>23</v>
      </c>
      <c r="G8" s="66">
        <v>51</v>
      </c>
      <c r="H8" s="66">
        <v>32</v>
      </c>
    </row>
    <row r="9" spans="1:8" ht="27" customHeight="1">
      <c r="A9" s="62">
        <v>17</v>
      </c>
      <c r="B9" s="65">
        <v>267095</v>
      </c>
      <c r="C9" s="66">
        <v>298071</v>
      </c>
      <c r="D9" s="66">
        <v>657</v>
      </c>
      <c r="E9" s="66">
        <v>846</v>
      </c>
      <c r="F9" s="66">
        <v>23</v>
      </c>
      <c r="G9" s="66">
        <v>47</v>
      </c>
      <c r="H9" s="66">
        <v>39</v>
      </c>
    </row>
    <row r="10" spans="1:8" s="9" customFormat="1" ht="27" customHeight="1">
      <c r="A10" s="73">
        <v>18</v>
      </c>
      <c r="B10" s="67">
        <f>SUM(B13:B24)</f>
        <v>242817</v>
      </c>
      <c r="C10" s="68">
        <f>SUM(C13:C24)</f>
        <v>295224</v>
      </c>
      <c r="D10" s="68">
        <v>657</v>
      </c>
      <c r="E10" s="68">
        <v>846</v>
      </c>
      <c r="F10" s="68">
        <f>SUM(F13:F24)</f>
        <v>29</v>
      </c>
      <c r="G10" s="68">
        <f>SUM(G13:G24)</f>
        <v>96</v>
      </c>
      <c r="H10" s="68">
        <v>38.99</v>
      </c>
    </row>
    <row r="11" spans="1:8" ht="21.75" customHeight="1">
      <c r="A11" s="74"/>
      <c r="B11" s="69"/>
      <c r="C11" s="70"/>
      <c r="D11" s="69"/>
      <c r="E11" s="70"/>
      <c r="F11" s="69"/>
      <c r="G11" s="69"/>
      <c r="H11" s="70"/>
    </row>
    <row r="12" spans="1:8" ht="27" customHeight="1">
      <c r="A12" s="74" t="s">
        <v>84</v>
      </c>
      <c r="B12" s="71"/>
      <c r="C12" s="71"/>
      <c r="D12" s="71"/>
      <c r="E12" s="71"/>
      <c r="F12" s="71"/>
      <c r="G12" s="71"/>
      <c r="H12" s="71"/>
    </row>
    <row r="13" spans="1:8" ht="27" customHeight="1">
      <c r="A13" s="75" t="s">
        <v>28</v>
      </c>
      <c r="B13" s="66">
        <v>21334</v>
      </c>
      <c r="C13" s="66">
        <v>25138</v>
      </c>
      <c r="D13" s="66">
        <v>53</v>
      </c>
      <c r="E13" s="66">
        <v>63</v>
      </c>
      <c r="F13" s="66">
        <v>2</v>
      </c>
      <c r="G13" s="66">
        <v>5</v>
      </c>
      <c r="H13" s="66">
        <v>2</v>
      </c>
    </row>
    <row r="14" spans="1:8" ht="27" customHeight="1">
      <c r="A14" s="75">
        <v>2</v>
      </c>
      <c r="B14" s="66">
        <v>19017</v>
      </c>
      <c r="C14" s="66">
        <v>21035</v>
      </c>
      <c r="D14" s="66">
        <v>67</v>
      </c>
      <c r="E14" s="66">
        <v>138</v>
      </c>
      <c r="F14" s="66">
        <v>2</v>
      </c>
      <c r="G14" s="66">
        <v>23</v>
      </c>
      <c r="H14" s="66">
        <v>37</v>
      </c>
    </row>
    <row r="15" spans="1:8" ht="27" customHeight="1">
      <c r="A15" s="75">
        <v>3</v>
      </c>
      <c r="B15" s="66">
        <v>21130</v>
      </c>
      <c r="C15" s="66">
        <v>31543</v>
      </c>
      <c r="D15" s="66">
        <v>57</v>
      </c>
      <c r="E15" s="66">
        <v>70</v>
      </c>
      <c r="F15" s="66">
        <v>4</v>
      </c>
      <c r="G15" s="66">
        <v>11</v>
      </c>
      <c r="H15" s="66">
        <v>16</v>
      </c>
    </row>
    <row r="16" spans="1:8" ht="27" customHeight="1">
      <c r="A16" s="75">
        <v>4</v>
      </c>
      <c r="B16" s="66">
        <v>16598</v>
      </c>
      <c r="C16" s="66">
        <v>18665</v>
      </c>
      <c r="D16" s="66">
        <v>23</v>
      </c>
      <c r="E16" s="66">
        <v>28</v>
      </c>
      <c r="F16" s="66">
        <v>1</v>
      </c>
      <c r="G16" s="66">
        <v>2</v>
      </c>
      <c r="H16" s="66">
        <v>2</v>
      </c>
    </row>
    <row r="17" spans="1:8" ht="27" customHeight="1">
      <c r="A17" s="75">
        <v>5</v>
      </c>
      <c r="B17" s="66">
        <v>22320</v>
      </c>
      <c r="C17" s="66">
        <v>26014</v>
      </c>
      <c r="D17" s="66">
        <v>58</v>
      </c>
      <c r="E17" s="66">
        <v>50</v>
      </c>
      <c r="F17" s="66">
        <v>4</v>
      </c>
      <c r="G17" s="66">
        <v>9</v>
      </c>
      <c r="H17" s="66">
        <v>9</v>
      </c>
    </row>
    <row r="18" spans="1:8" ht="27" customHeight="1">
      <c r="A18" s="75">
        <v>6</v>
      </c>
      <c r="B18" s="66">
        <v>20243</v>
      </c>
      <c r="C18" s="66">
        <v>32726</v>
      </c>
      <c r="D18" s="66">
        <v>47</v>
      </c>
      <c r="E18" s="66">
        <v>72</v>
      </c>
      <c r="F18" s="66">
        <v>4</v>
      </c>
      <c r="G18" s="66">
        <v>22</v>
      </c>
      <c r="H18" s="66">
        <v>35</v>
      </c>
    </row>
    <row r="19" spans="1:8" ht="27" customHeight="1">
      <c r="A19" s="75">
        <v>7</v>
      </c>
      <c r="B19" s="66">
        <v>26033</v>
      </c>
      <c r="C19" s="66">
        <v>23353</v>
      </c>
      <c r="D19" s="66">
        <v>44</v>
      </c>
      <c r="E19" s="66">
        <v>67</v>
      </c>
      <c r="F19" s="66">
        <v>2</v>
      </c>
      <c r="G19" s="66">
        <v>4</v>
      </c>
      <c r="H19" s="66">
        <v>4</v>
      </c>
    </row>
    <row r="20" spans="1:8" ht="27" customHeight="1">
      <c r="A20" s="75">
        <v>8</v>
      </c>
      <c r="B20" s="66">
        <v>19652</v>
      </c>
      <c r="C20" s="66">
        <v>21440</v>
      </c>
      <c r="D20" s="66">
        <v>27</v>
      </c>
      <c r="E20" s="66">
        <v>42</v>
      </c>
      <c r="F20" s="66" t="s">
        <v>85</v>
      </c>
      <c r="G20" s="66" t="s">
        <v>85</v>
      </c>
      <c r="H20" s="66" t="s">
        <v>85</v>
      </c>
    </row>
    <row r="21" spans="1:8" ht="27" customHeight="1">
      <c r="A21" s="75">
        <v>9</v>
      </c>
      <c r="B21" s="66">
        <v>15783</v>
      </c>
      <c r="C21" s="66">
        <v>24889</v>
      </c>
      <c r="D21" s="66">
        <v>38</v>
      </c>
      <c r="E21" s="66">
        <v>27</v>
      </c>
      <c r="F21" s="66">
        <v>4</v>
      </c>
      <c r="G21" s="66">
        <v>5</v>
      </c>
      <c r="H21" s="66">
        <v>10</v>
      </c>
    </row>
    <row r="22" spans="1:8" ht="27" customHeight="1">
      <c r="A22" s="75">
        <v>10</v>
      </c>
      <c r="B22" s="66">
        <v>21426</v>
      </c>
      <c r="C22" s="66">
        <v>24710</v>
      </c>
      <c r="D22" s="66">
        <v>223</v>
      </c>
      <c r="E22" s="66">
        <v>371</v>
      </c>
      <c r="F22" s="66">
        <v>4</v>
      </c>
      <c r="G22" s="66">
        <v>11</v>
      </c>
      <c r="H22" s="66">
        <v>5</v>
      </c>
    </row>
    <row r="23" spans="1:8" ht="27" customHeight="1">
      <c r="A23" s="75">
        <v>11</v>
      </c>
      <c r="B23" s="66">
        <v>18152</v>
      </c>
      <c r="C23" s="66">
        <v>19338</v>
      </c>
      <c r="D23" s="66">
        <v>76</v>
      </c>
      <c r="E23" s="66">
        <v>156</v>
      </c>
      <c r="F23" s="66">
        <v>1</v>
      </c>
      <c r="G23" s="66">
        <v>2</v>
      </c>
      <c r="H23" s="66">
        <v>2</v>
      </c>
    </row>
    <row r="24" spans="1:8" ht="27" customHeight="1">
      <c r="A24" s="76">
        <v>12</v>
      </c>
      <c r="B24" s="66">
        <v>21129</v>
      </c>
      <c r="C24" s="66">
        <v>26373</v>
      </c>
      <c r="D24" s="72">
        <v>40</v>
      </c>
      <c r="E24" s="72">
        <v>94</v>
      </c>
      <c r="F24" s="72">
        <v>1</v>
      </c>
      <c r="G24" s="72">
        <v>2</v>
      </c>
      <c r="H24" s="72">
        <v>3</v>
      </c>
    </row>
    <row r="25" spans="1:8" ht="13.5">
      <c r="A25" s="77" t="s">
        <v>45</v>
      </c>
      <c r="B25" s="77"/>
      <c r="C25" s="77"/>
      <c r="D25" s="77"/>
      <c r="F25" s="26"/>
      <c r="H25" s="85" t="s">
        <v>68</v>
      </c>
    </row>
    <row r="26" ht="13.5">
      <c r="F26" s="26"/>
    </row>
  </sheetData>
  <mergeCells count="4">
    <mergeCell ref="A4:A5"/>
    <mergeCell ref="B4:C4"/>
    <mergeCell ref="D4:E4"/>
    <mergeCell ref="F4:H4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0" useFirstPageNumber="1" horizontalDpi="600" verticalDpi="600" orientation="portrait" paperSize="9" scale="9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3.5"/>
  <cols>
    <col min="1" max="1" width="9.125" style="8" customWidth="1"/>
    <col min="2" max="7" width="13.50390625" style="8" customWidth="1"/>
    <col min="8" max="16384" width="9.00390625" style="8" customWidth="1"/>
  </cols>
  <sheetData>
    <row r="1" ht="18" customHeight="1">
      <c r="A1" s="106" t="s">
        <v>91</v>
      </c>
    </row>
    <row r="2" spans="1:3" ht="18.75">
      <c r="A2" s="84" t="s">
        <v>86</v>
      </c>
      <c r="B2" s="86"/>
      <c r="C2" s="86"/>
    </row>
    <row r="3" spans="6:7" ht="15" thickBot="1">
      <c r="F3" s="122" t="s">
        <v>25</v>
      </c>
      <c r="G3" s="122"/>
    </row>
    <row r="4" spans="1:7" ht="23.25" customHeight="1" thickTop="1">
      <c r="A4" s="125" t="s">
        <v>26</v>
      </c>
      <c r="B4" s="127" t="s">
        <v>87</v>
      </c>
      <c r="C4" s="128"/>
      <c r="D4" s="128"/>
      <c r="E4" s="129" t="s">
        <v>88</v>
      </c>
      <c r="F4" s="130"/>
      <c r="G4" s="130"/>
    </row>
    <row r="5" spans="1:7" ht="23.25" customHeight="1">
      <c r="A5" s="126"/>
      <c r="B5" s="24" t="s">
        <v>22</v>
      </c>
      <c r="C5" s="24" t="s">
        <v>23</v>
      </c>
      <c r="D5" s="25" t="s">
        <v>24</v>
      </c>
      <c r="E5" s="27" t="s">
        <v>22</v>
      </c>
      <c r="F5" s="27" t="s">
        <v>23</v>
      </c>
      <c r="G5" s="28" t="s">
        <v>24</v>
      </c>
    </row>
    <row r="6" spans="1:7" ht="39" customHeight="1">
      <c r="A6" s="78" t="s">
        <v>27</v>
      </c>
      <c r="B6" s="29">
        <f aca="true" t="shared" si="0" ref="B6:G6">SUM(B7:B18)</f>
        <v>4420</v>
      </c>
      <c r="C6" s="29">
        <f t="shared" si="0"/>
        <v>3882</v>
      </c>
      <c r="D6" s="29">
        <f t="shared" si="0"/>
        <v>539</v>
      </c>
      <c r="E6" s="80">
        <f t="shared" si="0"/>
        <v>3528</v>
      </c>
      <c r="F6" s="80">
        <f t="shared" si="0"/>
        <v>2968</v>
      </c>
      <c r="G6" s="80">
        <f t="shared" si="0"/>
        <v>562</v>
      </c>
    </row>
    <row r="7" spans="1:7" ht="39" customHeight="1">
      <c r="A7" s="75" t="s">
        <v>28</v>
      </c>
      <c r="B7" s="29">
        <v>297</v>
      </c>
      <c r="C7" s="29">
        <v>628</v>
      </c>
      <c r="D7" s="29">
        <v>-331</v>
      </c>
      <c r="E7" s="29">
        <v>171</v>
      </c>
      <c r="F7" s="29">
        <v>383</v>
      </c>
      <c r="G7" s="29">
        <v>-212</v>
      </c>
    </row>
    <row r="8" spans="1:7" ht="39" customHeight="1">
      <c r="A8" s="75">
        <v>2</v>
      </c>
      <c r="B8" s="29">
        <v>360</v>
      </c>
      <c r="C8" s="29">
        <v>323</v>
      </c>
      <c r="D8" s="29">
        <v>37</v>
      </c>
      <c r="E8" s="29">
        <v>176</v>
      </c>
      <c r="F8" s="29">
        <v>244</v>
      </c>
      <c r="G8" s="29">
        <v>-67</v>
      </c>
    </row>
    <row r="9" spans="1:7" ht="39" customHeight="1">
      <c r="A9" s="75">
        <v>3</v>
      </c>
      <c r="B9" s="29">
        <v>490</v>
      </c>
      <c r="C9" s="29">
        <v>284</v>
      </c>
      <c r="D9" s="29">
        <v>206</v>
      </c>
      <c r="E9" s="29">
        <v>342</v>
      </c>
      <c r="F9" s="29">
        <v>196</v>
      </c>
      <c r="G9" s="29">
        <v>146</v>
      </c>
    </row>
    <row r="10" spans="1:7" ht="39" customHeight="1">
      <c r="A10" s="75">
        <v>4</v>
      </c>
      <c r="B10" s="29">
        <v>419</v>
      </c>
      <c r="C10" s="29">
        <v>341</v>
      </c>
      <c r="D10" s="29">
        <v>78</v>
      </c>
      <c r="E10" s="29">
        <v>265</v>
      </c>
      <c r="F10" s="29">
        <v>204</v>
      </c>
      <c r="G10" s="29">
        <v>62</v>
      </c>
    </row>
    <row r="11" spans="1:7" ht="39" customHeight="1">
      <c r="A11" s="75">
        <v>5</v>
      </c>
      <c r="B11" s="29">
        <v>323</v>
      </c>
      <c r="C11" s="29">
        <v>433</v>
      </c>
      <c r="D11" s="29">
        <v>-110</v>
      </c>
      <c r="E11" s="29">
        <v>225</v>
      </c>
      <c r="F11" s="29">
        <v>295</v>
      </c>
      <c r="G11" s="29">
        <v>-70</v>
      </c>
    </row>
    <row r="12" spans="1:7" ht="39" customHeight="1">
      <c r="A12" s="75">
        <v>6</v>
      </c>
      <c r="B12" s="29">
        <v>459</v>
      </c>
      <c r="C12" s="29">
        <v>288</v>
      </c>
      <c r="D12" s="29">
        <v>171</v>
      </c>
      <c r="E12" s="29">
        <v>290</v>
      </c>
      <c r="F12" s="29">
        <v>208</v>
      </c>
      <c r="G12" s="29">
        <v>82</v>
      </c>
    </row>
    <row r="13" spans="1:7" ht="39" customHeight="1">
      <c r="A13" s="75">
        <v>7</v>
      </c>
      <c r="B13" s="29">
        <v>434</v>
      </c>
      <c r="C13" s="29">
        <v>423</v>
      </c>
      <c r="D13" s="29">
        <v>11</v>
      </c>
      <c r="E13" s="29">
        <v>267</v>
      </c>
      <c r="F13" s="29">
        <v>176</v>
      </c>
      <c r="G13" s="29">
        <v>91</v>
      </c>
    </row>
    <row r="14" spans="1:7" ht="39" customHeight="1">
      <c r="A14" s="75">
        <v>8</v>
      </c>
      <c r="B14" s="29">
        <v>203</v>
      </c>
      <c r="C14" s="29">
        <v>289</v>
      </c>
      <c r="D14" s="29">
        <v>-85</v>
      </c>
      <c r="E14" s="29">
        <v>254</v>
      </c>
      <c r="F14" s="29">
        <v>345</v>
      </c>
      <c r="G14" s="29">
        <v>-91</v>
      </c>
    </row>
    <row r="15" spans="1:7" ht="39" customHeight="1">
      <c r="A15" s="75">
        <v>9</v>
      </c>
      <c r="B15" s="29">
        <v>286</v>
      </c>
      <c r="C15" s="29">
        <v>264</v>
      </c>
      <c r="D15" s="29">
        <v>21</v>
      </c>
      <c r="E15" s="29">
        <v>291</v>
      </c>
      <c r="F15" s="29">
        <v>259</v>
      </c>
      <c r="G15" s="29">
        <v>32</v>
      </c>
    </row>
    <row r="16" spans="1:7" ht="39" customHeight="1">
      <c r="A16" s="75">
        <v>10</v>
      </c>
      <c r="B16" s="29">
        <v>234</v>
      </c>
      <c r="C16" s="29">
        <v>226</v>
      </c>
      <c r="D16" s="29">
        <v>8</v>
      </c>
      <c r="E16" s="29">
        <v>282</v>
      </c>
      <c r="F16" s="29">
        <v>261</v>
      </c>
      <c r="G16" s="29">
        <v>21</v>
      </c>
    </row>
    <row r="17" spans="1:7" ht="39" customHeight="1">
      <c r="A17" s="75">
        <v>11</v>
      </c>
      <c r="B17" s="29">
        <v>245</v>
      </c>
      <c r="C17" s="29">
        <v>225</v>
      </c>
      <c r="D17" s="29">
        <v>20</v>
      </c>
      <c r="E17" s="29">
        <v>276</v>
      </c>
      <c r="F17" s="29">
        <v>247</v>
      </c>
      <c r="G17" s="29">
        <v>29</v>
      </c>
    </row>
    <row r="18" spans="1:7" ht="39" customHeight="1">
      <c r="A18" s="76">
        <v>12</v>
      </c>
      <c r="B18" s="30">
        <v>670</v>
      </c>
      <c r="C18" s="30">
        <v>158</v>
      </c>
      <c r="D18" s="29">
        <v>513</v>
      </c>
      <c r="E18" s="30">
        <v>689</v>
      </c>
      <c r="F18" s="30">
        <v>150</v>
      </c>
      <c r="G18" s="29">
        <v>539</v>
      </c>
    </row>
    <row r="19" spans="1:7" ht="13.5">
      <c r="A19" s="32" t="s">
        <v>59</v>
      </c>
      <c r="B19" s="77"/>
      <c r="C19" s="77"/>
      <c r="D19" s="77"/>
      <c r="F19" s="123" t="s">
        <v>21</v>
      </c>
      <c r="G19" s="124"/>
    </row>
    <row r="20" spans="1:6" ht="13.5">
      <c r="A20" s="32" t="s">
        <v>58</v>
      </c>
      <c r="B20" s="32"/>
      <c r="C20" s="32"/>
      <c r="D20" s="32"/>
      <c r="E20" s="32"/>
      <c r="F20" s="32"/>
    </row>
    <row r="21" spans="1:6" ht="13.5">
      <c r="A21" s="31"/>
      <c r="B21" s="31"/>
      <c r="C21" s="31"/>
      <c r="D21" s="31"/>
      <c r="E21" s="31"/>
      <c r="F21" s="31"/>
    </row>
  </sheetData>
  <mergeCells count="5">
    <mergeCell ref="F3:G3"/>
    <mergeCell ref="F19:G19"/>
    <mergeCell ref="A4:A5"/>
    <mergeCell ref="B4:D4"/>
    <mergeCell ref="E4:G4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0" useFirstPageNumber="1" horizontalDpi="600" verticalDpi="600" orientation="portrait" paperSize="9" scale="94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8" customWidth="1"/>
    <col min="2" max="2" width="10.00390625" style="8" customWidth="1"/>
    <col min="3" max="3" width="10.50390625" style="8" customWidth="1"/>
    <col min="4" max="4" width="9.875" style="8" customWidth="1"/>
    <col min="5" max="5" width="10.00390625" style="8" customWidth="1"/>
    <col min="6" max="6" width="9.375" style="8" customWidth="1"/>
    <col min="7" max="8" width="10.00390625" style="8" customWidth="1"/>
    <col min="9" max="10" width="10.50390625" style="8" customWidth="1"/>
    <col min="11" max="11" width="12.00390625" style="8" customWidth="1"/>
    <col min="12" max="12" width="10.375" style="8" customWidth="1"/>
    <col min="13" max="13" width="11.625" style="8" customWidth="1"/>
    <col min="14" max="14" width="10.75390625" style="8" customWidth="1"/>
    <col min="15" max="15" width="11.375" style="8" customWidth="1"/>
    <col min="16" max="16" width="11.75390625" style="8" customWidth="1"/>
    <col min="17" max="17" width="12.625" style="8" customWidth="1"/>
    <col min="18" max="16384" width="9.00390625" style="8" customWidth="1"/>
  </cols>
  <sheetData>
    <row r="1" ht="18" customHeight="1">
      <c r="A1" s="106" t="s">
        <v>91</v>
      </c>
    </row>
    <row r="2" s="58" customFormat="1" ht="18.75">
      <c r="A2" s="81" t="s">
        <v>89</v>
      </c>
    </row>
    <row r="3" spans="7:8" ht="15" thickBot="1">
      <c r="G3" s="122" t="s">
        <v>11</v>
      </c>
      <c r="H3" s="122"/>
    </row>
    <row r="4" spans="1:17" ht="24" customHeight="1" thickTop="1">
      <c r="A4" s="117" t="s">
        <v>30</v>
      </c>
      <c r="B4" s="131" t="s">
        <v>31</v>
      </c>
      <c r="C4" s="131"/>
      <c r="D4" s="131" t="s">
        <v>32</v>
      </c>
      <c r="E4" s="131"/>
      <c r="F4" s="131" t="s">
        <v>33</v>
      </c>
      <c r="G4" s="131"/>
      <c r="H4" s="131" t="s">
        <v>34</v>
      </c>
      <c r="I4" s="127"/>
      <c r="J4" s="131" t="s">
        <v>35</v>
      </c>
      <c r="K4" s="131"/>
      <c r="L4" s="131" t="s">
        <v>36</v>
      </c>
      <c r="M4" s="131"/>
      <c r="N4" s="131" t="s">
        <v>37</v>
      </c>
      <c r="O4" s="131"/>
      <c r="P4" s="131" t="s">
        <v>38</v>
      </c>
      <c r="Q4" s="127"/>
    </row>
    <row r="5" spans="1:17" s="94" customFormat="1" ht="24" customHeight="1">
      <c r="A5" s="118"/>
      <c r="B5" s="92" t="s">
        <v>69</v>
      </c>
      <c r="C5" s="92" t="s">
        <v>39</v>
      </c>
      <c r="D5" s="92" t="s">
        <v>69</v>
      </c>
      <c r="E5" s="92" t="s">
        <v>39</v>
      </c>
      <c r="F5" s="92" t="s">
        <v>69</v>
      </c>
      <c r="G5" s="92" t="s">
        <v>39</v>
      </c>
      <c r="H5" s="92" t="s">
        <v>69</v>
      </c>
      <c r="I5" s="93" t="s">
        <v>39</v>
      </c>
      <c r="J5" s="92" t="s">
        <v>69</v>
      </c>
      <c r="K5" s="92" t="s">
        <v>39</v>
      </c>
      <c r="L5" s="92" t="s">
        <v>69</v>
      </c>
      <c r="M5" s="92" t="s">
        <v>39</v>
      </c>
      <c r="N5" s="92" t="s">
        <v>69</v>
      </c>
      <c r="O5" s="92" t="s">
        <v>39</v>
      </c>
      <c r="P5" s="92" t="s">
        <v>69</v>
      </c>
      <c r="Q5" s="93" t="s">
        <v>39</v>
      </c>
    </row>
    <row r="6" spans="1:17" ht="38.25" customHeight="1">
      <c r="A6" s="61" t="s">
        <v>81</v>
      </c>
      <c r="B6" s="54">
        <v>34319</v>
      </c>
      <c r="C6" s="29">
        <v>106021</v>
      </c>
      <c r="D6" s="29">
        <v>666</v>
      </c>
      <c r="E6" s="29">
        <v>1946</v>
      </c>
      <c r="F6" s="29">
        <v>3113</v>
      </c>
      <c r="G6" s="29">
        <v>4720</v>
      </c>
      <c r="H6" s="29">
        <v>37465</v>
      </c>
      <c r="I6" s="29">
        <v>79020</v>
      </c>
      <c r="J6" s="29">
        <v>13187</v>
      </c>
      <c r="K6" s="29">
        <v>41619</v>
      </c>
      <c r="L6" s="29">
        <v>2775</v>
      </c>
      <c r="M6" s="29">
        <v>8968</v>
      </c>
      <c r="N6" s="29">
        <v>-21985</v>
      </c>
      <c r="O6" s="29">
        <v>-29589</v>
      </c>
      <c r="P6" s="29">
        <v>488619</v>
      </c>
      <c r="Q6" s="29">
        <v>1340065</v>
      </c>
    </row>
    <row r="7" spans="1:17" ht="38.25" customHeight="1">
      <c r="A7" s="61">
        <v>15</v>
      </c>
      <c r="B7" s="54">
        <v>30941</v>
      </c>
      <c r="C7" s="29">
        <v>94503</v>
      </c>
      <c r="D7" s="29">
        <v>597</v>
      </c>
      <c r="E7" s="29">
        <v>1775</v>
      </c>
      <c r="F7" s="29">
        <v>2860</v>
      </c>
      <c r="G7" s="29">
        <v>4539</v>
      </c>
      <c r="H7" s="29">
        <v>33119</v>
      </c>
      <c r="I7" s="29">
        <v>72650</v>
      </c>
      <c r="J7" s="29">
        <v>12453</v>
      </c>
      <c r="K7" s="29">
        <v>40037</v>
      </c>
      <c r="L7" s="29">
        <v>2456</v>
      </c>
      <c r="M7" s="29">
        <v>8291</v>
      </c>
      <c r="N7" s="29">
        <v>-19600</v>
      </c>
      <c r="O7" s="29">
        <v>-32580</v>
      </c>
      <c r="P7" s="29">
        <v>469019</v>
      </c>
      <c r="Q7" s="29">
        <v>1307485</v>
      </c>
    </row>
    <row r="8" spans="1:17" ht="38.25" customHeight="1">
      <c r="A8" s="62">
        <v>16</v>
      </c>
      <c r="B8" s="54">
        <v>26776</v>
      </c>
      <c r="C8" s="29">
        <v>80958</v>
      </c>
      <c r="D8" s="29">
        <v>405</v>
      </c>
      <c r="E8" s="29">
        <v>1221</v>
      </c>
      <c r="F8" s="29">
        <v>2869</v>
      </c>
      <c r="G8" s="29">
        <v>4406</v>
      </c>
      <c r="H8" s="29">
        <v>28337</v>
      </c>
      <c r="I8" s="29">
        <v>64280</v>
      </c>
      <c r="J8" s="29">
        <v>11292</v>
      </c>
      <c r="K8" s="29">
        <v>36060</v>
      </c>
      <c r="L8" s="29">
        <v>2220</v>
      </c>
      <c r="M8" s="29">
        <v>7300</v>
      </c>
      <c r="N8" s="29">
        <v>-17718</v>
      </c>
      <c r="O8" s="29">
        <v>-32638</v>
      </c>
      <c r="P8" s="29">
        <v>451301</v>
      </c>
      <c r="Q8" s="29">
        <v>1274847</v>
      </c>
    </row>
    <row r="9" spans="1:17" s="21" customFormat="1" ht="38.25" customHeight="1">
      <c r="A9" s="63">
        <v>17</v>
      </c>
      <c r="B9" s="54">
        <v>23547</v>
      </c>
      <c r="C9" s="29">
        <v>69855</v>
      </c>
      <c r="D9" s="29">
        <v>447</v>
      </c>
      <c r="E9" s="29">
        <v>1293</v>
      </c>
      <c r="F9" s="29">
        <v>3016</v>
      </c>
      <c r="G9" s="29">
        <v>4572</v>
      </c>
      <c r="H9" s="29">
        <v>33854</v>
      </c>
      <c r="I9" s="29">
        <v>79705</v>
      </c>
      <c r="J9" s="29">
        <v>11011</v>
      </c>
      <c r="K9" s="29">
        <v>35302</v>
      </c>
      <c r="L9" s="29">
        <v>2060</v>
      </c>
      <c r="M9" s="29">
        <v>6822</v>
      </c>
      <c r="N9" s="29">
        <v>-26266</v>
      </c>
      <c r="O9" s="29">
        <v>-58215</v>
      </c>
      <c r="P9" s="29">
        <v>425035</v>
      </c>
      <c r="Q9" s="29">
        <v>1216632</v>
      </c>
    </row>
    <row r="10" spans="1:17" s="22" customFormat="1" ht="38.25" customHeight="1">
      <c r="A10" s="79">
        <v>18</v>
      </c>
      <c r="B10" s="55">
        <v>16689</v>
      </c>
      <c r="C10" s="56">
        <v>49199</v>
      </c>
      <c r="D10" s="56">
        <v>470</v>
      </c>
      <c r="E10" s="56">
        <v>1527</v>
      </c>
      <c r="F10" s="56">
        <v>2709</v>
      </c>
      <c r="G10" s="56">
        <v>4425</v>
      </c>
      <c r="H10" s="56">
        <v>28788</v>
      </c>
      <c r="I10" s="56">
        <v>73651</v>
      </c>
      <c r="J10" s="56">
        <v>10378</v>
      </c>
      <c r="K10" s="56">
        <v>32733</v>
      </c>
      <c r="L10" s="56">
        <v>2182</v>
      </c>
      <c r="M10" s="56">
        <v>7235</v>
      </c>
      <c r="N10" s="56">
        <v>-27006</v>
      </c>
      <c r="O10" s="56">
        <v>-70003</v>
      </c>
      <c r="P10" s="56">
        <v>398029</v>
      </c>
      <c r="Q10" s="56">
        <v>1146628</v>
      </c>
    </row>
    <row r="11" spans="13:15" ht="15" customHeight="1">
      <c r="M11" s="8" t="s">
        <v>90</v>
      </c>
      <c r="O11" s="36"/>
    </row>
    <row r="12" spans="2:17" ht="24.75" customHeight="1">
      <c r="B12" s="23"/>
      <c r="C12" s="23"/>
      <c r="D12" s="20"/>
      <c r="E12" s="23"/>
      <c r="F12" s="23"/>
      <c r="G12" s="23"/>
      <c r="H12" s="23"/>
      <c r="I12" s="23"/>
      <c r="J12" s="23"/>
      <c r="K12" s="23"/>
      <c r="L12" s="23"/>
      <c r="M12" s="23"/>
      <c r="N12" s="20"/>
      <c r="O12" s="23"/>
      <c r="P12" s="23"/>
      <c r="Q12" s="23"/>
    </row>
  </sheetData>
  <mergeCells count="10">
    <mergeCell ref="A4:A5"/>
    <mergeCell ref="B4:C4"/>
    <mergeCell ref="D4:E4"/>
    <mergeCell ref="F4:G4"/>
    <mergeCell ref="L4:M4"/>
    <mergeCell ref="N4:O4"/>
    <mergeCell ref="G3:H3"/>
    <mergeCell ref="P4:Q4"/>
    <mergeCell ref="H4:I4"/>
    <mergeCell ref="J4:K4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0" useFirstPageNumber="1" horizontalDpi="600" verticalDpi="600" orientation="portrait" paperSize="9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山梨県統計調査課</cp:lastModifiedBy>
  <cp:lastPrinted>2007-10-25T00:06:31Z</cp:lastPrinted>
  <dcterms:created xsi:type="dcterms:W3CDTF">1998-07-06T13:31:26Z</dcterms:created>
  <dcterms:modified xsi:type="dcterms:W3CDTF">2009-02-05T00:05:35Z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