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5416" windowWidth="7125" windowHeight="838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9">'10'!$A$2:$P$54</definedName>
    <definedName name="_xlnm.Print_Area" localSheetId="10">'11'!$A$2:$P$55</definedName>
    <definedName name="_xlnm.Print_Area" localSheetId="11">'12'!$A$2:$O$101</definedName>
    <definedName name="_xlnm.Print_Area" localSheetId="12">'13'!$A$2:$O$46</definedName>
    <definedName name="_xlnm.Print_Area" localSheetId="13">'14'!$A$2:$N$48</definedName>
    <definedName name="_xlnm.Print_Area" localSheetId="14">'15'!#REF!</definedName>
    <definedName name="_xlnm.Print_Area" localSheetId="4">'5'!$A$1:$C$1</definedName>
    <definedName name="_xlnm.Print_Area" localSheetId="7">'8'!$A$2:$C$351</definedName>
    <definedName name="_xlnm.Print_Titles" localSheetId="5">'6'!$2:$3</definedName>
  </definedNames>
  <calcPr fullCalcOnLoad="1"/>
</workbook>
</file>

<file path=xl/sharedStrings.xml><?xml version="1.0" encoding="utf-8"?>
<sst xmlns="http://schemas.openxmlformats.org/spreadsheetml/2006/main" count="2022" uniqueCount="1459">
  <si>
    <t>大同村の一部を編入</t>
  </si>
  <si>
    <t>24.12. 1</t>
  </si>
  <si>
    <t>住吉村の一部及び池田村を編入</t>
  </si>
  <si>
    <t>25. 8. 1</t>
  </si>
  <si>
    <t>禾生村の一部を編入</t>
  </si>
  <si>
    <t>25. 9.15</t>
  </si>
  <si>
    <t>小笠原村</t>
  </si>
  <si>
    <t>江草村の一部を編入</t>
  </si>
  <si>
    <t>26. 1. 1</t>
  </si>
  <si>
    <t>奥野田村</t>
  </si>
  <si>
    <t>菱山村の一部を編入</t>
  </si>
  <si>
    <t>26. 3.20</t>
  </si>
  <si>
    <t>富士吉田市</t>
  </si>
  <si>
    <t>上吉田、下吉田、明見の3ヵ町を合併</t>
  </si>
  <si>
    <t>久那土村</t>
  </si>
  <si>
    <t>落居村の一部を編入</t>
  </si>
  <si>
    <t>26. 4. 1</t>
  </si>
  <si>
    <t>六郷村</t>
  </si>
  <si>
    <t>岩間、落居、楠甫、宮原、葛籠沢、鴨狩津向の6ヵ村を合併</t>
  </si>
  <si>
    <t>26. 4. 3</t>
  </si>
  <si>
    <t>26. 7. 1</t>
  </si>
  <si>
    <t>巨摩町</t>
  </si>
  <si>
    <t>飯野、在家塚の2ヵ村を合併</t>
  </si>
  <si>
    <t>多麻村</t>
  </si>
  <si>
    <t>穂足村の一部を編入</t>
  </si>
  <si>
    <t>西野村</t>
  </si>
  <si>
    <t>今諏訪村の一部を編入</t>
  </si>
  <si>
    <t>27. 9.15</t>
  </si>
  <si>
    <t>27.10.11</t>
  </si>
  <si>
    <t>豊村</t>
  </si>
  <si>
    <t>鏡中条村の一部を編入</t>
  </si>
  <si>
    <t>鏡中条村</t>
  </si>
  <si>
    <t>豊村の一部を編入</t>
  </si>
  <si>
    <t>28. 1. 1</t>
  </si>
  <si>
    <t>今諏訪村</t>
  </si>
  <si>
    <t>29. 3. 1</t>
  </si>
  <si>
    <t>奥野田村を編入</t>
  </si>
  <si>
    <t>29. 3.10</t>
  </si>
  <si>
    <t>若草村</t>
  </si>
  <si>
    <t>三恵、鏡中条、藤田の3ヵ村を合併</t>
  </si>
  <si>
    <t>29. 3.20</t>
  </si>
  <si>
    <t>玉宮村を編入</t>
  </si>
  <si>
    <t>29. 3.31</t>
  </si>
  <si>
    <t>小淵沢、篠尾2ヵ村を合併</t>
  </si>
  <si>
    <t>松里、大藤、神金の3ヵ村を編入</t>
  </si>
  <si>
    <t>29. 4.1</t>
  </si>
  <si>
    <t>白根町</t>
  </si>
  <si>
    <t>巨摩、西野、今諏訪、百田の4ヵ町村を合併</t>
  </si>
  <si>
    <t>櫛形町</t>
  </si>
  <si>
    <t>小笠原、榊、野之瀬の3ヵ村を合併</t>
  </si>
  <si>
    <t>下部町</t>
  </si>
  <si>
    <t>富里村を下部村とし同村を町とする</t>
  </si>
  <si>
    <t>六郷町</t>
  </si>
  <si>
    <t>七保町</t>
  </si>
  <si>
    <t>29.4.5</t>
  </si>
  <si>
    <t>勝沼、菱山、東雲、祝の4ヵ町村を合併、大和村の一部を編入</t>
  </si>
  <si>
    <t>塩山市</t>
  </si>
  <si>
    <t>町を市とする</t>
  </si>
  <si>
    <t>29. 4.29</t>
  </si>
  <si>
    <t>都留市</t>
  </si>
  <si>
    <t>谷村、宝、禾生、盛里、東桂の5ヵ町村を合併</t>
  </si>
  <si>
    <t>市川大門町</t>
  </si>
  <si>
    <t>高田村を編入</t>
  </si>
  <si>
    <t>29. 5.17</t>
  </si>
  <si>
    <t>牧丘町</t>
  </si>
  <si>
    <t>諏訪、中牧、西保の3ヵ町村を合併</t>
  </si>
  <si>
    <t>29. 6. 1</t>
  </si>
  <si>
    <t>高根村</t>
  </si>
  <si>
    <t>安都玉、安都那、熱見、甲の4ヵ村を合併</t>
  </si>
  <si>
    <t>平林村を編入</t>
  </si>
  <si>
    <t>29. 7. 1</t>
  </si>
  <si>
    <t>山梨市</t>
  </si>
  <si>
    <t>日下部、加納岩、山梨、八幡、岩手、後屋敷、日川の7ヵ町村を合併　　　　　　</t>
  </si>
  <si>
    <t>29. 8. 8</t>
  </si>
  <si>
    <t>大月市</t>
  </si>
  <si>
    <t>大月、七保、猿橋、笹子、初狩、賑岡、梁川の7ヵ町村を合併</t>
  </si>
  <si>
    <t>29.8.17</t>
  </si>
  <si>
    <t>中富町</t>
  </si>
  <si>
    <t>西島、大須成、静川、曙の4ヵ村を合併</t>
  </si>
  <si>
    <t>29.9.8</t>
  </si>
  <si>
    <t>富浜村を編入</t>
  </si>
  <si>
    <t>29.10.10</t>
  </si>
  <si>
    <t>韮崎市</t>
  </si>
  <si>
    <t>29.10.17</t>
  </si>
  <si>
    <t>敷島、睦沢、吉沢、清川の4ヵ町村を合併</t>
  </si>
  <si>
    <t>山城、住吉、朝井、玉諸、甲運、千代田、能泉、大鎌田、二川、宮本の10ヵ村を編入、西山梨郡を廃す</t>
  </si>
  <si>
    <t>29.11.3</t>
  </si>
  <si>
    <t>三珠町</t>
  </si>
  <si>
    <t>下九一色、大塚、上野の3ヵ村を合併</t>
  </si>
  <si>
    <t>古関村</t>
  </si>
  <si>
    <t>下九一色村の一部を編入</t>
  </si>
  <si>
    <t>29.12.10</t>
  </si>
  <si>
    <t>一宮町</t>
  </si>
  <si>
    <t>一宮、相興、浅間の3ヵ村を合併</t>
  </si>
  <si>
    <t>30.1.20</t>
  </si>
  <si>
    <t>長坂町</t>
  </si>
  <si>
    <t>日野春、清春、秋田の3ヵ村を合併</t>
  </si>
  <si>
    <t>30.2.11</t>
  </si>
  <si>
    <t>身延、下山、豊岡、大河内の4ヵ町村を合併</t>
  </si>
  <si>
    <t>富沢町</t>
  </si>
  <si>
    <t>富河、万沢の2ヵ村を合併</t>
  </si>
  <si>
    <t>30.3.1</t>
  </si>
  <si>
    <t>明野村</t>
  </si>
  <si>
    <t>上手、朝神、小笠原の3ヵ村を合併</t>
  </si>
  <si>
    <t>穂積村を編入</t>
  </si>
  <si>
    <t>30.3.5</t>
  </si>
  <si>
    <t>双葉町</t>
  </si>
  <si>
    <t>登美、塩崎の2ヵ村を合併</t>
  </si>
  <si>
    <t>30.3.20</t>
  </si>
  <si>
    <t>玉穂村</t>
  </si>
  <si>
    <t>稲積、三町の2ヵ村を合併</t>
  </si>
  <si>
    <t>30.3.30</t>
  </si>
  <si>
    <t>小泉村を編入</t>
  </si>
  <si>
    <t>30.3.31</t>
  </si>
  <si>
    <t>須玉町</t>
  </si>
  <si>
    <t>穂足、多麻、若神子、津金の4ヵ村を合併</t>
  </si>
  <si>
    <t>柏、右左口の2ヵ村を合併</t>
  </si>
  <si>
    <t>30.4.1</t>
  </si>
  <si>
    <t>五開村を編入</t>
  </si>
  <si>
    <t>上野原町</t>
  </si>
  <si>
    <t>上野原、大目、甲東、巌、大鶴、島田、棡原、西原の8ヵ村を合併</t>
  </si>
  <si>
    <t>甲西町</t>
  </si>
  <si>
    <t>落合、大井、五明、南湖の4ヵ村を合併</t>
  </si>
  <si>
    <t>睦合、栄の2ヵ村を合併</t>
  </si>
  <si>
    <t>山保村の一部（山家）を編入</t>
  </si>
  <si>
    <t>山保村の一部（久保、峰、大山、山家の一部）を編入</t>
  </si>
  <si>
    <t>30.4.10</t>
  </si>
  <si>
    <t>足和田村</t>
  </si>
  <si>
    <t>西浜、大嵐の2ヵ村を合併</t>
  </si>
  <si>
    <t>30.4.29</t>
  </si>
  <si>
    <t>御坂町</t>
  </si>
  <si>
    <t>錦生、黒駒の2ヵ村を合併</t>
  </si>
  <si>
    <t>30.7.1</t>
  </si>
  <si>
    <t>白州町</t>
  </si>
  <si>
    <t>鳳来、菅原、駒城の3ヵ村を合併、長坂町の一部を編入</t>
  </si>
  <si>
    <t>駒城村の一部（柳沢）を編入</t>
  </si>
  <si>
    <t>30.8.1</t>
  </si>
  <si>
    <t>原村を編入</t>
  </si>
  <si>
    <t>31.5.3</t>
  </si>
  <si>
    <t>八代町</t>
  </si>
  <si>
    <t>八代、御所の2ヵ村を合併</t>
  </si>
  <si>
    <t>八田村</t>
  </si>
  <si>
    <t>御影、田之岡の2ヵ村を合併</t>
  </si>
  <si>
    <t>31.9.30</t>
  </si>
  <si>
    <t>石和町</t>
  </si>
  <si>
    <t>石和、英、岡部の3ヵ町村を合併</t>
  </si>
  <si>
    <t xml:space="preserve"> </t>
  </si>
  <si>
    <t>下部、古関、共和、久那土の4ヵ町村を合併</t>
  </si>
  <si>
    <t>五箇、都川、三里、西山、硯島、本建の6ヵ村を合併</t>
  </si>
  <si>
    <t>竜王町</t>
  </si>
  <si>
    <t>竜王、玉幡の2ヵ村を合併</t>
  </si>
  <si>
    <t>江草村を編入</t>
  </si>
  <si>
    <t>清里村を編入</t>
  </si>
  <si>
    <t>河口湖町</t>
  </si>
  <si>
    <t>河口、小立、船津、大石の4ヵ村を合併</t>
  </si>
  <si>
    <t>32.3.20</t>
  </si>
  <si>
    <t>石和町の一部（成田、国衙）を編入</t>
  </si>
  <si>
    <t>甲府市・石和町</t>
  </si>
  <si>
    <t>境界変更</t>
  </si>
  <si>
    <t>32.7.20</t>
  </si>
  <si>
    <t>櫛形町・甲西町</t>
  </si>
  <si>
    <t>〃</t>
  </si>
  <si>
    <t>32.9.1</t>
  </si>
  <si>
    <t>春日居村</t>
  </si>
  <si>
    <t>石和町の一部（国府、鎮目、徳条）を編入</t>
  </si>
  <si>
    <t>32.11.1</t>
  </si>
  <si>
    <t>白根村</t>
  </si>
  <si>
    <t>源村の一部（曲輪田新田、飯野新田、筑山）を編入</t>
  </si>
  <si>
    <t>33.1.1</t>
  </si>
  <si>
    <t>市川大門町の一部を編入</t>
  </si>
  <si>
    <t>33.4.1</t>
  </si>
  <si>
    <t>下部町の一部（下田原、宮木）を編入</t>
  </si>
  <si>
    <t>33.8.1</t>
  </si>
  <si>
    <t>花鳥村の一部（大野寺、竹居の一部）を編入</t>
  </si>
  <si>
    <t>花鳥村の一部（奈良原、竹居の一部）を編入</t>
  </si>
  <si>
    <t>敷島町・竜王町</t>
  </si>
  <si>
    <t>33.8.10</t>
  </si>
  <si>
    <t>34.4.1</t>
  </si>
  <si>
    <t>増富村を編入</t>
  </si>
  <si>
    <t>富士見村を編入</t>
  </si>
  <si>
    <t>34.5.1</t>
  </si>
  <si>
    <t>源村を編入</t>
  </si>
  <si>
    <t>34.10.1</t>
  </si>
  <si>
    <t>若草町</t>
  </si>
  <si>
    <t>35.1.1</t>
  </si>
  <si>
    <t>富士吉田市</t>
  </si>
  <si>
    <t>35.4.1</t>
  </si>
  <si>
    <t>豊村を編入</t>
  </si>
  <si>
    <t>37.10.1</t>
  </si>
  <si>
    <t>高根町</t>
  </si>
  <si>
    <t>40.1.1</t>
  </si>
  <si>
    <t>中野村を改称</t>
  </si>
  <si>
    <t>43.4.1</t>
  </si>
  <si>
    <t>44.10.1</t>
  </si>
  <si>
    <t>春日居町</t>
  </si>
  <si>
    <t>46.4.1</t>
  </si>
  <si>
    <t>47.7.1</t>
  </si>
  <si>
    <t>甲府市・昭和町・玉穂村</t>
  </si>
  <si>
    <t>47.12.1</t>
  </si>
  <si>
    <t>昭和町・玉穂村</t>
  </si>
  <si>
    <t>48.12.1</t>
  </si>
  <si>
    <t>50.12.1</t>
  </si>
  <si>
    <t>玉穂村・昭和町</t>
  </si>
  <si>
    <t>51.12.1</t>
  </si>
  <si>
    <t>須玉町・長坂町</t>
  </si>
  <si>
    <t>甲府市・昭和町</t>
  </si>
  <si>
    <t>59.5.25</t>
  </si>
  <si>
    <t>60.4.1</t>
  </si>
  <si>
    <t>63.4.21</t>
  </si>
  <si>
    <t>平成</t>
  </si>
  <si>
    <t>玉穂町・昭和町</t>
  </si>
  <si>
    <t>7.9.28</t>
  </si>
  <si>
    <t>竜王町・昭和町</t>
  </si>
  <si>
    <t>7.10.31</t>
  </si>
  <si>
    <t>13.3.9</t>
  </si>
  <si>
    <t>15.3.1</t>
  </si>
  <si>
    <t>南部町、富沢町の両町を合併</t>
  </si>
  <si>
    <t>富士河口湖町</t>
  </si>
  <si>
    <t>河口湖町、勝山村、足和田村の３ヵ町村を合併</t>
  </si>
  <si>
    <t>身延町</t>
  </si>
  <si>
    <t>下部町、中富町、身延町の３町を合併</t>
  </si>
  <si>
    <t>16.10.12</t>
  </si>
  <si>
    <t>笛吹市</t>
  </si>
  <si>
    <t>17. 2.13</t>
  </si>
  <si>
    <t>上野原市</t>
  </si>
  <si>
    <t>17. 3.22</t>
  </si>
  <si>
    <t>山梨市、牧丘町、三富村の３市町村を合併</t>
  </si>
  <si>
    <t>昭和町・田富町</t>
  </si>
  <si>
    <t>増穂町・甲西町</t>
  </si>
  <si>
    <t>15.4.1</t>
  </si>
  <si>
    <t>八田村、白根町、芦安村、若草町、櫛形町、甲西町の６ヵ町村を合併</t>
  </si>
  <si>
    <t>15.11.15</t>
  </si>
  <si>
    <t>16. 9. 1</t>
  </si>
  <si>
    <t>竜王町、敷島町、双葉町の３町を合併</t>
  </si>
  <si>
    <t>16. 9.13</t>
  </si>
  <si>
    <t>上野原町、秋山村の２町村を合併</t>
  </si>
  <si>
    <t>山　岳</t>
  </si>
  <si>
    <t>標高</t>
  </si>
  <si>
    <t>所　在　地</t>
  </si>
  <si>
    <t>赤石山系　　（南アルプス）</t>
  </si>
  <si>
    <t>奥　秩　父　山　系</t>
  </si>
  <si>
    <t>白峰</t>
  </si>
  <si>
    <t>金峰山</t>
  </si>
  <si>
    <t>北杜市、甲府市</t>
  </si>
  <si>
    <t>南アルプス市</t>
  </si>
  <si>
    <t>国師ヶ岳</t>
  </si>
  <si>
    <t>朝日岳</t>
  </si>
  <si>
    <t>南巨摩郡早川町</t>
  </si>
  <si>
    <t>鉄山</t>
  </si>
  <si>
    <t>　　　〃</t>
  </si>
  <si>
    <t>仙丈ヶ岳</t>
  </si>
  <si>
    <t>小川山</t>
  </si>
  <si>
    <t>三峰岳</t>
  </si>
  <si>
    <t>奥千丈岳</t>
  </si>
  <si>
    <t>大仙丈ヶ岳</t>
  </si>
  <si>
    <t>破風山</t>
  </si>
  <si>
    <t>駒ヶ岳</t>
  </si>
  <si>
    <t>雁坂嶺</t>
  </si>
  <si>
    <t>広河内岳</t>
  </si>
  <si>
    <t>黒金山</t>
  </si>
  <si>
    <t>小仙丈ヶ岳</t>
  </si>
  <si>
    <t>瑞牆山</t>
  </si>
  <si>
    <t>鳳凰山</t>
  </si>
  <si>
    <t>鶏冠山</t>
  </si>
  <si>
    <t>古札山</t>
  </si>
  <si>
    <t>　〃　　　　　　〃</t>
  </si>
  <si>
    <t>唐松尾山</t>
  </si>
  <si>
    <t>八幡山</t>
  </si>
  <si>
    <t>甲府市、北杜市</t>
  </si>
  <si>
    <t>朝与岳</t>
  </si>
  <si>
    <t>北杜市、南アルプス市</t>
  </si>
  <si>
    <t>大洞山</t>
  </si>
  <si>
    <t>北都留郡丹波山村</t>
  </si>
  <si>
    <t>（アサヨ峰）</t>
  </si>
  <si>
    <t>（飛龍山）</t>
  </si>
  <si>
    <t>高嶺</t>
  </si>
  <si>
    <t>大菩薩嶺</t>
  </si>
  <si>
    <t>甲州市、北都留郡丹波山村</t>
  </si>
  <si>
    <t>大籠岳</t>
  </si>
  <si>
    <t>乾徳山</t>
  </si>
  <si>
    <t>雲取山</t>
  </si>
  <si>
    <t>（笹山）</t>
  </si>
  <si>
    <t>小金沢山</t>
  </si>
  <si>
    <t>大月市、甲州市</t>
  </si>
  <si>
    <t>鳥帽子岳</t>
  </si>
  <si>
    <t>（雨沢頭）</t>
  </si>
  <si>
    <t>小太郎山</t>
  </si>
  <si>
    <t>竜喰山</t>
  </si>
  <si>
    <t>栗沢山</t>
  </si>
  <si>
    <t>北杜市、南アルプス市</t>
  </si>
  <si>
    <t>双児山</t>
  </si>
  <si>
    <t>三ツ山</t>
  </si>
  <si>
    <t>甲州市、山梨市</t>
  </si>
  <si>
    <t>笊ヶ岳</t>
  </si>
  <si>
    <t>笠取山</t>
  </si>
  <si>
    <t>北都留郡丹波山村</t>
  </si>
  <si>
    <t>鋸山</t>
  </si>
  <si>
    <t>雁腹摺山</t>
  </si>
  <si>
    <t>辻山</t>
  </si>
  <si>
    <t>横尾山</t>
  </si>
  <si>
    <t>千挺木山</t>
  </si>
  <si>
    <t>大鳥山</t>
  </si>
  <si>
    <t>大唐松山</t>
  </si>
  <si>
    <t>　　〃　、甲州市</t>
  </si>
  <si>
    <t>編笠山</t>
  </si>
  <si>
    <t>金ヶ岳</t>
  </si>
  <si>
    <t>伊那荒倉岳</t>
  </si>
  <si>
    <t>倉沢山</t>
  </si>
  <si>
    <t>横川岳</t>
  </si>
  <si>
    <t>七ツ石山</t>
  </si>
  <si>
    <t>稲又山</t>
  </si>
  <si>
    <t>小楢山</t>
  </si>
  <si>
    <t>大岩山</t>
  </si>
  <si>
    <t>鶏冠</t>
  </si>
  <si>
    <t>黒戸山</t>
  </si>
  <si>
    <t>（黒川）山</t>
  </si>
  <si>
    <t>白剥山</t>
  </si>
  <si>
    <t>茅ヶ岳</t>
  </si>
  <si>
    <t>北杜市、甲斐市</t>
  </si>
  <si>
    <t>別当代山</t>
  </si>
  <si>
    <t>石保戸山</t>
  </si>
  <si>
    <t>青笹山</t>
  </si>
  <si>
    <t>曲岳</t>
  </si>
  <si>
    <t>大崖頭山</t>
  </si>
  <si>
    <t>藤尾</t>
  </si>
  <si>
    <t>千頭星山</t>
  </si>
  <si>
    <t>（天狗棚）山</t>
  </si>
  <si>
    <t>燕頭山</t>
  </si>
  <si>
    <t>　　　〃　　　　　　北杜市</t>
  </si>
  <si>
    <t>砥山</t>
  </si>
  <si>
    <t>　〃</t>
  </si>
  <si>
    <t>櫛形山</t>
  </si>
  <si>
    <t>南アルプス市　　　南巨摩郡増穂町</t>
  </si>
  <si>
    <t>黒富士</t>
  </si>
  <si>
    <t>鞍掛山</t>
  </si>
  <si>
    <t>滝子山</t>
  </si>
  <si>
    <t>雨乞岳</t>
  </si>
  <si>
    <t>甲府市、山梨市</t>
  </si>
  <si>
    <t>七面山</t>
  </si>
  <si>
    <t>南巨摩郡早川町、身延町</t>
  </si>
  <si>
    <t>三頭山</t>
  </si>
  <si>
    <t>上野原市、北都留郡小菅村</t>
  </si>
  <si>
    <t>雨池山</t>
  </si>
  <si>
    <t>高芝山</t>
  </si>
  <si>
    <t>大黒山</t>
  </si>
  <si>
    <t>岩岳</t>
  </si>
  <si>
    <t>丸山</t>
  </si>
  <si>
    <t>南巨摩郡増穂町、早川町</t>
  </si>
  <si>
    <t>姥子山</t>
  </si>
  <si>
    <t>御所山</t>
  </si>
  <si>
    <t>高谷山</t>
  </si>
  <si>
    <t>富　士　山　・　御　坂　山　系</t>
  </si>
  <si>
    <t>源氏山</t>
  </si>
  <si>
    <t>南巨摩郡鰍沢町</t>
  </si>
  <si>
    <t>高山</t>
  </si>
  <si>
    <t>富士山</t>
  </si>
  <si>
    <t>甘利山</t>
  </si>
  <si>
    <t>毛無山</t>
  </si>
  <si>
    <t>南巨摩郡身延町</t>
  </si>
  <si>
    <t>十枚山</t>
  </si>
  <si>
    <t>南巨摩郡南部町</t>
  </si>
  <si>
    <t>小富士</t>
  </si>
  <si>
    <t>御殿山</t>
  </si>
  <si>
    <t>南巨摩郡早川町、身延町</t>
  </si>
  <si>
    <t>黒岳</t>
  </si>
  <si>
    <t>日向山</t>
  </si>
  <si>
    <t>三ツ峠山</t>
  </si>
  <si>
    <t>都留市、南都留郡西桂町、富士河口湖町</t>
  </si>
  <si>
    <t>富士見山</t>
  </si>
  <si>
    <t>雨ヶ岳</t>
  </si>
  <si>
    <t>鷲ノ住山</t>
  </si>
  <si>
    <t>節刀ヶ岳</t>
  </si>
  <si>
    <t>八町山</t>
  </si>
  <si>
    <t>南巨摩郡鰍沢町、増穂町</t>
  </si>
  <si>
    <t>富士吉田市、南都留郡鳴沢村</t>
  </si>
  <si>
    <t>御正体山</t>
  </si>
  <si>
    <t>都留市、南都留郡道志村</t>
  </si>
  <si>
    <t>八　　ヶ　　岳</t>
  </si>
  <si>
    <t>王岳</t>
  </si>
  <si>
    <t>杓子山</t>
  </si>
  <si>
    <t>富士吉田市、都留市、南都留郡忍野村</t>
  </si>
  <si>
    <t>赤岳</t>
  </si>
  <si>
    <t>御坂山</t>
  </si>
  <si>
    <t>笛吹市、南都留郡富士河口湖町</t>
  </si>
  <si>
    <t>権現岳</t>
  </si>
  <si>
    <t>大室山</t>
  </si>
  <si>
    <t>南都留郡道志村</t>
  </si>
  <si>
    <t>牛首山</t>
  </si>
  <si>
    <t>天女山</t>
  </si>
  <si>
    <t>m</t>
  </si>
  <si>
    <t xml:space="preserve">   北岳</t>
  </si>
  <si>
    <t>　 間ノ岳</t>
  </si>
  <si>
    <t>　　　〃　　　      南巨摩郡早川町</t>
  </si>
  <si>
    <t>　 西農鳥岳</t>
  </si>
  <si>
    <t>　 農鳥岳</t>
  </si>
  <si>
    <t>甲武信ヶ岳</t>
  </si>
  <si>
    <t xml:space="preserve">   観音岳</t>
  </si>
  <si>
    <t xml:space="preserve">韮崎市、南アルプス市    </t>
  </si>
  <si>
    <t>　 薬師岳</t>
  </si>
  <si>
    <t>　 地蔵岳</t>
  </si>
  <si>
    <t>黒河内東俣岳</t>
  </si>
  <si>
    <t>黒岳</t>
  </si>
  <si>
    <t>　　　〃</t>
  </si>
  <si>
    <t>倉掛山</t>
  </si>
  <si>
    <t>韮崎市  　　　　　南アルプス市</t>
  </si>
  <si>
    <t>水ヶ森</t>
  </si>
  <si>
    <t>韮崎市</t>
  </si>
  <si>
    <t>富士吉田市、南都留郡鳴沢村</t>
  </si>
  <si>
    <t>河川名</t>
  </si>
  <si>
    <t>流路延長</t>
  </si>
  <si>
    <t>ｋｍ</t>
  </si>
  <si>
    <t>一級河川</t>
  </si>
  <si>
    <t>富士川水系</t>
  </si>
  <si>
    <t>多摩川水系</t>
  </si>
  <si>
    <t>相模川水系</t>
  </si>
  <si>
    <t>二級河川</t>
  </si>
  <si>
    <t>資料 土木部治水課</t>
  </si>
  <si>
    <t>17.10. 1</t>
  </si>
  <si>
    <t>17.11. 1</t>
  </si>
  <si>
    <t>18. 2.20</t>
  </si>
  <si>
    <t>18. 3. 1</t>
  </si>
  <si>
    <t>18. 3.15</t>
  </si>
  <si>
    <t>18. 8. 1</t>
  </si>
  <si>
    <t>市川三郷町</t>
  </si>
  <si>
    <t>甲州市</t>
  </si>
  <si>
    <t>中央市</t>
  </si>
  <si>
    <t>富士河口湖町</t>
  </si>
  <si>
    <t>北杜市</t>
  </si>
  <si>
    <t>三珠町、市川大門町、六郷町の３町を合併</t>
  </si>
  <si>
    <t>塩山市、勝沼町、大和村の３市町村を合併</t>
  </si>
  <si>
    <t>玉穂町、田富町、豊富村の３町村を合併</t>
  </si>
  <si>
    <t>中道町、上九一色村（北部）の２町村を編入</t>
  </si>
  <si>
    <t>上九一色村（南部）を編入</t>
  </si>
  <si>
    <t>小淵沢町を編入</t>
  </si>
  <si>
    <t>芦川村を編入</t>
  </si>
  <si>
    <r>
      <t>７　山岳</t>
    </r>
    <r>
      <rPr>
        <sz val="16"/>
        <rFont val="ＭＳ Ｐ明朝"/>
        <family val="1"/>
      </rPr>
      <t>（標高１５００ｍ以上）</t>
    </r>
  </si>
  <si>
    <t>　起日</t>
  </si>
  <si>
    <t>気温（℃）</t>
  </si>
  <si>
    <t>最高</t>
  </si>
  <si>
    <t>最低</t>
  </si>
  <si>
    <t>日照</t>
  </si>
  <si>
    <t>平均</t>
  </si>
  <si>
    <t>　　起日</t>
  </si>
  <si>
    <t>　　風向</t>
  </si>
  <si>
    <t>日数</t>
  </si>
  <si>
    <t>要素/月</t>
  </si>
  <si>
    <t>１月</t>
  </si>
  <si>
    <t>２月</t>
  </si>
  <si>
    <t>３月</t>
  </si>
  <si>
    <t>４月</t>
  </si>
  <si>
    <t>５月</t>
  </si>
  <si>
    <t>６月</t>
  </si>
  <si>
    <t>７月</t>
  </si>
  <si>
    <t>８月</t>
  </si>
  <si>
    <t>９月</t>
  </si>
  <si>
    <t>１０月</t>
  </si>
  <si>
    <t>１１月</t>
  </si>
  <si>
    <t>１２月</t>
  </si>
  <si>
    <t>年</t>
  </si>
  <si>
    <t>極値</t>
  </si>
  <si>
    <t>最小</t>
  </si>
  <si>
    <t>最大（１０分間）</t>
  </si>
  <si>
    <t>最大瞬間</t>
  </si>
  <si>
    <t>日照時間（ｈ）</t>
  </si>
  <si>
    <t>日照率（％）</t>
  </si>
  <si>
    <t>平均雲量（１０分比）</t>
  </si>
  <si>
    <t>総降水量</t>
  </si>
  <si>
    <t>最大日量</t>
  </si>
  <si>
    <t>最大１時間量</t>
  </si>
  <si>
    <t>≧　　０．０</t>
  </si>
  <si>
    <t>≧　　０．５</t>
  </si>
  <si>
    <t>≧　　１．０</t>
  </si>
  <si>
    <t>≧　　１０．０</t>
  </si>
  <si>
    <t>≧　　３０．０</t>
  </si>
  <si>
    <t>平均雲量＜１．５</t>
  </si>
  <si>
    <t>平均雲量≧８．５</t>
  </si>
  <si>
    <t>雨(≧0.5mm)</t>
  </si>
  <si>
    <t>雪</t>
  </si>
  <si>
    <t>積　　　　雪</t>
  </si>
  <si>
    <t>霧</t>
  </si>
  <si>
    <t>雷</t>
  </si>
  <si>
    <t>不照（日照なし）</t>
  </si>
  <si>
    <t>風速≧１０m/s</t>
  </si>
  <si>
    <t>最低＜０℃（冬日）</t>
  </si>
  <si>
    <t>最高＜０℃（真冬日）</t>
  </si>
  <si>
    <t>最高≧２５℃（夏日）</t>
  </si>
  <si>
    <t>最高≧３０℃（真夏日）</t>
  </si>
  <si>
    <t>最低≧２５℃（熱帯夜）</t>
  </si>
  <si>
    <t>　　起日</t>
  </si>
  <si>
    <t>１０　甲府地方気象台気象表</t>
  </si>
  <si>
    <t>要素/月</t>
  </si>
  <si>
    <t>１月</t>
  </si>
  <si>
    <t>２月</t>
  </si>
  <si>
    <t>３月</t>
  </si>
  <si>
    <t>４月</t>
  </si>
  <si>
    <t>５月</t>
  </si>
  <si>
    <t>６月</t>
  </si>
  <si>
    <t>７月</t>
  </si>
  <si>
    <t>８月</t>
  </si>
  <si>
    <t>９月</t>
  </si>
  <si>
    <t>１０月</t>
  </si>
  <si>
    <t>１１月</t>
  </si>
  <si>
    <t>１２月</t>
  </si>
  <si>
    <t>年</t>
  </si>
  <si>
    <t>気温（℃）</t>
  </si>
  <si>
    <t>平均</t>
  </si>
  <si>
    <t>最高</t>
  </si>
  <si>
    <t>極値</t>
  </si>
  <si>
    <t>　　起日</t>
  </si>
  <si>
    <t>最低</t>
  </si>
  <si>
    <t>（％）湿度</t>
  </si>
  <si>
    <t>最小</t>
  </si>
  <si>
    <t>風速（m/s）</t>
  </si>
  <si>
    <t>最大（１０分間）</t>
  </si>
  <si>
    <t>　　風向</t>
  </si>
  <si>
    <t>最大瞬間</t>
  </si>
  <si>
    <t>日照</t>
  </si>
  <si>
    <t>日照時間（ｈ）</t>
  </si>
  <si>
    <t>日照率（％）</t>
  </si>
  <si>
    <t>平均雲量（１０分比）</t>
  </si>
  <si>
    <t>降水（mm）</t>
  </si>
  <si>
    <t>総降水量</t>
  </si>
  <si>
    <t>最大日量</t>
  </si>
  <si>
    <t>最大１時間量</t>
  </si>
  <si>
    <t>日数</t>
  </si>
  <si>
    <t>最深積雪（㎝）</t>
  </si>
  <si>
    <t>天気・気象日数</t>
  </si>
  <si>
    <t>平均雲量＜１．５</t>
  </si>
  <si>
    <t>平均雲量≧８．５</t>
  </si>
  <si>
    <t>雨(≧0.5mm)</t>
  </si>
  <si>
    <t>雪</t>
  </si>
  <si>
    <t>積　　　　雪</t>
  </si>
  <si>
    <t>霧</t>
  </si>
  <si>
    <t>雷</t>
  </si>
  <si>
    <t>不照（日照なし）</t>
  </si>
  <si>
    <t>風速≧１０m/s</t>
  </si>
  <si>
    <t>最低＜０℃（冬日）</t>
  </si>
  <si>
    <t>最高＜０℃（真冬日）</t>
  </si>
  <si>
    <t>最高≧２５℃（夏日）</t>
  </si>
  <si>
    <t>最高≧３０℃（真夏日）</t>
  </si>
  <si>
    <t>最低≧２５℃（熱帯夜）</t>
  </si>
  <si>
    <t>最深積雪</t>
  </si>
  <si>
    <t>天気・気象日数</t>
  </si>
  <si>
    <t>１２　各地の気象</t>
  </si>
  <si>
    <t>（１）　月平均気温</t>
  </si>
  <si>
    <t>（単位：℃）</t>
  </si>
  <si>
    <t>区分</t>
  </si>
  <si>
    <t>年平均</t>
  </si>
  <si>
    <t xml:space="preserve">大泉 </t>
  </si>
  <si>
    <t>韮崎</t>
  </si>
  <si>
    <t>甲府</t>
  </si>
  <si>
    <t>勝沼</t>
  </si>
  <si>
    <t>大月</t>
  </si>
  <si>
    <t>河口湖</t>
  </si>
  <si>
    <t>山中</t>
  </si>
  <si>
    <t>南部</t>
  </si>
  <si>
    <t>資料　甲府地方気象台</t>
  </si>
  <si>
    <t>（２）　最高気温の月平均値</t>
  </si>
  <si>
    <t>区    分</t>
  </si>
  <si>
    <t>大泉</t>
  </si>
  <si>
    <t>（３）　最低気温の月平均値</t>
  </si>
  <si>
    <t>（４）　最高気温の極</t>
  </si>
  <si>
    <t>極値</t>
  </si>
  <si>
    <t>月日</t>
  </si>
  <si>
    <t>（５）　最低気温の極</t>
  </si>
  <si>
    <t>大　　泉</t>
  </si>
  <si>
    <t>韮　　崎</t>
  </si>
  <si>
    <t>甲　　府</t>
  </si>
  <si>
    <t>勝　　沼</t>
  </si>
  <si>
    <t>大　　月</t>
  </si>
  <si>
    <t>河 口 湖</t>
  </si>
  <si>
    <t>山　　中</t>
  </si>
  <si>
    <t>南　　部</t>
  </si>
  <si>
    <t>（６）　降水量</t>
  </si>
  <si>
    <t>（単位：mm）</t>
  </si>
  <si>
    <t>年合計</t>
  </si>
  <si>
    <t>上 野 原</t>
  </si>
  <si>
    <t>剣 ノ 峰</t>
  </si>
  <si>
    <t>日 向 山</t>
  </si>
  <si>
    <t>△</t>
  </si>
  <si>
    <t>大 菩 薩</t>
  </si>
  <si>
    <t>○</t>
  </si>
  <si>
    <t>八 町 山</t>
  </si>
  <si>
    <t>月別</t>
  </si>
  <si>
    <t>年合計</t>
  </si>
  <si>
    <t>警報</t>
  </si>
  <si>
    <t>暴風</t>
  </si>
  <si>
    <t>暴風雪</t>
  </si>
  <si>
    <t>大雨</t>
  </si>
  <si>
    <t>大雪</t>
  </si>
  <si>
    <t>洪水</t>
  </si>
  <si>
    <t>小計</t>
  </si>
  <si>
    <t>注意報</t>
  </si>
  <si>
    <t>風雪</t>
  </si>
  <si>
    <t>強風</t>
  </si>
  <si>
    <t>着雪</t>
  </si>
  <si>
    <t>融雪</t>
  </si>
  <si>
    <t>乾燥</t>
  </si>
  <si>
    <t>濃霧</t>
  </si>
  <si>
    <t>霜</t>
  </si>
  <si>
    <t>低温</t>
  </si>
  <si>
    <t>着氷</t>
  </si>
  <si>
    <t>笛吹川
洪水注意報</t>
  </si>
  <si>
    <t>情報</t>
  </si>
  <si>
    <t>台風</t>
  </si>
  <si>
    <t>天候</t>
  </si>
  <si>
    <t>低気圧</t>
  </si>
  <si>
    <t>記録的短時間　　　　　　　　　　大雨情報</t>
  </si>
  <si>
    <t>総計</t>
  </si>
  <si>
    <t>資料　甲府地方気象台</t>
  </si>
  <si>
    <t xml:space="preserve"> </t>
  </si>
  <si>
    <t>１４　真冬日・真夏日等</t>
  </si>
  <si>
    <t>（甲府）</t>
  </si>
  <si>
    <t>1月</t>
  </si>
  <si>
    <t>最高気温が３０℃以上</t>
  </si>
  <si>
    <t>（真夏日）</t>
  </si>
  <si>
    <t>最高気温が２５℃以上</t>
  </si>
  <si>
    <t>（夏日）</t>
  </si>
  <si>
    <t>平均気温が２５℃以上</t>
  </si>
  <si>
    <t>最低気温が２５℃以上</t>
  </si>
  <si>
    <t>（熱帯夜）</t>
  </si>
  <si>
    <t>最高気温が０℃未満</t>
  </si>
  <si>
    <t>（真冬日）</t>
  </si>
  <si>
    <t>最低気温が０℃未満</t>
  </si>
  <si>
    <t>（冬日）</t>
  </si>
  <si>
    <t>平均気温が０℃未満</t>
  </si>
  <si>
    <t>（河口湖）</t>
  </si>
  <si>
    <t>山梨県統計年鑑・目次&lt;&lt;</t>
  </si>
  <si>
    <t>資料　甲府地方気象台　「地上気象観測年統計値表」</t>
  </si>
  <si>
    <t>資料　甲府地方気象台　「地上気象観測年統計値表」</t>
  </si>
  <si>
    <t>資料　河口湖特別地域気象観測所　「地上気象観測年統計値表」</t>
  </si>
  <si>
    <t>１１　河口湖特別地域気象観測所気象表</t>
  </si>
  <si>
    <t>資料　河口湖特別地域気象観測所　「地上気象観測年統計値表」</t>
  </si>
  <si>
    <t>「　）　」印は、欠測回数が２０％以下の場合。</t>
  </si>
  <si>
    <t>「＊」印は、同一の値が複数ある場合で日付は新しい方をとる。</t>
  </si>
  <si>
    <t>平成１５年１０月１日から特別地域気象観測所に移行したため、雲量、雷の観測は行っていない。</t>
  </si>
  <si>
    <t>切石</t>
  </si>
  <si>
    <t>（注）最低気温の月平均値は日最低気温（０時10分から24時までの毎10分値（144個）のうちの最低値）の月平均。</t>
  </si>
  <si>
    <t>期　間
最大値</t>
  </si>
  <si>
    <t>起日</t>
  </si>
  <si>
    <t>前年１１月</t>
  </si>
  <si>
    <t>地名</t>
  </si>
  <si>
    <t>氷</t>
  </si>
  <si>
    <t>甲　　府</t>
  </si>
  <si>
    <t>初日</t>
  </si>
  <si>
    <t>終日</t>
  </si>
  <si>
    <t>NNW</t>
  </si>
  <si>
    <t>SW</t>
  </si>
  <si>
    <t>NW</t>
  </si>
  <si>
    <t>N</t>
  </si>
  <si>
    <t>SE</t>
  </si>
  <si>
    <t>15*</t>
  </si>
  <si>
    <t>－</t>
  </si>
  <si>
    <t>WNW</t>
  </si>
  <si>
    <t>28*</t>
  </si>
  <si>
    <t>W</t>
  </si>
  <si>
    <t>5*</t>
  </si>
  <si>
    <t>-</t>
  </si>
  <si>
    <t>古関</t>
  </si>
  <si>
    <t>古関</t>
  </si>
  <si>
    <t>古　　　関</t>
  </si>
  <si>
    <t>平均海面気圧（+1000ｈPa)</t>
  </si>
  <si>
    <t>平均現地気圧（ｈPa)</t>
  </si>
  <si>
    <t>NNE</t>
  </si>
  <si>
    <t>12*</t>
  </si>
  <si>
    <t>7)</t>
  </si>
  <si>
    <t>…</t>
  </si>
  <si>
    <t>最深積雪およびその起日の年の値は、前年８月から当年７月までの１年間（寒候年）についての統計値。</t>
  </si>
  <si>
    <t>少雨</t>
  </si>
  <si>
    <t>「…」印は、観測の自動化に伴い統計を切断したため求めない。</t>
  </si>
  <si>
    <t>甲府地方気象台及び河口湖特別地域気象観測所の寒候期における積雪の深さの月最大値</t>
  </si>
  <si>
    <t>（注1）</t>
  </si>
  <si>
    <t>（注2）</t>
  </si>
  <si>
    <t>（注3）</t>
  </si>
  <si>
    <t>（注１）</t>
  </si>
  <si>
    <t>（注２）</t>
  </si>
  <si>
    <t>（注３）</t>
  </si>
  <si>
    <t>（注４）</t>
  </si>
  <si>
    <t>（注５）</t>
  </si>
  <si>
    <t>（注）　月平均気温は日平均気温（１時～２４時の毎時を平均した値）の月平均。</t>
  </si>
  <si>
    <t>（注）　最高気温の月平均値は日最高気温（０時10分から24時までの毎10分値（144個）のうちの最高値）の月平均。</t>
  </si>
  <si>
    <t>（注１）　「○」は地域雨量観測所、「△」は地域雨量観測所（無線ロボット雨量計）。</t>
  </si>
  <si>
    <t>（注３）　「］」印は欠測回数が20％を超える場合。</t>
  </si>
  <si>
    <t>（注４）　「…」は期間を通じて計画休止。</t>
  </si>
  <si>
    <t xml:space="preserve">(注1)数種類の注意報または警報が同時に発表された場合には、種類ごとに回数をとった。               </t>
  </si>
  <si>
    <t>(注2)同一種類の注意報及び警報が同一種類の表題で更新された場合には、その更新分及び解除分は回数に参入していない。</t>
  </si>
  <si>
    <t>(注3)笛吹川洪水注意報は国土交通省甲府河川国道事務所と甲府地方気象台との共同発表。</t>
  </si>
  <si>
    <t>(注4)富士川（釜無川を含む）洪水注意報は国土交通省甲府河川国道事務所、静岡地方気象台、甲府地方気象台との共同発表。</t>
  </si>
  <si>
    <t xml:space="preserve">  （単位：cm）</t>
  </si>
  <si>
    <r>
      <t>１３　警報・注意報・情報発表状況</t>
    </r>
    <r>
      <rPr>
        <b/>
        <sz val="14"/>
        <rFont val="ＭＳ Ｐ明朝"/>
        <family val="1"/>
      </rPr>
      <t>（月別回数）</t>
    </r>
  </si>
  <si>
    <t>郡市町村</t>
  </si>
  <si>
    <t>面積</t>
  </si>
  <si>
    <t>山梨県</t>
  </si>
  <si>
    <t>市川三郷町</t>
  </si>
  <si>
    <t>富士河口湖町</t>
  </si>
  <si>
    <t>南アルプス市</t>
  </si>
  <si>
    <t>北杜市</t>
  </si>
  <si>
    <t>甲斐市</t>
  </si>
  <si>
    <t>笛吹市</t>
  </si>
  <si>
    <t>上野原市</t>
  </si>
  <si>
    <t>（注1）  面積は国土地理院の「全国都道府県市区町村別面積調」によるが、※印は境界未定部分があるため、総務省自治</t>
  </si>
  <si>
    <t>（単位：10a)</t>
  </si>
  <si>
    <t>市町村</t>
  </si>
  <si>
    <t>総数</t>
  </si>
  <si>
    <t>田</t>
  </si>
  <si>
    <t>畑</t>
  </si>
  <si>
    <t>宅地</t>
  </si>
  <si>
    <t>山林</t>
  </si>
  <si>
    <t>原野</t>
  </si>
  <si>
    <t>その他</t>
  </si>
  <si>
    <t>総数</t>
  </si>
  <si>
    <t>甲府市</t>
  </si>
  <si>
    <t>富士吉田市</t>
  </si>
  <si>
    <t>都留市</t>
  </si>
  <si>
    <t>山梨市</t>
  </si>
  <si>
    <t>大月市</t>
  </si>
  <si>
    <t>韮崎市</t>
  </si>
  <si>
    <t>南ｱﾙﾌﾟｽ市</t>
  </si>
  <si>
    <t>北杜市</t>
  </si>
  <si>
    <t>甲州市</t>
  </si>
  <si>
    <t>中道町</t>
  </si>
  <si>
    <t>芦川村</t>
  </si>
  <si>
    <t>市川三郷町</t>
  </si>
  <si>
    <t>増穂町</t>
  </si>
  <si>
    <t>鰍沢町</t>
  </si>
  <si>
    <t>早川町</t>
  </si>
  <si>
    <t>身延町</t>
  </si>
  <si>
    <t>南部町</t>
  </si>
  <si>
    <t>中巨摩郡</t>
  </si>
  <si>
    <t>玉穂町</t>
  </si>
  <si>
    <t>昭和町</t>
  </si>
  <si>
    <t>田富町</t>
  </si>
  <si>
    <t>小淵沢町</t>
  </si>
  <si>
    <t>南都留郡</t>
  </si>
  <si>
    <t>道志村</t>
  </si>
  <si>
    <t>西桂町</t>
  </si>
  <si>
    <t>忍野村</t>
  </si>
  <si>
    <t>山中湖村</t>
  </si>
  <si>
    <t>鳴沢村</t>
  </si>
  <si>
    <t>富士河口湖町</t>
  </si>
  <si>
    <t>北都留郡</t>
  </si>
  <si>
    <t>小菅村</t>
  </si>
  <si>
    <t>丹波山村</t>
  </si>
  <si>
    <t>資料　総務部市町村課「固定資産の概要調書」</t>
  </si>
  <si>
    <t>南巨摩郡</t>
  </si>
  <si>
    <t>（平成１８年４月現在）</t>
  </si>
  <si>
    <t>南巨摩郡南部町</t>
  </si>
  <si>
    <t>北緯35゜10'06"</t>
  </si>
  <si>
    <t>南アルプス市</t>
  </si>
  <si>
    <t>南巨摩郡</t>
  </si>
  <si>
    <t>増穂町</t>
  </si>
  <si>
    <t>鰍沢町</t>
  </si>
  <si>
    <t>早川町</t>
  </si>
  <si>
    <t>道志村</t>
  </si>
  <si>
    <t>西桂町</t>
  </si>
  <si>
    <t>忍野村</t>
  </si>
  <si>
    <t>山中湖村</t>
  </si>
  <si>
    <t>鳴沢村</t>
  </si>
  <si>
    <t>北都留郡</t>
  </si>
  <si>
    <t>（Ｋ㎡）</t>
  </si>
  <si>
    <t>　　起日</t>
  </si>
  <si>
    <t>≧　　０．０</t>
  </si>
  <si>
    <t>≧　　０．５</t>
  </si>
  <si>
    <t>≧　　１．０</t>
  </si>
  <si>
    <t>≧　　１０．０</t>
  </si>
  <si>
    <t>≧　　３０．０</t>
  </si>
  <si>
    <t>（注）最高気温の極は日最高気温（０時10分から24時までの毎10分値（144個）のうちの最高値）の月又は年の最高。</t>
  </si>
  <si>
    <t>（注）　最低気温の極は日最低気温（０時10分から24時までの毎10分値（144個）のうちの最低値）の月又は年の最低。</t>
  </si>
  <si>
    <t>種　　類</t>
  </si>
  <si>
    <t>なだれ</t>
  </si>
  <si>
    <t>年</t>
  </si>
  <si>
    <t>　</t>
  </si>
  <si>
    <t>資料　総務部市町村課</t>
  </si>
  <si>
    <t>資料　国土地理院の「日本の山岳標高一覧　－１００３山－」及び</t>
  </si>
  <si>
    <t>　　　　２万５千分の１地形図による</t>
  </si>
  <si>
    <t>（注２）　「）」印は欠測回数が20％以下の場合。</t>
  </si>
  <si>
    <t>富士川（釜無川を含む）
洪水注意報</t>
  </si>
  <si>
    <t>「　）　」は、欠測回数が２０％以下の場合。</t>
  </si>
  <si>
    <t>「 ＊ 」印は、同一の値が複数ある場合で日付は新しい方をとる。</t>
  </si>
  <si>
    <t xml:space="preserve"> (１)　地形</t>
  </si>
  <si>
    <t xml:space="preserve"> (２)　地質</t>
  </si>
  <si>
    <t>22.11.23</t>
  </si>
  <si>
    <t>最深積雪およびその起日、雪日数、積雪日数それぞれの年の値は、前年８月から当年７月までの１年間（寒候年）についての統計値。</t>
  </si>
  <si>
    <t>（％）
湿度</t>
  </si>
  <si>
    <t xml:space="preserve">  （注）　緯度経度は、世界測地系による。極所の経緯度は、国土地理院「日本の市町区村位置情報要覧」による。</t>
  </si>
  <si>
    <t>東経138゜34'06"</t>
  </si>
  <si>
    <t>　</t>
  </si>
  <si>
    <t>　代表的な山地には、3,000m級の峰を有する南アルプス（赤石山地）、2,000m級の関東山地（秩
父山地）、御坂山地などがある。秀麗な姿で人々の眼を楽しませている富士山と八ヶ岳は、新しい火山ですぐれた景観を形成し、その広い山麓は生活・生産の場となっている。</t>
  </si>
  <si>
    <t>　水系は、３つの一級水系と３つの二級水系がある。南アルプス北端を源流とし、県西部を縦断し
て南流する富士川水系は、日本三大急流のひとつに数えられ、流域面積3,990k㎡（うち本県分3,115k㎡）をもつ日本で１５番目に大きい河川である。相模川水系は、流域面積1,680k㎡（うち本県分978k㎡）、山中湖を源とし、深い谷を形成しながら、県東部を東流している。多摩川水系は、流域面積１,240k㎡（うち本県分257k㎡）、関東山地を源流とし、県東北部の豊かな森林地帯を東流している。二級水系は、西湖、精進湖及び本栖湖の３湖で、いずれも富士山の噴火活動によるせき止め湖であり、流出河川を持たない閉鎖水系である。</t>
  </si>
  <si>
    <t>　低地（扇状地・三角州）は、県土面積の9.8%で、主として甲府盆地に分布している。その大部分
は扇状地性のもので、表層が砂礫質であるため果樹栽培に適している。</t>
  </si>
  <si>
    <t>　本県は、東北日本と西南日本を分ける中央地溝帯の南部に位置し、日本列島の形成史や、最
近注目されているﾌﾟﾚｰﾄﾃｸﾄﾆｸｽ理論など、地質学的研究の対象地域として注目を集めている。</t>
  </si>
  <si>
    <t>29. 5.15</t>
  </si>
  <si>
    <t>32.6.1</t>
  </si>
  <si>
    <t>韮崎、穂坂、藤井、中田、穴山、円野、清哲、神山、旭、大草、竜岡の11ヵ町村を合併</t>
  </si>
  <si>
    <r>
      <t>５　行政区画・面積　　　</t>
    </r>
    <r>
      <rPr>
        <sz val="16"/>
        <rFont val="ＭＳ Ｐ明朝"/>
        <family val="1"/>
      </rPr>
      <t>　(平成18年10月１日現在)</t>
    </r>
  </si>
  <si>
    <t>身延町</t>
  </si>
  <si>
    <t>甲州市</t>
  </si>
  <si>
    <t>中央市</t>
  </si>
  <si>
    <t>　　　行政局発行の全国市町村要覧（平成18年版）に記載されている便宜上の概算数値を記載してある。</t>
  </si>
  <si>
    <t>（注２） 本栖湖は，水面が境界未定のため，南都留郡富士河口湖町・南巨摩郡身延町の面積には含まない。　　　　　</t>
  </si>
  <si>
    <t>西八代郡</t>
  </si>
  <si>
    <t>南都留郡</t>
  </si>
  <si>
    <t>甲府市</t>
  </si>
  <si>
    <t>富士吉田市</t>
  </si>
  <si>
    <t>※121.83</t>
  </si>
  <si>
    <t>都  留  市</t>
  </si>
  <si>
    <t>山  梨  市</t>
  </si>
  <si>
    <t>大  月  市</t>
  </si>
  <si>
    <t>韮  崎  市</t>
  </si>
  <si>
    <t>南部町</t>
  </si>
  <si>
    <t>小菅村</t>
  </si>
  <si>
    <t>中巨摩郡</t>
  </si>
  <si>
    <t>丹波山村</t>
  </si>
  <si>
    <t>昭和町</t>
  </si>
  <si>
    <t>韮崎市・双葉町</t>
  </si>
  <si>
    <t>富士吉田市・西桂町</t>
  </si>
  <si>
    <t>境界変更</t>
  </si>
  <si>
    <t>竜王町・昭和町</t>
  </si>
  <si>
    <t>58.3.7</t>
  </si>
  <si>
    <t>4.1.6</t>
  </si>
  <si>
    <t>4.1.30</t>
  </si>
  <si>
    <t>石和町、御坂町、一宮町、八代町、境川村、春日居町の６町村を合併</t>
  </si>
  <si>
    <t>16.11.1</t>
  </si>
  <si>
    <t>明野村、須玉町、高根町、長坂町、大泉村、白州町、武川村の７町村を合併</t>
  </si>
  <si>
    <r>
      <t>４　市町村廃置分合等の沿革</t>
    </r>
    <r>
      <rPr>
        <sz val="16"/>
        <rFont val="ＭＳ Ｐ明朝"/>
        <family val="1"/>
      </rPr>
      <t xml:space="preserve">（大正１０年度～平成１８年度）  </t>
    </r>
  </si>
  <si>
    <r>
      <t>６　固定資産税評価総地積</t>
    </r>
    <r>
      <rPr>
        <sz val="16"/>
        <rFont val="ＭＳ Ｐ明朝"/>
        <family val="1"/>
      </rPr>
      <t xml:space="preserve"> (平成１9年１月１日現在）</t>
    </r>
  </si>
  <si>
    <t>中央市</t>
  </si>
  <si>
    <t>西八代郡</t>
  </si>
  <si>
    <t>南都留郡富士河口湖町</t>
  </si>
  <si>
    <r>
      <t xml:space="preserve">８　河川 </t>
    </r>
    <r>
      <rPr>
        <sz val="16"/>
        <rFont val="ＭＳ Ｐ明朝"/>
        <family val="1"/>
      </rPr>
      <t>（平成1９年４月現在）</t>
    </r>
    <r>
      <rPr>
        <sz val="14"/>
        <rFont val="ＭＳ Ｐ明朝"/>
        <family val="1"/>
      </rPr>
      <t>（１ｋｍ以上）</t>
    </r>
  </si>
  <si>
    <t>富士川</t>
  </si>
  <si>
    <t>内房境川</t>
  </si>
  <si>
    <t>赤子沢川</t>
  </si>
  <si>
    <t>梅島川</t>
  </si>
  <si>
    <t>西沢川</t>
  </si>
  <si>
    <t>十島川</t>
  </si>
  <si>
    <t>万沢川</t>
  </si>
  <si>
    <t>山口沢川</t>
  </si>
  <si>
    <t>横沢川</t>
  </si>
  <si>
    <t>大城川</t>
  </si>
  <si>
    <t>佐野川</t>
  </si>
  <si>
    <t>西乗川</t>
  </si>
  <si>
    <t>栃広川</t>
  </si>
  <si>
    <t>西行川</t>
  </si>
  <si>
    <t>福士川</t>
  </si>
  <si>
    <t>大堀川</t>
  </si>
  <si>
    <t>有東川</t>
  </si>
  <si>
    <t>向田川</t>
  </si>
  <si>
    <t>神田川</t>
  </si>
  <si>
    <t>釜の奥川</t>
  </si>
  <si>
    <t>北沢川</t>
  </si>
  <si>
    <t>根熊川</t>
  </si>
  <si>
    <t>陰沢川</t>
  </si>
  <si>
    <t>石合川</t>
  </si>
  <si>
    <t>南又川</t>
  </si>
  <si>
    <t>八木沢川</t>
  </si>
  <si>
    <t>向の沢川</t>
  </si>
  <si>
    <t>原戸川</t>
  </si>
  <si>
    <t>楮根川</t>
  </si>
  <si>
    <t>田中川</t>
  </si>
  <si>
    <t>カヤの木川</t>
  </si>
  <si>
    <t>塩沢川</t>
  </si>
  <si>
    <t>大和川</t>
  </si>
  <si>
    <t>中村川</t>
  </si>
  <si>
    <t>梅の木川</t>
  </si>
  <si>
    <t>戸栗川</t>
  </si>
  <si>
    <t>下島川</t>
  </si>
  <si>
    <t>谷津川</t>
  </si>
  <si>
    <t>戸樋之沢川</t>
  </si>
  <si>
    <t>船山川</t>
  </si>
  <si>
    <t>矢沢川</t>
  </si>
  <si>
    <t>小川</t>
  </si>
  <si>
    <t>新地川</t>
  </si>
  <si>
    <t>根岸沢川</t>
  </si>
  <si>
    <t>富津川</t>
  </si>
  <si>
    <t>南沢川</t>
  </si>
  <si>
    <t>向平川</t>
  </si>
  <si>
    <t>長戸川</t>
  </si>
  <si>
    <t>古宿川</t>
  </si>
  <si>
    <t>渡々沢川</t>
  </si>
  <si>
    <t>歌里沢川</t>
  </si>
  <si>
    <t>南沢川</t>
  </si>
  <si>
    <t>北沢川</t>
  </si>
  <si>
    <t>宮沢川</t>
  </si>
  <si>
    <t>桑柄川</t>
  </si>
  <si>
    <t>波木井川</t>
  </si>
  <si>
    <t>身延川</t>
  </si>
  <si>
    <t>湯沢川</t>
  </si>
  <si>
    <t>奥川</t>
  </si>
  <si>
    <t>平沢川</t>
  </si>
  <si>
    <t>椿川</t>
  </si>
  <si>
    <t>塩の沢川</t>
  </si>
  <si>
    <t>虹川</t>
  </si>
  <si>
    <t>泥の沢川</t>
  </si>
  <si>
    <t>阿手古沢川</t>
  </si>
  <si>
    <t>不動沢川</t>
  </si>
  <si>
    <t>大沢川</t>
  </si>
  <si>
    <t>矢沢川</t>
  </si>
  <si>
    <t>常葉川</t>
  </si>
  <si>
    <t>下部川</t>
  </si>
  <si>
    <t>雨河内川</t>
  </si>
  <si>
    <t>栃代川</t>
  </si>
  <si>
    <t>神殿川</t>
  </si>
  <si>
    <t>反木川</t>
  </si>
  <si>
    <t>根子川</t>
  </si>
  <si>
    <t>釜額川</t>
  </si>
  <si>
    <t>下山北沢川</t>
  </si>
  <si>
    <t>早川</t>
  </si>
  <si>
    <t>塩沢川</t>
  </si>
  <si>
    <t>観音沢川</t>
  </si>
  <si>
    <t>曙川</t>
  </si>
  <si>
    <t>後山川</t>
  </si>
  <si>
    <t>古長谷川</t>
  </si>
  <si>
    <t>宝珠院川</t>
  </si>
  <si>
    <t>大陸川</t>
  </si>
  <si>
    <t>江尻窪川</t>
  </si>
  <si>
    <t>遅喰川</t>
  </si>
  <si>
    <t>米無川</t>
  </si>
  <si>
    <t>埋沢川</t>
  </si>
  <si>
    <t>春木川</t>
  </si>
  <si>
    <t>雨畑川</t>
  </si>
  <si>
    <t>保川</t>
  </si>
  <si>
    <t>岩殿川</t>
  </si>
  <si>
    <t>新宮川</t>
  </si>
  <si>
    <t>黒桂河内川</t>
  </si>
  <si>
    <t>茂倉川</t>
  </si>
  <si>
    <t>内河内川</t>
  </si>
  <si>
    <t>仙城沢川</t>
  </si>
  <si>
    <t>湯川</t>
  </si>
  <si>
    <t>黒河内川</t>
  </si>
  <si>
    <t>白河内川</t>
  </si>
  <si>
    <t>下天神沢川</t>
  </si>
  <si>
    <t>一色川</t>
  </si>
  <si>
    <t>3*</t>
  </si>
  <si>
    <t>（平成18年）</t>
  </si>
  <si>
    <t>10*</t>
  </si>
  <si>
    <t>31*</t>
  </si>
  <si>
    <t>2.1)</t>
  </si>
  <si>
    <t>1.7)</t>
  </si>
  <si>
    <t>ESE</t>
  </si>
  <si>
    <t>138.3)</t>
  </si>
  <si>
    <t>139.9)</t>
  </si>
  <si>
    <t>32)</t>
  </si>
  <si>
    <t>40)</t>
  </si>
  <si>
    <t>22*</t>
  </si>
  <si>
    <t>5.0 )</t>
  </si>
  <si>
    <t>10.8 )</t>
  </si>
  <si>
    <t>22.5)</t>
  </si>
  <si>
    <t>0.6 )</t>
  </si>
  <si>
    <t>14.6)</t>
  </si>
  <si>
    <t>17.0 )</t>
  </si>
  <si>
    <t>29.7)</t>
  </si>
  <si>
    <t>-4.3 )</t>
  </si>
  <si>
    <t>8.9)</t>
  </si>
  <si>
    <t>123 )</t>
  </si>
  <si>
    <t>111 )</t>
  </si>
  <si>
    <t>0 ]</t>
  </si>
  <si>
    <t>940]</t>
  </si>
  <si>
    <t>94 ]</t>
  </si>
  <si>
    <t>96 )</t>
  </si>
  <si>
    <t>1093]</t>
  </si>
  <si>
    <t>18 ]</t>
  </si>
  <si>
    <t>190 )</t>
  </si>
  <si>
    <t>1116]</t>
  </si>
  <si>
    <r>
      <t>１５　積雪の深さの月最大値</t>
    </r>
    <r>
      <rPr>
        <sz val="14"/>
        <rFont val="ＭＳ Ｐ明朝"/>
        <family val="1"/>
      </rPr>
      <t>（平成18年）</t>
    </r>
  </si>
  <si>
    <r>
      <t>１６　季節の現象</t>
    </r>
    <r>
      <rPr>
        <sz val="12"/>
        <rFont val="ＭＳ Ｐ明朝"/>
        <family val="1"/>
      </rPr>
      <t>（平成17年から平成18年にわたる寒候期）</t>
    </r>
  </si>
  <si>
    <t>谷津沢川</t>
  </si>
  <si>
    <t>カジヤ沢川</t>
  </si>
  <si>
    <t>松木沢川</t>
  </si>
  <si>
    <t>上天神沢川</t>
  </si>
  <si>
    <t>塩川</t>
  </si>
  <si>
    <t>堂の入川</t>
  </si>
  <si>
    <t>中沢川</t>
  </si>
  <si>
    <t>田原川</t>
  </si>
  <si>
    <t>大子沢川</t>
  </si>
  <si>
    <t>夜子沢川</t>
  </si>
  <si>
    <t>大久保川</t>
  </si>
  <si>
    <t>寺沢川</t>
  </si>
  <si>
    <t>押平沢川</t>
  </si>
  <si>
    <t>石畑川</t>
  </si>
  <si>
    <t>初沢川</t>
  </si>
  <si>
    <t>手打沢川</t>
  </si>
  <si>
    <t>北沢川</t>
  </si>
  <si>
    <t>荻の沢川</t>
  </si>
  <si>
    <t>三沢川</t>
  </si>
  <si>
    <t>葛籠沢川</t>
  </si>
  <si>
    <t>宮原川</t>
  </si>
  <si>
    <t>大道川</t>
  </si>
  <si>
    <t>開持川</t>
  </si>
  <si>
    <t>樋田川</t>
  </si>
  <si>
    <t>小磯川</t>
  </si>
  <si>
    <t>山田川</t>
  </si>
  <si>
    <t>昭和川</t>
  </si>
  <si>
    <t>カニヤ沢川</t>
  </si>
  <si>
    <t>大柳川</t>
  </si>
  <si>
    <t>東沢川</t>
  </si>
  <si>
    <t>黒沢川</t>
  </si>
  <si>
    <t>宿戸沢川</t>
  </si>
  <si>
    <t>赤石切沢川</t>
  </si>
  <si>
    <t>小柳川</t>
  </si>
  <si>
    <t>倉沢川</t>
  </si>
  <si>
    <t>南川</t>
  </si>
  <si>
    <t>東川</t>
  </si>
  <si>
    <t>戸川</t>
  </si>
  <si>
    <t>畔沢川</t>
  </si>
  <si>
    <t>三枝川</t>
  </si>
  <si>
    <t>利根川</t>
  </si>
  <si>
    <t>新川</t>
  </si>
  <si>
    <t>鳴沢川</t>
  </si>
  <si>
    <t>印川</t>
  </si>
  <si>
    <t>横川</t>
  </si>
  <si>
    <t>五明川</t>
  </si>
  <si>
    <t>長沢川</t>
  </si>
  <si>
    <t>狐川</t>
  </si>
  <si>
    <t>八糸川</t>
  </si>
  <si>
    <t>西川</t>
  </si>
  <si>
    <t>清水川</t>
  </si>
  <si>
    <t>油川</t>
  </si>
  <si>
    <t>坪川</t>
  </si>
  <si>
    <t>滝沢川</t>
  </si>
  <si>
    <t>常永川</t>
  </si>
  <si>
    <t>深沢川</t>
  </si>
  <si>
    <t>御手洗川</t>
  </si>
  <si>
    <t>菖蒲沢川</t>
  </si>
  <si>
    <t>堰尻川</t>
  </si>
  <si>
    <t>高室川</t>
  </si>
  <si>
    <t>芦沢川</t>
  </si>
  <si>
    <t>旧利根川</t>
  </si>
  <si>
    <t>秋山川</t>
  </si>
  <si>
    <t>大石沢川</t>
  </si>
  <si>
    <t>堰野川</t>
  </si>
  <si>
    <t>北川</t>
  </si>
  <si>
    <t>漆川</t>
  </si>
  <si>
    <t>芦川</t>
  </si>
  <si>
    <t>瀑通り川</t>
  </si>
  <si>
    <t>新梨川</t>
  </si>
  <si>
    <t>境川</t>
  </si>
  <si>
    <t>熊穴沢川</t>
  </si>
  <si>
    <t>井野沢川</t>
  </si>
  <si>
    <t>寺川</t>
  </si>
  <si>
    <t>王岳川</t>
  </si>
  <si>
    <t>鶯宿入沢川</t>
  </si>
  <si>
    <t>里道川</t>
  </si>
  <si>
    <t>中芦川入沢川</t>
  </si>
  <si>
    <t>沢の入沢川</t>
  </si>
  <si>
    <t>沢妻川</t>
  </si>
  <si>
    <t>中の入沢川</t>
  </si>
  <si>
    <t>大石川</t>
  </si>
  <si>
    <t>笛吹川</t>
  </si>
  <si>
    <t>鎌田川</t>
  </si>
  <si>
    <t>流川</t>
  </si>
  <si>
    <t>山王川</t>
  </si>
  <si>
    <t>神明川</t>
  </si>
  <si>
    <t>渋川</t>
  </si>
  <si>
    <t>押出川</t>
  </si>
  <si>
    <t>浅利川</t>
  </si>
  <si>
    <t>新せぎ川</t>
  </si>
  <si>
    <t>大森川</t>
  </si>
  <si>
    <t>谷坂川</t>
  </si>
  <si>
    <t>仲川</t>
  </si>
  <si>
    <t>大門川</t>
  </si>
  <si>
    <t>三頭沢川</t>
  </si>
  <si>
    <t>滝戸川</t>
  </si>
  <si>
    <t>七覚川</t>
  </si>
  <si>
    <t>舟井川</t>
  </si>
  <si>
    <t>関沢川</t>
  </si>
  <si>
    <t>稲川</t>
  </si>
  <si>
    <t>心経寺川</t>
  </si>
  <si>
    <t>不動河原川</t>
  </si>
  <si>
    <t>間門川</t>
  </si>
  <si>
    <t>芋沢川</t>
  </si>
  <si>
    <t>蟹沢川</t>
  </si>
  <si>
    <t>荒川</t>
  </si>
  <si>
    <t>四分川</t>
  </si>
  <si>
    <t>沼川</t>
  </si>
  <si>
    <t>貢川</t>
  </si>
  <si>
    <t>相川</t>
  </si>
  <si>
    <t>小湯川</t>
  </si>
  <si>
    <t>亀沢川</t>
  </si>
  <si>
    <t>帯那川</t>
  </si>
  <si>
    <t>御岳川</t>
  </si>
  <si>
    <t>蛭沢川</t>
  </si>
  <si>
    <t>五割川</t>
  </si>
  <si>
    <t>濁川</t>
  </si>
  <si>
    <t>渋川</t>
  </si>
  <si>
    <t>十郎川</t>
  </si>
  <si>
    <t>大円川</t>
  </si>
  <si>
    <t>高倉川</t>
  </si>
  <si>
    <t>藤川</t>
  </si>
  <si>
    <t>鎌田川</t>
  </si>
  <si>
    <t>平等川</t>
  </si>
  <si>
    <t>山沢川</t>
  </si>
  <si>
    <t>西平等川</t>
  </si>
  <si>
    <t>後川</t>
  </si>
  <si>
    <t>夕川</t>
  </si>
  <si>
    <t>第二平等川</t>
  </si>
  <si>
    <t>金比羅川</t>
  </si>
  <si>
    <t>駒沢川</t>
  </si>
  <si>
    <t>鳳山川</t>
  </si>
  <si>
    <t>浅川</t>
  </si>
  <si>
    <t>竜安寺川</t>
  </si>
  <si>
    <t>大谷沢川</t>
  </si>
  <si>
    <t>四ﾂ沢川</t>
  </si>
  <si>
    <t>新堀川</t>
  </si>
  <si>
    <t>藤沢川</t>
  </si>
  <si>
    <t>天川</t>
  </si>
  <si>
    <t>上手川</t>
  </si>
  <si>
    <t>堀川</t>
  </si>
  <si>
    <t>出黒川</t>
  </si>
  <si>
    <t>竜蛇川</t>
  </si>
  <si>
    <t>玄済川</t>
  </si>
  <si>
    <t>天狗川</t>
  </si>
  <si>
    <t>平沢川</t>
  </si>
  <si>
    <t>馬場川</t>
  </si>
  <si>
    <t>清水川</t>
  </si>
  <si>
    <t>金川</t>
  </si>
  <si>
    <t>稲荷川</t>
  </si>
  <si>
    <t>後藤沢川</t>
  </si>
  <si>
    <t>神座山川</t>
  </si>
  <si>
    <t>戸倉川</t>
  </si>
  <si>
    <t>達沢川</t>
  </si>
  <si>
    <t>唐沢川</t>
  </si>
  <si>
    <t>屋敷入川</t>
  </si>
  <si>
    <t>下田川</t>
  </si>
  <si>
    <t>日川</t>
  </si>
  <si>
    <t>次郎川</t>
  </si>
  <si>
    <t>田垂川</t>
  </si>
  <si>
    <t>百田川</t>
  </si>
  <si>
    <t>田草川</t>
  </si>
  <si>
    <t>坂下川</t>
  </si>
  <si>
    <t>笹子沢川</t>
  </si>
  <si>
    <t>重川</t>
  </si>
  <si>
    <t>石橋川</t>
  </si>
  <si>
    <t>男菱川</t>
  </si>
  <si>
    <t>びんぐし川</t>
  </si>
  <si>
    <t>大滝川</t>
  </si>
  <si>
    <t>塩川</t>
  </si>
  <si>
    <t>竹森川</t>
  </si>
  <si>
    <t>文珠川</t>
  </si>
  <si>
    <t>兄川</t>
  </si>
  <si>
    <t>弟川</t>
  </si>
  <si>
    <t>鼓川</t>
  </si>
  <si>
    <t>赤芝川</t>
  </si>
  <si>
    <t>琴川</t>
  </si>
  <si>
    <t>塩水沢川</t>
  </si>
  <si>
    <t>徳和川</t>
  </si>
  <si>
    <t>御勅使川</t>
  </si>
  <si>
    <t>割羽沢川</t>
  </si>
  <si>
    <t>大門沢川</t>
  </si>
  <si>
    <t>塩沢川</t>
  </si>
  <si>
    <t>御庵沢川</t>
  </si>
  <si>
    <t>金山沢川</t>
  </si>
  <si>
    <t>防沢川</t>
  </si>
  <si>
    <t>東川</t>
  </si>
  <si>
    <t>六反川</t>
  </si>
  <si>
    <t>古川</t>
  </si>
  <si>
    <t>正楽寺川</t>
  </si>
  <si>
    <t>沓川</t>
  </si>
  <si>
    <t>須玉川</t>
  </si>
  <si>
    <t>鳩川</t>
  </si>
  <si>
    <t>甲川</t>
  </si>
  <si>
    <t>井の川</t>
  </si>
  <si>
    <t>白井沢宮川</t>
  </si>
  <si>
    <t>泉川</t>
  </si>
  <si>
    <t>衣川</t>
  </si>
  <si>
    <t>宮川</t>
  </si>
  <si>
    <t>波竜川</t>
  </si>
  <si>
    <t>中ﾂ沢川</t>
  </si>
  <si>
    <t>久保川</t>
  </si>
  <si>
    <t>小深沢川</t>
  </si>
  <si>
    <t>大深沢川</t>
  </si>
  <si>
    <t>栃沢川</t>
  </si>
  <si>
    <t>大林寺川</t>
  </si>
  <si>
    <t>小森川</t>
  </si>
  <si>
    <t>本谷川</t>
  </si>
  <si>
    <t>甘利沢川</t>
  </si>
  <si>
    <t>白沢川</t>
  </si>
  <si>
    <t>八幡沢川</t>
  </si>
  <si>
    <t>堅沢川</t>
  </si>
  <si>
    <t>高川南沢川</t>
  </si>
  <si>
    <t>戸沢川</t>
  </si>
  <si>
    <t>寺沢川</t>
  </si>
  <si>
    <t>小武川</t>
  </si>
  <si>
    <t>大武川</t>
  </si>
  <si>
    <t>滝童川</t>
  </si>
  <si>
    <t>法輪沢川</t>
  </si>
  <si>
    <t>石空川</t>
  </si>
  <si>
    <t>高川</t>
  </si>
  <si>
    <t>古杣川</t>
  </si>
  <si>
    <t>尾白川</t>
  </si>
  <si>
    <t>小深沢川</t>
  </si>
  <si>
    <t>神宮川</t>
  </si>
  <si>
    <t>田沢川</t>
  </si>
  <si>
    <t>鳥橋川</t>
  </si>
  <si>
    <t>松山沢川</t>
  </si>
  <si>
    <t>加倉川</t>
  </si>
  <si>
    <t>西沢川</t>
  </si>
  <si>
    <t>権現沢川</t>
  </si>
  <si>
    <t>稲又谷川</t>
  </si>
  <si>
    <t>奥沢谷川</t>
  </si>
  <si>
    <t>冷沢川</t>
  </si>
  <si>
    <t>播磨谷川</t>
  </si>
  <si>
    <t>庄之沢川</t>
  </si>
  <si>
    <t>田之沢川</t>
  </si>
  <si>
    <t>御馬谷川</t>
  </si>
  <si>
    <t>上来沢川</t>
  </si>
  <si>
    <t>高谷沢川</t>
  </si>
  <si>
    <t>頭佐沢川</t>
  </si>
  <si>
    <t>多摩川</t>
  </si>
  <si>
    <t>小菅川</t>
  </si>
  <si>
    <t>一之瀬川</t>
  </si>
  <si>
    <t>中川</t>
  </si>
  <si>
    <t>高橋川</t>
  </si>
  <si>
    <t>滑の窪川</t>
  </si>
  <si>
    <t>桂川</t>
  </si>
  <si>
    <t>道志川</t>
  </si>
  <si>
    <t>櫓沢川</t>
  </si>
  <si>
    <t>室久保川</t>
  </si>
  <si>
    <t>三ヶ瀬川</t>
  </si>
  <si>
    <t>金山川</t>
  </si>
  <si>
    <t>安寺沢川</t>
  </si>
  <si>
    <t>大の入川</t>
  </si>
  <si>
    <t>鶴川</t>
  </si>
  <si>
    <t>仲山川</t>
  </si>
  <si>
    <t>仲間川</t>
  </si>
  <si>
    <t>谷田川</t>
  </si>
  <si>
    <t>軽沢川</t>
  </si>
  <si>
    <t>小沢川</t>
  </si>
  <si>
    <t>幡野川</t>
  </si>
  <si>
    <t>葛野川</t>
  </si>
  <si>
    <t>小俣川</t>
  </si>
  <si>
    <t>浅川川</t>
  </si>
  <si>
    <t>笹子川</t>
  </si>
  <si>
    <t>男川</t>
  </si>
  <si>
    <t>真木川</t>
  </si>
  <si>
    <t>恵能野川</t>
  </si>
  <si>
    <t>藤沢川</t>
  </si>
  <si>
    <t>窪川</t>
  </si>
  <si>
    <t>朝日川</t>
  </si>
  <si>
    <t>菅野川</t>
  </si>
  <si>
    <t>引の田川</t>
  </si>
  <si>
    <t>奥野沢川</t>
  </si>
  <si>
    <t>聖川</t>
  </si>
  <si>
    <t>細野川</t>
  </si>
  <si>
    <t>大平川</t>
  </si>
  <si>
    <t>大旅川</t>
  </si>
  <si>
    <t>大幡川</t>
  </si>
  <si>
    <t>江戸川</t>
  </si>
  <si>
    <t>加畑川</t>
  </si>
  <si>
    <t>丹沢川</t>
  </si>
  <si>
    <t>柄杓流川</t>
  </si>
  <si>
    <t>湯之沢川</t>
  </si>
  <si>
    <t>欄干川</t>
  </si>
  <si>
    <t>中野川</t>
  </si>
  <si>
    <t>一石川</t>
  </si>
  <si>
    <t>鹿留川</t>
  </si>
  <si>
    <t>小佐野川</t>
  </si>
  <si>
    <t>長泥川</t>
  </si>
  <si>
    <t>中沢川</t>
  </si>
  <si>
    <t>入山川</t>
  </si>
  <si>
    <t>間堀川</t>
  </si>
  <si>
    <t>嘯川</t>
  </si>
  <si>
    <t>山之神川</t>
  </si>
  <si>
    <t>寺川</t>
  </si>
  <si>
    <t>梨川</t>
  </si>
  <si>
    <t>馬場川</t>
  </si>
  <si>
    <t>平浜川</t>
  </si>
  <si>
    <t>神田堀川</t>
  </si>
  <si>
    <t>新名庄川</t>
  </si>
  <si>
    <t>子の神川</t>
  </si>
  <si>
    <t>大堀川</t>
  </si>
  <si>
    <t>一之砂川</t>
  </si>
  <si>
    <t>土室川</t>
  </si>
  <si>
    <t>第二嘯川</t>
  </si>
  <si>
    <t>西湖</t>
  </si>
  <si>
    <t>精進湖</t>
  </si>
  <si>
    <t>本栖湖</t>
  </si>
  <si>
    <t>南都留郡富士河口湖町、南巨摩郡身延町</t>
  </si>
  <si>
    <t>　             …</t>
  </si>
  <si>
    <t>（平成18年）</t>
  </si>
  <si>
    <t>　最も古い地層は、中世代から新世代古第三紀にかけて堆積した四万十層群で、南アルプスと関
東山地に分布し、激しい褶曲作用を受けている。次に堆積したのが、新世代第三紀中新世の御坂層群で、主として緑色凝灰岩類（海底火山活動により噴出した凝灰岩が海水と接触して緑色に変質したもの、いわゆるｸﾞﾘｰﾝ･ﾀﾌ）からなり、御坂山地や巨摩山地に分布している。続いて、新生代第三紀中新世から鮮新世にかけて、泥岩・砂岩・礫岩を主とした富士川層群が峡南地域に堆積した。四万十層群、御坂層群及び富士川層群は、いずれも海成層（海底に堆積した地層）で、生成後、陸化を伴う構造運動を受け、崩壊や地滑りを引き起こしやすい脆弱な地質となっている。</t>
  </si>
  <si>
    <t>　県中央部から北部にかけては、酸性深成岩類（花こう岩類）が広く分布している。その貫入時期
は新生代第三紀と考えられており、一部の岩体は御坂層群に接触変成作用を与えている。甲府盆地内で掘られた温泉井戸によれば、地表下800m～1,000mの深さのところで花こう閃緑岩が確認されている。</t>
  </si>
  <si>
    <t xml:space="preserve">  新生代第三紀の末期から第四紀にかけて、甲府盆地の北側で、水ヶ森火山、黒富士火山、八ヶ
岳火山が相次いで活動した。これらの火山の噴出物は、前述の花こう閃緑岩を覆って堆積している。また、火山の休止期には砂礫層が堆積し、厚い地層を形成した。甲府盆地内の堆積物は、砂礫層が優勢で粘土層が少ないという特徴があり、甲府盆地の沈降と周辺山地の隆起という相対的な地盤が運動が激しかったことを示している。これらの堆積物は、未固結から半固結状で、透水性がよく、概ね深度150mまでは地下水、それ以深では微温水～温泉を賦存している。</t>
  </si>
  <si>
    <t>　富士山の火山活動は、溶岩とｽｺﾘｱ（岩滓）を交互に噴出し、美しい成層火山を形成した。富士
山は、宝永火口を形成した宝永4年（1707）の噴火を最後に活動を休止した活火山で、現在大沢崩れにみられるように浸食作用を受けつつある。富士北麓では、透水性の良いｽｺﾘｱ層が厚く堆積し、質の良い地下水を賦存している。</t>
  </si>
  <si>
    <t>　豊かな自然環境に恵まれた山梨の大地に先人の生活の跡が確かめられるのは、ﾅｳﾏﾝ象（山梨
市兄川）などの大型動物がまだ棲息していた約３万年前（都留市一杯窪遺跡）からである。この旧石器時代の人々は、山野に動物を追う生活であった。1万2,000年前頃に食糧の貯蔵や調理に縄文土器が使われるようになり、甲府盆地縁辺の扇状地（一宮町・勝沼町釈迦堂遺跡）や台地、八ヶ岳山麓（大泉村金生遺跡）や河岸段丘などに集落が営まれた。</t>
  </si>
  <si>
    <t>　紀元前９世紀頃、中国・朝鮮半島から稲作や金属器が伝えられると、日本列島は南西諸島と北海
道を除いて食料採集段階から食料生産段階の社会へと転換をとげる。山梨への稲作の伝来は、弥生時代前期後半で紀元前５世紀をやや遡った時期（韮崎市宮ノ前遺跡）とされる。中期（紀元前４世紀～紀元後１世紀）は、甲府盆地低地の開拓も進み、大きな集落（敷島町金の尾遺跡）や新たに方形周溝墓も形成された。</t>
  </si>
  <si>
    <t>　４世紀前半から５世紀初頭にかけて、曽根丘陵の一角に、方形周溝墓（甲府市上の平遺跡）など
の墓制に代って、大規模な墳墓（甲府市大丸山古墳、銚子塚古墳、丸山塚古墳等）が出現する。これは甲斐国がヤマト王権との関係を深めたことを意味するものである。</t>
  </si>
  <si>
    <t xml:space="preserve"> ６世紀から７世紀の日本は、大陸の政治・文化を受容した時期である。６４５年の大化改新、６７２年
の壬申の乱を経て律令国家体制は次第に整えられていく。地方制度は、国・郡・里（郷）制であり、甲斐国は、「和名抄」によれば山梨郡10郷，八代郡5郷，巨麻郡9郷、都留郡7郷であった。国府は、笛吹市春日居町国府にあったが平安時代に笛吹市御坂町国衙に移転した、との説がある。周辺には国分寺（笛吹市一宮町）や国分尼寺（笛吹市一宮町）が建立された。</t>
  </si>
  <si>
    <t>　班田収受法によって土地を与えられた農民には、租、調、庸、雑徭や兵役など重い負担が課せら
れていた。甲斐国は馬の生産で知られ、穂坂牧、真衣野牧・柏前牧の御牧があり、都へ馬を貢進（駒牽）している。平安時代後半になると、有力貴族や寺社の荘園が増加し、甲府盆地を中心に市河荘、大井荘、鎌田荘、甘利荘、八代荘、篠原荘などたてられた。</t>
  </si>
  <si>
    <t>　源義清・清光父子は、常陸国武田郷（茨城県ひたちなか市武田）を本拠としたが、大治５年
（1130）に常陸国司から乱行を訴えられて、翌年頃甲斐国に配流となった。その後、武田、加賀美、安田、小笠原、南部など甲府盆地周辺の地名を姓とする諸氏が起こり、甲斐源氏として発展する。治承4年（1180）源頼朝の挙兵と前後して、甲斐源氏も平氏滅亡に至る内乱の過程で大いに活躍している。</t>
  </si>
  <si>
    <t>　鎌倉時代は、武田信義の子信光（石和流武田氏）の子孫が総領職を継承していく。南北朝争乱
期には多くの甲斐源氏が北朝方として活躍した反面、南朝方として南部氏が行動している。応永23年（1416）上杉禅秀の乱に加った武田信満は敗れ、武田惣領家は衰退した。下って永正4年（1507）武田信虎は、叔父の油川氏、小山田氏、大井氏、さらに駿河の今川氏とも戦い次第に戦国大名としての地位を確立していった。</t>
  </si>
  <si>
    <t>　信虎は永正16年（1519）躑躅ヶ崎館を設け、府中を川田館から移し、要害城、湯村山城を配して
甲斐府中（甲府）とした。武田信玄は精鋭な騎馬軍団と巧妙な外交策を用いて、四隣を制圧し、広大な領国経営を行う。この間、治水事業、鉱山開発、税制、度量衡の統一、甲州法度の制定など富国強兵策を講じている。天正元年（1573）4月12日、西上の途にあった信玄は、病を得て信州駒場の地で4月12日没した。武田勝頼は天正3年（1575）長篠合戦で織田、徳川軍に大敗し、以後勢力を後退させる。天正10年（1582）3月武田氏が滅亡し、6月の本能寺の変後、甲斐国は、徳川氏の領有するところとなった。</t>
  </si>
  <si>
    <t>　天正18年（1590）豊臣秀吉は小田原の役後、天下統一をほぼ達成すると家康を関東へ転封させ
た。甲斐国は羽柴秀勝、加藤光泰、浅野長政幸長父子へと受け継がれ甲府城の築城も進められた。慶長5年（1600）関ヶ原の戦い後は、再び徳川領となり、翌年の検地では722村、石高23万8千石余であった。甲府城主は徳川義直、忠長、綱重、綱豊と将軍家連枝が続き、宝永元年（1704）柳沢吉保（吉保の祖父は甲斐国武川衆の出身）が城主となった。なお、郡内領は寛永10年（1633）から宝永元年までの72年間、谷村藩として秋元泰朝、富朝，喬知3代が治めた。享保9年（1724）柳沢吉里が大和郡山に転封されると、甲斐一国が甲府勤番支配と代官支配による幕府領となったが、石高は30万3千8百石余であった。</t>
  </si>
  <si>
    <t>　甲州道中（甲州街道）は江戸と甲府を結ぶ政治・経済・文化の動脈であった。煙草、生糸・絹織物
などの商品が江戸へ送られ、また勤番士や学者、文人らの往来によって江戸文化の流入がみられた。富士川水運は廻米や塩の輸送のほか、甲斐、信濃の各地から商品が運ばれ、甲信２国と駿河を結ぶ大動脈の役割を果たした。</t>
  </si>
  <si>
    <t>　18世紀後半代になると、米倉騒動や、太桝騒動等、凶荒、飢饉による年貢減免の嘆願などの農
民闘争が発生したが、その動きは、次第に広域化し、激化していった。天保7年（1836）８月に発生した郡内騒動は、甲斐一国に波及した百姓一揆に拡大したが、諏訪高島藩兵の出動により鎮圧された。事件後、磔・死罪１３名をはじめ多数が断罪されるとともに、勤番支配や代官までもが処分された。</t>
  </si>
  <si>
    <t>　明治元年（1868）、戊辰戦争の余波は、甲斐におよび、3月、板垣退助の指揮する官軍は甲府城
へ入城する。明治4年(1871）11月20日、甲府県は山梨県と改められ、土肥実匡が最初の県令として就任した。翌年新税法導入にあたって旧税法存置を要求した大小切騒動が起こる。</t>
  </si>
  <si>
    <t>　明治６年（1873）藤村紫朗県令となり、以降14ヶ年在任、県政史上多くの事績を残した。同12年
(1879）、杉享二によって甲斐国現在人別調が実施されたが、これが国勢調査の端緒となったことは特筆されよう。</t>
  </si>
  <si>
    <t>　明治22年(1889）本県初の市となる甲府市が誕生した。同36年(1903）中央線が甲府まで開通し、
同44年(1911）には全通した。この間同40年には笛吹川流域が、同43年には塩川荒川流域が甚大が水害に見舞われた。同年８月の県民大会は、その復興に国庫補助金の増額と御料林の還付を請願した。翌年３月に熊谷喜一郎知事は、下賜の御沙汰書を伝達された。一方、乗り物と電灯の普及拡大に目を付けた山梨県出身の経済人、若尾逸平・根津嘉一郎らが東京を中心に活躍した。</t>
  </si>
  <si>
    <t>　米と養蚕を中心とした農業が生糸生産を増大させていたが、第１次世界大戦後の狂乱物価が小
作争議も頻繁におこることとなった。さらに電源開発と富士北麓を中心とした観光開発が行われたのもこの時期である。大正9年第1回国勢調査が行われたが、当時の人口は58万3453人であった。</t>
  </si>
  <si>
    <t>　昭和3年(1928）3月には身延線が全通し、昭和6年(1931）には中央線甲府新宿間が電化されると
ともに国道8号線（現在１３７号線）改修工事が完成した。これら交通網整備は、本県と東京を近づけることとなり富士北麓への観光客増加も見られるようになった。日中戦争に突き進んでいく同12年(1937）にはNHK甲府放送局が開局した。そして同20年(1945）7月6日夜のB29による空襲で、甲府市街はその8割が焦土と化した同20年7月6日の空襲の１月後の8月15日、終戦を迎えた。</t>
  </si>
  <si>
    <t>　終戦後は農地改革をはじめ様々な改革が進められたが、教育改革で六．三．三．四制となり、山
梨師範学校が同24年には山梨大学となった。同26年（1951）には初めて県民出身の天野久県政がスタートし、野呂川総合開発や新笹子トンネル・富士スバルライン建設等の大事業を進めた。また同年には富士吉田市が新たに発足したが、同28年(1953）10月から町村合併促進法が実施され、同29年4月に塩山市が、次いで都留市、山梨市、大月市、韮崎市が誕生した。同44年3月には中央自動車道東京・富士吉田線が、同45年（1970）10月には中央線が小淵沢駅まで複線化され、中央自動車道が同57年11月に全線開通となったが、これを遡る同53年には山梨県立美術館がミレーの美術館として開館し、地方美術館ブームを巻き起こした。</t>
  </si>
  <si>
    <t>　平成の大合併の原動力である市町村合併特例法により、平成15年3月に新たな南部町が、次い
で南アルプス市、富士河口湖町が誕生した。同16年度には、甲斐市、身延町、笛吹市、北杜市、上野原市、山梨市が、同１７年１１月には甲州市が発足した。、同18年３月には中道町が甲府市と合併し、同日、上九一色村は分村し甲府市と富士河口湖町と合併した。同年８月に芦川村が笛吹市と合併し、市町村合併特例法施行以前の64市町村は、28市町村となった。</t>
  </si>
  <si>
    <t>山中湖</t>
  </si>
  <si>
    <t>９　湖沼</t>
  </si>
  <si>
    <t>名称</t>
  </si>
  <si>
    <t>所属地別</t>
  </si>
  <si>
    <t>湖岸延長</t>
  </si>
  <si>
    <t>最大水深</t>
  </si>
  <si>
    <t>湖岸標高</t>
  </si>
  <si>
    <t>km</t>
  </si>
  <si>
    <t>k㎡</t>
  </si>
  <si>
    <t>m</t>
  </si>
  <si>
    <t>南都留郡富士河口湖町</t>
  </si>
  <si>
    <t>南都留郡山中湖村</t>
  </si>
  <si>
    <t>西湖</t>
  </si>
  <si>
    <t>精進湖</t>
  </si>
  <si>
    <t>本栖湖</t>
  </si>
  <si>
    <t>四尾連湖</t>
  </si>
  <si>
    <t>西八代郡市川三郷町</t>
  </si>
  <si>
    <t>資料　国土地理院</t>
  </si>
  <si>
    <t>土　地・気　象</t>
  </si>
  <si>
    <t>１　位置</t>
  </si>
  <si>
    <t>県　庁　所　在　地</t>
  </si>
  <si>
    <t>極　所　の　経　緯　度</t>
  </si>
  <si>
    <t>地　名</t>
  </si>
  <si>
    <t>経緯度</t>
  </si>
  <si>
    <t>方位</t>
  </si>
  <si>
    <t>経　度</t>
  </si>
  <si>
    <t>緯　度</t>
  </si>
  <si>
    <t>度  分  秒</t>
  </si>
  <si>
    <t>度   分  秒</t>
  </si>
  <si>
    <t>山梨県甲府市</t>
  </si>
  <si>
    <t>北緯 35゜39'50"</t>
  </si>
  <si>
    <t>最東</t>
  </si>
  <si>
    <t>東経　139゜08'04"</t>
  </si>
  <si>
    <t>最南</t>
  </si>
  <si>
    <t>丸の内一丁目</t>
  </si>
  <si>
    <t>標高 273m486</t>
  </si>
  <si>
    <t>最西</t>
  </si>
  <si>
    <t>東経　138゜10'49"</t>
  </si>
  <si>
    <t>最北</t>
  </si>
  <si>
    <t>北緯35゜58'18"</t>
  </si>
  <si>
    <t>２　地形・地質</t>
  </si>
  <si>
    <t>　本県は、周囲を壮年期の山地や火山地に囲まれた内陸県である。</t>
  </si>
  <si>
    <t>　低地と山地の中間に丘陵地や台地が、また河川沿いには河岸段丘が分布する。</t>
  </si>
  <si>
    <t xml:space="preserve">　以上の地層及び岩体は、本県の地質基盤をなすものである。 </t>
  </si>
  <si>
    <t>３　本県の沿革</t>
  </si>
  <si>
    <t>施行年月日</t>
  </si>
  <si>
    <t>沿　　革</t>
  </si>
  <si>
    <t xml:space="preserve"> 大正</t>
  </si>
  <si>
    <t>10. 7. 1</t>
  </si>
  <si>
    <t>玉諸村</t>
  </si>
  <si>
    <t>清田、国里の2ヵ村を合併</t>
  </si>
  <si>
    <t xml:space="preserve"> 昭和</t>
  </si>
  <si>
    <t xml:space="preserve"> 2. 3. 1</t>
  </si>
  <si>
    <t>上九一色村の一部を編入</t>
  </si>
  <si>
    <t xml:space="preserve"> 2. 4. 1</t>
  </si>
  <si>
    <t>敷島村</t>
  </si>
  <si>
    <t>松島、福岡の2ヵ村を合併</t>
  </si>
  <si>
    <t xml:space="preserve"> 3.11.10</t>
  </si>
  <si>
    <t>塩山町</t>
  </si>
  <si>
    <t>七里村を塩山町とする</t>
  </si>
  <si>
    <t xml:space="preserve"> 6. 1. 1</t>
  </si>
  <si>
    <t>村を町とする</t>
  </si>
  <si>
    <t>更科村</t>
  </si>
  <si>
    <t>韮崎町の一部を編入</t>
  </si>
  <si>
    <t xml:space="preserve"> 6. 9. 1</t>
  </si>
  <si>
    <t>花鳥村</t>
  </si>
  <si>
    <t>竹野原村を花鳥村とする</t>
  </si>
  <si>
    <t xml:space="preserve"> 7. 4. 1</t>
  </si>
  <si>
    <t>加納岩町</t>
  </si>
  <si>
    <t xml:space="preserve"> 7. 12.1</t>
  </si>
  <si>
    <t>日下部町</t>
  </si>
  <si>
    <t xml:space="preserve"> 8. 4. 1</t>
  </si>
  <si>
    <t>武川村</t>
  </si>
  <si>
    <t>新富、武里の2ヵ村を合併</t>
  </si>
  <si>
    <t>大月町</t>
  </si>
  <si>
    <t>広里村を大月町とする</t>
  </si>
  <si>
    <t xml:space="preserve"> 8. 7. 1</t>
  </si>
  <si>
    <t>原村</t>
  </si>
  <si>
    <t>伊沼，飯富、八日市場の3ヵ村を合併</t>
  </si>
  <si>
    <t>10. 4. 1</t>
  </si>
  <si>
    <t>猿橋町</t>
  </si>
  <si>
    <t>大原村を猿橋町とする</t>
  </si>
  <si>
    <t>11. 7. 1</t>
  </si>
  <si>
    <t>小笠原町</t>
  </si>
  <si>
    <t>明穂村を小笠原町とする</t>
  </si>
  <si>
    <t>12. 7. 1</t>
  </si>
  <si>
    <t>韮崎町</t>
  </si>
  <si>
    <t>更科、祖母石の2ヵ村を編入</t>
  </si>
  <si>
    <t>12. 8. 1</t>
  </si>
  <si>
    <t>甲府市</t>
  </si>
  <si>
    <t>国母、貢川、里垣、相川の4ヵ村を編入</t>
  </si>
  <si>
    <t>14. 4. 1</t>
  </si>
  <si>
    <t>清哲村の一部を編入</t>
  </si>
  <si>
    <t>睦沢村</t>
  </si>
  <si>
    <t>睦沢村外1ヵ村組合を解除単村となる</t>
  </si>
  <si>
    <t>吉沢村</t>
  </si>
  <si>
    <t>14. 8. 1</t>
  </si>
  <si>
    <t>下吉田町</t>
  </si>
  <si>
    <t>瑞穂村を下吉田町とする</t>
  </si>
  <si>
    <t>15.11.10</t>
  </si>
  <si>
    <t>藤井村</t>
  </si>
  <si>
    <t>駒井、下条の2ヵ村を合併</t>
  </si>
  <si>
    <t>16. 1. 1</t>
  </si>
  <si>
    <t>東雲村</t>
  </si>
  <si>
    <t>小左手、休息、山、綿塚の4ヵ村を合併</t>
  </si>
  <si>
    <t>柏村</t>
  </si>
  <si>
    <t>上曽根、下曽根、白井河原の3ヵ村を合併</t>
  </si>
  <si>
    <t>16. 2.11</t>
  </si>
  <si>
    <t>大和村</t>
  </si>
  <si>
    <t>鶴瀬、初鹿野、日影、田野、木賊の5ヵ村を合併</t>
  </si>
  <si>
    <t>田富村</t>
  </si>
  <si>
    <t>小井川、花輪、忍の3ヵ村を合併</t>
  </si>
  <si>
    <t>16. 4. 1</t>
  </si>
  <si>
    <t>八代村</t>
  </si>
  <si>
    <t>南八代、北八代，岡、高家、増田の5ヵ村を合併</t>
  </si>
  <si>
    <t>御所村</t>
  </si>
  <si>
    <t>永井、米倉の2ヵ村を合併</t>
  </si>
  <si>
    <t>千塚、大宮の2ヵ村を編入</t>
  </si>
  <si>
    <t>谷村町</t>
  </si>
  <si>
    <t>三吉、開地の2ヵ村を編入</t>
  </si>
  <si>
    <t>16. 5.10</t>
  </si>
  <si>
    <t>勝沼町</t>
  </si>
  <si>
    <t>等々力村を編入</t>
  </si>
  <si>
    <t>16. 6. 1</t>
  </si>
  <si>
    <t>錦生村</t>
  </si>
  <si>
    <t>錦、金生の2ヵ村を合併</t>
  </si>
  <si>
    <t>16. 6. 8</t>
  </si>
  <si>
    <t>諏訪町</t>
  </si>
  <si>
    <t>16. 7. 1</t>
  </si>
  <si>
    <t>昭和村</t>
  </si>
  <si>
    <t>西条、常永の2ヵ村を合併</t>
  </si>
  <si>
    <t>山梨村</t>
  </si>
  <si>
    <t>平等、上万の2ヵ村を合併</t>
  </si>
  <si>
    <t>浅間村</t>
  </si>
  <si>
    <t>御代咲、石廩の2ヵ村を合併</t>
  </si>
  <si>
    <t>大同村</t>
  </si>
  <si>
    <t>豊和、八之尻、羽鹿島の3ヵ村を合併</t>
  </si>
  <si>
    <t>16. 7. 8</t>
  </si>
  <si>
    <t>西浜村</t>
  </si>
  <si>
    <t>長浜、西湖の2ヵ村を合併</t>
  </si>
  <si>
    <t>16. 8. 1</t>
  </si>
  <si>
    <t>上芦川、中芦川、鶯宿の3ヵ村を合併</t>
  </si>
  <si>
    <t>21. 6. 1</t>
  </si>
  <si>
    <t>御影村</t>
  </si>
  <si>
    <t>御影外1ヵ村組合を解除単村となる</t>
  </si>
  <si>
    <t>田之岡村</t>
  </si>
  <si>
    <t>21.10.17</t>
  </si>
  <si>
    <t>敷島町</t>
  </si>
  <si>
    <t>富士上吉田町</t>
  </si>
  <si>
    <t>福地村を富士上吉田町とする</t>
  </si>
  <si>
    <t>23. 5. 3</t>
  </si>
  <si>
    <t>明見町</t>
  </si>
  <si>
    <t>24. 4. 1</t>
  </si>
  <si>
    <t>富里村</t>
  </si>
  <si>
    <t>共和村の一部を編入</t>
  </si>
  <si>
    <t>24. 8. 1</t>
  </si>
  <si>
    <t>高田村</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</si>
</sst>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quot;※&quot;##,###,###.00"/>
    <numFmt numFmtId="179" formatCode="[&lt;=999]000;000\-00"/>
    <numFmt numFmtId="180" formatCode="0.00_ "/>
    <numFmt numFmtId="181" formatCode="0.0_ "/>
    <numFmt numFmtId="182" formatCode="0.0_);[Red]\(0.0\)"/>
    <numFmt numFmtId="183" formatCode="0_ "/>
    <numFmt numFmtId="184" formatCode="#####&quot;)&quot;\ "/>
    <numFmt numFmtId="185" formatCode="####.#&quot;)&quot;\ "/>
    <numFmt numFmtId="186" formatCode="###,###.#&quot;)&quot;\ "/>
    <numFmt numFmtId="187" formatCode="#####&quot;*&quot;\ "/>
    <numFmt numFmtId="188" formatCode="####0&quot;)&quot;\ "/>
    <numFmt numFmtId="189" formatCode="0&quot;)&quot;\ "/>
    <numFmt numFmtId="190" formatCode="#,##0.0_ "/>
    <numFmt numFmtId="191" formatCode="#,##0_ "/>
    <numFmt numFmtId="192" formatCode="##,###.#&quot;)&quot;\ "/>
    <numFmt numFmtId="193" formatCode="##,###.\9&quot;)&quot;\ "/>
    <numFmt numFmtId="194" formatCode="##,###.0&quot;)&quot;\ "/>
    <numFmt numFmtId="195" formatCode="0_);[Red]\(0\)"/>
    <numFmt numFmtId="196" formatCode="#,##0.0"/>
    <numFmt numFmtId="197" formatCode="#,##0.0_);[Red]\(#,##0.0\)"/>
    <numFmt numFmtId="198" formatCode="#,##0_);[Red]\(#,##0\)"/>
    <numFmt numFmtId="199" formatCode="#,##0.00_);[Red]\(#,##0.00\)"/>
    <numFmt numFmtId="200" formatCode="#,##0.00_ ;[Red]\-#,##0.00\ "/>
    <numFmt numFmtId="201" formatCode="&quot;Yes&quot;;&quot;Yes&quot;;&quot;No&quot;"/>
    <numFmt numFmtId="202" formatCode="&quot;True&quot;;&quot;True&quot;;&quot;False&quot;"/>
    <numFmt numFmtId="203" formatCode="&quot;On&quot;;&quot;On&quot;;&quot;Off&quot;"/>
    <numFmt numFmtId="204" formatCode="[$€-2]\ #,##0.00_);[Red]\([$€-2]\ #,##0.00\)"/>
    <numFmt numFmtId="205" formatCode="0.00_);[Red]\(0.00\)"/>
    <numFmt numFmtId="206" formatCode="0.00_ ;[Red]\-0.00\ "/>
    <numFmt numFmtId="207" formatCode="#,##0;[Red]#,##0"/>
    <numFmt numFmtId="208" formatCode="#,##0.00_ "/>
    <numFmt numFmtId="209" formatCode="#,##0.0;[Red]#,##0.0"/>
    <numFmt numFmtId="210" formatCode="#,##0.0_ ;[Red]\-#,##0.0\ "/>
    <numFmt numFmtId="211" formatCode="#,##0.0;&quot;△ &quot;#,##0.0"/>
    <numFmt numFmtId="212" formatCode="0_ ;[Red]\-0\ "/>
    <numFmt numFmtId="213" formatCode="0;[Red]0"/>
    <numFmt numFmtId="214" formatCode="0;&quot;△ &quot;0"/>
    <numFmt numFmtId="215" formatCode="0.0;[Red]0.0"/>
    <numFmt numFmtId="216" formatCode="#,##0_);\(#,##0\)"/>
    <numFmt numFmtId="217" formatCode="##,###,###.00"/>
  </numFmts>
  <fonts count="22">
    <font>
      <sz val="11"/>
      <name val="ＭＳ Ｐゴシック"/>
      <family val="3"/>
    </font>
    <font>
      <sz val="6"/>
      <name val="ＭＳ Ｐゴシック"/>
      <family val="3"/>
    </font>
    <font>
      <b/>
      <sz val="11"/>
      <name val="ＭＳ Ｐ明朝"/>
      <family val="1"/>
    </font>
    <font>
      <sz val="11"/>
      <name val="ＭＳ Ｐ明朝"/>
      <family val="1"/>
    </font>
    <font>
      <sz val="9"/>
      <name val="ＭＳ Ｐ明朝"/>
      <family val="1"/>
    </font>
    <font>
      <sz val="10"/>
      <name val="ＭＳ Ｐ明朝"/>
      <family val="1"/>
    </font>
    <font>
      <sz val="8"/>
      <name val="ＭＳ Ｐ明朝"/>
      <family val="1"/>
    </font>
    <font>
      <sz val="8"/>
      <name val="ＭＳ 明朝"/>
      <family val="1"/>
    </font>
    <font>
      <u val="single"/>
      <sz val="11"/>
      <color indexed="54"/>
      <name val="ＭＳ Ｐゴシック"/>
      <family val="3"/>
    </font>
    <font>
      <b/>
      <sz val="16"/>
      <name val="ＭＳ Ｐ明朝"/>
      <family val="1"/>
    </font>
    <font>
      <sz val="14"/>
      <name val="ＭＳ Ｐ明朝"/>
      <family val="1"/>
    </font>
    <font>
      <sz val="16"/>
      <name val="ＭＳ Ｐ明朝"/>
      <family val="1"/>
    </font>
    <font>
      <sz val="12"/>
      <name val="ＭＳ Ｐ明朝"/>
      <family val="1"/>
    </font>
    <font>
      <b/>
      <sz val="14"/>
      <name val="ＭＳ Ｐ明朝"/>
      <family val="1"/>
    </font>
    <font>
      <b/>
      <sz val="11"/>
      <name val="ＭＳ Ｐゴシック"/>
      <family val="3"/>
    </font>
    <font>
      <b/>
      <sz val="24"/>
      <name val="ＭＳ Ｐ明朝"/>
      <family val="1"/>
    </font>
    <font>
      <b/>
      <sz val="12"/>
      <name val="ＭＳ Ｐ明朝"/>
      <family val="1"/>
    </font>
    <font>
      <b/>
      <sz val="12"/>
      <name val="ＭＳ Ｐゴシック"/>
      <family val="3"/>
    </font>
    <font>
      <sz val="12"/>
      <name val="ＭＳ Ｐゴシック"/>
      <family val="3"/>
    </font>
    <font>
      <b/>
      <i/>
      <sz val="12"/>
      <name val="ＭＳ Ｐ明朝"/>
      <family val="1"/>
    </font>
    <font>
      <sz val="11"/>
      <name val="ＭＳ 明朝"/>
      <family val="1"/>
    </font>
    <font>
      <sz val="10"/>
      <name val="ＭＳ 明朝"/>
      <family val="1"/>
    </font>
  </fonts>
  <fills count="2">
    <fill>
      <patternFill/>
    </fill>
    <fill>
      <patternFill patternType="gray125"/>
    </fill>
  </fills>
  <borders count="38">
    <border>
      <left/>
      <right/>
      <top/>
      <bottom/>
      <diagonal/>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color indexed="63"/>
      </left>
      <right>
        <color indexed="63"/>
      </right>
      <top style="thin"/>
      <bottom style="thin"/>
    </border>
    <border>
      <left style="thin"/>
      <right style="double"/>
      <top style="thin"/>
      <bottom style="thin"/>
    </border>
    <border>
      <left style="double"/>
      <right>
        <color indexed="63"/>
      </right>
      <top style="thin"/>
      <bottom style="thin"/>
    </border>
    <border>
      <left style="thin"/>
      <right style="double"/>
      <top>
        <color indexed="63"/>
      </top>
      <bottom>
        <color indexed="63"/>
      </bottom>
    </border>
    <border>
      <left style="double"/>
      <right>
        <color indexed="63"/>
      </right>
      <top>
        <color indexed="63"/>
      </top>
      <bottom>
        <color indexed="63"/>
      </bottom>
    </border>
    <border>
      <left style="thin"/>
      <right style="double"/>
      <top>
        <color indexed="63"/>
      </top>
      <bottom style="thin"/>
    </border>
    <border>
      <left style="double"/>
      <right>
        <color indexed="63"/>
      </right>
      <top>
        <color indexed="63"/>
      </top>
      <bottom style="thin"/>
    </border>
    <border>
      <left style="thin"/>
      <right>
        <color indexed="63"/>
      </right>
      <top style="double"/>
      <bottom>
        <color indexed="63"/>
      </bottom>
    </border>
    <border>
      <left style="thin"/>
      <right>
        <color indexed="63"/>
      </right>
      <top style="thin"/>
      <bottom>
        <color indexed="63"/>
      </bottom>
    </border>
    <border>
      <left style="double"/>
      <right style="thin"/>
      <top style="thin"/>
      <bottom>
        <color indexed="63"/>
      </bottom>
    </border>
    <border>
      <left>
        <color indexed="63"/>
      </left>
      <right style="double"/>
      <top>
        <color indexed="63"/>
      </top>
      <bottom style="thin"/>
    </border>
    <border>
      <left style="double"/>
      <right style="thin"/>
      <top>
        <color indexed="63"/>
      </top>
      <bottom style="thin"/>
    </border>
    <border>
      <left>
        <color indexed="63"/>
      </left>
      <right style="thin"/>
      <top style="thin"/>
      <bottom style="thin"/>
    </border>
    <border>
      <left>
        <color indexed="63"/>
      </left>
      <right style="double"/>
      <top style="double"/>
      <bottom style="thin"/>
    </border>
    <border>
      <left style="double"/>
      <right>
        <color indexed="63"/>
      </right>
      <top style="double"/>
      <bottom style="thin"/>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double"/>
      <right style="thin"/>
      <top style="double"/>
      <bottom>
        <color indexed="63"/>
      </bottom>
    </border>
    <border>
      <left style="thin"/>
      <right style="double"/>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0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Alignment="1">
      <alignment/>
    </xf>
    <xf numFmtId="0" fontId="3" fillId="0" borderId="0" xfId="0" applyFont="1" applyAlignment="1">
      <alignment vertical="center"/>
    </xf>
    <xf numFmtId="0" fontId="4" fillId="0" borderId="0" xfId="0" applyFont="1" applyBorder="1" applyAlignment="1">
      <alignment/>
    </xf>
    <xf numFmtId="0" fontId="3" fillId="0" borderId="0" xfId="0" applyFont="1" applyAlignment="1">
      <alignment shrinkToFit="1"/>
    </xf>
    <xf numFmtId="0" fontId="3" fillId="0" borderId="0" xfId="0" applyFont="1" applyBorder="1" applyAlignment="1">
      <alignment shrinkToFit="1"/>
    </xf>
    <xf numFmtId="0" fontId="3" fillId="0" borderId="0" xfId="0" applyFont="1" applyBorder="1" applyAlignment="1">
      <alignment vertical="center"/>
    </xf>
    <xf numFmtId="0" fontId="3" fillId="0" borderId="0" xfId="0" applyFont="1" applyBorder="1" applyAlignment="1">
      <alignment horizontal="center"/>
    </xf>
    <xf numFmtId="0" fontId="3" fillId="0" borderId="0" xfId="0" applyFont="1" applyBorder="1" applyAlignment="1">
      <alignment horizontal="distributed"/>
    </xf>
    <xf numFmtId="0" fontId="3" fillId="0" borderId="0" xfId="0" applyFont="1" applyAlignment="1">
      <alignment vertical="center" shrinkToFit="1"/>
    </xf>
    <xf numFmtId="0" fontId="3" fillId="0" borderId="4" xfId="0" applyFont="1" applyBorder="1" applyAlignment="1">
      <alignment horizontal="distributed"/>
    </xf>
    <xf numFmtId="0" fontId="3" fillId="0" borderId="5" xfId="0" applyFont="1" applyBorder="1" applyAlignment="1">
      <alignment horizontal="distributed"/>
    </xf>
    <xf numFmtId="0" fontId="6" fillId="0" borderId="0" xfId="0" applyFont="1" applyAlignment="1">
      <alignment/>
    </xf>
    <xf numFmtId="0" fontId="4" fillId="0" borderId="0" xfId="0" applyFont="1" applyAlignment="1">
      <alignment vertical="center" shrinkToFit="1"/>
    </xf>
    <xf numFmtId="0" fontId="3" fillId="0" borderId="6" xfId="0" applyFont="1" applyBorder="1" applyAlignment="1">
      <alignment horizontal="center"/>
    </xf>
    <xf numFmtId="56" fontId="3" fillId="0" borderId="0" xfId="0" applyNumberFormat="1" applyFont="1" applyBorder="1" applyAlignment="1">
      <alignment horizontal="right"/>
    </xf>
    <xf numFmtId="56" fontId="3" fillId="0" borderId="0" xfId="0" applyNumberFormat="1" applyFont="1" applyBorder="1" applyAlignment="1">
      <alignment/>
    </xf>
    <xf numFmtId="0" fontId="5" fillId="0" borderId="7" xfId="0" applyFont="1" applyBorder="1" applyAlignment="1">
      <alignment horizontal="distributed" vertical="center" shrinkToFit="1"/>
    </xf>
    <xf numFmtId="0" fontId="5" fillId="0" borderId="0" xfId="0" applyFont="1" applyBorder="1" applyAlignment="1">
      <alignment horizontal="center" vertical="distributed" textRotation="255" shrinkToFit="1"/>
    </xf>
    <xf numFmtId="0" fontId="3" fillId="0" borderId="0" xfId="0" applyNumberFormat="1" applyFont="1" applyAlignment="1">
      <alignment/>
    </xf>
    <xf numFmtId="0" fontId="3" fillId="0" borderId="0" xfId="0" applyNumberFormat="1" applyFont="1" applyBorder="1" applyAlignment="1">
      <alignment/>
    </xf>
    <xf numFmtId="0" fontId="3" fillId="0" borderId="0" xfId="0" applyFont="1" applyFill="1" applyAlignment="1">
      <alignment vertical="center"/>
    </xf>
    <xf numFmtId="0" fontId="3" fillId="0" borderId="0" xfId="0" applyFont="1" applyAlignment="1">
      <alignment horizontal="center" vertical="center" shrinkToFit="1"/>
    </xf>
    <xf numFmtId="0" fontId="3" fillId="0" borderId="0" xfId="0" applyFont="1" applyFill="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right" vertical="center"/>
    </xf>
    <xf numFmtId="0" fontId="3" fillId="0" borderId="8" xfId="0" applyFont="1" applyBorder="1" applyAlignment="1">
      <alignment horizontal="right" vertical="center"/>
    </xf>
    <xf numFmtId="0" fontId="7" fillId="0" borderId="0" xfId="0" applyFont="1" applyAlignment="1">
      <alignment/>
    </xf>
    <xf numFmtId="0" fontId="3" fillId="0" borderId="0" xfId="0" applyFont="1" applyBorder="1" applyAlignment="1">
      <alignment/>
    </xf>
    <xf numFmtId="0" fontId="3" fillId="0" borderId="0" xfId="0" applyFont="1" applyFill="1" applyAlignment="1">
      <alignment/>
    </xf>
    <xf numFmtId="0" fontId="5" fillId="0" borderId="10" xfId="0" applyFont="1" applyBorder="1" applyAlignment="1">
      <alignment horizontal="left"/>
    </xf>
    <xf numFmtId="0" fontId="2" fillId="0" borderId="10" xfId="0" applyFont="1" applyBorder="1" applyAlignment="1">
      <alignment horizontal="left"/>
    </xf>
    <xf numFmtId="0" fontId="3" fillId="0" borderId="0" xfId="0" applyFont="1" applyAlignment="1">
      <alignment horizontal="right"/>
    </xf>
    <xf numFmtId="181" fontId="3" fillId="0" borderId="0" xfId="0" applyNumberFormat="1" applyFont="1" applyAlignment="1">
      <alignment/>
    </xf>
    <xf numFmtId="0" fontId="4" fillId="0" borderId="0" xfId="0" applyFont="1" applyAlignment="1">
      <alignment vertical="center"/>
    </xf>
    <xf numFmtId="0" fontId="4" fillId="0" borderId="0" xfId="0" applyFont="1" applyAlignment="1">
      <alignment horizontal="right" vertical="center"/>
    </xf>
    <xf numFmtId="0" fontId="9" fillId="0" borderId="0" xfId="0" applyNumberFormat="1" applyFont="1" applyAlignment="1">
      <alignment vertical="center"/>
    </xf>
    <xf numFmtId="0" fontId="10" fillId="0" borderId="0" xfId="0" applyNumberFormat="1" applyFont="1" applyAlignment="1">
      <alignment/>
    </xf>
    <xf numFmtId="0" fontId="3"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xf>
    <xf numFmtId="0" fontId="3" fillId="0" borderId="0" xfId="0" applyFont="1" applyAlignment="1">
      <alignment horizontal="right" vertical="top"/>
    </xf>
    <xf numFmtId="0" fontId="11" fillId="0" borderId="0" xfId="0" applyFont="1" applyAlignment="1">
      <alignment/>
    </xf>
    <xf numFmtId="0" fontId="10" fillId="0" borderId="10" xfId="0" applyFont="1" applyBorder="1" applyAlignment="1">
      <alignment/>
    </xf>
    <xf numFmtId="0" fontId="12" fillId="0" borderId="0" xfId="0" applyFont="1" applyAlignment="1">
      <alignment/>
    </xf>
    <xf numFmtId="0" fontId="9" fillId="0" borderId="0" xfId="0" applyFont="1" applyAlignment="1">
      <alignment/>
    </xf>
    <xf numFmtId="0" fontId="10" fillId="0" borderId="10" xfId="0" applyFont="1" applyBorder="1" applyAlignment="1">
      <alignment vertical="center"/>
    </xf>
    <xf numFmtId="0" fontId="10" fillId="0" borderId="0" xfId="0" applyFont="1" applyAlignment="1">
      <alignment shrinkToFit="1"/>
    </xf>
    <xf numFmtId="0" fontId="10" fillId="0" borderId="0" xfId="0" applyFont="1" applyAlignment="1">
      <alignment/>
    </xf>
    <xf numFmtId="0" fontId="10" fillId="0" borderId="0" xfId="0" applyFont="1" applyBorder="1" applyAlignment="1">
      <alignment shrinkToFit="1"/>
    </xf>
    <xf numFmtId="0" fontId="12" fillId="0" borderId="0" xfId="0" applyFont="1" applyAlignment="1">
      <alignment/>
    </xf>
    <xf numFmtId="0" fontId="10" fillId="0" borderId="0" xfId="0" applyFont="1" applyBorder="1" applyAlignment="1">
      <alignment/>
    </xf>
    <xf numFmtId="0" fontId="10" fillId="0" borderId="0" xfId="0" applyFont="1" applyBorder="1" applyAlignment="1">
      <alignment/>
    </xf>
    <xf numFmtId="0" fontId="9" fillId="0" borderId="0" xfId="0" applyFont="1" applyBorder="1" applyAlignment="1">
      <alignment/>
    </xf>
    <xf numFmtId="0" fontId="11" fillId="0" borderId="0" xfId="0" applyFont="1" applyBorder="1" applyAlignment="1">
      <alignment/>
    </xf>
    <xf numFmtId="0" fontId="3" fillId="0" borderId="11" xfId="0" applyFont="1" applyBorder="1" applyAlignment="1">
      <alignment horizontal="right" vertical="top"/>
    </xf>
    <xf numFmtId="0" fontId="9" fillId="0" borderId="10"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center" vertical="top"/>
    </xf>
    <xf numFmtId="0" fontId="4" fillId="0" borderId="11" xfId="0" applyFont="1" applyBorder="1" applyAlignment="1">
      <alignment horizontal="left" vertical="center"/>
    </xf>
    <xf numFmtId="0" fontId="3" fillId="0" borderId="11" xfId="0" applyFont="1" applyBorder="1" applyAlignment="1">
      <alignment horizontal="right" vertical="center"/>
    </xf>
    <xf numFmtId="0" fontId="3" fillId="0" borderId="12" xfId="0" applyFont="1" applyBorder="1" applyAlignment="1">
      <alignment/>
    </xf>
    <xf numFmtId="0" fontId="3" fillId="0" borderId="7" xfId="0" applyFont="1" applyBorder="1" applyAlignment="1">
      <alignment/>
    </xf>
    <xf numFmtId="40" fontId="3" fillId="0" borderId="0" xfId="17" applyNumberFormat="1" applyFont="1" applyBorder="1" applyAlignment="1">
      <alignment/>
    </xf>
    <xf numFmtId="0" fontId="9" fillId="0" borderId="0" xfId="0" applyFont="1" applyFill="1" applyAlignment="1">
      <alignment/>
    </xf>
    <xf numFmtId="0" fontId="12" fillId="0" borderId="0" xfId="0" applyFont="1" applyFill="1" applyAlignment="1">
      <alignment/>
    </xf>
    <xf numFmtId="0" fontId="2" fillId="0" borderId="12" xfId="0" applyFont="1" applyFill="1" applyBorder="1" applyAlignment="1">
      <alignment horizontal="distributed" vertical="center"/>
    </xf>
    <xf numFmtId="0" fontId="2" fillId="0" borderId="7" xfId="0" applyFont="1" applyFill="1" applyBorder="1" applyAlignment="1">
      <alignment horizontal="distributed" vertical="center"/>
    </xf>
    <xf numFmtId="0" fontId="14" fillId="0" borderId="0" xfId="0" applyFont="1" applyFill="1" applyAlignment="1">
      <alignment/>
    </xf>
    <xf numFmtId="0" fontId="2" fillId="0" borderId="7" xfId="0" applyFont="1" applyFill="1" applyBorder="1" applyAlignment="1">
      <alignment horizontal="left"/>
    </xf>
    <xf numFmtId="0" fontId="3" fillId="0" borderId="7" xfId="0" applyFont="1" applyFill="1" applyBorder="1" applyAlignment="1">
      <alignment horizontal="right" vertical="center"/>
    </xf>
    <xf numFmtId="0" fontId="0" fillId="0" borderId="0" xfId="0" applyFont="1" applyFill="1" applyAlignment="1">
      <alignment/>
    </xf>
    <xf numFmtId="0" fontId="3" fillId="0" borderId="7" xfId="0" applyFont="1" applyFill="1" applyBorder="1" applyAlignment="1">
      <alignment horizontal="right" vertical="center" shrinkToFit="1"/>
    </xf>
    <xf numFmtId="0" fontId="3" fillId="0" borderId="13" xfId="0" applyFont="1" applyFill="1" applyBorder="1" applyAlignment="1">
      <alignment horizontal="right" vertical="center"/>
    </xf>
    <xf numFmtId="0" fontId="3" fillId="0" borderId="11" xfId="0" applyFont="1" applyFill="1" applyBorder="1" applyAlignment="1">
      <alignment/>
    </xf>
    <xf numFmtId="0" fontId="3" fillId="0" borderId="0" xfId="0" applyFont="1" applyFill="1" applyAlignment="1">
      <alignment horizontal="right"/>
    </xf>
    <xf numFmtId="0" fontId="3" fillId="0" borderId="0" xfId="0" applyFont="1" applyFill="1" applyBorder="1" applyAlignment="1">
      <alignment/>
    </xf>
    <xf numFmtId="0" fontId="3" fillId="0" borderId="13" xfId="0" applyFont="1" applyBorder="1" applyAlignment="1">
      <alignment/>
    </xf>
    <xf numFmtId="0" fontId="3" fillId="0" borderId="14" xfId="0" applyFont="1" applyBorder="1" applyAlignment="1">
      <alignment/>
    </xf>
    <xf numFmtId="0" fontId="15" fillId="0" borderId="0" xfId="0" applyFont="1" applyAlignment="1">
      <alignment/>
    </xf>
    <xf numFmtId="0" fontId="3" fillId="0" borderId="15" xfId="0" applyFont="1" applyBorder="1" applyAlignment="1">
      <alignment/>
    </xf>
    <xf numFmtId="0" fontId="3" fillId="0" borderId="16" xfId="0" applyFont="1" applyBorder="1" applyAlignment="1">
      <alignment/>
    </xf>
    <xf numFmtId="0" fontId="3" fillId="0" borderId="0" xfId="0" applyFont="1" applyAlignment="1">
      <alignment wrapText="1"/>
    </xf>
    <xf numFmtId="0" fontId="3" fillId="0" borderId="0" xfId="0" applyNumberFormat="1" applyFont="1" applyAlignment="1">
      <alignment wrapText="1"/>
    </xf>
    <xf numFmtId="0" fontId="3" fillId="0" borderId="15" xfId="0" applyFont="1" applyBorder="1" applyAlignment="1">
      <alignment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xf>
    <xf numFmtId="0" fontId="3" fillId="0" borderId="15" xfId="0" applyFont="1" applyFill="1" applyBorder="1" applyAlignment="1">
      <alignment horizontal="center"/>
    </xf>
    <xf numFmtId="0" fontId="3" fillId="0" borderId="15" xfId="0" applyFont="1" applyFill="1" applyBorder="1" applyAlignment="1">
      <alignment horizontal="right"/>
    </xf>
    <xf numFmtId="0" fontId="3" fillId="0" borderId="6" xfId="0" applyFont="1" applyFill="1" applyBorder="1" applyAlignment="1">
      <alignment/>
    </xf>
    <xf numFmtId="0" fontId="3" fillId="0" borderId="15" xfId="0" applyFont="1" applyFill="1" applyBorder="1" applyAlignment="1">
      <alignment/>
    </xf>
    <xf numFmtId="0" fontId="3" fillId="0" borderId="8" xfId="0" applyFont="1" applyFill="1" applyBorder="1" applyAlignment="1">
      <alignment/>
    </xf>
    <xf numFmtId="0" fontId="3" fillId="0" borderId="16" xfId="0" applyFont="1" applyFill="1" applyBorder="1" applyAlignment="1">
      <alignment/>
    </xf>
    <xf numFmtId="0" fontId="3" fillId="0" borderId="6" xfId="0" applyFont="1" applyBorder="1" applyAlignment="1">
      <alignment/>
    </xf>
    <xf numFmtId="0" fontId="3" fillId="0" borderId="9" xfId="0" applyFont="1" applyBorder="1" applyAlignment="1">
      <alignment/>
    </xf>
    <xf numFmtId="0" fontId="11" fillId="0" borderId="0" xfId="0" applyFont="1" applyFill="1" applyAlignment="1">
      <alignment/>
    </xf>
    <xf numFmtId="0" fontId="3" fillId="0" borderId="13" xfId="0" applyFont="1" applyBorder="1" applyAlignment="1">
      <alignment horizontal="distributed" vertical="center"/>
    </xf>
    <xf numFmtId="0" fontId="0" fillId="0" borderId="0" xfId="0" applyBorder="1" applyAlignment="1">
      <alignment/>
    </xf>
    <xf numFmtId="181" fontId="3" fillId="0" borderId="0" xfId="0" applyNumberFormat="1" applyFont="1" applyAlignment="1">
      <alignment vertical="center" shrinkToFit="1"/>
    </xf>
    <xf numFmtId="181" fontId="3" fillId="0" borderId="0" xfId="0" applyNumberFormat="1" applyFont="1" applyAlignment="1">
      <alignment horizontal="right" vertical="center" shrinkToFit="1"/>
    </xf>
    <xf numFmtId="56" fontId="3" fillId="0" borderId="0" xfId="0" applyNumberFormat="1" applyFont="1" applyBorder="1" applyAlignment="1">
      <alignment vertical="center" shrinkToFit="1"/>
    </xf>
    <xf numFmtId="0" fontId="3" fillId="0" borderId="7" xfId="0" applyFont="1" applyBorder="1" applyAlignment="1">
      <alignment horizontal="distributed" vertical="center" shrinkToFit="1"/>
    </xf>
    <xf numFmtId="181" fontId="3" fillId="0" borderId="0" xfId="0" applyNumberFormat="1" applyFont="1" applyAlignment="1">
      <alignment vertical="center"/>
    </xf>
    <xf numFmtId="181" fontId="3" fillId="0" borderId="0" xfId="0" applyNumberFormat="1" applyFont="1" applyAlignment="1">
      <alignment horizontal="right" vertical="center"/>
    </xf>
    <xf numFmtId="0" fontId="3" fillId="0" borderId="13" xfId="0" applyFont="1" applyBorder="1" applyAlignment="1">
      <alignment horizontal="distributed" vertical="center" shrinkToFit="1"/>
    </xf>
    <xf numFmtId="181" fontId="3" fillId="0" borderId="9" xfId="0" applyNumberFormat="1" applyFont="1" applyFill="1" applyBorder="1" applyAlignment="1">
      <alignment vertical="center"/>
    </xf>
    <xf numFmtId="181" fontId="3" fillId="0" borderId="8" xfId="0" applyNumberFormat="1" applyFont="1" applyFill="1" applyBorder="1" applyAlignment="1">
      <alignment vertical="center"/>
    </xf>
    <xf numFmtId="56" fontId="3" fillId="0" borderId="8" xfId="0" applyNumberFormat="1" applyFont="1" applyBorder="1" applyAlignment="1">
      <alignment vertical="center" shrinkToFit="1"/>
    </xf>
    <xf numFmtId="56" fontId="3" fillId="0" borderId="0" xfId="0" applyNumberFormat="1" applyFont="1" applyBorder="1" applyAlignment="1">
      <alignment horizontal="right" vertical="center" wrapText="1" shrinkToFit="1"/>
    </xf>
    <xf numFmtId="181" fontId="3" fillId="0" borderId="9" xfId="0" applyNumberFormat="1" applyFont="1" applyBorder="1" applyAlignment="1">
      <alignment vertical="center"/>
    </xf>
    <xf numFmtId="181" fontId="3" fillId="0" borderId="8" xfId="0" applyNumberFormat="1" applyFont="1" applyBorder="1" applyAlignment="1">
      <alignment vertical="center"/>
    </xf>
    <xf numFmtId="181" fontId="3" fillId="0" borderId="8" xfId="0" applyNumberFormat="1" applyFont="1" applyBorder="1" applyAlignment="1">
      <alignment horizontal="right" vertical="center"/>
    </xf>
    <xf numFmtId="181" fontId="3" fillId="0" borderId="11" xfId="0" applyNumberFormat="1" applyFont="1" applyBorder="1" applyAlignment="1">
      <alignment vertical="center" shrinkToFit="1"/>
    </xf>
    <xf numFmtId="181" fontId="3" fillId="0" borderId="9" xfId="0" applyNumberFormat="1" applyFont="1" applyBorder="1" applyAlignment="1">
      <alignment horizontal="right" vertical="center"/>
    </xf>
    <xf numFmtId="0" fontId="3" fillId="0" borderId="7" xfId="0" applyFont="1" applyBorder="1" applyAlignment="1">
      <alignment horizontal="center" vertical="center" shrinkToFit="1"/>
    </xf>
    <xf numFmtId="0" fontId="12" fillId="0" borderId="17" xfId="0" applyNumberFormat="1" applyFont="1" applyBorder="1" applyAlignment="1">
      <alignment horizontal="center" vertical="center" shrinkToFit="1"/>
    </xf>
    <xf numFmtId="0" fontId="3" fillId="0" borderId="7" xfId="0" applyNumberFormat="1" applyFont="1" applyBorder="1" applyAlignment="1">
      <alignment horizontal="distributed" vertical="distributed" shrinkToFit="1"/>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4" xfId="0" applyFont="1" applyBorder="1" applyAlignment="1">
      <alignment horizontal="center"/>
    </xf>
    <xf numFmtId="0" fontId="12" fillId="0" borderId="21" xfId="0" applyFont="1" applyBorder="1" applyAlignment="1">
      <alignment/>
    </xf>
    <xf numFmtId="0" fontId="12" fillId="0" borderId="22" xfId="0" applyFont="1" applyBorder="1" applyAlignment="1">
      <alignment/>
    </xf>
    <xf numFmtId="0" fontId="12" fillId="0" borderId="15" xfId="0" applyFont="1" applyBorder="1" applyAlignment="1">
      <alignment/>
    </xf>
    <xf numFmtId="0" fontId="12" fillId="0" borderId="8" xfId="0" applyFont="1" applyBorder="1" applyAlignment="1">
      <alignment/>
    </xf>
    <xf numFmtId="0" fontId="12" fillId="0" borderId="23" xfId="0" applyFont="1" applyBorder="1" applyAlignment="1">
      <alignment/>
    </xf>
    <xf numFmtId="0" fontId="12" fillId="0" borderId="24" xfId="0" applyFont="1" applyBorder="1" applyAlignment="1">
      <alignment/>
    </xf>
    <xf numFmtId="0" fontId="12" fillId="0" borderId="16" xfId="0" applyFont="1" applyBorder="1" applyAlignment="1">
      <alignment/>
    </xf>
    <xf numFmtId="0" fontId="12" fillId="0" borderId="0" xfId="0" applyFont="1" applyBorder="1" applyAlignment="1">
      <alignment/>
    </xf>
    <xf numFmtId="0" fontId="3" fillId="0" borderId="7" xfId="0" applyFont="1" applyBorder="1" applyAlignment="1">
      <alignment vertical="center"/>
    </xf>
    <xf numFmtId="0" fontId="12" fillId="0" borderId="12" xfId="0" applyFont="1" applyBorder="1" applyAlignment="1">
      <alignment/>
    </xf>
    <xf numFmtId="0" fontId="16" fillId="0" borderId="7" xfId="0" applyFont="1" applyBorder="1" applyAlignment="1" applyProtection="1">
      <alignment horizontal="distributed"/>
      <protection/>
    </xf>
    <xf numFmtId="0" fontId="12" fillId="0" borderId="7" xfId="0" applyFont="1" applyBorder="1" applyAlignment="1">
      <alignment/>
    </xf>
    <xf numFmtId="0" fontId="3" fillId="0" borderId="0" xfId="0" applyNumberFormat="1" applyFont="1" applyBorder="1" applyAlignment="1">
      <alignment horizontal="distributed" vertical="distributed" shrinkToFit="1"/>
    </xf>
    <xf numFmtId="178" fontId="17" fillId="0" borderId="0" xfId="17" applyNumberFormat="1" applyFont="1" applyBorder="1" applyAlignment="1">
      <alignment horizontal="right"/>
    </xf>
    <xf numFmtId="40" fontId="17" fillId="0" borderId="0" xfId="17" applyNumberFormat="1" applyFont="1" applyBorder="1" applyAlignment="1">
      <alignment/>
    </xf>
    <xf numFmtId="0" fontId="12" fillId="0" borderId="7" xfId="0" applyFont="1" applyBorder="1" applyAlignment="1" applyProtection="1">
      <alignment horizontal="right" vertical="center"/>
      <protection/>
    </xf>
    <xf numFmtId="40" fontId="12" fillId="0" borderId="0" xfId="17" applyNumberFormat="1" applyFont="1" applyBorder="1" applyAlignment="1">
      <alignment horizontal="right"/>
    </xf>
    <xf numFmtId="40" fontId="12" fillId="0" borderId="0" xfId="17" applyNumberFormat="1" applyFont="1" applyBorder="1" applyAlignment="1">
      <alignment/>
    </xf>
    <xf numFmtId="40" fontId="17" fillId="0" borderId="6" xfId="17" applyNumberFormat="1" applyFont="1" applyBorder="1" applyAlignment="1">
      <alignment/>
    </xf>
    <xf numFmtId="178" fontId="12" fillId="0" borderId="0" xfId="17" applyNumberFormat="1" applyFont="1" applyBorder="1" applyAlignment="1">
      <alignment horizontal="right"/>
    </xf>
    <xf numFmtId="0" fontId="12" fillId="0" borderId="13" xfId="0" applyFont="1" applyBorder="1" applyAlignment="1">
      <alignment/>
    </xf>
    <xf numFmtId="40" fontId="12" fillId="0" borderId="25" xfId="17" applyNumberFormat="1" applyFont="1" applyBorder="1" applyAlignment="1">
      <alignment horizontal="center" vertical="center"/>
    </xf>
    <xf numFmtId="40" fontId="12" fillId="0" borderId="9" xfId="17" applyNumberFormat="1" applyFont="1" applyBorder="1" applyAlignment="1">
      <alignment horizontal="center" vertical="center"/>
    </xf>
    <xf numFmtId="0" fontId="12" fillId="0" borderId="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Alignment="1">
      <alignment vertical="center"/>
    </xf>
    <xf numFmtId="0" fontId="10" fillId="0" borderId="0" xfId="0" applyFont="1" applyFill="1" applyAlignment="1">
      <alignment/>
    </xf>
    <xf numFmtId="0" fontId="10" fillId="0" borderId="1" xfId="0" applyFont="1" applyBorder="1" applyAlignment="1">
      <alignment horizontal="distributed"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10" fillId="0" borderId="0" xfId="0" applyFont="1" applyAlignment="1">
      <alignment horizontal="distributed" vertical="center"/>
    </xf>
    <xf numFmtId="0" fontId="3" fillId="0" borderId="7" xfId="0" applyFont="1" applyBorder="1" applyAlignment="1">
      <alignment horizontal="distributed" vertical="center"/>
    </xf>
    <xf numFmtId="0" fontId="12" fillId="0" borderId="2" xfId="0" applyNumberFormat="1" applyFont="1" applyBorder="1" applyAlignment="1">
      <alignment horizontal="center" vertical="center" shrinkToFit="1"/>
    </xf>
    <xf numFmtId="0" fontId="12" fillId="0" borderId="3" xfId="0" applyNumberFormat="1" applyFont="1" applyBorder="1" applyAlignment="1">
      <alignment horizontal="center" vertical="center" shrinkToFit="1"/>
    </xf>
    <xf numFmtId="0" fontId="12" fillId="0" borderId="0" xfId="0" applyNumberFormat="1" applyFont="1" applyAlignment="1">
      <alignment/>
    </xf>
    <xf numFmtId="183" fontId="3" fillId="0" borderId="0" xfId="0" applyNumberFormat="1" applyFont="1" applyAlignment="1">
      <alignment horizontal="right" vertical="center"/>
    </xf>
    <xf numFmtId="56" fontId="3" fillId="0" borderId="0" xfId="0" applyNumberFormat="1" applyFont="1" applyBorder="1" applyAlignment="1">
      <alignment horizontal="right" vertical="center" shrinkToFit="1"/>
    </xf>
    <xf numFmtId="195" fontId="3" fillId="0" borderId="0" xfId="0" applyNumberFormat="1" applyFont="1" applyAlignment="1">
      <alignment horizontal="right" vertical="center"/>
    </xf>
    <xf numFmtId="190" fontId="3" fillId="0" borderId="0" xfId="0" applyNumberFormat="1" applyFont="1" applyAlignment="1">
      <alignment horizontal="right" vertical="center"/>
    </xf>
    <xf numFmtId="183" fontId="3" fillId="0" borderId="0" xfId="0" applyNumberFormat="1" applyFont="1" applyBorder="1" applyAlignment="1">
      <alignment horizontal="right" vertical="center" shrinkToFit="1"/>
    </xf>
    <xf numFmtId="0" fontId="3" fillId="0" borderId="7" xfId="0" applyNumberFormat="1" applyFont="1" applyBorder="1" applyAlignment="1">
      <alignment horizontal="distributed" vertical="center" shrinkToFit="1"/>
    </xf>
    <xf numFmtId="183" fontId="3" fillId="0" borderId="8" xfId="0" applyNumberFormat="1" applyFont="1" applyBorder="1" applyAlignment="1">
      <alignment horizontal="right" vertical="center" shrinkToFit="1"/>
    </xf>
    <xf numFmtId="181" fontId="3" fillId="0" borderId="26" xfId="0" applyNumberFormat="1" applyFont="1" applyBorder="1" applyAlignment="1">
      <alignment horizontal="right" vertical="center" shrinkToFit="1"/>
    </xf>
    <xf numFmtId="181" fontId="3" fillId="0" borderId="11" xfId="0" applyNumberFormat="1" applyFont="1" applyBorder="1" applyAlignment="1">
      <alignment horizontal="right" vertical="center" shrinkToFit="1"/>
    </xf>
    <xf numFmtId="0" fontId="3" fillId="0" borderId="0" xfId="0" applyFont="1" applyBorder="1" applyAlignment="1">
      <alignment horizontal="distributed" vertical="distributed" shrinkToFit="1"/>
    </xf>
    <xf numFmtId="0" fontId="3" fillId="0" borderId="7" xfId="0" applyFont="1" applyBorder="1" applyAlignment="1">
      <alignment horizontal="distributed" vertical="distributed" shrinkToFit="1"/>
    </xf>
    <xf numFmtId="181" fontId="3" fillId="0" borderId="0" xfId="0" applyNumberFormat="1" applyFont="1" applyBorder="1" applyAlignment="1">
      <alignment horizontal="right" vertical="center" shrinkToFit="1"/>
    </xf>
    <xf numFmtId="183" fontId="3" fillId="0" borderId="6" xfId="0" applyNumberFormat="1" applyFont="1" applyBorder="1" applyAlignment="1">
      <alignment horizontal="right" vertical="center" shrinkToFit="1"/>
    </xf>
    <xf numFmtId="195" fontId="3" fillId="0" borderId="0" xfId="0" applyNumberFormat="1" applyFont="1" applyBorder="1" applyAlignment="1">
      <alignment horizontal="right" vertical="center" shrinkToFit="1"/>
    </xf>
    <xf numFmtId="182" fontId="3" fillId="0" borderId="0" xfId="0" applyNumberFormat="1" applyFont="1" applyBorder="1" applyAlignment="1">
      <alignment horizontal="right" vertical="center" shrinkToFit="1"/>
    </xf>
    <xf numFmtId="182" fontId="3" fillId="0" borderId="0" xfId="0" applyNumberFormat="1" applyFont="1" applyAlignment="1">
      <alignment horizontal="right" vertical="center"/>
    </xf>
    <xf numFmtId="0" fontId="3" fillId="0" borderId="0" xfId="0" applyFont="1" applyBorder="1" applyAlignment="1">
      <alignment horizontal="right" vertical="center" shrinkToFit="1"/>
    </xf>
    <xf numFmtId="190" fontId="3" fillId="0" borderId="0" xfId="0" applyNumberFormat="1" applyFont="1" applyBorder="1" applyAlignment="1">
      <alignment horizontal="right" vertical="center" shrinkToFit="1"/>
    </xf>
    <xf numFmtId="181" fontId="3" fillId="0" borderId="6" xfId="0" applyNumberFormat="1" applyFont="1" applyBorder="1" applyAlignment="1">
      <alignment horizontal="right" vertical="center" shrinkToFit="1"/>
    </xf>
    <xf numFmtId="49" fontId="3" fillId="0" borderId="0" xfId="0" applyNumberFormat="1" applyFont="1" applyBorder="1" applyAlignment="1">
      <alignment horizontal="right" vertical="center" shrinkToFit="1"/>
    </xf>
    <xf numFmtId="0" fontId="12" fillId="0" borderId="17"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vertical="center"/>
    </xf>
    <xf numFmtId="0" fontId="3" fillId="0" borderId="0" xfId="0" applyNumberFormat="1" applyFont="1" applyAlignment="1">
      <alignment/>
    </xf>
    <xf numFmtId="0" fontId="3" fillId="0" borderId="0" xfId="0" applyFont="1" applyAlignment="1">
      <alignment vertical="top"/>
    </xf>
    <xf numFmtId="0" fontId="20" fillId="0" borderId="0" xfId="0" applyFont="1" applyAlignment="1">
      <alignment/>
    </xf>
    <xf numFmtId="0" fontId="5" fillId="0" borderId="0" xfId="0" applyFont="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distributed" textRotation="255" shrinkToFit="1"/>
    </xf>
    <xf numFmtId="0" fontId="3" fillId="0" borderId="6"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8" xfId="0" applyFont="1" applyBorder="1" applyAlignment="1">
      <alignment horizontal="right" vertical="center" shrinkToFit="1"/>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12" fillId="0" borderId="17" xfId="0" applyFont="1" applyBorder="1" applyAlignment="1">
      <alignment horizontal="center" vertical="center"/>
    </xf>
    <xf numFmtId="0" fontId="12" fillId="0" borderId="1" xfId="0" applyFont="1" applyBorder="1" applyAlignment="1">
      <alignment horizontal="distributed" vertical="center" indent="1"/>
    </xf>
    <xf numFmtId="0" fontId="12" fillId="0" borderId="7" xfId="0" applyFont="1" applyBorder="1" applyAlignment="1">
      <alignment horizontal="distributed" vertical="center" shrinkToFit="1"/>
    </xf>
    <xf numFmtId="56" fontId="12" fillId="0" borderId="26" xfId="0" applyNumberFormat="1" applyFont="1" applyBorder="1" applyAlignment="1">
      <alignment horizontal="right" vertical="center" shrinkToFit="1"/>
    </xf>
    <xf numFmtId="0" fontId="12" fillId="0" borderId="13" xfId="0" applyFont="1" applyBorder="1" applyAlignment="1">
      <alignment horizontal="distributed" vertical="center" shrinkToFit="1"/>
    </xf>
    <xf numFmtId="56" fontId="12" fillId="0" borderId="9" xfId="0" applyNumberFormat="1" applyFont="1" applyBorder="1" applyAlignment="1">
      <alignment horizontal="right" vertical="center" shrinkToFit="1"/>
    </xf>
    <xf numFmtId="0" fontId="12" fillId="0" borderId="10" xfId="0" applyFont="1" applyBorder="1" applyAlignment="1">
      <alignment horizontal="left"/>
    </xf>
    <xf numFmtId="0" fontId="12" fillId="0" borderId="0" xfId="0" applyFont="1" applyBorder="1" applyAlignment="1">
      <alignment horizontal="right" vertical="center"/>
    </xf>
    <xf numFmtId="0" fontId="12" fillId="0" borderId="27" xfId="0" applyFont="1" applyBorder="1" applyAlignment="1">
      <alignment vertical="center"/>
    </xf>
    <xf numFmtId="0" fontId="12" fillId="0" borderId="9" xfId="0" applyFont="1" applyBorder="1" applyAlignment="1">
      <alignment horizontal="right" vertical="center"/>
    </xf>
    <xf numFmtId="0" fontId="12" fillId="0" borderId="8" xfId="0" applyFont="1" applyBorder="1" applyAlignment="1">
      <alignment horizontal="right" vertical="center"/>
    </xf>
    <xf numFmtId="0" fontId="12" fillId="0" borderId="28" xfId="0" applyFont="1" applyBorder="1" applyAlignment="1">
      <alignment horizontal="right" vertical="center"/>
    </xf>
    <xf numFmtId="0" fontId="12" fillId="0" borderId="29" xfId="0" applyFont="1" applyBorder="1" applyAlignment="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56" fontId="12" fillId="0" borderId="18" xfId="0" applyNumberFormat="1" applyFont="1" applyBorder="1" applyAlignment="1">
      <alignment horizontal="center" vertical="center"/>
    </xf>
    <xf numFmtId="0" fontId="3" fillId="0" borderId="7" xfId="0" applyFont="1" applyFill="1" applyBorder="1" applyAlignment="1">
      <alignment/>
    </xf>
    <xf numFmtId="0" fontId="9" fillId="0" borderId="0" xfId="0" applyFont="1" applyFill="1" applyBorder="1" applyAlignment="1">
      <alignment/>
    </xf>
    <xf numFmtId="0" fontId="3" fillId="0" borderId="7" xfId="0" applyFont="1" applyFill="1" applyBorder="1" applyAlignment="1">
      <alignment horizontal="center"/>
    </xf>
    <xf numFmtId="0" fontId="12" fillId="0" borderId="0" xfId="0" applyFont="1" applyFill="1" applyBorder="1" applyAlignment="1">
      <alignment/>
    </xf>
    <xf numFmtId="0" fontId="12" fillId="0" borderId="9" xfId="0" applyFont="1" applyFill="1" applyBorder="1" applyAlignment="1">
      <alignment horizontal="right"/>
    </xf>
    <xf numFmtId="0" fontId="12" fillId="0" borderId="0" xfId="0" applyFont="1" applyFill="1" applyBorder="1" applyAlignment="1">
      <alignment horizontal="right"/>
    </xf>
    <xf numFmtId="0" fontId="19" fillId="0" borderId="0" xfId="0" applyFont="1" applyFill="1" applyBorder="1" applyAlignment="1">
      <alignment/>
    </xf>
    <xf numFmtId="0" fontId="12" fillId="0" borderId="6"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16" fillId="0" borderId="0" xfId="0" applyFont="1" applyFill="1" applyBorder="1" applyAlignment="1">
      <alignment horizontal="left" indent="1"/>
    </xf>
    <xf numFmtId="0" fontId="12" fillId="0" borderId="0" xfId="0" applyFont="1" applyFill="1" applyBorder="1" applyAlignment="1">
      <alignment horizontal="left" indent="1"/>
    </xf>
    <xf numFmtId="2" fontId="12" fillId="0" borderId="6" xfId="0" applyNumberFormat="1" applyFont="1" applyFill="1" applyBorder="1" applyAlignment="1">
      <alignment/>
    </xf>
    <xf numFmtId="0" fontId="5" fillId="0" borderId="0" xfId="0" applyFont="1" applyFill="1" applyBorder="1" applyAlignment="1">
      <alignment horizontal="left" indent="1"/>
    </xf>
    <xf numFmtId="0" fontId="3" fillId="0" borderId="0" xfId="0" applyFont="1" applyBorder="1" applyAlignment="1">
      <alignment horizontal="distributed" vertical="center"/>
    </xf>
    <xf numFmtId="0" fontId="12" fillId="0" borderId="3" xfId="0" applyFont="1" applyBorder="1" applyAlignment="1">
      <alignment horizontal="center" vertical="center" wrapText="1"/>
    </xf>
    <xf numFmtId="0" fontId="12" fillId="0" borderId="0" xfId="0" applyFont="1" applyBorder="1" applyAlignment="1">
      <alignment vertical="center"/>
    </xf>
    <xf numFmtId="0" fontId="12" fillId="0" borderId="25" xfId="0" applyFont="1" applyFill="1" applyBorder="1" applyAlignment="1">
      <alignment horizontal="distributed" vertical="center" indent="2"/>
    </xf>
    <xf numFmtId="0" fontId="12" fillId="0" borderId="7" xfId="0" applyFont="1" applyBorder="1" applyAlignment="1">
      <alignment horizontal="distributed" vertical="center"/>
    </xf>
    <xf numFmtId="0" fontId="12" fillId="0" borderId="15" xfId="0" applyFont="1" applyBorder="1" applyAlignment="1">
      <alignment vertical="center"/>
    </xf>
    <xf numFmtId="215" fontId="12" fillId="0" borderId="0" xfId="0" applyNumberFormat="1" applyFont="1" applyAlignment="1">
      <alignment vertical="center"/>
    </xf>
    <xf numFmtId="215" fontId="12" fillId="0" borderId="0" xfId="0" applyNumberFormat="1" applyFont="1" applyBorder="1" applyAlignment="1">
      <alignment vertical="center"/>
    </xf>
    <xf numFmtId="0" fontId="12" fillId="0" borderId="13" xfId="0" applyFont="1" applyBorder="1" applyAlignment="1">
      <alignment horizontal="distributed" vertical="center"/>
    </xf>
    <xf numFmtId="0" fontId="12" fillId="0" borderId="16" xfId="0" applyFont="1" applyBorder="1" applyAlignment="1">
      <alignment vertical="center"/>
    </xf>
    <xf numFmtId="0" fontId="3" fillId="0" borderId="0" xfId="0" applyNumberFormat="1" applyFont="1" applyAlignment="1">
      <alignment horizontal="right" vertical="center"/>
    </xf>
    <xf numFmtId="181" fontId="3" fillId="0" borderId="11" xfId="0" applyNumberFormat="1" applyFont="1" applyBorder="1" applyAlignment="1">
      <alignment vertical="center"/>
    </xf>
    <xf numFmtId="0" fontId="3" fillId="0" borderId="0" xfId="0" applyFont="1" applyAlignment="1">
      <alignment horizontal="left" vertical="center"/>
    </xf>
    <xf numFmtId="40" fontId="3" fillId="0" borderId="0" xfId="17" applyNumberFormat="1" applyFont="1" applyAlignment="1">
      <alignment/>
    </xf>
    <xf numFmtId="40" fontId="12" fillId="0" borderId="6" xfId="17" applyNumberFormat="1" applyFont="1" applyBorder="1" applyAlignment="1">
      <alignment/>
    </xf>
    <xf numFmtId="178" fontId="17" fillId="0" borderId="6" xfId="17" applyNumberFormat="1" applyFont="1" applyBorder="1" applyAlignment="1">
      <alignment horizontal="right" shrinkToFit="1"/>
    </xf>
    <xf numFmtId="40" fontId="18" fillId="0" borderId="6" xfId="17" applyNumberFormat="1" applyFont="1" applyBorder="1" applyAlignment="1">
      <alignment/>
    </xf>
    <xf numFmtId="40" fontId="17" fillId="0" borderId="6" xfId="17" applyNumberFormat="1" applyFont="1" applyBorder="1" applyAlignment="1">
      <alignment horizontal="right"/>
    </xf>
    <xf numFmtId="178" fontId="17" fillId="0" borderId="6" xfId="17" applyNumberFormat="1" applyFont="1" applyBorder="1" applyAlignment="1">
      <alignment horizontal="right"/>
    </xf>
    <xf numFmtId="217" fontId="17" fillId="0" borderId="6" xfId="17" applyNumberFormat="1" applyFont="1" applyBorder="1" applyAlignment="1">
      <alignment horizontal="right"/>
    </xf>
    <xf numFmtId="0" fontId="17" fillId="0" borderId="6" xfId="0" applyFont="1" applyBorder="1" applyAlignment="1">
      <alignment horizontal="right"/>
    </xf>
    <xf numFmtId="40" fontId="12" fillId="0" borderId="6" xfId="17" applyNumberFormat="1" applyFont="1" applyBorder="1" applyAlignment="1">
      <alignment horizontal="right"/>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207" fontId="14" fillId="0" borderId="0" xfId="0" applyNumberFormat="1" applyFont="1" applyBorder="1" applyAlignment="1">
      <alignment vertical="center"/>
    </xf>
    <xf numFmtId="207" fontId="2" fillId="0" borderId="0" xfId="0" applyNumberFormat="1" applyFont="1" applyBorder="1" applyAlignment="1">
      <alignment vertical="center"/>
    </xf>
    <xf numFmtId="207" fontId="3" fillId="0" borderId="0" xfId="0" applyNumberFormat="1" applyFont="1" applyBorder="1" applyAlignment="1">
      <alignment vertical="center"/>
    </xf>
    <xf numFmtId="207" fontId="14" fillId="0" borderId="0" xfId="0" applyNumberFormat="1" applyFont="1" applyBorder="1" applyAlignment="1">
      <alignment horizontal="right" vertical="center"/>
    </xf>
    <xf numFmtId="207" fontId="3" fillId="0" borderId="0" xfId="0" applyNumberFormat="1" applyFont="1" applyBorder="1" applyAlignment="1">
      <alignment horizontal="right" vertical="center"/>
    </xf>
    <xf numFmtId="207" fontId="3" fillId="0" borderId="9" xfId="0" applyNumberFormat="1" applyFont="1" applyBorder="1" applyAlignment="1">
      <alignment vertical="center"/>
    </xf>
    <xf numFmtId="207" fontId="3" fillId="0" borderId="8" xfId="0" applyNumberFormat="1" applyFont="1" applyBorder="1" applyAlignment="1">
      <alignment horizontal="right" vertical="center"/>
    </xf>
    <xf numFmtId="207" fontId="3" fillId="0" borderId="8" xfId="0" applyNumberFormat="1" applyFont="1" applyBorder="1" applyAlignment="1">
      <alignment vertical="center"/>
    </xf>
    <xf numFmtId="0" fontId="12" fillId="0" borderId="7" xfId="0" applyFont="1" applyBorder="1" applyAlignment="1">
      <alignment horizontal="left" indent="1"/>
    </xf>
    <xf numFmtId="2" fontId="12" fillId="0" borderId="6" xfId="0" applyNumberFormat="1" applyFont="1" applyBorder="1" applyAlignment="1">
      <alignment/>
    </xf>
    <xf numFmtId="0" fontId="12" fillId="0" borderId="6" xfId="0" applyFont="1" applyBorder="1" applyAlignment="1">
      <alignment/>
    </xf>
    <xf numFmtId="0" fontId="12" fillId="0" borderId="13" xfId="0" applyFont="1" applyBorder="1" applyAlignment="1">
      <alignment horizontal="left" indent="1"/>
    </xf>
    <xf numFmtId="2" fontId="12" fillId="0" borderId="9" xfId="0" applyNumberFormat="1" applyFont="1" applyBorder="1" applyAlignment="1">
      <alignment/>
    </xf>
    <xf numFmtId="215" fontId="12" fillId="0" borderId="8" xfId="0" applyNumberFormat="1" applyFont="1" applyBorder="1" applyAlignment="1">
      <alignment horizontal="left" vertical="center"/>
    </xf>
    <xf numFmtId="183" fontId="3" fillId="0" borderId="9" xfId="0" applyNumberFormat="1" applyFont="1" applyBorder="1" applyAlignment="1">
      <alignment horizontal="right" vertical="center"/>
    </xf>
    <xf numFmtId="183" fontId="3" fillId="0" borderId="8" xfId="0" applyNumberFormat="1" applyFont="1" applyBorder="1" applyAlignment="1">
      <alignment horizontal="right" vertical="center"/>
    </xf>
    <xf numFmtId="0" fontId="3" fillId="0" borderId="0" xfId="0" applyFont="1" applyBorder="1" applyAlignment="1">
      <alignment vertical="center" shrinkToFit="1"/>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30" xfId="0" applyFont="1" applyBorder="1" applyAlignment="1">
      <alignment horizontal="center" vertical="center"/>
    </xf>
    <xf numFmtId="0" fontId="12" fillId="0" borderId="8" xfId="0" applyFont="1" applyBorder="1" applyAlignment="1">
      <alignment horizontal="right" vertical="center" shrinkToFit="1"/>
    </xf>
    <xf numFmtId="0" fontId="12" fillId="0" borderId="0" xfId="0" applyFont="1" applyBorder="1" applyAlignment="1">
      <alignment horizontal="right" vertical="center" shrinkToFit="1"/>
    </xf>
    <xf numFmtId="0" fontId="3" fillId="0" borderId="0" xfId="0" applyFont="1" applyBorder="1" applyAlignment="1">
      <alignment horizontal="distributed" vertical="distributed" textRotation="255" wrapText="1"/>
    </xf>
    <xf numFmtId="0" fontId="3" fillId="0" borderId="3" xfId="0" applyFont="1" applyBorder="1" applyAlignment="1">
      <alignment horizontal="center"/>
    </xf>
    <xf numFmtId="0" fontId="3" fillId="0" borderId="13" xfId="0" applyFont="1" applyBorder="1" applyAlignment="1">
      <alignment horizontal="distributed" vertical="distributed" shrinkToFit="1"/>
    </xf>
    <xf numFmtId="0" fontId="3" fillId="0" borderId="0" xfId="0" applyFont="1" applyBorder="1" applyAlignment="1">
      <alignment horizontal="distributed" vertical="distributed" textRotation="255" shrinkToFit="1"/>
    </xf>
    <xf numFmtId="0" fontId="3" fillId="0" borderId="0" xfId="0" applyFont="1" applyAlignment="1">
      <alignment horizontal="distributed" vertical="distributed" textRotation="255" shrinkToFit="1"/>
    </xf>
    <xf numFmtId="0" fontId="3" fillId="0" borderId="8" xfId="0" applyFont="1" applyBorder="1" applyAlignment="1">
      <alignment horizontal="distributed" vertical="distributed" textRotation="255" shrinkToFit="1"/>
    </xf>
    <xf numFmtId="0" fontId="12" fillId="0" borderId="17" xfId="0" applyFont="1" applyBorder="1" applyAlignment="1">
      <alignment horizontal="center" vertical="center" shrinkToFit="1"/>
    </xf>
    <xf numFmtId="0" fontId="12" fillId="0" borderId="1" xfId="0" applyFont="1" applyBorder="1" applyAlignment="1">
      <alignment horizontal="center" vertical="center" shrinkToFit="1"/>
    </xf>
    <xf numFmtId="0" fontId="3" fillId="0" borderId="7" xfId="0" applyFont="1" applyBorder="1" applyAlignment="1">
      <alignment horizontal="distributed" vertical="distributed" shrinkToFit="1"/>
    </xf>
    <xf numFmtId="0" fontId="3" fillId="0" borderId="0" xfId="0" applyFont="1" applyBorder="1" applyAlignment="1">
      <alignment horizontal="center" vertical="center" textRotation="255" shrinkToFit="1"/>
    </xf>
    <xf numFmtId="0" fontId="3" fillId="0" borderId="0" xfId="0" applyFont="1" applyAlignment="1">
      <alignment horizontal="distributed"/>
    </xf>
    <xf numFmtId="0" fontId="3" fillId="0" borderId="0" xfId="0" applyFont="1" applyAlignment="1">
      <alignment horizontal="center"/>
    </xf>
    <xf numFmtId="0" fontId="3" fillId="0" borderId="8" xfId="0" applyFont="1" applyBorder="1" applyAlignment="1">
      <alignment horizontal="distributed" vertical="distributed" shrinkToFit="1"/>
    </xf>
    <xf numFmtId="0" fontId="3" fillId="0" borderId="0" xfId="0" applyFont="1" applyBorder="1" applyAlignment="1">
      <alignment horizontal="distributed" vertical="distributed" shrinkToFit="1"/>
    </xf>
    <xf numFmtId="0" fontId="8" fillId="0" borderId="0" xfId="16" applyBorder="1" applyAlignment="1">
      <alignment vertical="top"/>
    </xf>
    <xf numFmtId="0" fontId="12" fillId="0" borderId="17"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distributed" indent="8"/>
    </xf>
    <xf numFmtId="0" fontId="12" fillId="0" borderId="17" xfId="0" applyFont="1" applyBorder="1" applyAlignment="1">
      <alignment horizontal="distributed" indent="8"/>
    </xf>
    <xf numFmtId="0" fontId="3" fillId="0" borderId="6" xfId="0" applyFont="1" applyBorder="1" applyAlignment="1">
      <alignment vertical="center" wrapText="1"/>
    </xf>
    <xf numFmtId="0" fontId="12" fillId="0" borderId="33" xfId="0" applyFont="1" applyBorder="1" applyAlignment="1">
      <alignment horizontal="center" vertical="center"/>
    </xf>
    <xf numFmtId="0" fontId="12" fillId="0" borderId="13" xfId="0" applyFont="1" applyBorder="1" applyAlignment="1">
      <alignment horizontal="center" vertical="center"/>
    </xf>
    <xf numFmtId="0" fontId="13" fillId="0" borderId="0" xfId="0" applyFont="1" applyFill="1" applyAlignment="1">
      <alignment horizontal="center"/>
    </xf>
    <xf numFmtId="0" fontId="13" fillId="0" borderId="0" xfId="0" applyFont="1" applyFill="1" applyBorder="1" applyAlignment="1">
      <alignment horizontal="center"/>
    </xf>
    <xf numFmtId="0" fontId="12" fillId="0" borderId="33" xfId="0" applyFont="1" applyFill="1" applyBorder="1" applyAlignment="1">
      <alignment horizontal="distributed" vertical="center"/>
    </xf>
    <xf numFmtId="0" fontId="12" fillId="0" borderId="13" xfId="0" applyFont="1" applyFill="1" applyBorder="1" applyAlignment="1">
      <alignment horizontal="distributed" vertical="center"/>
    </xf>
    <xf numFmtId="0" fontId="12" fillId="0" borderId="17" xfId="0" applyNumberFormat="1" applyFont="1" applyBorder="1" applyAlignment="1">
      <alignment horizontal="center" vertical="center" shrinkToFit="1"/>
    </xf>
    <xf numFmtId="0" fontId="12" fillId="0" borderId="1" xfId="0" applyNumberFormat="1" applyFont="1" applyBorder="1" applyAlignment="1">
      <alignment horizontal="center" vertical="center" shrinkToFit="1"/>
    </xf>
    <xf numFmtId="0" fontId="3" fillId="0" borderId="0" xfId="0" applyNumberFormat="1" applyFont="1" applyBorder="1" applyAlignment="1">
      <alignment horizontal="distributed" vertical="distributed" shrinkToFit="1"/>
    </xf>
    <xf numFmtId="0" fontId="3" fillId="0" borderId="7" xfId="0" applyNumberFormat="1" applyFont="1" applyBorder="1" applyAlignment="1">
      <alignment horizontal="distributed" vertical="distributed" shrinkToFit="1"/>
    </xf>
    <xf numFmtId="0" fontId="3" fillId="0" borderId="0" xfId="0" applyNumberFormat="1" applyFont="1" applyBorder="1" applyAlignment="1">
      <alignment horizontal="distributed" vertical="distributed" textRotation="255" shrinkToFit="1"/>
    </xf>
    <xf numFmtId="0" fontId="3" fillId="0" borderId="0" xfId="0" applyNumberFormat="1" applyFont="1" applyBorder="1" applyAlignment="1">
      <alignment horizontal="distributed" vertical="distributed" textRotation="255" wrapText="1"/>
    </xf>
    <xf numFmtId="0" fontId="3" fillId="0" borderId="0" xfId="0" applyNumberFormat="1" applyFont="1" applyAlignment="1">
      <alignment horizontal="center"/>
    </xf>
    <xf numFmtId="0" fontId="3" fillId="0" borderId="8" xfId="0" applyNumberFormat="1" applyFont="1" applyBorder="1" applyAlignment="1">
      <alignment horizontal="distributed" vertical="distributed" shrinkToFit="1"/>
    </xf>
    <xf numFmtId="0" fontId="3" fillId="0" borderId="13" xfId="0" applyNumberFormat="1" applyFont="1" applyBorder="1" applyAlignment="1">
      <alignment horizontal="distributed" vertical="distributed" shrinkToFit="1"/>
    </xf>
    <xf numFmtId="0" fontId="3" fillId="0" borderId="0" xfId="0" applyNumberFormat="1" applyFont="1" applyAlignment="1">
      <alignment vertical="center"/>
    </xf>
    <xf numFmtId="0" fontId="3" fillId="0" borderId="8" xfId="0" applyNumberFormat="1" applyFont="1" applyBorder="1" applyAlignment="1">
      <alignment horizontal="distributed" vertical="distributed" textRotation="255" shrinkToFit="1"/>
    </xf>
    <xf numFmtId="0" fontId="3" fillId="0" borderId="11" xfId="0" applyNumberFormat="1" applyFont="1" applyBorder="1" applyAlignment="1">
      <alignment horizontal="distributed" vertical="distributed" shrinkToFit="1"/>
    </xf>
    <xf numFmtId="0" fontId="3" fillId="0" borderId="12" xfId="0" applyNumberFormat="1" applyFont="1" applyBorder="1" applyAlignment="1">
      <alignment horizontal="distributed" vertical="distributed" shrinkToFit="1"/>
    </xf>
    <xf numFmtId="0" fontId="3" fillId="0" borderId="0" xfId="0" applyNumberFormat="1" applyFont="1" applyBorder="1" applyAlignment="1">
      <alignment horizontal="center" vertical="center" textRotation="255" shrinkToFit="1"/>
    </xf>
    <xf numFmtId="0" fontId="3" fillId="0" borderId="11" xfId="0" applyFont="1" applyBorder="1" applyAlignment="1">
      <alignment horizontal="distributed" vertical="distributed" shrinkToFit="1"/>
    </xf>
    <xf numFmtId="0" fontId="3" fillId="0" borderId="12" xfId="0" applyFont="1" applyBorder="1" applyAlignment="1">
      <alignment horizontal="distributed" vertical="distributed" shrinkToFit="1"/>
    </xf>
    <xf numFmtId="0" fontId="3" fillId="0" borderId="17" xfId="0" applyFont="1" applyBorder="1" applyAlignment="1">
      <alignment horizontal="center"/>
    </xf>
    <xf numFmtId="0" fontId="3" fillId="0" borderId="0" xfId="0" applyFont="1" applyBorder="1" applyAlignment="1">
      <alignment horizontal="distributed" vertical="center" shrinkToFit="1"/>
    </xf>
    <xf numFmtId="0" fontId="3" fillId="0" borderId="7" xfId="0" applyFont="1" applyBorder="1" applyAlignment="1">
      <alignment horizontal="distributed" vertical="center" shrinkToFit="1"/>
    </xf>
    <xf numFmtId="0" fontId="3" fillId="0" borderId="8" xfId="0" applyFont="1" applyBorder="1" applyAlignment="1">
      <alignment horizontal="distributed" vertical="center" shrinkToFit="1"/>
    </xf>
    <xf numFmtId="0" fontId="3" fillId="0" borderId="13" xfId="0" applyFont="1" applyBorder="1" applyAlignment="1">
      <alignment horizontal="distributed" vertical="center" shrinkToFit="1"/>
    </xf>
    <xf numFmtId="0" fontId="3" fillId="0" borderId="17" xfId="0" applyFont="1" applyBorder="1" applyAlignment="1">
      <alignment horizontal="distributed" vertical="center"/>
    </xf>
    <xf numFmtId="0" fontId="3" fillId="0" borderId="1" xfId="0" applyFont="1" applyBorder="1" applyAlignment="1">
      <alignment horizontal="distributed" vertical="center"/>
    </xf>
    <xf numFmtId="0" fontId="3" fillId="0" borderId="3" xfId="0" applyFont="1" applyBorder="1" applyAlignment="1">
      <alignment horizontal="center" vertical="center"/>
    </xf>
    <xf numFmtId="0" fontId="3" fillId="0" borderId="17" xfId="0" applyFont="1" applyBorder="1" applyAlignment="1">
      <alignment vertical="center"/>
    </xf>
    <xf numFmtId="0" fontId="3" fillId="0" borderId="11" xfId="0" applyFont="1" applyBorder="1" applyAlignment="1">
      <alignment horizontal="distributed" vertical="center" shrinkToFit="1"/>
    </xf>
    <xf numFmtId="0" fontId="3" fillId="0" borderId="12" xfId="0" applyFont="1" applyBorder="1" applyAlignment="1">
      <alignment horizontal="distributed" vertical="center" shrinkToFit="1"/>
    </xf>
    <xf numFmtId="0" fontId="3" fillId="0" borderId="34" xfId="0" applyFont="1" applyBorder="1" applyAlignment="1">
      <alignment horizontal="center" vertical="center"/>
    </xf>
    <xf numFmtId="0" fontId="3" fillId="0" borderId="16" xfId="0" applyFont="1" applyBorder="1" applyAlignment="1">
      <alignment horizontal="center" vertical="center"/>
    </xf>
    <xf numFmtId="0" fontId="3" fillId="0" borderId="35" xfId="0" applyFont="1" applyBorder="1" applyAlignment="1">
      <alignment horizontal="distributed" vertical="center"/>
    </xf>
    <xf numFmtId="0" fontId="3" fillId="0" borderId="33" xfId="0" applyFont="1" applyBorder="1" applyAlignment="1">
      <alignment horizontal="distributed" vertical="center"/>
    </xf>
    <xf numFmtId="0" fontId="3" fillId="0" borderId="8" xfId="0" applyFont="1" applyBorder="1" applyAlignment="1">
      <alignment horizontal="distributed" vertical="center"/>
    </xf>
    <xf numFmtId="0" fontId="3" fillId="0" borderId="13" xfId="0" applyFont="1" applyBorder="1" applyAlignment="1">
      <alignment horizontal="distributed" vertical="center"/>
    </xf>
    <xf numFmtId="191" fontId="3" fillId="0" borderId="11" xfId="0" applyNumberFormat="1" applyFont="1" applyFill="1" applyBorder="1" applyAlignment="1">
      <alignment horizontal="right" vertical="center"/>
    </xf>
    <xf numFmtId="0" fontId="3" fillId="0" borderId="11" xfId="0" applyFont="1" applyBorder="1" applyAlignment="1">
      <alignment horizontal="right" vertical="center"/>
    </xf>
    <xf numFmtId="191" fontId="3" fillId="0" borderId="0" xfId="0" applyNumberFormat="1" applyFont="1" applyAlignment="1">
      <alignment horizontal="right" vertical="center"/>
    </xf>
    <xf numFmtId="0" fontId="3" fillId="0" borderId="0" xfId="0" applyFont="1" applyAlignment="1">
      <alignment horizontal="right" vertical="center"/>
    </xf>
    <xf numFmtId="191" fontId="3" fillId="0" borderId="8" xfId="0" applyNumberFormat="1" applyFont="1" applyBorder="1" applyAlignment="1">
      <alignment horizontal="right" vertical="center"/>
    </xf>
    <xf numFmtId="0" fontId="3" fillId="0" borderId="8" xfId="0" applyFont="1" applyBorder="1" applyAlignment="1">
      <alignment horizontal="right" vertical="center"/>
    </xf>
    <xf numFmtId="0" fontId="3" fillId="0" borderId="25" xfId="0" applyFont="1" applyBorder="1" applyAlignment="1">
      <alignment horizontal="center" vertical="center"/>
    </xf>
    <xf numFmtId="0" fontId="3" fillId="0" borderId="9" xfId="0" applyFont="1" applyBorder="1" applyAlignment="1">
      <alignment horizontal="center" vertical="center"/>
    </xf>
    <xf numFmtId="0" fontId="12" fillId="0" borderId="17" xfId="0" applyFont="1" applyBorder="1" applyAlignment="1">
      <alignment horizontal="distributed" vertical="center"/>
    </xf>
    <xf numFmtId="0" fontId="12" fillId="0" borderId="1" xfId="0" applyFont="1" applyBorder="1" applyAlignment="1">
      <alignment horizontal="distributed" vertical="center"/>
    </xf>
    <xf numFmtId="0" fontId="3" fillId="0" borderId="17"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0" xfId="0" applyFont="1" applyBorder="1" applyAlignment="1">
      <alignment horizontal="center" vertical="distributed" textRotation="255" shrinkToFit="1"/>
    </xf>
    <xf numFmtId="0" fontId="5" fillId="0" borderId="0"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9"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3" xfId="0" applyFont="1" applyBorder="1" applyAlignment="1">
      <alignment horizontal="center" vertical="center" shrinkToFit="1"/>
    </xf>
    <xf numFmtId="0" fontId="10" fillId="0" borderId="3" xfId="0" applyFont="1" applyBorder="1" applyAlignment="1">
      <alignment horizontal="distributed" vertical="center" indent="10"/>
    </xf>
    <xf numFmtId="0" fontId="10" fillId="0" borderId="17" xfId="0" applyFont="1" applyBorder="1" applyAlignment="1">
      <alignment horizontal="distributed" vertical="center" indent="10"/>
    </xf>
    <xf numFmtId="0" fontId="10" fillId="0" borderId="1" xfId="0" applyFont="1" applyBorder="1" applyAlignment="1">
      <alignment horizontal="distributed" vertical="center" indent="10"/>
    </xf>
    <xf numFmtId="0" fontId="3" fillId="0" borderId="11" xfId="0" applyFont="1" applyBorder="1" applyAlignment="1">
      <alignment horizontal="center" vertical="distributed" textRotation="255" shrinkToFit="1"/>
    </xf>
    <xf numFmtId="0" fontId="21" fillId="0" borderId="0" xfId="0" applyFont="1" applyAlignment="1">
      <alignment horizontal="left" vertical="center"/>
    </xf>
    <xf numFmtId="0" fontId="7" fillId="0" borderId="0" xfId="0" applyFont="1" applyAlignment="1">
      <alignment horizontal="left"/>
    </xf>
    <xf numFmtId="0" fontId="5" fillId="0" borderId="8" xfId="0" applyFont="1" applyBorder="1" applyAlignment="1">
      <alignment horizontal="distributed" vertical="center" shrinkToFit="1"/>
    </xf>
    <xf numFmtId="0" fontId="5" fillId="0" borderId="13" xfId="0" applyFont="1" applyBorder="1" applyAlignment="1">
      <alignment horizontal="distributed" vertical="center" shrinkToFi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12" fillId="0" borderId="0" xfId="0" applyFont="1" applyBorder="1" applyAlignment="1">
      <alignment horizontal="right" vertical="center"/>
    </xf>
    <xf numFmtId="0" fontId="18" fillId="0" borderId="0" xfId="0" applyFont="1" applyAlignment="1">
      <alignment horizontal="right" vertical="center"/>
    </xf>
    <xf numFmtId="0" fontId="12" fillId="0" borderId="6" xfId="0" applyFont="1" applyBorder="1" applyAlignment="1">
      <alignment horizontal="right" vertical="center"/>
    </xf>
    <xf numFmtId="0" fontId="18" fillId="0" borderId="6" xfId="0" applyFont="1" applyBorder="1" applyAlignment="1">
      <alignment horizontal="right" vertical="center"/>
    </xf>
    <xf numFmtId="0" fontId="12" fillId="0" borderId="11" xfId="0" applyFont="1" applyBorder="1" applyAlignment="1">
      <alignment horizontal="right" vertical="center"/>
    </xf>
    <xf numFmtId="0" fontId="12" fillId="0" borderId="26" xfId="0" applyFont="1" applyBorder="1" applyAlignment="1">
      <alignment horizontal="right" vertical="center"/>
    </xf>
    <xf numFmtId="0" fontId="4" fillId="0" borderId="0" xfId="0" applyFont="1" applyBorder="1" applyAlignment="1">
      <alignment shrinkToFit="1"/>
    </xf>
    <xf numFmtId="0" fontId="0" fillId="0" borderId="0" xfId="0" applyBorder="1" applyAlignment="1">
      <alignment shrinkToFit="1"/>
    </xf>
    <xf numFmtId="0" fontId="12" fillId="0" borderId="25" xfId="0" applyFont="1" applyBorder="1" applyAlignment="1">
      <alignment horizontal="center" vertical="center"/>
    </xf>
    <xf numFmtId="0" fontId="12" fillId="0" borderId="9" xfId="0" applyFont="1" applyBorder="1" applyAlignment="1">
      <alignment horizontal="center" vertical="center"/>
    </xf>
    <xf numFmtId="0" fontId="12" fillId="0" borderId="36" xfId="0" applyFont="1" applyBorder="1" applyAlignment="1">
      <alignment horizontal="center" vertical="center"/>
    </xf>
    <xf numFmtId="0" fontId="12" fillId="0" borderId="29" xfId="0" applyFont="1" applyBorder="1" applyAlignment="1">
      <alignment horizontal="center" vertical="center"/>
    </xf>
    <xf numFmtId="0" fontId="12" fillId="0" borderId="3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5"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33" xfId="0" applyFont="1" applyBorder="1" applyAlignment="1">
      <alignment horizontal="center" vertical="center" wrapText="1"/>
    </xf>
    <xf numFmtId="0" fontId="12" fillId="0" borderId="34" xfId="0" applyFont="1" applyBorder="1" applyAlignment="1">
      <alignment horizontal="center" vertical="center"/>
    </xf>
    <xf numFmtId="0" fontId="12" fillId="0" borderId="16" xfId="0" applyFont="1" applyBorder="1" applyAlignment="1">
      <alignment horizontal="center" vertical="center"/>
    </xf>
    <xf numFmtId="0" fontId="12" fillId="0" borderId="37" xfId="0" applyFont="1" applyBorder="1" applyAlignment="1">
      <alignment horizontal="center" vertical="center"/>
    </xf>
    <xf numFmtId="0" fontId="12" fillId="0" borderId="23" xfId="0" applyFont="1" applyBorder="1" applyAlignment="1">
      <alignment horizontal="center" vertical="center"/>
    </xf>
    <xf numFmtId="0" fontId="3" fillId="0" borderId="0" xfId="0" applyFont="1" applyBorder="1" applyAlignment="1">
      <alignment horizontal="center"/>
    </xf>
    <xf numFmtId="0" fontId="12" fillId="0" borderId="3" xfId="0" applyFont="1" applyBorder="1" applyAlignment="1">
      <alignment horizontal="distributed" vertical="center"/>
    </xf>
    <xf numFmtId="0" fontId="12" fillId="0" borderId="7" xfId="0" applyFont="1" applyBorder="1" applyAlignment="1">
      <alignment horizontal="center" vertical="center"/>
    </xf>
    <xf numFmtId="0" fontId="12" fillId="0" borderId="13"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57150</xdr:rowOff>
    </xdr:from>
    <xdr:to>
      <xdr:col>0</xdr:col>
      <xdr:colOff>142875</xdr:colOff>
      <xdr:row>10</xdr:row>
      <xdr:rowOff>133350</xdr:rowOff>
    </xdr:to>
    <xdr:sp>
      <xdr:nvSpPr>
        <xdr:cNvPr id="1" name="AutoShape 1"/>
        <xdr:cNvSpPr>
          <a:spLocks/>
        </xdr:cNvSpPr>
      </xdr:nvSpPr>
      <xdr:spPr>
        <a:xfrm>
          <a:off x="66675" y="1619250"/>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18</xdr:row>
      <xdr:rowOff>47625</xdr:rowOff>
    </xdr:from>
    <xdr:to>
      <xdr:col>0</xdr:col>
      <xdr:colOff>133350</xdr:colOff>
      <xdr:row>20</xdr:row>
      <xdr:rowOff>142875</xdr:rowOff>
    </xdr:to>
    <xdr:sp>
      <xdr:nvSpPr>
        <xdr:cNvPr id="2" name="AutoShape 2"/>
        <xdr:cNvSpPr>
          <a:spLocks/>
        </xdr:cNvSpPr>
      </xdr:nvSpPr>
      <xdr:spPr>
        <a:xfrm>
          <a:off x="57150" y="3495675"/>
          <a:ext cx="7620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9525</xdr:rowOff>
    </xdr:from>
    <xdr:to>
      <xdr:col>1</xdr:col>
      <xdr:colOff>76200</xdr:colOff>
      <xdr:row>10</xdr:row>
      <xdr:rowOff>228600</xdr:rowOff>
    </xdr:to>
    <xdr:sp>
      <xdr:nvSpPr>
        <xdr:cNvPr id="1" name="AutoShape 5"/>
        <xdr:cNvSpPr>
          <a:spLocks/>
        </xdr:cNvSpPr>
      </xdr:nvSpPr>
      <xdr:spPr>
        <a:xfrm>
          <a:off x="381000" y="1085850"/>
          <a:ext cx="123825"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11</xdr:row>
      <xdr:rowOff>28575</xdr:rowOff>
    </xdr:from>
    <xdr:to>
      <xdr:col>1</xdr:col>
      <xdr:colOff>28575</xdr:colOff>
      <xdr:row>13</xdr:row>
      <xdr:rowOff>219075</xdr:rowOff>
    </xdr:to>
    <xdr:sp>
      <xdr:nvSpPr>
        <xdr:cNvPr id="2" name="AutoShape 14"/>
        <xdr:cNvSpPr>
          <a:spLocks/>
        </xdr:cNvSpPr>
      </xdr:nvSpPr>
      <xdr:spPr>
        <a:xfrm>
          <a:off x="409575" y="2771775"/>
          <a:ext cx="47625" cy="666750"/>
        </a:xfrm>
        <a:prstGeom prst="leftBrace">
          <a:avLst>
            <a:gd name="adj" fmla="val -39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14</xdr:row>
      <xdr:rowOff>28575</xdr:rowOff>
    </xdr:from>
    <xdr:to>
      <xdr:col>1</xdr:col>
      <xdr:colOff>47625</xdr:colOff>
      <xdr:row>20</xdr:row>
      <xdr:rowOff>219075</xdr:rowOff>
    </xdr:to>
    <xdr:sp>
      <xdr:nvSpPr>
        <xdr:cNvPr id="3" name="AutoShape 15"/>
        <xdr:cNvSpPr>
          <a:spLocks/>
        </xdr:cNvSpPr>
      </xdr:nvSpPr>
      <xdr:spPr>
        <a:xfrm>
          <a:off x="390525" y="3486150"/>
          <a:ext cx="85725" cy="1619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21</xdr:row>
      <xdr:rowOff>19050</xdr:rowOff>
    </xdr:from>
    <xdr:to>
      <xdr:col>1</xdr:col>
      <xdr:colOff>38100</xdr:colOff>
      <xdr:row>23</xdr:row>
      <xdr:rowOff>0</xdr:rowOff>
    </xdr:to>
    <xdr:sp>
      <xdr:nvSpPr>
        <xdr:cNvPr id="4" name="AutoShape 16"/>
        <xdr:cNvSpPr>
          <a:spLocks/>
        </xdr:cNvSpPr>
      </xdr:nvSpPr>
      <xdr:spPr>
        <a:xfrm>
          <a:off x="390525" y="5143500"/>
          <a:ext cx="7620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24</xdr:row>
      <xdr:rowOff>28575</xdr:rowOff>
    </xdr:from>
    <xdr:to>
      <xdr:col>1</xdr:col>
      <xdr:colOff>19050</xdr:colOff>
      <xdr:row>34</xdr:row>
      <xdr:rowOff>0</xdr:rowOff>
    </xdr:to>
    <xdr:sp>
      <xdr:nvSpPr>
        <xdr:cNvPr id="5" name="AutoShape 18"/>
        <xdr:cNvSpPr>
          <a:spLocks/>
        </xdr:cNvSpPr>
      </xdr:nvSpPr>
      <xdr:spPr>
        <a:xfrm>
          <a:off x="371475" y="5867400"/>
          <a:ext cx="76200" cy="2352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xdr:row>
      <xdr:rowOff>9525</xdr:rowOff>
    </xdr:from>
    <xdr:to>
      <xdr:col>2</xdr:col>
      <xdr:colOff>57150</xdr:colOff>
      <xdr:row>8</xdr:row>
      <xdr:rowOff>9525</xdr:rowOff>
    </xdr:to>
    <xdr:sp>
      <xdr:nvSpPr>
        <xdr:cNvPr id="6" name="AutoShape 22"/>
        <xdr:cNvSpPr>
          <a:spLocks/>
        </xdr:cNvSpPr>
      </xdr:nvSpPr>
      <xdr:spPr>
        <a:xfrm>
          <a:off x="723900" y="1323975"/>
          <a:ext cx="10477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19050</xdr:rowOff>
    </xdr:from>
    <xdr:to>
      <xdr:col>2</xdr:col>
      <xdr:colOff>38100</xdr:colOff>
      <xdr:row>11</xdr:row>
      <xdr:rowOff>0</xdr:rowOff>
    </xdr:to>
    <xdr:sp>
      <xdr:nvSpPr>
        <xdr:cNvPr id="7" name="AutoShape 23"/>
        <xdr:cNvSpPr>
          <a:spLocks/>
        </xdr:cNvSpPr>
      </xdr:nvSpPr>
      <xdr:spPr>
        <a:xfrm>
          <a:off x="733425" y="2047875"/>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29</xdr:row>
      <xdr:rowOff>9525</xdr:rowOff>
    </xdr:from>
    <xdr:to>
      <xdr:col>2</xdr:col>
      <xdr:colOff>38100</xdr:colOff>
      <xdr:row>34</xdr:row>
      <xdr:rowOff>28575</xdr:rowOff>
    </xdr:to>
    <xdr:sp>
      <xdr:nvSpPr>
        <xdr:cNvPr id="8" name="AutoShape 26"/>
        <xdr:cNvSpPr>
          <a:spLocks/>
        </xdr:cNvSpPr>
      </xdr:nvSpPr>
      <xdr:spPr>
        <a:xfrm>
          <a:off x="714375" y="7038975"/>
          <a:ext cx="95250" cy="1209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36</xdr:row>
      <xdr:rowOff>28575</xdr:rowOff>
    </xdr:from>
    <xdr:to>
      <xdr:col>1</xdr:col>
      <xdr:colOff>85725</xdr:colOff>
      <xdr:row>49</xdr:row>
      <xdr:rowOff>228600</xdr:rowOff>
    </xdr:to>
    <xdr:sp>
      <xdr:nvSpPr>
        <xdr:cNvPr id="9" name="AutoShape 36"/>
        <xdr:cNvSpPr>
          <a:spLocks/>
        </xdr:cNvSpPr>
      </xdr:nvSpPr>
      <xdr:spPr>
        <a:xfrm>
          <a:off x="323850" y="8724900"/>
          <a:ext cx="190500" cy="3295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9525</xdr:rowOff>
    </xdr:from>
    <xdr:to>
      <xdr:col>1</xdr:col>
      <xdr:colOff>47625</xdr:colOff>
      <xdr:row>10</xdr:row>
      <xdr:rowOff>161925</xdr:rowOff>
    </xdr:to>
    <xdr:sp>
      <xdr:nvSpPr>
        <xdr:cNvPr id="1" name="AutoShape 1"/>
        <xdr:cNvSpPr>
          <a:spLocks/>
        </xdr:cNvSpPr>
      </xdr:nvSpPr>
      <xdr:spPr>
        <a:xfrm>
          <a:off x="381000" y="1085850"/>
          <a:ext cx="95250" cy="1581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11</xdr:row>
      <xdr:rowOff>28575</xdr:rowOff>
    </xdr:from>
    <xdr:to>
      <xdr:col>1</xdr:col>
      <xdr:colOff>28575</xdr:colOff>
      <xdr:row>14</xdr:row>
      <xdr:rowOff>0</xdr:rowOff>
    </xdr:to>
    <xdr:sp>
      <xdr:nvSpPr>
        <xdr:cNvPr id="2" name="AutoShape 2"/>
        <xdr:cNvSpPr>
          <a:spLocks/>
        </xdr:cNvSpPr>
      </xdr:nvSpPr>
      <xdr:spPr>
        <a:xfrm>
          <a:off x="409575" y="2771775"/>
          <a:ext cx="47625" cy="685800"/>
        </a:xfrm>
        <a:prstGeom prst="leftBrace">
          <a:avLst>
            <a:gd name="adj" fmla="val -39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14</xdr:row>
      <xdr:rowOff>28575</xdr:rowOff>
    </xdr:from>
    <xdr:to>
      <xdr:col>1</xdr:col>
      <xdr:colOff>47625</xdr:colOff>
      <xdr:row>20</xdr:row>
      <xdr:rowOff>161925</xdr:rowOff>
    </xdr:to>
    <xdr:sp>
      <xdr:nvSpPr>
        <xdr:cNvPr id="3" name="AutoShape 3"/>
        <xdr:cNvSpPr>
          <a:spLocks/>
        </xdr:cNvSpPr>
      </xdr:nvSpPr>
      <xdr:spPr>
        <a:xfrm>
          <a:off x="390525" y="3486150"/>
          <a:ext cx="85725" cy="1562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21</xdr:row>
      <xdr:rowOff>19050</xdr:rowOff>
    </xdr:from>
    <xdr:to>
      <xdr:col>1</xdr:col>
      <xdr:colOff>38100</xdr:colOff>
      <xdr:row>23</xdr:row>
      <xdr:rowOff>0</xdr:rowOff>
    </xdr:to>
    <xdr:sp>
      <xdr:nvSpPr>
        <xdr:cNvPr id="4" name="AutoShape 4"/>
        <xdr:cNvSpPr>
          <a:spLocks/>
        </xdr:cNvSpPr>
      </xdr:nvSpPr>
      <xdr:spPr>
        <a:xfrm>
          <a:off x="390525" y="5143500"/>
          <a:ext cx="7620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24</xdr:row>
      <xdr:rowOff>28575</xdr:rowOff>
    </xdr:from>
    <xdr:to>
      <xdr:col>1</xdr:col>
      <xdr:colOff>38100</xdr:colOff>
      <xdr:row>33</xdr:row>
      <xdr:rowOff>219075</xdr:rowOff>
    </xdr:to>
    <xdr:sp>
      <xdr:nvSpPr>
        <xdr:cNvPr id="5" name="AutoShape 5"/>
        <xdr:cNvSpPr>
          <a:spLocks/>
        </xdr:cNvSpPr>
      </xdr:nvSpPr>
      <xdr:spPr>
        <a:xfrm>
          <a:off x="371475" y="5867400"/>
          <a:ext cx="95250" cy="2333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xdr:row>
      <xdr:rowOff>9525</xdr:rowOff>
    </xdr:from>
    <xdr:to>
      <xdr:col>2</xdr:col>
      <xdr:colOff>57150</xdr:colOff>
      <xdr:row>8</xdr:row>
      <xdr:rowOff>9525</xdr:rowOff>
    </xdr:to>
    <xdr:sp>
      <xdr:nvSpPr>
        <xdr:cNvPr id="6" name="AutoShape 7"/>
        <xdr:cNvSpPr>
          <a:spLocks/>
        </xdr:cNvSpPr>
      </xdr:nvSpPr>
      <xdr:spPr>
        <a:xfrm>
          <a:off x="723900" y="1323975"/>
          <a:ext cx="10477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19050</xdr:rowOff>
    </xdr:from>
    <xdr:to>
      <xdr:col>2</xdr:col>
      <xdr:colOff>38100</xdr:colOff>
      <xdr:row>11</xdr:row>
      <xdr:rowOff>0</xdr:rowOff>
    </xdr:to>
    <xdr:sp>
      <xdr:nvSpPr>
        <xdr:cNvPr id="7" name="AutoShape 8"/>
        <xdr:cNvSpPr>
          <a:spLocks/>
        </xdr:cNvSpPr>
      </xdr:nvSpPr>
      <xdr:spPr>
        <a:xfrm>
          <a:off x="733425" y="2047875"/>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29</xdr:row>
      <xdr:rowOff>9525</xdr:rowOff>
    </xdr:from>
    <xdr:to>
      <xdr:col>2</xdr:col>
      <xdr:colOff>47625</xdr:colOff>
      <xdr:row>33</xdr:row>
      <xdr:rowOff>152400</xdr:rowOff>
    </xdr:to>
    <xdr:sp>
      <xdr:nvSpPr>
        <xdr:cNvPr id="8" name="AutoShape 9"/>
        <xdr:cNvSpPr>
          <a:spLocks/>
        </xdr:cNvSpPr>
      </xdr:nvSpPr>
      <xdr:spPr>
        <a:xfrm>
          <a:off x="714375" y="7038975"/>
          <a:ext cx="104775" cy="1095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36</xdr:row>
      <xdr:rowOff>66675</xdr:rowOff>
    </xdr:from>
    <xdr:to>
      <xdr:col>1</xdr:col>
      <xdr:colOff>47625</xdr:colOff>
      <xdr:row>49</xdr:row>
      <xdr:rowOff>190500</xdr:rowOff>
    </xdr:to>
    <xdr:sp>
      <xdr:nvSpPr>
        <xdr:cNvPr id="9" name="AutoShape 22"/>
        <xdr:cNvSpPr>
          <a:spLocks/>
        </xdr:cNvSpPr>
      </xdr:nvSpPr>
      <xdr:spPr>
        <a:xfrm>
          <a:off x="257175" y="8763000"/>
          <a:ext cx="219075" cy="3219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11</xdr:row>
      <xdr:rowOff>28575</xdr:rowOff>
    </xdr:from>
    <xdr:to>
      <xdr:col>1</xdr:col>
      <xdr:colOff>0</xdr:colOff>
      <xdr:row>25</xdr:row>
      <xdr:rowOff>209550</xdr:rowOff>
    </xdr:to>
    <xdr:sp>
      <xdr:nvSpPr>
        <xdr:cNvPr id="1" name="AutoShape 5"/>
        <xdr:cNvSpPr>
          <a:spLocks/>
        </xdr:cNvSpPr>
      </xdr:nvSpPr>
      <xdr:spPr>
        <a:xfrm>
          <a:off x="314325" y="3286125"/>
          <a:ext cx="133350" cy="3914775"/>
        </a:xfrm>
        <a:prstGeom prst="leftBrace">
          <a:avLst>
            <a:gd name="adj" fmla="val -42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19050</xdr:rowOff>
    </xdr:from>
    <xdr:to>
      <xdr:col>1</xdr:col>
      <xdr:colOff>0</xdr:colOff>
      <xdr:row>39</xdr:row>
      <xdr:rowOff>0</xdr:rowOff>
    </xdr:to>
    <xdr:sp>
      <xdr:nvSpPr>
        <xdr:cNvPr id="2" name="AutoShape 9"/>
        <xdr:cNvSpPr>
          <a:spLocks/>
        </xdr:cNvSpPr>
      </xdr:nvSpPr>
      <xdr:spPr>
        <a:xfrm>
          <a:off x="352425" y="8134350"/>
          <a:ext cx="95250" cy="2647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xdr:row>
      <xdr:rowOff>19050</xdr:rowOff>
    </xdr:from>
    <xdr:to>
      <xdr:col>0</xdr:col>
      <xdr:colOff>438150</xdr:colOff>
      <xdr:row>10</xdr:row>
      <xdr:rowOff>9525</xdr:rowOff>
    </xdr:to>
    <xdr:sp>
      <xdr:nvSpPr>
        <xdr:cNvPr id="3" name="AutoShape 19"/>
        <xdr:cNvSpPr>
          <a:spLocks/>
        </xdr:cNvSpPr>
      </xdr:nvSpPr>
      <xdr:spPr>
        <a:xfrm>
          <a:off x="352425" y="1200150"/>
          <a:ext cx="85725" cy="1933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drawing" Target="../drawings/drawing3.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mdb.kishou.go.jp/emdb/ksdb/app/00.3_J/observation/amedas/annually/annual1.asp?Option=0&amp;StartYY=2003&amp;EndYY=2003&amp;Point=49" TargetMode="External" /><Relationship Id="rId2" Type="http://schemas.openxmlformats.org/officeDocument/2006/relationships/hyperlink" Target="http://emdb.kishou.go.jp/emdb/ksdb/app/00.3_J/observation/amedas/annually/annual1.asp?Option=0&amp;StartYY=2003&amp;EndYY=2003&amp;Point=49" TargetMode="External" /><Relationship Id="rId3" Type="http://schemas.openxmlformats.org/officeDocument/2006/relationships/hyperlink" Target="http://emdb.kishou.go.jp/emdb/ksdb/app/00.3_J/observation/amedas/annually/annual1.asp?Option=0&amp;StartYY=2003&amp;EndYY=2003&amp;Point=49" TargetMode="External" /><Relationship Id="rId4" Type="http://schemas.openxmlformats.org/officeDocument/2006/relationships/hyperlink" Target="http://emdb.kishou.go.jp/emdb/ksdb/app/00.3_J/observation/amedas/annually/annual1.asp?Option=0&amp;StartYY=2003&amp;EndYY=2003&amp;Point=49" TargetMode="External" /><Relationship Id="rId5" Type="http://schemas.openxmlformats.org/officeDocument/2006/relationships/hyperlink" Target="http://www.pref.yamanashi.jp/toukei_2/book/20nenkan00.html" TargetMode="Externa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
  <sheetViews>
    <sheetView tabSelected="1" workbookViewId="0" topLeftCell="A1">
      <selection activeCell="A1" sqref="A1"/>
    </sheetView>
  </sheetViews>
  <sheetFormatPr defaultColWidth="9.00390625" defaultRowHeight="13.5"/>
  <cols>
    <col min="1" max="1" width="13.00390625" style="2" customWidth="1"/>
    <col min="2" max="2" width="16.00390625" style="2" customWidth="1"/>
    <col min="3" max="3" width="7.125" style="2" customWidth="1"/>
    <col min="4" max="4" width="16.875" style="2" customWidth="1"/>
    <col min="5" max="5" width="16.00390625" style="2" customWidth="1"/>
    <col min="6" max="6" width="7.125" style="2" customWidth="1"/>
    <col min="7" max="7" width="16.875" style="2" customWidth="1"/>
    <col min="8" max="8" width="16.00390625" style="2" customWidth="1"/>
    <col min="9" max="16384" width="9.00390625" style="2" customWidth="1"/>
  </cols>
  <sheetData>
    <row r="1" ht="18" customHeight="1">
      <c r="A1" s="298" t="s">
        <v>627</v>
      </c>
    </row>
    <row r="2" ht="28.5">
      <c r="A2" s="88" t="s">
        <v>1320</v>
      </c>
    </row>
    <row r="3" ht="19.5" thickBot="1">
      <c r="A3" s="54" t="s">
        <v>1321</v>
      </c>
    </row>
    <row r="4" spans="1:8" s="53" customFormat="1" ht="24" customHeight="1" thickTop="1">
      <c r="A4" s="299" t="s">
        <v>1322</v>
      </c>
      <c r="B4" s="300"/>
      <c r="C4" s="301" t="s">
        <v>1323</v>
      </c>
      <c r="D4" s="302"/>
      <c r="E4" s="302"/>
      <c r="F4" s="302"/>
      <c r="G4" s="302"/>
      <c r="H4" s="302"/>
    </row>
    <row r="5" spans="1:8" s="53" customFormat="1" ht="24" customHeight="1">
      <c r="A5" s="129" t="s">
        <v>1324</v>
      </c>
      <c r="B5" s="130" t="s">
        <v>1325</v>
      </c>
      <c r="C5" s="131" t="s">
        <v>1326</v>
      </c>
      <c r="D5" s="132" t="s">
        <v>1324</v>
      </c>
      <c r="E5" s="132" t="s">
        <v>1327</v>
      </c>
      <c r="F5" s="132" t="s">
        <v>1326</v>
      </c>
      <c r="G5" s="132" t="s">
        <v>1324</v>
      </c>
      <c r="H5" s="129" t="s">
        <v>1328</v>
      </c>
    </row>
    <row r="6" spans="2:8" s="53" customFormat="1" ht="24" customHeight="1">
      <c r="B6" s="133" t="s">
        <v>1329</v>
      </c>
      <c r="C6" s="134"/>
      <c r="D6" s="135"/>
      <c r="E6" s="135"/>
      <c r="F6" s="135"/>
      <c r="G6" s="135"/>
      <c r="H6" s="53" t="s">
        <v>1330</v>
      </c>
    </row>
    <row r="7" spans="1:8" s="53" customFormat="1" ht="24" customHeight="1">
      <c r="A7" s="53" t="s">
        <v>1331</v>
      </c>
      <c r="B7" s="133" t="s">
        <v>1332</v>
      </c>
      <c r="C7" s="134" t="s">
        <v>1333</v>
      </c>
      <c r="D7" s="135" t="s">
        <v>699</v>
      </c>
      <c r="E7" s="135" t="s">
        <v>1334</v>
      </c>
      <c r="F7" s="135" t="s">
        <v>1335</v>
      </c>
      <c r="G7" s="135" t="s">
        <v>746</v>
      </c>
      <c r="H7" s="53" t="s">
        <v>747</v>
      </c>
    </row>
    <row r="8" spans="1:7" s="53" customFormat="1" ht="24" customHeight="1">
      <c r="A8" s="53" t="s">
        <v>1336</v>
      </c>
      <c r="B8" s="133" t="s">
        <v>785</v>
      </c>
      <c r="C8" s="134"/>
      <c r="D8" s="135"/>
      <c r="E8" s="135"/>
      <c r="F8" s="135"/>
      <c r="G8" s="135"/>
    </row>
    <row r="9" spans="1:8" s="53" customFormat="1" ht="24" customHeight="1">
      <c r="A9" s="136"/>
      <c r="B9" s="137" t="s">
        <v>1337</v>
      </c>
      <c r="C9" s="138" t="s">
        <v>1338</v>
      </c>
      <c r="D9" s="139" t="s">
        <v>748</v>
      </c>
      <c r="E9" s="139" t="s">
        <v>1339</v>
      </c>
      <c r="F9" s="139" t="s">
        <v>1340</v>
      </c>
      <c r="G9" s="139" t="s">
        <v>696</v>
      </c>
      <c r="H9" s="136" t="s">
        <v>1341</v>
      </c>
    </row>
    <row r="10" ht="13.5">
      <c r="A10" s="2" t="s">
        <v>784</v>
      </c>
    </row>
  </sheetData>
  <mergeCells count="2">
    <mergeCell ref="A4:B4"/>
    <mergeCell ref="C4:H4"/>
  </mergeCells>
  <hyperlinks>
    <hyperlink ref="A1" r:id="rId1" display="山梨県統計年鑑・目次&lt;&lt;"/>
  </hyperlinks>
  <printOptions/>
  <pageMargins left="0.75" right="0.75" top="1" bottom="1" header="0.512" footer="0.512"/>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1:Q55"/>
  <sheetViews>
    <sheetView zoomScaleSheetLayoutView="100" workbookViewId="0" topLeftCell="A1">
      <selection activeCell="A1" sqref="A1"/>
    </sheetView>
  </sheetViews>
  <sheetFormatPr defaultColWidth="9.00390625" defaultRowHeight="13.5"/>
  <cols>
    <col min="1" max="1" width="5.625" style="26" customWidth="1"/>
    <col min="2" max="2" width="4.50390625" style="26" customWidth="1"/>
    <col min="3" max="3" width="16.75390625" style="26" customWidth="1"/>
    <col min="4" max="16" width="8.50390625" style="26" customWidth="1"/>
    <col min="17" max="16384" width="9.00390625" style="26" customWidth="1"/>
  </cols>
  <sheetData>
    <row r="1" ht="18" customHeight="1">
      <c r="A1" s="298" t="s">
        <v>627</v>
      </c>
    </row>
    <row r="2" spans="1:7" ht="20.25" customHeight="1" thickBot="1">
      <c r="A2" s="45" t="s">
        <v>489</v>
      </c>
      <c r="G2" s="46" t="s">
        <v>1279</v>
      </c>
    </row>
    <row r="3" spans="1:16" s="167" customFormat="1" ht="27.75" customHeight="1" thickTop="1">
      <c r="A3" s="310" t="s">
        <v>490</v>
      </c>
      <c r="B3" s="310"/>
      <c r="C3" s="311"/>
      <c r="D3" s="165" t="s">
        <v>491</v>
      </c>
      <c r="E3" s="127" t="s">
        <v>492</v>
      </c>
      <c r="F3" s="165" t="s">
        <v>493</v>
      </c>
      <c r="G3" s="127" t="s">
        <v>494</v>
      </c>
      <c r="H3" s="165" t="s">
        <v>495</v>
      </c>
      <c r="I3" s="127" t="s">
        <v>496</v>
      </c>
      <c r="J3" s="165" t="s">
        <v>497</v>
      </c>
      <c r="K3" s="127" t="s">
        <v>498</v>
      </c>
      <c r="L3" s="165" t="s">
        <v>499</v>
      </c>
      <c r="M3" s="127" t="s">
        <v>500</v>
      </c>
      <c r="N3" s="165" t="s">
        <v>501</v>
      </c>
      <c r="O3" s="127" t="s">
        <v>502</v>
      </c>
      <c r="P3" s="166" t="s">
        <v>503</v>
      </c>
    </row>
    <row r="4" spans="1:16" ht="18.75" customHeight="1">
      <c r="A4" s="321" t="s">
        <v>661</v>
      </c>
      <c r="B4" s="321"/>
      <c r="C4" s="322"/>
      <c r="D4" s="42">
        <v>18.1</v>
      </c>
      <c r="E4" s="42">
        <v>19.2</v>
      </c>
      <c r="F4" s="42">
        <v>11.4</v>
      </c>
      <c r="G4" s="42">
        <v>9.899999999999977</v>
      </c>
      <c r="H4" s="42">
        <v>13.7</v>
      </c>
      <c r="I4" s="42">
        <v>8.899999999999977</v>
      </c>
      <c r="J4" s="42">
        <v>7.5</v>
      </c>
      <c r="K4" s="42">
        <v>9.200000000000045</v>
      </c>
      <c r="L4" s="42">
        <v>12.3</v>
      </c>
      <c r="M4" s="42">
        <v>16</v>
      </c>
      <c r="N4" s="42">
        <v>16.8</v>
      </c>
      <c r="O4" s="42">
        <v>20.3</v>
      </c>
      <c r="P4" s="42">
        <v>13.6</v>
      </c>
    </row>
    <row r="5" spans="1:16" ht="18.75" customHeight="1">
      <c r="A5" s="314" t="s">
        <v>504</v>
      </c>
      <c r="B5" s="312" t="s">
        <v>505</v>
      </c>
      <c r="C5" s="313"/>
      <c r="D5" s="115">
        <v>2.6</v>
      </c>
      <c r="E5" s="115">
        <v>5.3</v>
      </c>
      <c r="F5" s="115">
        <v>8.1</v>
      </c>
      <c r="G5" s="115">
        <v>13.1</v>
      </c>
      <c r="H5" s="115">
        <v>18.5</v>
      </c>
      <c r="I5" s="115">
        <v>22.3</v>
      </c>
      <c r="J5" s="115">
        <v>25.2</v>
      </c>
      <c r="K5" s="115">
        <v>27</v>
      </c>
      <c r="L5" s="115">
        <v>22.8</v>
      </c>
      <c r="M5" s="115">
        <v>18.3</v>
      </c>
      <c r="N5" s="115">
        <v>11.4</v>
      </c>
      <c r="O5" s="115">
        <v>6.2</v>
      </c>
      <c r="P5" s="115">
        <v>15.1</v>
      </c>
    </row>
    <row r="6" spans="1:16" ht="18.75" customHeight="1">
      <c r="A6" s="314"/>
      <c r="B6" s="323" t="s">
        <v>506</v>
      </c>
      <c r="C6" s="128" t="s">
        <v>505</v>
      </c>
      <c r="D6" s="115">
        <v>8.2</v>
      </c>
      <c r="E6" s="115">
        <v>11.2</v>
      </c>
      <c r="F6" s="115">
        <v>14.6</v>
      </c>
      <c r="G6" s="115">
        <v>19.1</v>
      </c>
      <c r="H6" s="115">
        <v>24.3</v>
      </c>
      <c r="I6" s="115">
        <v>27.9</v>
      </c>
      <c r="J6" s="115">
        <v>29.7</v>
      </c>
      <c r="K6" s="115">
        <v>33.2</v>
      </c>
      <c r="L6" s="115">
        <v>28.3</v>
      </c>
      <c r="M6" s="115">
        <v>23.4</v>
      </c>
      <c r="N6" s="115">
        <v>16.7</v>
      </c>
      <c r="O6" s="115">
        <v>11.4</v>
      </c>
      <c r="P6" s="115">
        <v>20.7</v>
      </c>
    </row>
    <row r="7" spans="1:16" ht="18.75" customHeight="1">
      <c r="A7" s="314"/>
      <c r="B7" s="323"/>
      <c r="C7" s="128" t="s">
        <v>507</v>
      </c>
      <c r="D7" s="115">
        <v>12.8</v>
      </c>
      <c r="E7" s="115">
        <v>23.7</v>
      </c>
      <c r="F7" s="115">
        <v>21.1</v>
      </c>
      <c r="G7" s="115">
        <v>26.3</v>
      </c>
      <c r="H7" s="115">
        <v>33.4</v>
      </c>
      <c r="I7" s="115">
        <v>33.7</v>
      </c>
      <c r="J7" s="115">
        <v>37.7</v>
      </c>
      <c r="K7" s="115">
        <v>37.4</v>
      </c>
      <c r="L7" s="115">
        <v>34.9</v>
      </c>
      <c r="M7" s="115">
        <v>26.4</v>
      </c>
      <c r="N7" s="115">
        <v>22</v>
      </c>
      <c r="O7" s="115">
        <v>18.1</v>
      </c>
      <c r="P7" s="115">
        <v>37.7</v>
      </c>
    </row>
    <row r="8" spans="1:16" ht="18.75" customHeight="1">
      <c r="A8" s="314"/>
      <c r="B8" s="323"/>
      <c r="C8" s="128" t="s">
        <v>508</v>
      </c>
      <c r="D8" s="168">
        <v>30</v>
      </c>
      <c r="E8" s="168">
        <v>15</v>
      </c>
      <c r="F8" s="168">
        <v>8</v>
      </c>
      <c r="G8" s="168">
        <v>24</v>
      </c>
      <c r="H8" s="168">
        <v>1</v>
      </c>
      <c r="I8" s="168">
        <v>29</v>
      </c>
      <c r="J8" s="168">
        <v>14</v>
      </c>
      <c r="K8" s="168">
        <v>5</v>
      </c>
      <c r="L8" s="168">
        <v>5</v>
      </c>
      <c r="M8" s="168">
        <v>13</v>
      </c>
      <c r="N8" s="168">
        <v>1</v>
      </c>
      <c r="O8" s="168">
        <v>27</v>
      </c>
      <c r="P8" s="169">
        <v>39643</v>
      </c>
    </row>
    <row r="9" spans="1:16" ht="18.75" customHeight="1">
      <c r="A9" s="314"/>
      <c r="B9" s="323" t="s">
        <v>509</v>
      </c>
      <c r="C9" s="128" t="s">
        <v>505</v>
      </c>
      <c r="D9" s="115">
        <v>-2.5</v>
      </c>
      <c r="E9" s="115">
        <v>0.2</v>
      </c>
      <c r="F9" s="115">
        <v>2.5</v>
      </c>
      <c r="G9" s="115">
        <v>7.8</v>
      </c>
      <c r="H9" s="115">
        <v>14</v>
      </c>
      <c r="I9" s="115">
        <v>18.5</v>
      </c>
      <c r="J9" s="115">
        <v>22.3</v>
      </c>
      <c r="K9" s="115">
        <v>23.1</v>
      </c>
      <c r="L9" s="115">
        <v>18.9</v>
      </c>
      <c r="M9" s="115">
        <v>14.4</v>
      </c>
      <c r="N9" s="115">
        <v>6.6</v>
      </c>
      <c r="O9" s="115">
        <v>1.8</v>
      </c>
      <c r="P9" s="115">
        <v>10.6</v>
      </c>
    </row>
    <row r="10" spans="1:16" ht="18.75" customHeight="1">
      <c r="A10" s="314"/>
      <c r="B10" s="323"/>
      <c r="C10" s="128" t="s">
        <v>507</v>
      </c>
      <c r="D10" s="115">
        <v>-7.8</v>
      </c>
      <c r="E10" s="115">
        <v>-6.9</v>
      </c>
      <c r="F10" s="115">
        <v>-3.4</v>
      </c>
      <c r="G10" s="115">
        <v>0.2</v>
      </c>
      <c r="H10" s="115">
        <v>5.2</v>
      </c>
      <c r="I10" s="115">
        <v>15</v>
      </c>
      <c r="J10" s="115">
        <v>19.4</v>
      </c>
      <c r="K10" s="115">
        <v>19.9</v>
      </c>
      <c r="L10" s="115">
        <v>13.1</v>
      </c>
      <c r="M10" s="115">
        <v>10.9</v>
      </c>
      <c r="N10" s="115">
        <v>0.3</v>
      </c>
      <c r="O10" s="115">
        <v>-2.8</v>
      </c>
      <c r="P10" s="115">
        <v>-7.8</v>
      </c>
    </row>
    <row r="11" spans="1:16" ht="18.75" customHeight="1">
      <c r="A11" s="314"/>
      <c r="B11" s="323"/>
      <c r="C11" s="128" t="s">
        <v>508</v>
      </c>
      <c r="D11" s="170">
        <v>8</v>
      </c>
      <c r="E11" s="170">
        <v>5</v>
      </c>
      <c r="F11" s="170">
        <v>14</v>
      </c>
      <c r="G11" s="170">
        <v>1</v>
      </c>
      <c r="H11" s="170">
        <v>3</v>
      </c>
      <c r="I11" s="170">
        <v>7</v>
      </c>
      <c r="J11" s="170">
        <v>21</v>
      </c>
      <c r="K11" s="170">
        <v>13</v>
      </c>
      <c r="L11" s="170">
        <v>24</v>
      </c>
      <c r="M11" s="170">
        <v>9</v>
      </c>
      <c r="N11" s="170">
        <v>25</v>
      </c>
      <c r="O11" s="170">
        <v>31</v>
      </c>
      <c r="P11" s="169">
        <v>39455</v>
      </c>
    </row>
    <row r="12" spans="1:16" ht="18.75" customHeight="1">
      <c r="A12" s="315" t="s">
        <v>510</v>
      </c>
      <c r="B12" s="312" t="s">
        <v>505</v>
      </c>
      <c r="C12" s="313"/>
      <c r="D12" s="168">
        <v>49</v>
      </c>
      <c r="E12" s="168">
        <v>57</v>
      </c>
      <c r="F12" s="168">
        <v>50</v>
      </c>
      <c r="G12" s="168">
        <v>53</v>
      </c>
      <c r="H12" s="168">
        <v>68</v>
      </c>
      <c r="I12" s="168">
        <v>70</v>
      </c>
      <c r="J12" s="168">
        <v>76</v>
      </c>
      <c r="K12" s="168">
        <v>70</v>
      </c>
      <c r="L12" s="168">
        <v>71</v>
      </c>
      <c r="M12" s="168">
        <v>70</v>
      </c>
      <c r="N12" s="168">
        <v>68</v>
      </c>
      <c r="O12" s="168">
        <v>64</v>
      </c>
      <c r="P12" s="168">
        <v>64</v>
      </c>
    </row>
    <row r="13" spans="1:16" ht="18.75" customHeight="1">
      <c r="A13" s="315"/>
      <c r="B13" s="312" t="s">
        <v>511</v>
      </c>
      <c r="C13" s="313"/>
      <c r="D13" s="168">
        <v>11</v>
      </c>
      <c r="E13" s="168">
        <v>13</v>
      </c>
      <c r="F13" s="168">
        <v>9</v>
      </c>
      <c r="G13" s="168">
        <v>7</v>
      </c>
      <c r="H13" s="168">
        <v>13</v>
      </c>
      <c r="I13" s="168">
        <v>17</v>
      </c>
      <c r="J13" s="168">
        <v>31</v>
      </c>
      <c r="K13" s="168">
        <v>27</v>
      </c>
      <c r="L13" s="168">
        <v>27</v>
      </c>
      <c r="M13" s="168">
        <v>25</v>
      </c>
      <c r="N13" s="168">
        <v>10</v>
      </c>
      <c r="O13" s="168">
        <v>16</v>
      </c>
      <c r="P13" s="168">
        <v>7</v>
      </c>
    </row>
    <row r="14" spans="1:16" ht="18.75" customHeight="1">
      <c r="A14" s="315"/>
      <c r="B14" s="312" t="s">
        <v>760</v>
      </c>
      <c r="C14" s="313"/>
      <c r="D14" s="168" t="s">
        <v>654</v>
      </c>
      <c r="E14" s="168" t="s">
        <v>656</v>
      </c>
      <c r="F14" s="168">
        <v>8</v>
      </c>
      <c r="G14" s="168">
        <v>20</v>
      </c>
      <c r="H14" s="168" t="s">
        <v>933</v>
      </c>
      <c r="I14" s="168">
        <v>1</v>
      </c>
      <c r="J14" s="168">
        <v>15</v>
      </c>
      <c r="K14" s="168">
        <v>5</v>
      </c>
      <c r="L14" s="168">
        <v>5</v>
      </c>
      <c r="M14" s="168">
        <v>8</v>
      </c>
      <c r="N14" s="168">
        <v>7</v>
      </c>
      <c r="O14" s="168">
        <v>29</v>
      </c>
      <c r="P14" s="169">
        <v>39558</v>
      </c>
    </row>
    <row r="15" spans="1:16" ht="18.75" customHeight="1">
      <c r="A15" s="314" t="s">
        <v>512</v>
      </c>
      <c r="B15" s="312" t="s">
        <v>505</v>
      </c>
      <c r="C15" s="313"/>
      <c r="D15" s="115">
        <v>2.3</v>
      </c>
      <c r="E15" s="115">
        <v>2.3</v>
      </c>
      <c r="F15" s="115">
        <v>3.1</v>
      </c>
      <c r="G15" s="115">
        <v>2.8</v>
      </c>
      <c r="H15" s="115">
        <v>2.2</v>
      </c>
      <c r="I15" s="115">
        <v>2</v>
      </c>
      <c r="J15" s="115">
        <v>1.8</v>
      </c>
      <c r="K15" s="115">
        <v>2.1</v>
      </c>
      <c r="L15" s="115">
        <v>1.8</v>
      </c>
      <c r="M15" s="115">
        <v>1.8</v>
      </c>
      <c r="N15" s="115">
        <v>1.6</v>
      </c>
      <c r="O15" s="115">
        <v>1.9</v>
      </c>
      <c r="P15" s="115">
        <v>2.1</v>
      </c>
    </row>
    <row r="16" spans="1:16" ht="18.75" customHeight="1">
      <c r="A16" s="314"/>
      <c r="B16" s="312" t="s">
        <v>513</v>
      </c>
      <c r="C16" s="313"/>
      <c r="D16" s="115">
        <v>13.3</v>
      </c>
      <c r="E16" s="115">
        <v>13.4</v>
      </c>
      <c r="F16" s="115">
        <v>15</v>
      </c>
      <c r="G16" s="115">
        <v>17.3</v>
      </c>
      <c r="H16" s="115">
        <v>10.7</v>
      </c>
      <c r="I16" s="115">
        <v>8.7</v>
      </c>
      <c r="J16" s="115">
        <v>14.2</v>
      </c>
      <c r="K16" s="115">
        <v>11.8</v>
      </c>
      <c r="L16" s="115">
        <v>7.8</v>
      </c>
      <c r="M16" s="115">
        <v>10.4</v>
      </c>
      <c r="N16" s="115">
        <v>12.9</v>
      </c>
      <c r="O16" s="115">
        <v>14.5</v>
      </c>
      <c r="P16" s="115">
        <v>17.3</v>
      </c>
    </row>
    <row r="17" spans="1:16" ht="18.75" customHeight="1">
      <c r="A17" s="314"/>
      <c r="B17" s="312" t="s">
        <v>514</v>
      </c>
      <c r="C17" s="313"/>
      <c r="D17" s="115" t="s">
        <v>648</v>
      </c>
      <c r="E17" s="115" t="s">
        <v>646</v>
      </c>
      <c r="F17" s="115" t="s">
        <v>648</v>
      </c>
      <c r="G17" s="115" t="s">
        <v>648</v>
      </c>
      <c r="H17" s="115" t="s">
        <v>648</v>
      </c>
      <c r="I17" s="115" t="s">
        <v>647</v>
      </c>
      <c r="J17" s="115" t="s">
        <v>653</v>
      </c>
      <c r="K17" s="115" t="s">
        <v>646</v>
      </c>
      <c r="L17" s="115" t="s">
        <v>653</v>
      </c>
      <c r="M17" s="115" t="s">
        <v>648</v>
      </c>
      <c r="N17" s="115" t="s">
        <v>655</v>
      </c>
      <c r="O17" s="115" t="s">
        <v>646</v>
      </c>
      <c r="P17" s="115" t="s">
        <v>648</v>
      </c>
    </row>
    <row r="18" spans="1:16" ht="18.75" customHeight="1">
      <c r="A18" s="314"/>
      <c r="B18" s="312" t="s">
        <v>488</v>
      </c>
      <c r="C18" s="313"/>
      <c r="D18" s="168">
        <v>23</v>
      </c>
      <c r="E18" s="168">
        <v>3</v>
      </c>
      <c r="F18" s="168">
        <v>19</v>
      </c>
      <c r="G18" s="168">
        <v>3</v>
      </c>
      <c r="H18" s="168">
        <v>20</v>
      </c>
      <c r="I18" s="168">
        <v>14</v>
      </c>
      <c r="J18" s="168">
        <v>15</v>
      </c>
      <c r="K18" s="168">
        <v>12</v>
      </c>
      <c r="L18" s="168">
        <v>5</v>
      </c>
      <c r="M18" s="168">
        <v>8</v>
      </c>
      <c r="N18" s="168">
        <v>7</v>
      </c>
      <c r="O18" s="168">
        <v>27</v>
      </c>
      <c r="P18" s="169">
        <v>39541</v>
      </c>
    </row>
    <row r="19" spans="1:16" ht="18.75" customHeight="1">
      <c r="A19" s="314"/>
      <c r="B19" s="312" t="s">
        <v>515</v>
      </c>
      <c r="C19" s="313"/>
      <c r="D19" s="115">
        <v>23.9</v>
      </c>
      <c r="E19" s="115">
        <v>24.3</v>
      </c>
      <c r="F19" s="115">
        <v>26.5</v>
      </c>
      <c r="G19" s="115">
        <v>30.8</v>
      </c>
      <c r="H19" s="115">
        <v>20.4</v>
      </c>
      <c r="I19" s="115">
        <v>13.1</v>
      </c>
      <c r="J19" s="115">
        <v>28.2</v>
      </c>
      <c r="K19" s="115">
        <v>22</v>
      </c>
      <c r="L19" s="115">
        <v>13.1</v>
      </c>
      <c r="M19" s="115">
        <v>18.7</v>
      </c>
      <c r="N19" s="115">
        <v>23.6</v>
      </c>
      <c r="O19" s="115">
        <v>26.1</v>
      </c>
      <c r="P19" s="115">
        <v>30.8</v>
      </c>
    </row>
    <row r="20" spans="1:16" ht="18.75" customHeight="1">
      <c r="A20" s="314"/>
      <c r="B20" s="312" t="s">
        <v>514</v>
      </c>
      <c r="C20" s="313"/>
      <c r="D20" s="115" t="s">
        <v>648</v>
      </c>
      <c r="E20" s="115" t="s">
        <v>646</v>
      </c>
      <c r="F20" s="115" t="s">
        <v>648</v>
      </c>
      <c r="G20" s="115" t="s">
        <v>648</v>
      </c>
      <c r="H20" s="115" t="s">
        <v>646</v>
      </c>
      <c r="I20" s="115" t="s">
        <v>647</v>
      </c>
      <c r="J20" s="115" t="s">
        <v>648</v>
      </c>
      <c r="K20" s="115" t="s">
        <v>648</v>
      </c>
      <c r="L20" s="115" t="s">
        <v>647</v>
      </c>
      <c r="M20" s="115" t="s">
        <v>655</v>
      </c>
      <c r="N20" s="115" t="s">
        <v>655</v>
      </c>
      <c r="O20" s="115" t="s">
        <v>649</v>
      </c>
      <c r="P20" s="115" t="s">
        <v>648</v>
      </c>
    </row>
    <row r="21" spans="1:17" ht="18.75" customHeight="1">
      <c r="A21" s="314"/>
      <c r="B21" s="312" t="s">
        <v>488</v>
      </c>
      <c r="C21" s="313"/>
      <c r="D21" s="168">
        <v>23</v>
      </c>
      <c r="E21" s="168">
        <v>3</v>
      </c>
      <c r="F21" s="168">
        <v>17</v>
      </c>
      <c r="G21" s="168">
        <v>3</v>
      </c>
      <c r="H21" s="168">
        <v>20</v>
      </c>
      <c r="I21" s="168">
        <v>5</v>
      </c>
      <c r="J21" s="168">
        <v>15</v>
      </c>
      <c r="K21" s="168">
        <v>12</v>
      </c>
      <c r="L21" s="168">
        <v>24</v>
      </c>
      <c r="M21" s="168">
        <v>8</v>
      </c>
      <c r="N21" s="168">
        <v>7</v>
      </c>
      <c r="O21" s="168">
        <v>27</v>
      </c>
      <c r="P21" s="169">
        <v>39541</v>
      </c>
      <c r="Q21" s="27"/>
    </row>
    <row r="22" spans="1:17" ht="18.75" customHeight="1">
      <c r="A22" s="314" t="s">
        <v>516</v>
      </c>
      <c r="B22" s="312" t="s">
        <v>517</v>
      </c>
      <c r="C22" s="313"/>
      <c r="D22" s="115">
        <v>178.7</v>
      </c>
      <c r="E22" s="115">
        <v>160.9</v>
      </c>
      <c r="F22" s="115">
        <v>214.2</v>
      </c>
      <c r="G22" s="115">
        <v>169</v>
      </c>
      <c r="H22" s="115">
        <v>152.3</v>
      </c>
      <c r="I22" s="115">
        <v>135.8</v>
      </c>
      <c r="J22" s="115">
        <v>93.7</v>
      </c>
      <c r="K22" s="115">
        <v>208.5</v>
      </c>
      <c r="L22" s="115">
        <v>154.1</v>
      </c>
      <c r="M22" s="115">
        <v>166.7</v>
      </c>
      <c r="N22" s="115">
        <v>159.6</v>
      </c>
      <c r="O22" s="115">
        <v>167.7</v>
      </c>
      <c r="P22" s="171">
        <v>1961.2</v>
      </c>
      <c r="Q22" s="42"/>
    </row>
    <row r="23" spans="1:16" ht="18.75" customHeight="1">
      <c r="A23" s="314"/>
      <c r="B23" s="312" t="s">
        <v>518</v>
      </c>
      <c r="C23" s="313"/>
      <c r="D23" s="168">
        <v>58</v>
      </c>
      <c r="E23" s="168">
        <v>53</v>
      </c>
      <c r="F23" s="168">
        <v>58</v>
      </c>
      <c r="G23" s="168">
        <v>43</v>
      </c>
      <c r="H23" s="168">
        <v>35</v>
      </c>
      <c r="I23" s="168">
        <v>31</v>
      </c>
      <c r="J23" s="168">
        <v>21</v>
      </c>
      <c r="K23" s="168">
        <v>50</v>
      </c>
      <c r="L23" s="168">
        <v>41</v>
      </c>
      <c r="M23" s="168">
        <v>48</v>
      </c>
      <c r="N23" s="168">
        <v>52</v>
      </c>
      <c r="O23" s="168">
        <v>56</v>
      </c>
      <c r="P23" s="168">
        <v>44</v>
      </c>
    </row>
    <row r="24" spans="1:17" ht="18.75" customHeight="1">
      <c r="A24" s="312" t="s">
        <v>519</v>
      </c>
      <c r="B24" s="312"/>
      <c r="C24" s="313"/>
      <c r="D24" s="115">
        <v>4.8</v>
      </c>
      <c r="E24" s="115">
        <v>6.2</v>
      </c>
      <c r="F24" s="115">
        <v>5.6</v>
      </c>
      <c r="G24" s="115">
        <v>6.4</v>
      </c>
      <c r="H24" s="115">
        <v>7.9</v>
      </c>
      <c r="I24" s="115">
        <v>8.7</v>
      </c>
      <c r="J24" s="115">
        <v>9.2</v>
      </c>
      <c r="K24" s="115">
        <v>7.4</v>
      </c>
      <c r="L24" s="115">
        <v>7.6</v>
      </c>
      <c r="M24" s="115">
        <v>6.8</v>
      </c>
      <c r="N24" s="115">
        <v>6</v>
      </c>
      <c r="O24" s="115">
        <v>5.4</v>
      </c>
      <c r="P24" s="115">
        <v>6.8</v>
      </c>
      <c r="Q24" s="27"/>
    </row>
    <row r="25" spans="1:16" ht="18.75" customHeight="1">
      <c r="A25" s="314" t="s">
        <v>520</v>
      </c>
      <c r="B25" s="312" t="s">
        <v>521</v>
      </c>
      <c r="C25" s="313"/>
      <c r="D25" s="115">
        <v>25</v>
      </c>
      <c r="E25" s="115">
        <v>119</v>
      </c>
      <c r="F25" s="115">
        <v>63</v>
      </c>
      <c r="G25" s="115">
        <v>68.5</v>
      </c>
      <c r="H25" s="115">
        <v>50</v>
      </c>
      <c r="I25" s="115">
        <v>94</v>
      </c>
      <c r="J25" s="115">
        <v>192</v>
      </c>
      <c r="K25" s="115">
        <v>96.5</v>
      </c>
      <c r="L25" s="115">
        <v>131</v>
      </c>
      <c r="M25" s="115">
        <v>106.5</v>
      </c>
      <c r="N25" s="115">
        <v>82.5</v>
      </c>
      <c r="O25" s="115">
        <v>83.5</v>
      </c>
      <c r="P25" s="115">
        <v>1111.5</v>
      </c>
    </row>
    <row r="26" spans="1:16" ht="18.75" customHeight="1">
      <c r="A26" s="314"/>
      <c r="B26" s="312" t="s">
        <v>522</v>
      </c>
      <c r="C26" s="313"/>
      <c r="D26" s="115">
        <v>23</v>
      </c>
      <c r="E26" s="115">
        <v>48</v>
      </c>
      <c r="F26" s="115">
        <v>20.5</v>
      </c>
      <c r="G26" s="115">
        <v>20.5</v>
      </c>
      <c r="H26" s="115">
        <v>13.5</v>
      </c>
      <c r="I26" s="115">
        <v>33.5</v>
      </c>
      <c r="J26" s="115">
        <v>73</v>
      </c>
      <c r="K26" s="115">
        <v>26.5</v>
      </c>
      <c r="L26" s="115">
        <v>48</v>
      </c>
      <c r="M26" s="115">
        <v>36</v>
      </c>
      <c r="N26" s="115">
        <v>25</v>
      </c>
      <c r="O26" s="115">
        <v>61</v>
      </c>
      <c r="P26" s="115">
        <v>73</v>
      </c>
    </row>
    <row r="27" spans="1:16" ht="18.75" customHeight="1">
      <c r="A27" s="314"/>
      <c r="B27" s="312" t="s">
        <v>760</v>
      </c>
      <c r="C27" s="313"/>
      <c r="D27" s="168">
        <v>14</v>
      </c>
      <c r="E27" s="168">
        <v>26</v>
      </c>
      <c r="F27" s="168">
        <v>16</v>
      </c>
      <c r="G27" s="168">
        <v>12</v>
      </c>
      <c r="H27" s="168">
        <v>13</v>
      </c>
      <c r="I27" s="168">
        <v>16</v>
      </c>
      <c r="J27" s="168">
        <v>18</v>
      </c>
      <c r="K27" s="168">
        <v>22</v>
      </c>
      <c r="L27" s="168">
        <v>11</v>
      </c>
      <c r="M27" s="168">
        <v>6</v>
      </c>
      <c r="N27" s="168">
        <v>20</v>
      </c>
      <c r="O27" s="168">
        <v>26</v>
      </c>
      <c r="P27" s="169">
        <v>39647</v>
      </c>
    </row>
    <row r="28" spans="1:16" ht="18.75" customHeight="1">
      <c r="A28" s="314"/>
      <c r="B28" s="312" t="s">
        <v>523</v>
      </c>
      <c r="C28" s="313"/>
      <c r="D28" s="115">
        <v>10.5</v>
      </c>
      <c r="E28" s="115">
        <v>8.5</v>
      </c>
      <c r="F28" s="115">
        <v>8</v>
      </c>
      <c r="G28" s="115">
        <v>7</v>
      </c>
      <c r="H28" s="115">
        <v>7.5</v>
      </c>
      <c r="I28" s="115">
        <v>20</v>
      </c>
      <c r="J28" s="115">
        <v>11</v>
      </c>
      <c r="K28" s="115">
        <v>22.5</v>
      </c>
      <c r="L28" s="115">
        <v>20</v>
      </c>
      <c r="M28" s="115">
        <v>5.5</v>
      </c>
      <c r="N28" s="115">
        <v>11.5</v>
      </c>
      <c r="O28" s="115">
        <v>11</v>
      </c>
      <c r="P28" s="115">
        <v>22.5</v>
      </c>
    </row>
    <row r="29" spans="1:16" ht="18.75" customHeight="1">
      <c r="A29" s="314"/>
      <c r="B29" s="312" t="s">
        <v>760</v>
      </c>
      <c r="C29" s="313"/>
      <c r="D29" s="168">
        <v>14</v>
      </c>
      <c r="E29" s="168">
        <v>26</v>
      </c>
      <c r="F29" s="168">
        <v>16</v>
      </c>
      <c r="G29" s="168" t="s">
        <v>664</v>
      </c>
      <c r="H29" s="168">
        <v>2</v>
      </c>
      <c r="I29" s="168">
        <v>22</v>
      </c>
      <c r="J29" s="168">
        <v>19</v>
      </c>
      <c r="K29" s="168">
        <v>22</v>
      </c>
      <c r="L29" s="168">
        <v>11</v>
      </c>
      <c r="M29" s="168">
        <v>2</v>
      </c>
      <c r="N29" s="168">
        <v>2</v>
      </c>
      <c r="O29" s="168">
        <v>26</v>
      </c>
      <c r="P29" s="169">
        <v>39682</v>
      </c>
    </row>
    <row r="30" spans="1:16" ht="18.75" customHeight="1">
      <c r="A30" s="314"/>
      <c r="B30" s="314" t="s">
        <v>524</v>
      </c>
      <c r="C30" s="128" t="s">
        <v>761</v>
      </c>
      <c r="D30" s="172">
        <v>8</v>
      </c>
      <c r="E30" s="172">
        <v>13</v>
      </c>
      <c r="F30" s="172">
        <v>14</v>
      </c>
      <c r="G30" s="172">
        <v>14</v>
      </c>
      <c r="H30" s="172">
        <v>19</v>
      </c>
      <c r="I30" s="172">
        <v>15</v>
      </c>
      <c r="J30" s="172">
        <v>24</v>
      </c>
      <c r="K30" s="172">
        <v>20</v>
      </c>
      <c r="L30" s="172">
        <v>16</v>
      </c>
      <c r="M30" s="172">
        <v>14</v>
      </c>
      <c r="N30" s="172">
        <v>15</v>
      </c>
      <c r="O30" s="172">
        <v>12</v>
      </c>
      <c r="P30" s="172">
        <v>184</v>
      </c>
    </row>
    <row r="31" spans="1:16" ht="18.75" customHeight="1">
      <c r="A31" s="314"/>
      <c r="B31" s="314"/>
      <c r="C31" s="128" t="s">
        <v>762</v>
      </c>
      <c r="D31" s="168">
        <v>4</v>
      </c>
      <c r="E31" s="168">
        <v>9</v>
      </c>
      <c r="F31" s="168">
        <v>8</v>
      </c>
      <c r="G31" s="168">
        <v>7</v>
      </c>
      <c r="H31" s="168">
        <v>11</v>
      </c>
      <c r="I31" s="168">
        <v>10</v>
      </c>
      <c r="J31" s="168">
        <v>14</v>
      </c>
      <c r="K31" s="168">
        <v>10</v>
      </c>
      <c r="L31" s="168">
        <v>11</v>
      </c>
      <c r="M31" s="168">
        <v>10</v>
      </c>
      <c r="N31" s="168">
        <v>8</v>
      </c>
      <c r="O31" s="168">
        <v>6</v>
      </c>
      <c r="P31" s="168">
        <v>108</v>
      </c>
    </row>
    <row r="32" spans="1:16" ht="18.75" customHeight="1">
      <c r="A32" s="314"/>
      <c r="B32" s="314"/>
      <c r="C32" s="128" t="s">
        <v>763</v>
      </c>
      <c r="D32" s="168">
        <v>2</v>
      </c>
      <c r="E32" s="168">
        <v>7</v>
      </c>
      <c r="F32" s="168">
        <v>7</v>
      </c>
      <c r="G32" s="168">
        <v>7</v>
      </c>
      <c r="H32" s="168">
        <v>10</v>
      </c>
      <c r="I32" s="168">
        <v>9</v>
      </c>
      <c r="J32" s="168">
        <v>11</v>
      </c>
      <c r="K32" s="168">
        <v>9</v>
      </c>
      <c r="L32" s="168">
        <v>10</v>
      </c>
      <c r="M32" s="168">
        <v>9</v>
      </c>
      <c r="N32" s="168">
        <v>8</v>
      </c>
      <c r="O32" s="168">
        <v>6</v>
      </c>
      <c r="P32" s="168">
        <v>95</v>
      </c>
    </row>
    <row r="33" spans="1:16" ht="18.75" customHeight="1">
      <c r="A33" s="314"/>
      <c r="B33" s="314"/>
      <c r="C33" s="128" t="s">
        <v>764</v>
      </c>
      <c r="D33" s="168">
        <v>1</v>
      </c>
      <c r="E33" s="168">
        <v>4</v>
      </c>
      <c r="F33" s="168">
        <v>3</v>
      </c>
      <c r="G33" s="168">
        <v>3</v>
      </c>
      <c r="H33" s="168">
        <v>1</v>
      </c>
      <c r="I33" s="168">
        <v>3</v>
      </c>
      <c r="J33" s="168">
        <v>4</v>
      </c>
      <c r="K33" s="168">
        <v>4</v>
      </c>
      <c r="L33" s="168">
        <v>5</v>
      </c>
      <c r="M33" s="168">
        <v>4</v>
      </c>
      <c r="N33" s="168">
        <v>4</v>
      </c>
      <c r="O33" s="168">
        <v>1</v>
      </c>
      <c r="P33" s="168">
        <v>37</v>
      </c>
    </row>
    <row r="34" spans="1:16" s="47" customFormat="1" ht="18.75" customHeight="1">
      <c r="A34" s="314"/>
      <c r="B34" s="314"/>
      <c r="C34" s="173" t="s">
        <v>765</v>
      </c>
      <c r="D34" s="168">
        <v>0</v>
      </c>
      <c r="E34" s="168">
        <v>1</v>
      </c>
      <c r="F34" s="168">
        <v>0</v>
      </c>
      <c r="G34" s="168">
        <v>0</v>
      </c>
      <c r="H34" s="168">
        <v>0</v>
      </c>
      <c r="I34" s="168">
        <v>1</v>
      </c>
      <c r="J34" s="168">
        <v>3</v>
      </c>
      <c r="K34" s="168">
        <v>0</v>
      </c>
      <c r="L34" s="168">
        <v>1</v>
      </c>
      <c r="M34" s="168">
        <v>1</v>
      </c>
      <c r="N34" s="168">
        <v>0</v>
      </c>
      <c r="O34" s="168">
        <v>1</v>
      </c>
      <c r="P34" s="168">
        <v>8</v>
      </c>
    </row>
    <row r="35" spans="1:16" s="27" customFormat="1" ht="18.75" customHeight="1">
      <c r="A35" s="312" t="s">
        <v>525</v>
      </c>
      <c r="B35" s="312"/>
      <c r="C35" s="313"/>
      <c r="D35" s="168" t="s">
        <v>652</v>
      </c>
      <c r="E35" s="168">
        <v>11</v>
      </c>
      <c r="F35" s="168" t="s">
        <v>652</v>
      </c>
      <c r="G35" s="168" t="s">
        <v>652</v>
      </c>
      <c r="H35" s="168" t="s">
        <v>652</v>
      </c>
      <c r="I35" s="168" t="s">
        <v>652</v>
      </c>
      <c r="J35" s="168" t="s">
        <v>652</v>
      </c>
      <c r="K35" s="168" t="s">
        <v>652</v>
      </c>
      <c r="L35" s="168" t="s">
        <v>652</v>
      </c>
      <c r="M35" s="168" t="s">
        <v>652</v>
      </c>
      <c r="N35" s="168" t="s">
        <v>652</v>
      </c>
      <c r="O35" s="168" t="s">
        <v>652</v>
      </c>
      <c r="P35" s="168">
        <v>11</v>
      </c>
    </row>
    <row r="36" spans="1:16" s="27" customFormat="1" ht="18.75" customHeight="1">
      <c r="A36" s="145"/>
      <c r="B36" s="312" t="s">
        <v>436</v>
      </c>
      <c r="C36" s="313"/>
      <c r="D36" s="168" t="s">
        <v>652</v>
      </c>
      <c r="E36" s="168">
        <v>7</v>
      </c>
      <c r="F36" s="168" t="s">
        <v>652</v>
      </c>
      <c r="G36" s="168" t="s">
        <v>652</v>
      </c>
      <c r="H36" s="168" t="s">
        <v>652</v>
      </c>
      <c r="I36" s="168" t="s">
        <v>652</v>
      </c>
      <c r="J36" s="168" t="s">
        <v>652</v>
      </c>
      <c r="K36" s="168" t="s">
        <v>652</v>
      </c>
      <c r="L36" s="168" t="s">
        <v>652</v>
      </c>
      <c r="M36" s="168" t="s">
        <v>652</v>
      </c>
      <c r="N36" s="168" t="s">
        <v>652</v>
      </c>
      <c r="O36" s="168" t="s">
        <v>652</v>
      </c>
      <c r="P36" s="169">
        <v>39485</v>
      </c>
    </row>
    <row r="37" spans="1:16" ht="18.75" customHeight="1">
      <c r="A37" s="314" t="s">
        <v>526</v>
      </c>
      <c r="B37" s="312" t="s">
        <v>527</v>
      </c>
      <c r="C37" s="313"/>
      <c r="D37" s="168">
        <v>9</v>
      </c>
      <c r="E37" s="168">
        <v>4</v>
      </c>
      <c r="F37" s="168">
        <v>4</v>
      </c>
      <c r="G37" s="168">
        <v>1</v>
      </c>
      <c r="H37" s="168">
        <v>1</v>
      </c>
      <c r="I37" s="168">
        <v>0</v>
      </c>
      <c r="J37" s="168">
        <v>0</v>
      </c>
      <c r="K37" s="168">
        <v>0</v>
      </c>
      <c r="L37" s="168">
        <v>1</v>
      </c>
      <c r="M37" s="168">
        <v>2</v>
      </c>
      <c r="N37" s="168">
        <v>3</v>
      </c>
      <c r="O37" s="168">
        <v>5</v>
      </c>
      <c r="P37" s="168">
        <v>30</v>
      </c>
    </row>
    <row r="38" spans="1:16" ht="18.75" customHeight="1">
      <c r="A38" s="314"/>
      <c r="B38" s="312" t="s">
        <v>528</v>
      </c>
      <c r="C38" s="313"/>
      <c r="D38" s="168">
        <v>7</v>
      </c>
      <c r="E38" s="168">
        <v>13</v>
      </c>
      <c r="F38" s="168">
        <v>9</v>
      </c>
      <c r="G38" s="168">
        <v>8</v>
      </c>
      <c r="H38" s="168">
        <v>21</v>
      </c>
      <c r="I38" s="168">
        <v>22</v>
      </c>
      <c r="J38" s="168">
        <v>25</v>
      </c>
      <c r="K38" s="168">
        <v>13</v>
      </c>
      <c r="L38" s="168">
        <v>16</v>
      </c>
      <c r="M38" s="168">
        <v>11</v>
      </c>
      <c r="N38" s="168">
        <v>10</v>
      </c>
      <c r="O38" s="168">
        <v>9</v>
      </c>
      <c r="P38" s="168">
        <v>164</v>
      </c>
    </row>
    <row r="39" spans="1:16" ht="18.75" customHeight="1">
      <c r="A39" s="314"/>
      <c r="B39" s="312" t="s">
        <v>529</v>
      </c>
      <c r="C39" s="313"/>
      <c r="D39" s="168">
        <v>4</v>
      </c>
      <c r="E39" s="168">
        <v>9</v>
      </c>
      <c r="F39" s="168">
        <v>8</v>
      </c>
      <c r="G39" s="168">
        <v>7</v>
      </c>
      <c r="H39" s="168">
        <v>11</v>
      </c>
      <c r="I39" s="168">
        <v>10</v>
      </c>
      <c r="J39" s="168">
        <v>14</v>
      </c>
      <c r="K39" s="168">
        <v>10</v>
      </c>
      <c r="L39" s="168">
        <v>11</v>
      </c>
      <c r="M39" s="168">
        <v>10</v>
      </c>
      <c r="N39" s="168">
        <v>8</v>
      </c>
      <c r="O39" s="168">
        <v>6</v>
      </c>
      <c r="P39" s="168">
        <v>108</v>
      </c>
    </row>
    <row r="40" spans="1:16" ht="18.75" customHeight="1">
      <c r="A40" s="314"/>
      <c r="B40" s="312" t="s">
        <v>530</v>
      </c>
      <c r="C40" s="313"/>
      <c r="D40" s="168">
        <v>2</v>
      </c>
      <c r="E40" s="168">
        <v>3</v>
      </c>
      <c r="F40" s="168">
        <v>1</v>
      </c>
      <c r="G40" s="168">
        <v>0</v>
      </c>
      <c r="H40" s="168">
        <v>0</v>
      </c>
      <c r="I40" s="168">
        <v>0</v>
      </c>
      <c r="J40" s="168">
        <v>0</v>
      </c>
      <c r="K40" s="168">
        <v>0</v>
      </c>
      <c r="L40" s="168">
        <v>0</v>
      </c>
      <c r="M40" s="168">
        <v>0</v>
      </c>
      <c r="N40" s="168">
        <v>0</v>
      </c>
      <c r="O40" s="168">
        <v>1</v>
      </c>
      <c r="P40" s="168">
        <v>11</v>
      </c>
    </row>
    <row r="41" spans="1:16" ht="18.75" customHeight="1">
      <c r="A41" s="314"/>
      <c r="B41" s="312" t="s">
        <v>531</v>
      </c>
      <c r="C41" s="313"/>
      <c r="D41" s="168">
        <v>0</v>
      </c>
      <c r="E41" s="168">
        <v>2</v>
      </c>
      <c r="F41" s="168">
        <v>0</v>
      </c>
      <c r="G41" s="168">
        <v>0</v>
      </c>
      <c r="H41" s="168">
        <v>0</v>
      </c>
      <c r="I41" s="168">
        <v>0</v>
      </c>
      <c r="J41" s="168">
        <v>0</v>
      </c>
      <c r="K41" s="168">
        <v>0</v>
      </c>
      <c r="L41" s="168">
        <v>0</v>
      </c>
      <c r="M41" s="168">
        <v>0</v>
      </c>
      <c r="N41" s="168">
        <v>0</v>
      </c>
      <c r="O41" s="168">
        <v>0</v>
      </c>
      <c r="P41" s="168">
        <v>2</v>
      </c>
    </row>
    <row r="42" spans="1:16" ht="18.75" customHeight="1">
      <c r="A42" s="314"/>
      <c r="B42" s="312" t="s">
        <v>532</v>
      </c>
      <c r="C42" s="313"/>
      <c r="D42" s="168">
        <v>0</v>
      </c>
      <c r="E42" s="168">
        <v>1</v>
      </c>
      <c r="F42" s="168">
        <v>0</v>
      </c>
      <c r="G42" s="168">
        <v>0</v>
      </c>
      <c r="H42" s="168">
        <v>0</v>
      </c>
      <c r="I42" s="168">
        <v>0</v>
      </c>
      <c r="J42" s="168">
        <v>0</v>
      </c>
      <c r="K42" s="168">
        <v>0</v>
      </c>
      <c r="L42" s="168">
        <v>0</v>
      </c>
      <c r="M42" s="168">
        <v>0</v>
      </c>
      <c r="N42" s="168">
        <v>0</v>
      </c>
      <c r="O42" s="168">
        <v>1</v>
      </c>
      <c r="P42" s="168">
        <v>2</v>
      </c>
    </row>
    <row r="43" spans="1:16" ht="18.75" customHeight="1">
      <c r="A43" s="314"/>
      <c r="B43" s="312" t="s">
        <v>533</v>
      </c>
      <c r="C43" s="313"/>
      <c r="D43" s="168">
        <v>0</v>
      </c>
      <c r="E43" s="168">
        <v>0</v>
      </c>
      <c r="F43" s="168">
        <v>0</v>
      </c>
      <c r="G43" s="168">
        <v>1</v>
      </c>
      <c r="H43" s="168">
        <v>2</v>
      </c>
      <c r="I43" s="168">
        <v>2</v>
      </c>
      <c r="J43" s="168">
        <v>1</v>
      </c>
      <c r="K43" s="168">
        <v>6</v>
      </c>
      <c r="L43" s="168">
        <v>1</v>
      </c>
      <c r="M43" s="168">
        <v>0</v>
      </c>
      <c r="N43" s="168">
        <v>1</v>
      </c>
      <c r="O43" s="168">
        <v>2</v>
      </c>
      <c r="P43" s="168">
        <v>16</v>
      </c>
    </row>
    <row r="44" spans="1:16" ht="18.75" customHeight="1">
      <c r="A44" s="314"/>
      <c r="B44" s="312" t="s">
        <v>534</v>
      </c>
      <c r="C44" s="313"/>
      <c r="D44" s="168">
        <v>2</v>
      </c>
      <c r="E44" s="168">
        <v>5</v>
      </c>
      <c r="F44" s="168">
        <v>2</v>
      </c>
      <c r="G44" s="168">
        <v>5</v>
      </c>
      <c r="H44" s="168">
        <v>9</v>
      </c>
      <c r="I44" s="168">
        <v>6</v>
      </c>
      <c r="J44" s="168">
        <v>6</v>
      </c>
      <c r="K44" s="168">
        <v>1</v>
      </c>
      <c r="L44" s="168">
        <v>4</v>
      </c>
      <c r="M44" s="168">
        <v>7</v>
      </c>
      <c r="N44" s="168">
        <v>4</v>
      </c>
      <c r="O44" s="168">
        <v>4</v>
      </c>
      <c r="P44" s="168">
        <v>55</v>
      </c>
    </row>
    <row r="45" spans="1:16" ht="18.75" customHeight="1">
      <c r="A45" s="314"/>
      <c r="B45" s="312" t="s">
        <v>535</v>
      </c>
      <c r="C45" s="313"/>
      <c r="D45" s="172">
        <v>8</v>
      </c>
      <c r="E45" s="172">
        <v>4</v>
      </c>
      <c r="F45" s="172">
        <v>9</v>
      </c>
      <c r="G45" s="172">
        <v>4</v>
      </c>
      <c r="H45" s="168">
        <v>1</v>
      </c>
      <c r="I45" s="168">
        <v>0</v>
      </c>
      <c r="J45" s="168">
        <v>1</v>
      </c>
      <c r="K45" s="172">
        <v>1</v>
      </c>
      <c r="L45" s="168">
        <v>0</v>
      </c>
      <c r="M45" s="172">
        <v>1</v>
      </c>
      <c r="N45" s="172">
        <v>2</v>
      </c>
      <c r="O45" s="172">
        <v>3</v>
      </c>
      <c r="P45" s="172">
        <v>34</v>
      </c>
    </row>
    <row r="46" spans="1:16" ht="18.75" customHeight="1">
      <c r="A46" s="314"/>
      <c r="B46" s="312" t="s">
        <v>536</v>
      </c>
      <c r="C46" s="313"/>
      <c r="D46" s="172">
        <v>25</v>
      </c>
      <c r="E46" s="172">
        <v>13</v>
      </c>
      <c r="F46" s="172">
        <v>6</v>
      </c>
      <c r="G46" s="168">
        <v>0</v>
      </c>
      <c r="H46" s="168">
        <v>0</v>
      </c>
      <c r="I46" s="168">
        <v>0</v>
      </c>
      <c r="J46" s="168">
        <v>0</v>
      </c>
      <c r="K46" s="168">
        <v>0</v>
      </c>
      <c r="L46" s="168">
        <v>0</v>
      </c>
      <c r="M46" s="168">
        <v>0</v>
      </c>
      <c r="N46" s="168">
        <v>0</v>
      </c>
      <c r="O46" s="172">
        <v>9</v>
      </c>
      <c r="P46" s="172">
        <v>53</v>
      </c>
    </row>
    <row r="47" spans="1:16" ht="18.75" customHeight="1">
      <c r="A47" s="314"/>
      <c r="B47" s="312" t="s">
        <v>537</v>
      </c>
      <c r="C47" s="313"/>
      <c r="D47" s="168">
        <v>0</v>
      </c>
      <c r="E47" s="168">
        <v>0</v>
      </c>
      <c r="F47" s="168">
        <v>0</v>
      </c>
      <c r="G47" s="168">
        <v>0</v>
      </c>
      <c r="H47" s="168">
        <v>0</v>
      </c>
      <c r="I47" s="168">
        <v>0</v>
      </c>
      <c r="J47" s="168">
        <v>0</v>
      </c>
      <c r="K47" s="168">
        <v>0</v>
      </c>
      <c r="L47" s="168">
        <v>0</v>
      </c>
      <c r="M47" s="168">
        <v>0</v>
      </c>
      <c r="N47" s="168">
        <v>0</v>
      </c>
      <c r="O47" s="168">
        <v>0</v>
      </c>
      <c r="P47" s="168">
        <v>0</v>
      </c>
    </row>
    <row r="48" spans="1:16" ht="18.75" customHeight="1">
      <c r="A48" s="314"/>
      <c r="B48" s="312" t="s">
        <v>538</v>
      </c>
      <c r="C48" s="313"/>
      <c r="D48" s="168">
        <v>0</v>
      </c>
      <c r="E48" s="168">
        <v>0</v>
      </c>
      <c r="F48" s="168">
        <v>0</v>
      </c>
      <c r="G48" s="172">
        <v>2</v>
      </c>
      <c r="H48" s="172">
        <v>16</v>
      </c>
      <c r="I48" s="172">
        <v>23</v>
      </c>
      <c r="J48" s="172">
        <v>25</v>
      </c>
      <c r="K48" s="172">
        <v>31</v>
      </c>
      <c r="L48" s="172">
        <v>25</v>
      </c>
      <c r="M48" s="172">
        <v>11</v>
      </c>
      <c r="N48" s="168">
        <v>0</v>
      </c>
      <c r="O48" s="168">
        <v>0</v>
      </c>
      <c r="P48" s="172">
        <v>133</v>
      </c>
    </row>
    <row r="49" spans="1:16" ht="18.75" customHeight="1">
      <c r="A49" s="314"/>
      <c r="B49" s="312" t="s">
        <v>539</v>
      </c>
      <c r="C49" s="313"/>
      <c r="D49" s="168">
        <v>0</v>
      </c>
      <c r="E49" s="168">
        <v>0</v>
      </c>
      <c r="F49" s="168">
        <v>0</v>
      </c>
      <c r="G49" s="168">
        <v>0</v>
      </c>
      <c r="H49" s="172">
        <v>2</v>
      </c>
      <c r="I49" s="172">
        <v>8</v>
      </c>
      <c r="J49" s="172">
        <v>15</v>
      </c>
      <c r="K49" s="172">
        <v>26</v>
      </c>
      <c r="L49" s="172">
        <v>12</v>
      </c>
      <c r="M49" s="168">
        <v>0</v>
      </c>
      <c r="N49" s="168">
        <v>0</v>
      </c>
      <c r="O49" s="168">
        <v>0</v>
      </c>
      <c r="P49" s="172">
        <v>63</v>
      </c>
    </row>
    <row r="50" spans="1:16" ht="18.75" customHeight="1">
      <c r="A50" s="320"/>
      <c r="B50" s="317" t="s">
        <v>540</v>
      </c>
      <c r="C50" s="318"/>
      <c r="D50" s="276">
        <v>0</v>
      </c>
      <c r="E50" s="277">
        <v>0</v>
      </c>
      <c r="F50" s="277">
        <v>0</v>
      </c>
      <c r="G50" s="277">
        <v>0</v>
      </c>
      <c r="H50" s="277">
        <v>0</v>
      </c>
      <c r="I50" s="277">
        <v>0</v>
      </c>
      <c r="J50" s="277">
        <v>0</v>
      </c>
      <c r="K50" s="174">
        <v>2</v>
      </c>
      <c r="L50" s="277">
        <v>0</v>
      </c>
      <c r="M50" s="277">
        <v>0</v>
      </c>
      <c r="N50" s="277">
        <v>0</v>
      </c>
      <c r="O50" s="277">
        <v>0</v>
      </c>
      <c r="P50" s="174">
        <v>2</v>
      </c>
    </row>
    <row r="51" spans="1:16" s="47" customFormat="1" ht="15.75" customHeight="1">
      <c r="A51" s="247" t="s">
        <v>671</v>
      </c>
      <c r="B51" s="248" t="s">
        <v>633</v>
      </c>
      <c r="C51" s="248"/>
      <c r="P51" s="247" t="s">
        <v>628</v>
      </c>
    </row>
    <row r="52" spans="1:2" s="47" customFormat="1" ht="13.5">
      <c r="A52" s="247" t="s">
        <v>672</v>
      </c>
      <c r="B52" s="47" t="s">
        <v>634</v>
      </c>
    </row>
    <row r="53" spans="1:2" s="47" customFormat="1" ht="13.5">
      <c r="A53" s="247" t="s">
        <v>673</v>
      </c>
      <c r="B53" s="47" t="s">
        <v>782</v>
      </c>
    </row>
    <row r="54" spans="2:3" s="47" customFormat="1" ht="13.5">
      <c r="B54" s="319"/>
      <c r="C54" s="319"/>
    </row>
    <row r="55" spans="2:3" ht="13.5">
      <c r="B55" s="316"/>
      <c r="C55" s="316"/>
    </row>
  </sheetData>
  <mergeCells count="48">
    <mergeCell ref="A37:A50"/>
    <mergeCell ref="A4:C4"/>
    <mergeCell ref="B22:C22"/>
    <mergeCell ref="A24:C24"/>
    <mergeCell ref="B9:B11"/>
    <mergeCell ref="B16:C16"/>
    <mergeCell ref="B15:C15"/>
    <mergeCell ref="B6:B8"/>
    <mergeCell ref="B21:C21"/>
    <mergeCell ref="B5:C5"/>
    <mergeCell ref="B55:C55"/>
    <mergeCell ref="B12:C12"/>
    <mergeCell ref="B13:C13"/>
    <mergeCell ref="B14:C14"/>
    <mergeCell ref="B48:C48"/>
    <mergeCell ref="B49:C49"/>
    <mergeCell ref="B50:C50"/>
    <mergeCell ref="B39:C39"/>
    <mergeCell ref="B44:C44"/>
    <mergeCell ref="B54:C54"/>
    <mergeCell ref="B37:C37"/>
    <mergeCell ref="B47:C47"/>
    <mergeCell ref="B45:C45"/>
    <mergeCell ref="B46:C46"/>
    <mergeCell ref="B40:C40"/>
    <mergeCell ref="B41:C41"/>
    <mergeCell ref="B42:C42"/>
    <mergeCell ref="B43:C43"/>
    <mergeCell ref="B28:C28"/>
    <mergeCell ref="B30:B34"/>
    <mergeCell ref="B38:C38"/>
    <mergeCell ref="A35:C35"/>
    <mergeCell ref="A25:A34"/>
    <mergeCell ref="B25:C25"/>
    <mergeCell ref="B29:C29"/>
    <mergeCell ref="B36:C36"/>
    <mergeCell ref="B27:C27"/>
    <mergeCell ref="B26:C26"/>
    <mergeCell ref="A3:C3"/>
    <mergeCell ref="B19:C19"/>
    <mergeCell ref="B20:C20"/>
    <mergeCell ref="B23:C23"/>
    <mergeCell ref="A5:A11"/>
    <mergeCell ref="A12:A14"/>
    <mergeCell ref="A15:A21"/>
    <mergeCell ref="A22:A23"/>
    <mergeCell ref="B17:C17"/>
    <mergeCell ref="B18:C18"/>
  </mergeCells>
  <hyperlinks>
    <hyperlink ref="A1" r:id="rId1" display="山梨県統計年鑑・目次&lt;&lt;"/>
  </hyperlinks>
  <printOptions horizontalCentered="1"/>
  <pageMargins left="0.7874015748031497" right="0.7874015748031497" top="0.7874015748031497" bottom="0.5905511811023623" header="0.31496062992125984" footer="0.31496062992125984"/>
  <pageSetup horizontalDpi="600" verticalDpi="600" orientation="portrait" paperSize="9" scale="95" r:id="rId3"/>
  <headerFooter alignWithMargins="0">
    <oddFooter>&amp;C&amp;"ＭＳ Ｐ明朝,標準"&amp;10-11-</oddFooter>
  </headerFooter>
  <drawing r:id="rId2"/>
</worksheet>
</file>

<file path=xl/worksheets/sheet11.xml><?xml version="1.0" encoding="utf-8"?>
<worksheet xmlns="http://schemas.openxmlformats.org/spreadsheetml/2006/main" xmlns:r="http://schemas.openxmlformats.org/officeDocument/2006/relationships">
  <dimension ref="A1:AD64"/>
  <sheetViews>
    <sheetView zoomScaleSheetLayoutView="75" workbookViewId="0" topLeftCell="A1">
      <selection activeCell="A1" sqref="A1"/>
    </sheetView>
  </sheetViews>
  <sheetFormatPr defaultColWidth="9.00390625" defaultRowHeight="13.5"/>
  <cols>
    <col min="1" max="1" width="5.625" style="2" customWidth="1"/>
    <col min="2" max="2" width="4.50390625" style="2" customWidth="1"/>
    <col min="3" max="3" width="15.125" style="2" customWidth="1"/>
    <col min="4" max="16" width="8.50390625" style="2" customWidth="1"/>
    <col min="17" max="16384" width="9.00390625" style="2" customWidth="1"/>
  </cols>
  <sheetData>
    <row r="1" ht="18" customHeight="1">
      <c r="A1" s="298" t="s">
        <v>627</v>
      </c>
    </row>
    <row r="2" spans="1:10" ht="20.25" customHeight="1" thickBot="1">
      <c r="A2" s="48" t="s">
        <v>631</v>
      </c>
      <c r="J2" s="49" t="s">
        <v>934</v>
      </c>
    </row>
    <row r="3" spans="1:30" s="53" customFormat="1" ht="27.75" customHeight="1" thickTop="1">
      <c r="A3" s="290" t="s">
        <v>445</v>
      </c>
      <c r="B3" s="290"/>
      <c r="C3" s="291"/>
      <c r="D3" s="189" t="s">
        <v>446</v>
      </c>
      <c r="E3" s="188" t="s">
        <v>447</v>
      </c>
      <c r="F3" s="189" t="s">
        <v>448</v>
      </c>
      <c r="G3" s="188" t="s">
        <v>449</v>
      </c>
      <c r="H3" s="189" t="s">
        <v>450</v>
      </c>
      <c r="I3" s="188" t="s">
        <v>451</v>
      </c>
      <c r="J3" s="189" t="s">
        <v>452</v>
      </c>
      <c r="K3" s="188" t="s">
        <v>453</v>
      </c>
      <c r="L3" s="189" t="s">
        <v>454</v>
      </c>
      <c r="M3" s="188" t="s">
        <v>455</v>
      </c>
      <c r="N3" s="189" t="s">
        <v>456</v>
      </c>
      <c r="O3" s="188" t="s">
        <v>457</v>
      </c>
      <c r="P3" s="190" t="s">
        <v>458</v>
      </c>
      <c r="R3" s="74"/>
      <c r="S3" s="74"/>
      <c r="T3" s="74"/>
      <c r="U3" s="74"/>
      <c r="V3" s="74"/>
      <c r="W3" s="74"/>
      <c r="X3" s="74"/>
      <c r="Y3" s="74"/>
      <c r="Z3" s="74"/>
      <c r="AA3" s="74"/>
      <c r="AB3" s="74"/>
      <c r="AC3" s="74"/>
      <c r="AD3" s="74"/>
    </row>
    <row r="4" spans="1:30" ht="18.75" customHeight="1">
      <c r="A4" s="324" t="s">
        <v>662</v>
      </c>
      <c r="B4" s="324"/>
      <c r="C4" s="325"/>
      <c r="D4" s="175">
        <v>914.9</v>
      </c>
      <c r="E4" s="176">
        <v>916.9</v>
      </c>
      <c r="F4" s="176">
        <v>910.7</v>
      </c>
      <c r="G4" s="176">
        <v>911.2</v>
      </c>
      <c r="H4" s="176">
        <v>916.5</v>
      </c>
      <c r="I4" s="176">
        <v>913.6</v>
      </c>
      <c r="J4" s="176">
        <v>913.3</v>
      </c>
      <c r="K4" s="176">
        <v>915.4</v>
      </c>
      <c r="L4" s="176">
        <v>917</v>
      </c>
      <c r="M4" s="176">
        <v>918.6</v>
      </c>
      <c r="N4" s="176">
        <v>917</v>
      </c>
      <c r="O4" s="176">
        <v>918.3</v>
      </c>
      <c r="P4" s="176">
        <v>915.3</v>
      </c>
      <c r="R4" s="26"/>
      <c r="S4" s="26"/>
      <c r="T4" s="26"/>
      <c r="U4" s="26"/>
      <c r="V4" s="26"/>
      <c r="W4" s="26"/>
      <c r="X4" s="26"/>
      <c r="Y4" s="26"/>
      <c r="Z4" s="26"/>
      <c r="AA4" s="26"/>
      <c r="AB4" s="26"/>
      <c r="AC4" s="26"/>
      <c r="AD4" s="26"/>
    </row>
    <row r="5" spans="1:16" ht="18.75" customHeight="1">
      <c r="A5" s="287" t="s">
        <v>437</v>
      </c>
      <c r="B5" s="297" t="s">
        <v>441</v>
      </c>
      <c r="C5" s="292"/>
      <c r="D5" s="179">
        <v>-1</v>
      </c>
      <c r="E5" s="179">
        <v>1.1</v>
      </c>
      <c r="F5" s="179">
        <v>3.5</v>
      </c>
      <c r="G5" s="179">
        <v>8.4</v>
      </c>
      <c r="H5" s="179">
        <v>14.2</v>
      </c>
      <c r="I5" s="179">
        <v>17.7</v>
      </c>
      <c r="J5" s="179">
        <v>21.5</v>
      </c>
      <c r="K5" s="179">
        <v>22.4</v>
      </c>
      <c r="L5" s="179">
        <v>18.1</v>
      </c>
      <c r="M5" s="179">
        <v>13.7</v>
      </c>
      <c r="N5" s="179">
        <v>8.1</v>
      </c>
      <c r="O5" s="179">
        <v>2.8</v>
      </c>
      <c r="P5" s="179">
        <v>10.9</v>
      </c>
    </row>
    <row r="6" spans="1:16" ht="18.75" customHeight="1">
      <c r="A6" s="287"/>
      <c r="B6" s="293" t="s">
        <v>438</v>
      </c>
      <c r="C6" s="178" t="s">
        <v>441</v>
      </c>
      <c r="D6" s="179">
        <v>4.7</v>
      </c>
      <c r="E6" s="179">
        <v>7.1</v>
      </c>
      <c r="F6" s="179">
        <v>10.1</v>
      </c>
      <c r="G6" s="179">
        <v>14.5</v>
      </c>
      <c r="H6" s="179">
        <v>19.9</v>
      </c>
      <c r="I6" s="179">
        <v>22.8</v>
      </c>
      <c r="J6" s="179">
        <v>26.1</v>
      </c>
      <c r="K6" s="179">
        <v>28.1</v>
      </c>
      <c r="L6" s="179">
        <v>23</v>
      </c>
      <c r="M6" s="179">
        <v>18.9</v>
      </c>
      <c r="N6" s="179">
        <v>13.7</v>
      </c>
      <c r="O6" s="179">
        <v>8.1</v>
      </c>
      <c r="P6" s="179">
        <v>16.4</v>
      </c>
    </row>
    <row r="7" spans="1:16" ht="18.75" customHeight="1">
      <c r="A7" s="287"/>
      <c r="B7" s="293"/>
      <c r="C7" s="178" t="s">
        <v>459</v>
      </c>
      <c r="D7" s="179">
        <v>13.5</v>
      </c>
      <c r="E7" s="179">
        <v>19.2</v>
      </c>
      <c r="F7" s="179">
        <v>16.4</v>
      </c>
      <c r="G7" s="179">
        <v>21.9</v>
      </c>
      <c r="H7" s="179">
        <v>27.5</v>
      </c>
      <c r="I7" s="179">
        <v>28.6</v>
      </c>
      <c r="J7" s="179">
        <v>33.1</v>
      </c>
      <c r="K7" s="179">
        <v>32.3</v>
      </c>
      <c r="L7" s="179">
        <v>29.9</v>
      </c>
      <c r="M7" s="179">
        <v>23.7</v>
      </c>
      <c r="N7" s="179">
        <v>21</v>
      </c>
      <c r="O7" s="179">
        <v>13</v>
      </c>
      <c r="P7" s="179">
        <v>33.1</v>
      </c>
    </row>
    <row r="8" spans="1:16" ht="18.75" customHeight="1">
      <c r="A8" s="287"/>
      <c r="B8" s="293"/>
      <c r="C8" s="178" t="s">
        <v>442</v>
      </c>
      <c r="D8" s="172">
        <v>30</v>
      </c>
      <c r="E8" s="172">
        <v>15</v>
      </c>
      <c r="F8" s="172">
        <v>8</v>
      </c>
      <c r="G8" s="172">
        <v>24</v>
      </c>
      <c r="H8" s="172">
        <v>1</v>
      </c>
      <c r="I8" s="172">
        <v>27</v>
      </c>
      <c r="J8" s="172">
        <v>14</v>
      </c>
      <c r="K8" s="172">
        <v>4</v>
      </c>
      <c r="L8" s="172">
        <v>5</v>
      </c>
      <c r="M8" s="172">
        <v>12</v>
      </c>
      <c r="N8" s="172">
        <v>10</v>
      </c>
      <c r="O8" s="172">
        <v>27</v>
      </c>
      <c r="P8" s="169">
        <v>39643</v>
      </c>
    </row>
    <row r="9" spans="1:16" ht="18.75" customHeight="1">
      <c r="A9" s="287"/>
      <c r="B9" s="293" t="s">
        <v>439</v>
      </c>
      <c r="C9" s="178" t="s">
        <v>441</v>
      </c>
      <c r="D9" s="179">
        <v>-6</v>
      </c>
      <c r="E9" s="179">
        <v>-3.7</v>
      </c>
      <c r="F9" s="179">
        <v>-2</v>
      </c>
      <c r="G9" s="179">
        <v>2.9</v>
      </c>
      <c r="H9" s="179">
        <v>9.6</v>
      </c>
      <c r="I9" s="179">
        <v>14</v>
      </c>
      <c r="J9" s="179">
        <v>18.4</v>
      </c>
      <c r="K9" s="179">
        <v>18.5</v>
      </c>
      <c r="L9" s="179">
        <v>14.3</v>
      </c>
      <c r="M9" s="179">
        <v>9.7</v>
      </c>
      <c r="N9" s="179">
        <v>3</v>
      </c>
      <c r="O9" s="179">
        <v>-1.5</v>
      </c>
      <c r="P9" s="179">
        <v>6.4</v>
      </c>
    </row>
    <row r="10" spans="1:16" ht="18.75" customHeight="1">
      <c r="A10" s="287"/>
      <c r="B10" s="293"/>
      <c r="C10" s="178" t="s">
        <v>459</v>
      </c>
      <c r="D10" s="179">
        <v>-12.5</v>
      </c>
      <c r="E10" s="179">
        <v>-11</v>
      </c>
      <c r="F10" s="179">
        <v>-8.6</v>
      </c>
      <c r="G10" s="179">
        <v>-1.9</v>
      </c>
      <c r="H10" s="179">
        <v>1.4</v>
      </c>
      <c r="I10" s="179">
        <v>9.8</v>
      </c>
      <c r="J10" s="179">
        <v>15.7</v>
      </c>
      <c r="K10" s="179">
        <v>16</v>
      </c>
      <c r="L10" s="179">
        <v>8.6</v>
      </c>
      <c r="M10" s="179">
        <v>5</v>
      </c>
      <c r="N10" s="179">
        <v>-4.3</v>
      </c>
      <c r="O10" s="179">
        <v>-5.7</v>
      </c>
      <c r="P10" s="179">
        <v>-12.5</v>
      </c>
    </row>
    <row r="11" spans="1:16" ht="18.75" customHeight="1">
      <c r="A11" s="287"/>
      <c r="B11" s="293"/>
      <c r="C11" s="178" t="s">
        <v>442</v>
      </c>
      <c r="D11" s="180">
        <v>8</v>
      </c>
      <c r="E11" s="172" t="s">
        <v>935</v>
      </c>
      <c r="F11" s="172">
        <v>14</v>
      </c>
      <c r="G11" s="172">
        <v>1</v>
      </c>
      <c r="H11" s="172">
        <v>3</v>
      </c>
      <c r="I11" s="172">
        <v>1</v>
      </c>
      <c r="J11" s="172">
        <v>21</v>
      </c>
      <c r="K11" s="172" t="s">
        <v>936</v>
      </c>
      <c r="L11" s="172">
        <v>24</v>
      </c>
      <c r="M11" s="172">
        <v>15</v>
      </c>
      <c r="N11" s="172">
        <v>25</v>
      </c>
      <c r="O11" s="172">
        <v>20</v>
      </c>
      <c r="P11" s="169">
        <v>39455</v>
      </c>
    </row>
    <row r="12" spans="1:16" ht="18.75" customHeight="1">
      <c r="A12" s="284" t="s">
        <v>783</v>
      </c>
      <c r="B12" s="297" t="s">
        <v>441</v>
      </c>
      <c r="C12" s="292"/>
      <c r="D12" s="172">
        <v>60</v>
      </c>
      <c r="E12" s="172">
        <v>68</v>
      </c>
      <c r="F12" s="172">
        <v>62</v>
      </c>
      <c r="G12" s="172">
        <v>64</v>
      </c>
      <c r="H12" s="172">
        <v>75</v>
      </c>
      <c r="I12" s="172">
        <v>78</v>
      </c>
      <c r="J12" s="172">
        <v>80</v>
      </c>
      <c r="K12" s="172">
        <v>79</v>
      </c>
      <c r="L12" s="172">
        <v>81</v>
      </c>
      <c r="M12" s="172">
        <v>82</v>
      </c>
      <c r="N12" s="172">
        <v>78</v>
      </c>
      <c r="O12" s="172">
        <v>73</v>
      </c>
      <c r="P12" s="172">
        <v>73</v>
      </c>
    </row>
    <row r="13" spans="1:16" ht="18.75" customHeight="1">
      <c r="A13" s="284"/>
      <c r="B13" s="297" t="s">
        <v>460</v>
      </c>
      <c r="C13" s="292"/>
      <c r="D13" s="172">
        <v>16</v>
      </c>
      <c r="E13" s="172">
        <v>13</v>
      </c>
      <c r="F13" s="172">
        <v>14</v>
      </c>
      <c r="G13" s="172">
        <v>10</v>
      </c>
      <c r="H13" s="172">
        <v>25</v>
      </c>
      <c r="I13" s="172">
        <v>21</v>
      </c>
      <c r="J13" s="172">
        <v>38</v>
      </c>
      <c r="K13" s="172">
        <v>28</v>
      </c>
      <c r="L13" s="172">
        <v>31</v>
      </c>
      <c r="M13" s="172">
        <v>26</v>
      </c>
      <c r="N13" s="172">
        <v>18</v>
      </c>
      <c r="O13" s="172">
        <v>21</v>
      </c>
      <c r="P13" s="172">
        <v>10</v>
      </c>
    </row>
    <row r="14" spans="1:16" ht="18.75" customHeight="1">
      <c r="A14" s="284"/>
      <c r="B14" s="297" t="s">
        <v>442</v>
      </c>
      <c r="C14" s="292"/>
      <c r="D14" s="180">
        <v>28</v>
      </c>
      <c r="E14" s="172">
        <v>13</v>
      </c>
      <c r="F14" s="172">
        <v>8</v>
      </c>
      <c r="G14" s="172">
        <v>4</v>
      </c>
      <c r="H14" s="172">
        <v>1</v>
      </c>
      <c r="I14" s="172">
        <v>1</v>
      </c>
      <c r="J14" s="172" t="s">
        <v>651</v>
      </c>
      <c r="K14" s="172">
        <v>7</v>
      </c>
      <c r="L14" s="172">
        <v>5</v>
      </c>
      <c r="M14" s="181">
        <v>16</v>
      </c>
      <c r="N14" s="172">
        <v>7</v>
      </c>
      <c r="O14" s="172">
        <v>31</v>
      </c>
      <c r="P14" s="169">
        <v>39542</v>
      </c>
    </row>
    <row r="15" spans="1:16" ht="18.75" customHeight="1">
      <c r="A15" s="287" t="s">
        <v>512</v>
      </c>
      <c r="B15" s="297" t="s">
        <v>441</v>
      </c>
      <c r="C15" s="292"/>
      <c r="D15" s="182">
        <v>1.8</v>
      </c>
      <c r="E15" s="182">
        <v>1.9</v>
      </c>
      <c r="F15" s="182">
        <v>2.4</v>
      </c>
      <c r="G15" s="182">
        <v>2.3</v>
      </c>
      <c r="H15" s="182" t="s">
        <v>937</v>
      </c>
      <c r="I15" s="182">
        <v>1.6</v>
      </c>
      <c r="J15" s="182" t="s">
        <v>938</v>
      </c>
      <c r="K15" s="182">
        <v>1.6</v>
      </c>
      <c r="L15" s="182">
        <v>1.9</v>
      </c>
      <c r="M15" s="182">
        <v>1.8</v>
      </c>
      <c r="N15" s="182">
        <v>1.6</v>
      </c>
      <c r="O15" s="183">
        <v>1.6</v>
      </c>
      <c r="P15" s="183">
        <v>1.9</v>
      </c>
    </row>
    <row r="16" spans="1:16" ht="18.75" customHeight="1">
      <c r="A16" s="287"/>
      <c r="B16" s="297" t="s">
        <v>461</v>
      </c>
      <c r="C16" s="292"/>
      <c r="D16" s="179">
        <v>8.1</v>
      </c>
      <c r="E16" s="179">
        <v>8.4</v>
      </c>
      <c r="F16" s="179">
        <v>13.3</v>
      </c>
      <c r="G16" s="179">
        <v>16.5</v>
      </c>
      <c r="H16" s="179">
        <v>6.7</v>
      </c>
      <c r="I16" s="179">
        <v>6.3</v>
      </c>
      <c r="J16" s="179">
        <v>6.2</v>
      </c>
      <c r="K16" s="179">
        <v>8.4</v>
      </c>
      <c r="L16" s="179">
        <v>6.9</v>
      </c>
      <c r="M16" s="179">
        <v>8.8</v>
      </c>
      <c r="N16" s="179">
        <v>7.4</v>
      </c>
      <c r="O16" s="179">
        <v>10.8</v>
      </c>
      <c r="P16" s="182">
        <v>16.5</v>
      </c>
    </row>
    <row r="17" spans="1:16" ht="18.75" customHeight="1">
      <c r="A17" s="287"/>
      <c r="B17" s="297" t="s">
        <v>443</v>
      </c>
      <c r="C17" s="292"/>
      <c r="D17" s="184" t="s">
        <v>648</v>
      </c>
      <c r="E17" s="184" t="s">
        <v>648</v>
      </c>
      <c r="F17" s="184" t="s">
        <v>646</v>
      </c>
      <c r="G17" s="184" t="s">
        <v>648</v>
      </c>
      <c r="H17" s="184" t="s">
        <v>648</v>
      </c>
      <c r="I17" s="184" t="s">
        <v>650</v>
      </c>
      <c r="J17" s="184" t="s">
        <v>650</v>
      </c>
      <c r="K17" s="184" t="s">
        <v>663</v>
      </c>
      <c r="L17" s="184" t="s">
        <v>939</v>
      </c>
      <c r="M17" s="184" t="s">
        <v>646</v>
      </c>
      <c r="N17" s="184" t="s">
        <v>646</v>
      </c>
      <c r="O17" s="184" t="s">
        <v>648</v>
      </c>
      <c r="P17" s="184" t="s">
        <v>648</v>
      </c>
    </row>
    <row r="18" spans="1:16" ht="18.75" customHeight="1">
      <c r="A18" s="287"/>
      <c r="B18" s="297" t="s">
        <v>442</v>
      </c>
      <c r="C18" s="292"/>
      <c r="D18" s="172">
        <v>23</v>
      </c>
      <c r="E18" s="172">
        <v>3</v>
      </c>
      <c r="F18" s="172">
        <v>17</v>
      </c>
      <c r="G18" s="172">
        <v>3</v>
      </c>
      <c r="H18" s="172">
        <v>20</v>
      </c>
      <c r="I18" s="172">
        <v>7</v>
      </c>
      <c r="J18" s="172">
        <v>14</v>
      </c>
      <c r="K18" s="172">
        <v>12</v>
      </c>
      <c r="L18" s="172">
        <v>18</v>
      </c>
      <c r="M18" s="172">
        <v>8</v>
      </c>
      <c r="N18" s="172">
        <v>12</v>
      </c>
      <c r="O18" s="172">
        <v>27</v>
      </c>
      <c r="P18" s="169">
        <v>39541</v>
      </c>
    </row>
    <row r="19" spans="1:16" ht="18.75" customHeight="1">
      <c r="A19" s="287"/>
      <c r="B19" s="297" t="s">
        <v>462</v>
      </c>
      <c r="C19" s="292"/>
      <c r="D19" s="179">
        <v>23.3</v>
      </c>
      <c r="E19" s="179">
        <v>17.3</v>
      </c>
      <c r="F19" s="179">
        <v>37.1</v>
      </c>
      <c r="G19" s="179">
        <v>32.7</v>
      </c>
      <c r="H19" s="179">
        <v>18.9</v>
      </c>
      <c r="I19" s="179">
        <v>11.7</v>
      </c>
      <c r="J19" s="179">
        <v>12.8</v>
      </c>
      <c r="K19" s="179">
        <v>17</v>
      </c>
      <c r="L19" s="179">
        <v>15.4</v>
      </c>
      <c r="M19" s="179">
        <v>22</v>
      </c>
      <c r="N19" s="179">
        <v>18.3</v>
      </c>
      <c r="O19" s="179">
        <v>25.7</v>
      </c>
      <c r="P19" s="179">
        <v>37.1</v>
      </c>
    </row>
    <row r="20" spans="1:16" ht="18.75" customHeight="1">
      <c r="A20" s="287"/>
      <c r="B20" s="297" t="s">
        <v>443</v>
      </c>
      <c r="C20" s="292"/>
      <c r="D20" s="184" t="s">
        <v>655</v>
      </c>
      <c r="E20" s="184" t="s">
        <v>648</v>
      </c>
      <c r="F20" s="184" t="s">
        <v>649</v>
      </c>
      <c r="G20" s="184" t="s">
        <v>646</v>
      </c>
      <c r="H20" s="184" t="s">
        <v>653</v>
      </c>
      <c r="I20" s="184" t="s">
        <v>648</v>
      </c>
      <c r="J20" s="184" t="s">
        <v>648</v>
      </c>
      <c r="K20" s="184" t="s">
        <v>649</v>
      </c>
      <c r="L20" s="184" t="s">
        <v>653</v>
      </c>
      <c r="M20" s="184" t="s">
        <v>649</v>
      </c>
      <c r="N20" s="184" t="s">
        <v>655</v>
      </c>
      <c r="O20" s="184" t="s">
        <v>648</v>
      </c>
      <c r="P20" s="184" t="s">
        <v>649</v>
      </c>
    </row>
    <row r="21" spans="1:22" ht="18.75" customHeight="1">
      <c r="A21" s="287"/>
      <c r="B21" s="297" t="s">
        <v>442</v>
      </c>
      <c r="C21" s="292"/>
      <c r="D21" s="180">
        <v>3</v>
      </c>
      <c r="E21" s="172">
        <v>3</v>
      </c>
      <c r="F21" s="172">
        <v>17</v>
      </c>
      <c r="G21" s="172">
        <v>3</v>
      </c>
      <c r="H21" s="172">
        <v>11</v>
      </c>
      <c r="I21" s="172">
        <v>17</v>
      </c>
      <c r="J21" s="172">
        <v>15</v>
      </c>
      <c r="K21" s="172">
        <v>12</v>
      </c>
      <c r="L21" s="172">
        <v>18</v>
      </c>
      <c r="M21" s="172">
        <v>8</v>
      </c>
      <c r="N21" s="172">
        <v>7</v>
      </c>
      <c r="O21" s="172">
        <v>27</v>
      </c>
      <c r="P21" s="169">
        <v>39524</v>
      </c>
      <c r="Q21" s="3"/>
      <c r="R21" s="3"/>
      <c r="S21" s="3"/>
      <c r="T21" s="3"/>
      <c r="U21" s="3"/>
      <c r="V21" s="3"/>
    </row>
    <row r="22" spans="1:16" ht="18.75" customHeight="1">
      <c r="A22" s="287" t="s">
        <v>440</v>
      </c>
      <c r="B22" s="297" t="s">
        <v>463</v>
      </c>
      <c r="C22" s="292"/>
      <c r="D22" s="179">
        <v>188.5</v>
      </c>
      <c r="E22" s="179">
        <v>143.3</v>
      </c>
      <c r="F22" s="179">
        <v>188.1</v>
      </c>
      <c r="G22" s="179">
        <v>156</v>
      </c>
      <c r="H22" s="179" t="s">
        <v>940</v>
      </c>
      <c r="I22" s="179">
        <v>109.4</v>
      </c>
      <c r="J22" s="179">
        <v>87.4</v>
      </c>
      <c r="K22" s="179">
        <v>161.8</v>
      </c>
      <c r="L22" s="179">
        <v>128.7</v>
      </c>
      <c r="M22" s="179" t="s">
        <v>941</v>
      </c>
      <c r="N22" s="179">
        <v>146.8</v>
      </c>
      <c r="O22" s="179">
        <v>160.7</v>
      </c>
      <c r="P22" s="185">
        <v>1748.9</v>
      </c>
    </row>
    <row r="23" spans="1:16" ht="18.75" customHeight="1">
      <c r="A23" s="287"/>
      <c r="B23" s="297" t="s">
        <v>464</v>
      </c>
      <c r="C23" s="292"/>
      <c r="D23" s="172">
        <v>61</v>
      </c>
      <c r="E23" s="172">
        <v>47</v>
      </c>
      <c r="F23" s="172">
        <v>51</v>
      </c>
      <c r="G23" s="172">
        <v>40</v>
      </c>
      <c r="H23" s="172" t="s">
        <v>942</v>
      </c>
      <c r="I23" s="172">
        <v>25</v>
      </c>
      <c r="J23" s="172">
        <v>20</v>
      </c>
      <c r="K23" s="172">
        <v>39</v>
      </c>
      <c r="L23" s="172">
        <v>35</v>
      </c>
      <c r="M23" s="172" t="s">
        <v>943</v>
      </c>
      <c r="N23" s="172">
        <v>48</v>
      </c>
      <c r="O23" s="172">
        <v>53</v>
      </c>
      <c r="P23" s="172">
        <v>39</v>
      </c>
    </row>
    <row r="24" spans="1:17" ht="18.75" customHeight="1">
      <c r="A24" s="297" t="s">
        <v>465</v>
      </c>
      <c r="B24" s="297"/>
      <c r="C24" s="292"/>
      <c r="D24" s="186" t="s">
        <v>666</v>
      </c>
      <c r="E24" s="179" t="s">
        <v>666</v>
      </c>
      <c r="F24" s="179" t="s">
        <v>666</v>
      </c>
      <c r="G24" s="179" t="s">
        <v>666</v>
      </c>
      <c r="H24" s="179" t="s">
        <v>666</v>
      </c>
      <c r="I24" s="179" t="s">
        <v>666</v>
      </c>
      <c r="J24" s="179" t="s">
        <v>666</v>
      </c>
      <c r="K24" s="179" t="s">
        <v>666</v>
      </c>
      <c r="L24" s="179" t="s">
        <v>666</v>
      </c>
      <c r="M24" s="179" t="s">
        <v>666</v>
      </c>
      <c r="N24" s="179" t="s">
        <v>666</v>
      </c>
      <c r="O24" s="179" t="s">
        <v>666</v>
      </c>
      <c r="P24" s="179" t="s">
        <v>666</v>
      </c>
      <c r="Q24" s="3"/>
    </row>
    <row r="25" spans="1:17" ht="18.75" customHeight="1">
      <c r="A25" s="287" t="s">
        <v>520</v>
      </c>
      <c r="B25" s="297" t="s">
        <v>466</v>
      </c>
      <c r="C25" s="292"/>
      <c r="D25" s="179">
        <v>40.5</v>
      </c>
      <c r="E25" s="179">
        <v>128.5</v>
      </c>
      <c r="F25" s="179">
        <v>82.5</v>
      </c>
      <c r="G25" s="179">
        <v>95.5</v>
      </c>
      <c r="H25" s="179">
        <v>124</v>
      </c>
      <c r="I25" s="179">
        <v>106</v>
      </c>
      <c r="J25" s="179">
        <v>121</v>
      </c>
      <c r="K25" s="179">
        <v>196.5</v>
      </c>
      <c r="L25" s="179">
        <v>159</v>
      </c>
      <c r="M25" s="179">
        <v>173.5</v>
      </c>
      <c r="N25" s="179">
        <v>84.5</v>
      </c>
      <c r="O25" s="179">
        <v>137.5</v>
      </c>
      <c r="P25" s="185">
        <v>1449</v>
      </c>
      <c r="Q25" s="42"/>
    </row>
    <row r="26" spans="1:16" ht="18.75" customHeight="1">
      <c r="A26" s="287"/>
      <c r="B26" s="297" t="s">
        <v>467</v>
      </c>
      <c r="C26" s="292"/>
      <c r="D26" s="179">
        <v>25.5</v>
      </c>
      <c r="E26" s="179">
        <v>58.5</v>
      </c>
      <c r="F26" s="179">
        <v>34.5</v>
      </c>
      <c r="G26" s="179">
        <v>28</v>
      </c>
      <c r="H26" s="179">
        <v>19.5</v>
      </c>
      <c r="I26" s="179">
        <v>28</v>
      </c>
      <c r="J26" s="179">
        <v>36.5</v>
      </c>
      <c r="K26" s="179">
        <v>55</v>
      </c>
      <c r="L26" s="179">
        <v>39</v>
      </c>
      <c r="M26" s="179">
        <v>85</v>
      </c>
      <c r="N26" s="179">
        <v>19</v>
      </c>
      <c r="O26" s="179">
        <v>107</v>
      </c>
      <c r="P26" s="179">
        <v>107</v>
      </c>
    </row>
    <row r="27" spans="1:16" ht="18.75" customHeight="1">
      <c r="A27" s="287"/>
      <c r="B27" s="297" t="s">
        <v>442</v>
      </c>
      <c r="C27" s="292"/>
      <c r="D27" s="172">
        <v>14</v>
      </c>
      <c r="E27" s="172">
        <v>26</v>
      </c>
      <c r="F27" s="172">
        <v>1</v>
      </c>
      <c r="G27" s="172">
        <v>12</v>
      </c>
      <c r="H27" s="172">
        <v>28</v>
      </c>
      <c r="I27" s="172">
        <v>16</v>
      </c>
      <c r="J27" s="172">
        <v>19</v>
      </c>
      <c r="K27" s="172">
        <v>9</v>
      </c>
      <c r="L27" s="172">
        <v>26</v>
      </c>
      <c r="M27" s="172">
        <v>6</v>
      </c>
      <c r="N27" s="172">
        <v>20</v>
      </c>
      <c r="O27" s="172">
        <v>26</v>
      </c>
      <c r="P27" s="169">
        <v>39808</v>
      </c>
    </row>
    <row r="28" spans="1:16" ht="18.75" customHeight="1">
      <c r="A28" s="287"/>
      <c r="B28" s="297" t="s">
        <v>468</v>
      </c>
      <c r="C28" s="292"/>
      <c r="D28" s="179">
        <v>8.5</v>
      </c>
      <c r="E28" s="179">
        <v>10</v>
      </c>
      <c r="F28" s="179">
        <v>8</v>
      </c>
      <c r="G28" s="179">
        <v>9.5</v>
      </c>
      <c r="H28" s="179">
        <v>12.5</v>
      </c>
      <c r="I28" s="179">
        <v>10.5</v>
      </c>
      <c r="J28" s="179">
        <v>17.5</v>
      </c>
      <c r="K28" s="179">
        <v>48.5</v>
      </c>
      <c r="L28" s="179">
        <v>12</v>
      </c>
      <c r="M28" s="179">
        <v>8.5</v>
      </c>
      <c r="N28" s="179">
        <v>12</v>
      </c>
      <c r="O28" s="179">
        <v>19</v>
      </c>
      <c r="P28" s="179">
        <v>48.5</v>
      </c>
    </row>
    <row r="29" spans="1:16" ht="18.75" customHeight="1">
      <c r="A29" s="287"/>
      <c r="B29" s="297" t="s">
        <v>442</v>
      </c>
      <c r="C29" s="292"/>
      <c r="D29" s="172">
        <v>14</v>
      </c>
      <c r="E29" s="172">
        <v>26</v>
      </c>
      <c r="F29" s="172">
        <v>1</v>
      </c>
      <c r="G29" s="172">
        <v>12</v>
      </c>
      <c r="H29" s="172">
        <v>28</v>
      </c>
      <c r="I29" s="172">
        <v>16</v>
      </c>
      <c r="J29" s="172">
        <v>19</v>
      </c>
      <c r="K29" s="172">
        <v>12</v>
      </c>
      <c r="L29" s="172">
        <v>12</v>
      </c>
      <c r="M29" s="181">
        <v>24</v>
      </c>
      <c r="N29" s="172">
        <v>7</v>
      </c>
      <c r="O29" s="172">
        <v>27</v>
      </c>
      <c r="P29" s="169">
        <v>39672</v>
      </c>
    </row>
    <row r="30" spans="1:16" ht="18.75" customHeight="1">
      <c r="A30" s="287"/>
      <c r="B30" s="287" t="s">
        <v>444</v>
      </c>
      <c r="C30" s="178" t="s">
        <v>469</v>
      </c>
      <c r="D30" s="172">
        <v>16</v>
      </c>
      <c r="E30" s="172">
        <v>13</v>
      </c>
      <c r="F30" s="172">
        <v>18</v>
      </c>
      <c r="G30" s="172">
        <v>18</v>
      </c>
      <c r="H30" s="172">
        <v>21</v>
      </c>
      <c r="I30" s="172">
        <v>15</v>
      </c>
      <c r="J30" s="172">
        <v>22</v>
      </c>
      <c r="K30" s="172">
        <v>19</v>
      </c>
      <c r="L30" s="172">
        <v>17</v>
      </c>
      <c r="M30" s="172">
        <v>12</v>
      </c>
      <c r="N30" s="172">
        <v>16</v>
      </c>
      <c r="O30" s="172">
        <v>9</v>
      </c>
      <c r="P30" s="172">
        <v>196</v>
      </c>
    </row>
    <row r="31" spans="1:16" ht="18.75" customHeight="1">
      <c r="A31" s="287"/>
      <c r="B31" s="287"/>
      <c r="C31" s="178" t="s">
        <v>470</v>
      </c>
      <c r="D31" s="172">
        <v>7</v>
      </c>
      <c r="E31" s="172">
        <v>9</v>
      </c>
      <c r="F31" s="172">
        <v>9</v>
      </c>
      <c r="G31" s="172">
        <v>11</v>
      </c>
      <c r="H31" s="172">
        <v>12</v>
      </c>
      <c r="I31" s="172">
        <v>10</v>
      </c>
      <c r="J31" s="172">
        <v>13</v>
      </c>
      <c r="K31" s="172">
        <v>13</v>
      </c>
      <c r="L31" s="172">
        <v>12</v>
      </c>
      <c r="M31" s="172">
        <v>11</v>
      </c>
      <c r="N31" s="172">
        <v>9</v>
      </c>
      <c r="O31" s="172">
        <v>7</v>
      </c>
      <c r="P31" s="172">
        <v>123</v>
      </c>
    </row>
    <row r="32" spans="1:16" ht="18.75" customHeight="1">
      <c r="A32" s="287"/>
      <c r="B32" s="287"/>
      <c r="C32" s="178" t="s">
        <v>471</v>
      </c>
      <c r="D32" s="172">
        <v>4</v>
      </c>
      <c r="E32" s="172">
        <v>9</v>
      </c>
      <c r="F32" s="172">
        <v>9</v>
      </c>
      <c r="G32" s="172">
        <v>10</v>
      </c>
      <c r="H32" s="172">
        <v>11</v>
      </c>
      <c r="I32" s="172">
        <v>9</v>
      </c>
      <c r="J32" s="172">
        <v>12</v>
      </c>
      <c r="K32" s="172">
        <v>12</v>
      </c>
      <c r="L32" s="172">
        <v>10</v>
      </c>
      <c r="M32" s="172">
        <v>11</v>
      </c>
      <c r="N32" s="172">
        <v>9</v>
      </c>
      <c r="O32" s="172">
        <v>7</v>
      </c>
      <c r="P32" s="172">
        <v>113</v>
      </c>
    </row>
    <row r="33" spans="1:16" ht="18.75" customHeight="1">
      <c r="A33" s="287"/>
      <c r="B33" s="287"/>
      <c r="C33" s="178" t="s">
        <v>472</v>
      </c>
      <c r="D33" s="172">
        <v>1</v>
      </c>
      <c r="E33" s="172">
        <v>4</v>
      </c>
      <c r="F33" s="172">
        <v>3</v>
      </c>
      <c r="G33" s="172">
        <v>4</v>
      </c>
      <c r="H33" s="172">
        <v>7</v>
      </c>
      <c r="I33" s="172">
        <v>5</v>
      </c>
      <c r="J33" s="172">
        <v>4</v>
      </c>
      <c r="K33" s="172">
        <v>5</v>
      </c>
      <c r="L33" s="172">
        <v>8</v>
      </c>
      <c r="M33" s="172">
        <v>5</v>
      </c>
      <c r="N33" s="184">
        <v>4</v>
      </c>
      <c r="O33" s="184">
        <v>2</v>
      </c>
      <c r="P33" s="172">
        <v>52</v>
      </c>
    </row>
    <row r="34" spans="1:16" s="9" customFormat="1" ht="18.75" customHeight="1">
      <c r="A34" s="287"/>
      <c r="B34" s="287"/>
      <c r="C34" s="113" t="s">
        <v>473</v>
      </c>
      <c r="D34" s="184">
        <v>0</v>
      </c>
      <c r="E34" s="181">
        <v>2</v>
      </c>
      <c r="F34" s="181">
        <v>1</v>
      </c>
      <c r="G34" s="184">
        <v>0</v>
      </c>
      <c r="H34" s="184">
        <v>0</v>
      </c>
      <c r="I34" s="184">
        <v>0</v>
      </c>
      <c r="J34" s="181">
        <v>2</v>
      </c>
      <c r="K34" s="181">
        <v>2</v>
      </c>
      <c r="L34" s="184">
        <v>1</v>
      </c>
      <c r="M34" s="181">
        <v>1</v>
      </c>
      <c r="N34" s="184">
        <v>0</v>
      </c>
      <c r="O34" s="184">
        <v>1</v>
      </c>
      <c r="P34" s="181">
        <v>10</v>
      </c>
    </row>
    <row r="35" spans="1:16" s="3" customFormat="1" ht="18.75" customHeight="1">
      <c r="A35" s="297" t="s">
        <v>541</v>
      </c>
      <c r="B35" s="297"/>
      <c r="C35" s="292"/>
      <c r="D35" s="172">
        <v>10</v>
      </c>
      <c r="E35" s="172">
        <v>10</v>
      </c>
      <c r="F35" s="184">
        <v>2</v>
      </c>
      <c r="G35" s="184" t="s">
        <v>652</v>
      </c>
      <c r="H35" s="184" t="s">
        <v>652</v>
      </c>
      <c r="I35" s="184" t="s">
        <v>652</v>
      </c>
      <c r="J35" s="184" t="s">
        <v>652</v>
      </c>
      <c r="K35" s="184" t="s">
        <v>652</v>
      </c>
      <c r="L35" s="184" t="s">
        <v>652</v>
      </c>
      <c r="M35" s="184" t="s">
        <v>652</v>
      </c>
      <c r="N35" s="184" t="s">
        <v>652</v>
      </c>
      <c r="O35" s="172" t="s">
        <v>652</v>
      </c>
      <c r="P35" s="172">
        <v>10</v>
      </c>
    </row>
    <row r="36" spans="1:16" s="3" customFormat="1" ht="18.75" customHeight="1">
      <c r="A36" s="177"/>
      <c r="B36" s="297" t="s">
        <v>436</v>
      </c>
      <c r="C36" s="292"/>
      <c r="D36" s="181" t="s">
        <v>944</v>
      </c>
      <c r="E36" s="172">
        <v>7</v>
      </c>
      <c r="F36" s="184">
        <v>22</v>
      </c>
      <c r="G36" s="184" t="s">
        <v>652</v>
      </c>
      <c r="H36" s="184" t="s">
        <v>652</v>
      </c>
      <c r="I36" s="184" t="s">
        <v>652</v>
      </c>
      <c r="J36" s="184" t="s">
        <v>652</v>
      </c>
      <c r="K36" s="184" t="s">
        <v>652</v>
      </c>
      <c r="L36" s="184" t="s">
        <v>652</v>
      </c>
      <c r="M36" s="184" t="s">
        <v>652</v>
      </c>
      <c r="N36" s="184" t="s">
        <v>652</v>
      </c>
      <c r="O36" s="172" t="s">
        <v>652</v>
      </c>
      <c r="P36" s="169">
        <v>39485</v>
      </c>
    </row>
    <row r="37" spans="1:16" ht="18.75" customHeight="1">
      <c r="A37" s="287" t="s">
        <v>542</v>
      </c>
      <c r="B37" s="297" t="s">
        <v>474</v>
      </c>
      <c r="C37" s="292"/>
      <c r="D37" s="181" t="s">
        <v>666</v>
      </c>
      <c r="E37" s="181" t="s">
        <v>666</v>
      </c>
      <c r="F37" s="181" t="s">
        <v>666</v>
      </c>
      <c r="G37" s="181" t="s">
        <v>666</v>
      </c>
      <c r="H37" s="181" t="s">
        <v>666</v>
      </c>
      <c r="I37" s="181" t="s">
        <v>666</v>
      </c>
      <c r="J37" s="181" t="s">
        <v>666</v>
      </c>
      <c r="K37" s="181" t="s">
        <v>666</v>
      </c>
      <c r="L37" s="181" t="s">
        <v>666</v>
      </c>
      <c r="M37" s="184" t="s">
        <v>666</v>
      </c>
      <c r="N37" s="184" t="s">
        <v>666</v>
      </c>
      <c r="O37" s="184" t="s">
        <v>666</v>
      </c>
      <c r="P37" s="181" t="s">
        <v>666</v>
      </c>
    </row>
    <row r="38" spans="1:16" ht="18.75" customHeight="1">
      <c r="A38" s="288"/>
      <c r="B38" s="297" t="s">
        <v>475</v>
      </c>
      <c r="C38" s="292"/>
      <c r="D38" s="172" t="s">
        <v>666</v>
      </c>
      <c r="E38" s="172" t="s">
        <v>666</v>
      </c>
      <c r="F38" s="172" t="s">
        <v>666</v>
      </c>
      <c r="G38" s="172" t="s">
        <v>666</v>
      </c>
      <c r="H38" s="172" t="s">
        <v>666</v>
      </c>
      <c r="I38" s="172" t="s">
        <v>666</v>
      </c>
      <c r="J38" s="172" t="s">
        <v>666</v>
      </c>
      <c r="K38" s="172" t="s">
        <v>666</v>
      </c>
      <c r="L38" s="172" t="s">
        <v>666</v>
      </c>
      <c r="M38" s="184" t="s">
        <v>666</v>
      </c>
      <c r="N38" s="184" t="s">
        <v>666</v>
      </c>
      <c r="O38" s="184" t="s">
        <v>666</v>
      </c>
      <c r="P38" s="172" t="s">
        <v>666</v>
      </c>
    </row>
    <row r="39" spans="1:16" ht="18.75" customHeight="1">
      <c r="A39" s="288"/>
      <c r="B39" s="297" t="s">
        <v>476</v>
      </c>
      <c r="C39" s="292"/>
      <c r="D39" s="172">
        <v>7</v>
      </c>
      <c r="E39" s="172">
        <v>9</v>
      </c>
      <c r="F39" s="172">
        <v>9</v>
      </c>
      <c r="G39" s="172">
        <v>11</v>
      </c>
      <c r="H39" s="172">
        <v>12</v>
      </c>
      <c r="I39" s="172">
        <v>10</v>
      </c>
      <c r="J39" s="172">
        <v>13</v>
      </c>
      <c r="K39" s="172">
        <v>13</v>
      </c>
      <c r="L39" s="172">
        <v>12</v>
      </c>
      <c r="M39" s="172">
        <v>11</v>
      </c>
      <c r="N39" s="172">
        <v>9</v>
      </c>
      <c r="O39" s="172">
        <v>7</v>
      </c>
      <c r="P39" s="172">
        <v>123</v>
      </c>
    </row>
    <row r="40" spans="1:16" ht="18.75" customHeight="1">
      <c r="A40" s="288"/>
      <c r="B40" s="297" t="s">
        <v>477</v>
      </c>
      <c r="C40" s="292"/>
      <c r="D40" s="181">
        <v>13</v>
      </c>
      <c r="E40" s="181">
        <v>9</v>
      </c>
      <c r="F40" s="181">
        <v>11</v>
      </c>
      <c r="G40" s="181">
        <v>2</v>
      </c>
      <c r="H40" s="184">
        <v>0</v>
      </c>
      <c r="I40" s="184">
        <v>0</v>
      </c>
      <c r="J40" s="184">
        <v>0</v>
      </c>
      <c r="K40" s="184">
        <v>0</v>
      </c>
      <c r="L40" s="184">
        <v>0</v>
      </c>
      <c r="M40" s="184">
        <v>0</v>
      </c>
      <c r="N40" s="184">
        <v>0</v>
      </c>
      <c r="O40" s="181">
        <v>2</v>
      </c>
      <c r="P40" s="181">
        <v>43</v>
      </c>
    </row>
    <row r="41" spans="1:16" ht="18.75" customHeight="1">
      <c r="A41" s="288"/>
      <c r="B41" s="297" t="s">
        <v>478</v>
      </c>
      <c r="C41" s="292"/>
      <c r="D41" s="181" t="s">
        <v>666</v>
      </c>
      <c r="E41" s="181" t="s">
        <v>666</v>
      </c>
      <c r="F41" s="181" t="s">
        <v>666</v>
      </c>
      <c r="G41" s="181" t="s">
        <v>666</v>
      </c>
      <c r="H41" s="181" t="s">
        <v>666</v>
      </c>
      <c r="I41" s="181" t="s">
        <v>666</v>
      </c>
      <c r="J41" s="181" t="s">
        <v>666</v>
      </c>
      <c r="K41" s="181" t="s">
        <v>666</v>
      </c>
      <c r="L41" s="181" t="s">
        <v>666</v>
      </c>
      <c r="M41" s="181" t="s">
        <v>666</v>
      </c>
      <c r="N41" s="181" t="s">
        <v>666</v>
      </c>
      <c r="O41" s="181" t="s">
        <v>666</v>
      </c>
      <c r="P41" s="181" t="s">
        <v>666</v>
      </c>
    </row>
    <row r="42" spans="1:16" ht="18.75" customHeight="1">
      <c r="A42" s="288"/>
      <c r="B42" s="297" t="s">
        <v>479</v>
      </c>
      <c r="C42" s="292"/>
      <c r="D42" s="181">
        <v>3</v>
      </c>
      <c r="E42" s="181">
        <v>8</v>
      </c>
      <c r="F42" s="181">
        <v>4</v>
      </c>
      <c r="G42" s="181">
        <v>2</v>
      </c>
      <c r="H42" s="181">
        <v>2</v>
      </c>
      <c r="I42" s="181">
        <v>6</v>
      </c>
      <c r="J42" s="181">
        <v>4</v>
      </c>
      <c r="K42" s="184">
        <v>3</v>
      </c>
      <c r="L42" s="181">
        <v>3</v>
      </c>
      <c r="M42" s="181">
        <v>6</v>
      </c>
      <c r="N42" s="181">
        <v>11</v>
      </c>
      <c r="O42" s="181">
        <v>9</v>
      </c>
      <c r="P42" s="181">
        <v>61</v>
      </c>
    </row>
    <row r="43" spans="1:16" ht="18.75" customHeight="1">
      <c r="A43" s="288"/>
      <c r="B43" s="297" t="s">
        <v>480</v>
      </c>
      <c r="C43" s="292"/>
      <c r="D43" s="181" t="s">
        <v>666</v>
      </c>
      <c r="E43" s="181" t="s">
        <v>666</v>
      </c>
      <c r="F43" s="181" t="s">
        <v>666</v>
      </c>
      <c r="G43" s="181" t="s">
        <v>666</v>
      </c>
      <c r="H43" s="181" t="s">
        <v>666</v>
      </c>
      <c r="I43" s="181" t="s">
        <v>666</v>
      </c>
      <c r="J43" s="181" t="s">
        <v>666</v>
      </c>
      <c r="K43" s="181" t="s">
        <v>666</v>
      </c>
      <c r="L43" s="181" t="s">
        <v>666</v>
      </c>
      <c r="M43" s="184" t="s">
        <v>666</v>
      </c>
      <c r="N43" s="184" t="s">
        <v>666</v>
      </c>
      <c r="O43" s="184" t="s">
        <v>666</v>
      </c>
      <c r="P43" s="181" t="s">
        <v>666</v>
      </c>
    </row>
    <row r="44" spans="1:16" ht="18.75" customHeight="1">
      <c r="A44" s="288"/>
      <c r="B44" s="297" t="s">
        <v>481</v>
      </c>
      <c r="C44" s="292"/>
      <c r="D44" s="172">
        <v>4</v>
      </c>
      <c r="E44" s="172">
        <v>8</v>
      </c>
      <c r="F44" s="172">
        <v>3</v>
      </c>
      <c r="G44" s="172">
        <v>5</v>
      </c>
      <c r="H44" s="172">
        <v>7</v>
      </c>
      <c r="I44" s="172">
        <v>8</v>
      </c>
      <c r="J44" s="172">
        <v>9</v>
      </c>
      <c r="K44" s="172">
        <v>2</v>
      </c>
      <c r="L44" s="172">
        <v>6</v>
      </c>
      <c r="M44" s="172">
        <v>6</v>
      </c>
      <c r="N44" s="172">
        <v>3</v>
      </c>
      <c r="O44" s="172">
        <v>5</v>
      </c>
      <c r="P44" s="172">
        <v>66</v>
      </c>
    </row>
    <row r="45" spans="1:16" ht="18.75" customHeight="1">
      <c r="A45" s="288"/>
      <c r="B45" s="297" t="s">
        <v>482</v>
      </c>
      <c r="C45" s="292"/>
      <c r="D45" s="184">
        <v>0</v>
      </c>
      <c r="E45" s="184">
        <v>0</v>
      </c>
      <c r="F45" s="187">
        <v>3</v>
      </c>
      <c r="G45" s="181">
        <v>1</v>
      </c>
      <c r="H45" s="184">
        <v>0</v>
      </c>
      <c r="I45" s="184">
        <v>0</v>
      </c>
      <c r="J45" s="184">
        <v>0</v>
      </c>
      <c r="K45" s="184">
        <v>0</v>
      </c>
      <c r="L45" s="184">
        <v>0</v>
      </c>
      <c r="M45" s="184">
        <v>0</v>
      </c>
      <c r="N45" s="184">
        <v>0</v>
      </c>
      <c r="O45" s="181">
        <v>1</v>
      </c>
      <c r="P45" s="181">
        <v>5</v>
      </c>
    </row>
    <row r="46" spans="1:16" ht="18.75" customHeight="1">
      <c r="A46" s="288"/>
      <c r="B46" s="297" t="s">
        <v>483</v>
      </c>
      <c r="C46" s="292"/>
      <c r="D46" s="181">
        <v>28</v>
      </c>
      <c r="E46" s="181">
        <v>22</v>
      </c>
      <c r="F46" s="181">
        <v>24</v>
      </c>
      <c r="G46" s="181">
        <v>5</v>
      </c>
      <c r="H46" s="184">
        <v>0</v>
      </c>
      <c r="I46" s="184">
        <v>0</v>
      </c>
      <c r="J46" s="184">
        <v>0</v>
      </c>
      <c r="K46" s="184">
        <v>0</v>
      </c>
      <c r="L46" s="184">
        <v>0</v>
      </c>
      <c r="M46" s="184">
        <v>0</v>
      </c>
      <c r="N46" s="181">
        <v>6</v>
      </c>
      <c r="O46" s="181">
        <v>21</v>
      </c>
      <c r="P46" s="181">
        <v>106</v>
      </c>
    </row>
    <row r="47" spans="1:16" ht="18.75" customHeight="1">
      <c r="A47" s="288"/>
      <c r="B47" s="297" t="s">
        <v>484</v>
      </c>
      <c r="C47" s="292"/>
      <c r="D47" s="181">
        <v>3</v>
      </c>
      <c r="E47" s="181">
        <v>1</v>
      </c>
      <c r="F47" s="184">
        <v>0</v>
      </c>
      <c r="G47" s="184">
        <v>0</v>
      </c>
      <c r="H47" s="184">
        <v>0</v>
      </c>
      <c r="I47" s="184">
        <v>0</v>
      </c>
      <c r="J47" s="184">
        <v>0</v>
      </c>
      <c r="K47" s="184">
        <v>0</v>
      </c>
      <c r="L47" s="184">
        <v>0</v>
      </c>
      <c r="M47" s="184">
        <v>0</v>
      </c>
      <c r="N47" s="184">
        <v>0</v>
      </c>
      <c r="O47" s="184">
        <v>0</v>
      </c>
      <c r="P47" s="181">
        <v>4</v>
      </c>
    </row>
    <row r="48" spans="1:16" ht="18.75" customHeight="1">
      <c r="A48" s="288"/>
      <c r="B48" s="297" t="s">
        <v>485</v>
      </c>
      <c r="C48" s="292"/>
      <c r="D48" s="184">
        <v>0</v>
      </c>
      <c r="E48" s="184">
        <v>0</v>
      </c>
      <c r="F48" s="184">
        <v>0</v>
      </c>
      <c r="G48" s="184">
        <v>0</v>
      </c>
      <c r="H48" s="181">
        <v>3</v>
      </c>
      <c r="I48" s="181">
        <v>9</v>
      </c>
      <c r="J48" s="181">
        <v>19</v>
      </c>
      <c r="K48" s="181">
        <v>25</v>
      </c>
      <c r="L48" s="181">
        <v>12</v>
      </c>
      <c r="M48" s="184">
        <v>0</v>
      </c>
      <c r="N48" s="184">
        <v>0</v>
      </c>
      <c r="O48" s="184">
        <v>0</v>
      </c>
      <c r="P48" s="181">
        <v>68</v>
      </c>
    </row>
    <row r="49" spans="1:16" ht="18.75" customHeight="1">
      <c r="A49" s="288"/>
      <c r="B49" s="297" t="s">
        <v>486</v>
      </c>
      <c r="C49" s="297"/>
      <c r="D49" s="201">
        <v>0</v>
      </c>
      <c r="E49" s="184">
        <v>0</v>
      </c>
      <c r="F49" s="184">
        <v>0</v>
      </c>
      <c r="G49" s="184">
        <v>0</v>
      </c>
      <c r="H49" s="184">
        <v>0</v>
      </c>
      <c r="I49" s="184">
        <v>0</v>
      </c>
      <c r="J49" s="181">
        <v>4</v>
      </c>
      <c r="K49" s="181">
        <v>8</v>
      </c>
      <c r="L49" s="184">
        <v>0</v>
      </c>
      <c r="M49" s="184">
        <v>0</v>
      </c>
      <c r="N49" s="184">
        <v>0</v>
      </c>
      <c r="O49" s="184">
        <v>0</v>
      </c>
      <c r="P49" s="181">
        <v>12</v>
      </c>
    </row>
    <row r="50" spans="1:16" ht="18.75" customHeight="1">
      <c r="A50" s="289"/>
      <c r="B50" s="296" t="s">
        <v>487</v>
      </c>
      <c r="C50" s="286"/>
      <c r="D50" s="202">
        <v>0</v>
      </c>
      <c r="E50" s="203">
        <v>0</v>
      </c>
      <c r="F50" s="203">
        <v>0</v>
      </c>
      <c r="G50" s="203">
        <v>0</v>
      </c>
      <c r="H50" s="203">
        <v>0</v>
      </c>
      <c r="I50" s="203">
        <v>0</v>
      </c>
      <c r="J50" s="203">
        <v>0</v>
      </c>
      <c r="K50" s="203">
        <v>0</v>
      </c>
      <c r="L50" s="203">
        <v>0</v>
      </c>
      <c r="M50" s="203">
        <v>0</v>
      </c>
      <c r="N50" s="203">
        <v>0</v>
      </c>
      <c r="O50" s="203">
        <v>0</v>
      </c>
      <c r="P50" s="203">
        <v>0</v>
      </c>
    </row>
    <row r="51" spans="1:16" s="9" customFormat="1" ht="15.75" customHeight="1">
      <c r="A51" s="31" t="s">
        <v>674</v>
      </c>
      <c r="B51" s="47" t="s">
        <v>777</v>
      </c>
      <c r="P51" s="31" t="s">
        <v>630</v>
      </c>
    </row>
    <row r="52" spans="1:2" s="9" customFormat="1" ht="13.5">
      <c r="A52" s="31" t="s">
        <v>675</v>
      </c>
      <c r="B52" s="9" t="s">
        <v>778</v>
      </c>
    </row>
    <row r="53" spans="1:3" s="9" customFormat="1" ht="13.5">
      <c r="A53" s="31" t="s">
        <v>676</v>
      </c>
      <c r="B53" s="9" t="s">
        <v>669</v>
      </c>
      <c r="C53" s="32"/>
    </row>
    <row r="54" spans="1:3" s="9" customFormat="1" ht="13.5">
      <c r="A54" s="31" t="s">
        <v>677</v>
      </c>
      <c r="B54" s="9" t="s">
        <v>635</v>
      </c>
      <c r="C54" s="32"/>
    </row>
    <row r="55" spans="1:3" s="9" customFormat="1" ht="13.5">
      <c r="A55" s="31" t="s">
        <v>678</v>
      </c>
      <c r="B55" s="249" t="s">
        <v>667</v>
      </c>
      <c r="C55" s="249"/>
    </row>
    <row r="56" spans="2:3" ht="13.5">
      <c r="B56" s="295"/>
      <c r="C56" s="295"/>
    </row>
    <row r="57" spans="2:3" ht="13.5">
      <c r="B57" s="295"/>
      <c r="C57" s="295"/>
    </row>
    <row r="58" spans="2:3" ht="13.5">
      <c r="B58" s="295"/>
      <c r="C58" s="295"/>
    </row>
    <row r="59" spans="2:3" ht="13.5">
      <c r="B59" s="295"/>
      <c r="C59" s="295"/>
    </row>
    <row r="60" spans="2:3" ht="13.5">
      <c r="B60" s="295"/>
      <c r="C60" s="295"/>
    </row>
    <row r="61" spans="2:3" ht="13.5">
      <c r="B61" s="295"/>
      <c r="C61" s="295"/>
    </row>
    <row r="62" spans="2:3" ht="13.5">
      <c r="B62" s="294"/>
      <c r="C62" s="294"/>
    </row>
    <row r="63" spans="2:3" ht="13.5">
      <c r="B63" s="294"/>
      <c r="C63" s="294"/>
    </row>
    <row r="64" spans="2:3" ht="13.5">
      <c r="B64" s="294"/>
      <c r="C64" s="294"/>
    </row>
  </sheetData>
  <mergeCells count="55">
    <mergeCell ref="A3:C3"/>
    <mergeCell ref="B19:C19"/>
    <mergeCell ref="B20:C20"/>
    <mergeCell ref="B23:C23"/>
    <mergeCell ref="A5:A11"/>
    <mergeCell ref="A12:A14"/>
    <mergeCell ref="A15:A21"/>
    <mergeCell ref="A22:A23"/>
    <mergeCell ref="B17:C17"/>
    <mergeCell ref="B18:C18"/>
    <mergeCell ref="B37:C37"/>
    <mergeCell ref="B28:C28"/>
    <mergeCell ref="B30:B34"/>
    <mergeCell ref="B38:C38"/>
    <mergeCell ref="A35:C35"/>
    <mergeCell ref="A25:A34"/>
    <mergeCell ref="B25:C25"/>
    <mergeCell ref="B29:C29"/>
    <mergeCell ref="B36:C36"/>
    <mergeCell ref="B27:C27"/>
    <mergeCell ref="B26:C26"/>
    <mergeCell ref="A37:A50"/>
    <mergeCell ref="B40:C40"/>
    <mergeCell ref="B41:C41"/>
    <mergeCell ref="B42:C42"/>
    <mergeCell ref="B43:C43"/>
    <mergeCell ref="B39:C39"/>
    <mergeCell ref="B44:C44"/>
    <mergeCell ref="B45:C45"/>
    <mergeCell ref="B46:C46"/>
    <mergeCell ref="B59:C59"/>
    <mergeCell ref="B47:C47"/>
    <mergeCell ref="B48:C48"/>
    <mergeCell ref="B49:C49"/>
    <mergeCell ref="B50:C50"/>
    <mergeCell ref="B13:C13"/>
    <mergeCell ref="B14:C14"/>
    <mergeCell ref="B64:C64"/>
    <mergeCell ref="B60:C60"/>
    <mergeCell ref="B61:C61"/>
    <mergeCell ref="B62:C62"/>
    <mergeCell ref="B63:C63"/>
    <mergeCell ref="B56:C56"/>
    <mergeCell ref="B57:C57"/>
    <mergeCell ref="B58:C58"/>
    <mergeCell ref="A4:C4"/>
    <mergeCell ref="B22:C22"/>
    <mergeCell ref="A24:C24"/>
    <mergeCell ref="B9:B11"/>
    <mergeCell ref="B16:C16"/>
    <mergeCell ref="B15:C15"/>
    <mergeCell ref="B6:B8"/>
    <mergeCell ref="B21:C21"/>
    <mergeCell ref="B5:C5"/>
    <mergeCell ref="B12:C12"/>
  </mergeCells>
  <hyperlinks>
    <hyperlink ref="A1" r:id="rId1" display="山梨県統計年鑑・目次&lt;&lt;"/>
  </hyperlinks>
  <printOptions horizontalCentered="1"/>
  <pageMargins left="0.7874015748031497" right="0.7874015748031497" top="0.7874015748031497" bottom="0.5905511811023623" header="0.31496062992125984" footer="0.31496062992125984"/>
  <pageSetup horizontalDpi="600" verticalDpi="600" orientation="portrait" paperSize="9" scale="93" r:id="rId3"/>
  <headerFooter alignWithMargins="0">
    <oddFooter>&amp;C&amp;"ＭＳ Ｐ明朝,標準"&amp;10-12-</oddFooter>
  </headerFooter>
  <drawing r:id="rId2"/>
</worksheet>
</file>

<file path=xl/worksheets/sheet12.xml><?xml version="1.0" encoding="utf-8"?>
<worksheet xmlns="http://schemas.openxmlformats.org/spreadsheetml/2006/main" xmlns:r="http://schemas.openxmlformats.org/officeDocument/2006/relationships">
  <dimension ref="A1:AE101"/>
  <sheetViews>
    <sheetView zoomScaleSheetLayoutView="75" workbookViewId="0" topLeftCell="A1">
      <selection activeCell="A1" sqref="A1"/>
    </sheetView>
  </sheetViews>
  <sheetFormatPr defaultColWidth="9.00390625" defaultRowHeight="13.5"/>
  <cols>
    <col min="1" max="1" width="4.875" style="2" customWidth="1"/>
    <col min="2" max="2" width="8.75390625" style="2" bestFit="1" customWidth="1"/>
    <col min="3" max="14" width="6.25390625" style="2" customWidth="1"/>
    <col min="15" max="16384" width="9.00390625" style="2" customWidth="1"/>
  </cols>
  <sheetData>
    <row r="1" ht="18" customHeight="1">
      <c r="A1" s="298" t="s">
        <v>627</v>
      </c>
    </row>
    <row r="2" s="51" customFormat="1" ht="21" customHeight="1">
      <c r="A2" s="48" t="s">
        <v>543</v>
      </c>
    </row>
    <row r="3" spans="1:14" s="49" customFormat="1" ht="21" customHeight="1" thickBot="1">
      <c r="A3" s="52" t="s">
        <v>544</v>
      </c>
      <c r="F3" s="49" t="s">
        <v>1279</v>
      </c>
      <c r="N3" s="53" t="s">
        <v>545</v>
      </c>
    </row>
    <row r="4" spans="1:31" s="194" customFormat="1" ht="27.75" customHeight="1" thickTop="1">
      <c r="A4" s="351" t="s">
        <v>546</v>
      </c>
      <c r="B4" s="352"/>
      <c r="C4" s="191" t="s">
        <v>491</v>
      </c>
      <c r="D4" s="192">
        <v>2</v>
      </c>
      <c r="E4" s="192">
        <v>3</v>
      </c>
      <c r="F4" s="192">
        <v>4</v>
      </c>
      <c r="G4" s="192">
        <v>5</v>
      </c>
      <c r="H4" s="192">
        <v>6</v>
      </c>
      <c r="I4" s="192">
        <v>7</v>
      </c>
      <c r="J4" s="192">
        <v>8</v>
      </c>
      <c r="K4" s="192">
        <v>9</v>
      </c>
      <c r="L4" s="192">
        <v>10</v>
      </c>
      <c r="M4" s="192">
        <v>11</v>
      </c>
      <c r="N4" s="192">
        <v>12</v>
      </c>
      <c r="O4" s="193" t="s">
        <v>547</v>
      </c>
      <c r="P4" s="158"/>
      <c r="Q4" s="158"/>
      <c r="R4" s="158"/>
      <c r="S4" s="158"/>
      <c r="T4" s="158"/>
      <c r="U4" s="158"/>
      <c r="V4" s="158"/>
      <c r="W4" s="158"/>
      <c r="X4" s="158"/>
      <c r="Y4" s="158"/>
      <c r="Z4" s="158"/>
      <c r="AA4" s="158"/>
      <c r="AB4" s="158"/>
      <c r="AC4" s="158"/>
      <c r="AD4" s="158"/>
      <c r="AE4" s="158"/>
    </row>
    <row r="5" spans="1:31" s="9" customFormat="1" ht="23.25" customHeight="1">
      <c r="A5" s="327" t="s">
        <v>548</v>
      </c>
      <c r="B5" s="328"/>
      <c r="C5" s="114">
        <v>-0.9</v>
      </c>
      <c r="D5" s="114">
        <v>1.8</v>
      </c>
      <c r="E5" s="114">
        <v>3.6</v>
      </c>
      <c r="F5" s="114">
        <v>8.8</v>
      </c>
      <c r="G5" s="114">
        <v>14.7</v>
      </c>
      <c r="H5" s="114">
        <v>18.5</v>
      </c>
      <c r="I5" s="114">
        <v>21.6</v>
      </c>
      <c r="J5" s="114">
        <v>23.1</v>
      </c>
      <c r="K5" s="114">
        <v>18.9</v>
      </c>
      <c r="L5" s="114">
        <v>14.2</v>
      </c>
      <c r="M5" s="115">
        <v>8.1</v>
      </c>
      <c r="N5" s="114">
        <v>3.1</v>
      </c>
      <c r="O5" s="114">
        <v>11.3</v>
      </c>
      <c r="P5" s="28"/>
      <c r="Q5" s="28"/>
      <c r="R5" s="28"/>
      <c r="S5" s="28"/>
      <c r="T5" s="28"/>
      <c r="U5" s="28"/>
      <c r="V5" s="28"/>
      <c r="W5" s="28"/>
      <c r="X5" s="28"/>
      <c r="Y5" s="28"/>
      <c r="Z5" s="28"/>
      <c r="AA5" s="28"/>
      <c r="AB5" s="28"/>
      <c r="AC5" s="28"/>
      <c r="AD5" s="28"/>
      <c r="AE5" s="28"/>
    </row>
    <row r="6" spans="1:31" s="9" customFormat="1" ht="23.25" customHeight="1">
      <c r="A6" s="327" t="s">
        <v>549</v>
      </c>
      <c r="B6" s="328"/>
      <c r="C6" s="114">
        <v>1.6</v>
      </c>
      <c r="D6" s="114">
        <v>3.9</v>
      </c>
      <c r="E6" s="115">
        <v>6.6</v>
      </c>
      <c r="F6" s="114">
        <v>11.9</v>
      </c>
      <c r="G6" s="114">
        <v>17.4</v>
      </c>
      <c r="H6" s="114">
        <v>21</v>
      </c>
      <c r="I6" s="114">
        <v>23.8</v>
      </c>
      <c r="J6" s="114">
        <v>25.4</v>
      </c>
      <c r="K6" s="114">
        <v>21.2</v>
      </c>
      <c r="L6" s="114">
        <v>16.8</v>
      </c>
      <c r="M6" s="115">
        <v>10</v>
      </c>
      <c r="N6" s="114">
        <v>5</v>
      </c>
      <c r="O6" s="114">
        <v>13.7</v>
      </c>
      <c r="P6" s="28"/>
      <c r="Q6" s="28"/>
      <c r="R6" s="28"/>
      <c r="S6" s="28"/>
      <c r="T6" s="28"/>
      <c r="U6" s="28"/>
      <c r="V6" s="28"/>
      <c r="W6" s="28"/>
      <c r="X6" s="28"/>
      <c r="Y6" s="28"/>
      <c r="Z6" s="28"/>
      <c r="AA6" s="28"/>
      <c r="AB6" s="28"/>
      <c r="AC6" s="28"/>
      <c r="AD6" s="28"/>
      <c r="AE6" s="28"/>
    </row>
    <row r="7" spans="1:31" s="9" customFormat="1" ht="23.25" customHeight="1">
      <c r="A7" s="327" t="s">
        <v>550</v>
      </c>
      <c r="B7" s="328"/>
      <c r="C7" s="114">
        <v>2.6</v>
      </c>
      <c r="D7" s="114">
        <v>5.3</v>
      </c>
      <c r="E7" s="114">
        <v>8.1</v>
      </c>
      <c r="F7" s="114">
        <v>13.1</v>
      </c>
      <c r="G7" s="114">
        <v>18.5</v>
      </c>
      <c r="H7" s="114">
        <v>22.3</v>
      </c>
      <c r="I7" s="114">
        <v>25.2</v>
      </c>
      <c r="J7" s="114">
        <v>27</v>
      </c>
      <c r="K7" s="114">
        <v>22.8</v>
      </c>
      <c r="L7" s="114">
        <v>18.3</v>
      </c>
      <c r="M7" s="115">
        <v>11.4</v>
      </c>
      <c r="N7" s="114">
        <v>6.2</v>
      </c>
      <c r="O7" s="114">
        <v>15.1</v>
      </c>
      <c r="P7" s="28"/>
      <c r="Q7" s="28"/>
      <c r="R7" s="28"/>
      <c r="S7" s="28"/>
      <c r="T7" s="28"/>
      <c r="U7" s="28"/>
      <c r="V7" s="28"/>
      <c r="W7" s="28"/>
      <c r="X7" s="28"/>
      <c r="Y7" s="28"/>
      <c r="Z7" s="28"/>
      <c r="AA7" s="28"/>
      <c r="AB7" s="28"/>
      <c r="AC7" s="28"/>
      <c r="AD7" s="28"/>
      <c r="AE7" s="28"/>
    </row>
    <row r="8" spans="1:15" s="9" customFormat="1" ht="23.25" customHeight="1">
      <c r="A8" s="327" t="s">
        <v>551</v>
      </c>
      <c r="B8" s="328"/>
      <c r="C8" s="114">
        <v>1.5</v>
      </c>
      <c r="D8" s="114">
        <v>4.2</v>
      </c>
      <c r="E8" s="114">
        <v>7</v>
      </c>
      <c r="F8" s="114">
        <v>12</v>
      </c>
      <c r="G8" s="114">
        <v>17.7</v>
      </c>
      <c r="H8" s="114">
        <v>21.3</v>
      </c>
      <c r="I8" s="114">
        <v>24.5</v>
      </c>
      <c r="J8" s="114">
        <v>25.9</v>
      </c>
      <c r="K8" s="114">
        <v>21.7</v>
      </c>
      <c r="L8" s="114">
        <v>17</v>
      </c>
      <c r="M8" s="115">
        <v>10.2</v>
      </c>
      <c r="N8" s="114">
        <v>5</v>
      </c>
      <c r="O8" s="114">
        <v>14</v>
      </c>
    </row>
    <row r="9" spans="1:15" s="9" customFormat="1" ht="23.25" customHeight="1">
      <c r="A9" s="327" t="s">
        <v>552</v>
      </c>
      <c r="B9" s="328"/>
      <c r="C9" s="114">
        <v>1.1</v>
      </c>
      <c r="D9" s="114">
        <v>3.3</v>
      </c>
      <c r="E9" s="114">
        <v>6.5</v>
      </c>
      <c r="F9" s="114">
        <v>11.3</v>
      </c>
      <c r="G9" s="114">
        <v>16.8</v>
      </c>
      <c r="H9" s="114">
        <v>20.4</v>
      </c>
      <c r="I9" s="114">
        <v>23.6</v>
      </c>
      <c r="J9" s="114">
        <v>24.9</v>
      </c>
      <c r="K9" s="114">
        <v>20.7</v>
      </c>
      <c r="L9" s="114">
        <v>16.1</v>
      </c>
      <c r="M9" s="115">
        <v>10.1</v>
      </c>
      <c r="N9" s="115" t="s">
        <v>945</v>
      </c>
      <c r="O9" s="114">
        <v>13.3</v>
      </c>
    </row>
    <row r="10" spans="1:15" s="9" customFormat="1" ht="23.25" customHeight="1">
      <c r="A10" s="327" t="s">
        <v>658</v>
      </c>
      <c r="B10" s="328"/>
      <c r="C10" s="114">
        <v>-0.2</v>
      </c>
      <c r="D10" s="114">
        <v>2.7</v>
      </c>
      <c r="E10" s="114">
        <v>5.3</v>
      </c>
      <c r="F10" s="114">
        <v>10.3</v>
      </c>
      <c r="G10" s="114">
        <v>15.8</v>
      </c>
      <c r="H10" s="114">
        <v>19.5</v>
      </c>
      <c r="I10" s="114">
        <v>22.9</v>
      </c>
      <c r="J10" s="114">
        <v>24.1</v>
      </c>
      <c r="K10" s="114">
        <v>19.8</v>
      </c>
      <c r="L10" s="114">
        <v>15.2</v>
      </c>
      <c r="M10" s="115">
        <v>8.8</v>
      </c>
      <c r="N10" s="114">
        <v>3.6</v>
      </c>
      <c r="O10" s="114">
        <v>12.3</v>
      </c>
    </row>
    <row r="11" spans="1:15" s="9" customFormat="1" ht="23.25" customHeight="1">
      <c r="A11" s="327" t="s">
        <v>636</v>
      </c>
      <c r="B11" s="328"/>
      <c r="C11" s="114">
        <v>1.4</v>
      </c>
      <c r="D11" s="114">
        <v>4.2</v>
      </c>
      <c r="E11" s="114">
        <v>6.9</v>
      </c>
      <c r="F11" s="114">
        <v>12</v>
      </c>
      <c r="G11" s="114">
        <v>17.4</v>
      </c>
      <c r="H11" s="114">
        <v>21.2</v>
      </c>
      <c r="I11" s="114">
        <v>24.2</v>
      </c>
      <c r="J11" s="114">
        <v>26</v>
      </c>
      <c r="K11" s="114">
        <v>21.9</v>
      </c>
      <c r="L11" s="114">
        <v>17</v>
      </c>
      <c r="M11" s="115">
        <v>10.3</v>
      </c>
      <c r="N11" s="114">
        <v>5.1</v>
      </c>
      <c r="O11" s="114">
        <v>14</v>
      </c>
    </row>
    <row r="12" spans="1:15" s="9" customFormat="1" ht="23.25" customHeight="1">
      <c r="A12" s="327" t="s">
        <v>553</v>
      </c>
      <c r="B12" s="328"/>
      <c r="C12" s="114">
        <v>-1</v>
      </c>
      <c r="D12" s="114">
        <v>1.1</v>
      </c>
      <c r="E12" s="114">
        <v>3.5</v>
      </c>
      <c r="F12" s="114">
        <v>8.4</v>
      </c>
      <c r="G12" s="114">
        <v>14.2</v>
      </c>
      <c r="H12" s="114">
        <v>17.7</v>
      </c>
      <c r="I12" s="114">
        <v>21.5</v>
      </c>
      <c r="J12" s="114">
        <v>22.4</v>
      </c>
      <c r="K12" s="114">
        <v>18.1</v>
      </c>
      <c r="L12" s="114">
        <v>13.7</v>
      </c>
      <c r="M12" s="115">
        <v>8.1</v>
      </c>
      <c r="N12" s="114">
        <v>2.8</v>
      </c>
      <c r="O12" s="114">
        <v>10.9</v>
      </c>
    </row>
    <row r="13" spans="1:15" s="9" customFormat="1" ht="23.25" customHeight="1">
      <c r="A13" s="327" t="s">
        <v>554</v>
      </c>
      <c r="B13" s="328"/>
      <c r="C13" s="114">
        <v>-3.6</v>
      </c>
      <c r="D13" s="114">
        <v>-0.8</v>
      </c>
      <c r="E13" s="114">
        <v>1.7</v>
      </c>
      <c r="F13" s="114">
        <v>6.8</v>
      </c>
      <c r="G13" s="114">
        <v>12.6</v>
      </c>
      <c r="H13" s="114">
        <v>16.3</v>
      </c>
      <c r="I13" s="114">
        <v>20.1</v>
      </c>
      <c r="J13" s="114">
        <v>21</v>
      </c>
      <c r="K13" s="114">
        <v>16.6</v>
      </c>
      <c r="L13" s="114">
        <v>11.9</v>
      </c>
      <c r="M13" s="115">
        <v>6.2</v>
      </c>
      <c r="N13" s="114">
        <v>0.9</v>
      </c>
      <c r="O13" s="114">
        <v>9.1</v>
      </c>
    </row>
    <row r="14" spans="1:15" s="9" customFormat="1" ht="23.25" customHeight="1">
      <c r="A14" s="329" t="s">
        <v>555</v>
      </c>
      <c r="B14" s="330"/>
      <c r="C14" s="121">
        <v>3.1</v>
      </c>
      <c r="D14" s="122">
        <v>5.4</v>
      </c>
      <c r="E14" s="122">
        <v>7.7</v>
      </c>
      <c r="F14" s="122">
        <v>12.5</v>
      </c>
      <c r="G14" s="122">
        <v>17.8</v>
      </c>
      <c r="H14" s="122">
        <v>21.5</v>
      </c>
      <c r="I14" s="122">
        <v>24.5</v>
      </c>
      <c r="J14" s="122">
        <v>26.2</v>
      </c>
      <c r="K14" s="122">
        <v>22.6</v>
      </c>
      <c r="L14" s="122">
        <v>18.4</v>
      </c>
      <c r="M14" s="123">
        <v>11.7</v>
      </c>
      <c r="N14" s="122">
        <v>6.4</v>
      </c>
      <c r="O14" s="122">
        <v>14.8</v>
      </c>
    </row>
    <row r="15" spans="1:14" ht="17.25" customHeight="1">
      <c r="A15" s="37" t="s">
        <v>679</v>
      </c>
      <c r="B15" s="37"/>
      <c r="C15" s="11"/>
      <c r="D15" s="11"/>
      <c r="E15" s="11"/>
      <c r="F15" s="11"/>
      <c r="G15" s="11"/>
      <c r="H15" s="11"/>
      <c r="I15" s="11"/>
      <c r="J15" s="11"/>
      <c r="K15" s="11"/>
      <c r="N15" s="11"/>
    </row>
    <row r="16" spans="2:15" ht="15" customHeight="1">
      <c r="B16" s="37"/>
      <c r="C16" s="11"/>
      <c r="D16" s="11"/>
      <c r="E16" s="11"/>
      <c r="F16" s="11"/>
      <c r="G16" s="11"/>
      <c r="H16" s="11"/>
      <c r="I16" s="11"/>
      <c r="J16" s="11"/>
      <c r="K16" s="11"/>
      <c r="L16" s="11"/>
      <c r="M16" s="11"/>
      <c r="N16" s="11"/>
      <c r="O16" s="50" t="s">
        <v>556</v>
      </c>
    </row>
    <row r="17" spans="2:15" ht="20.25" customHeight="1">
      <c r="B17" s="12"/>
      <c r="C17" s="11"/>
      <c r="D17" s="11"/>
      <c r="E17" s="11"/>
      <c r="F17" s="11"/>
      <c r="G17" s="11"/>
      <c r="H17" s="11"/>
      <c r="I17" s="11"/>
      <c r="J17" s="11"/>
      <c r="K17" s="11"/>
      <c r="L17" s="11"/>
      <c r="M17" s="11"/>
      <c r="N17" s="11"/>
      <c r="O17" s="12"/>
    </row>
    <row r="18" spans="1:15" s="49" customFormat="1" ht="21" customHeight="1" thickBot="1">
      <c r="A18" s="55" t="s">
        <v>557</v>
      </c>
      <c r="C18" s="56"/>
      <c r="D18" s="56"/>
      <c r="F18" s="49" t="s">
        <v>1279</v>
      </c>
      <c r="H18" s="56"/>
      <c r="I18" s="56"/>
      <c r="J18" s="56"/>
      <c r="K18" s="56"/>
      <c r="L18" s="56"/>
      <c r="M18" s="56"/>
      <c r="N18" s="59" t="s">
        <v>545</v>
      </c>
      <c r="O18" s="58"/>
    </row>
    <row r="19" spans="1:15" s="9" customFormat="1" ht="27.75" customHeight="1" thickTop="1">
      <c r="A19" s="353" t="s">
        <v>558</v>
      </c>
      <c r="B19" s="354"/>
      <c r="C19" s="5" t="s">
        <v>491</v>
      </c>
      <c r="D19" s="6">
        <v>2</v>
      </c>
      <c r="E19" s="6">
        <v>3</v>
      </c>
      <c r="F19" s="6">
        <v>4</v>
      </c>
      <c r="G19" s="6">
        <v>5</v>
      </c>
      <c r="H19" s="6">
        <v>6</v>
      </c>
      <c r="I19" s="6">
        <v>7</v>
      </c>
      <c r="J19" s="6">
        <v>8</v>
      </c>
      <c r="K19" s="6">
        <v>9</v>
      </c>
      <c r="L19" s="6">
        <v>10</v>
      </c>
      <c r="M19" s="6">
        <v>11</v>
      </c>
      <c r="N19" s="6">
        <v>12</v>
      </c>
      <c r="O19" s="7" t="s">
        <v>547</v>
      </c>
    </row>
    <row r="20" spans="1:15" s="9" customFormat="1" ht="23.25" customHeight="1">
      <c r="A20" s="327" t="s">
        <v>559</v>
      </c>
      <c r="B20" s="328"/>
      <c r="C20" s="114">
        <v>4.1</v>
      </c>
      <c r="D20" s="114">
        <v>6.8</v>
      </c>
      <c r="E20" s="114">
        <v>8.9</v>
      </c>
      <c r="F20" s="114">
        <v>14.1</v>
      </c>
      <c r="G20" s="114">
        <v>19.5</v>
      </c>
      <c r="H20" s="114">
        <v>23.3</v>
      </c>
      <c r="I20" s="114">
        <v>25.5</v>
      </c>
      <c r="J20" s="114">
        <v>28.8</v>
      </c>
      <c r="K20" s="114">
        <v>23.5</v>
      </c>
      <c r="L20" s="114">
        <v>19</v>
      </c>
      <c r="M20" s="115">
        <v>12.9</v>
      </c>
      <c r="N20" s="114">
        <v>7.4</v>
      </c>
      <c r="O20" s="114">
        <v>16.2</v>
      </c>
    </row>
    <row r="21" spans="1:15" s="9" customFormat="1" ht="23.25" customHeight="1">
      <c r="A21" s="327" t="s">
        <v>549</v>
      </c>
      <c r="B21" s="328"/>
      <c r="C21" s="114">
        <v>7.3</v>
      </c>
      <c r="D21" s="114">
        <v>9.5</v>
      </c>
      <c r="E21" s="115">
        <v>12.9</v>
      </c>
      <c r="F21" s="114">
        <v>17.7</v>
      </c>
      <c r="G21" s="114">
        <v>22.9</v>
      </c>
      <c r="H21" s="114">
        <v>26</v>
      </c>
      <c r="I21" s="114">
        <v>27.8</v>
      </c>
      <c r="J21" s="114">
        <v>31.3</v>
      </c>
      <c r="K21" s="114">
        <v>26.6</v>
      </c>
      <c r="L21" s="115">
        <v>22.1</v>
      </c>
      <c r="M21" s="115">
        <v>15.5</v>
      </c>
      <c r="N21" s="114">
        <v>10.1</v>
      </c>
      <c r="O21" s="114">
        <v>19.1</v>
      </c>
    </row>
    <row r="22" spans="1:15" s="9" customFormat="1" ht="23.25" customHeight="1">
      <c r="A22" s="327" t="s">
        <v>550</v>
      </c>
      <c r="B22" s="328"/>
      <c r="C22" s="114">
        <v>8.1</v>
      </c>
      <c r="D22" s="114">
        <v>10.9</v>
      </c>
      <c r="E22" s="114">
        <v>14.4</v>
      </c>
      <c r="F22" s="114">
        <v>18.9</v>
      </c>
      <c r="G22" s="114">
        <v>24.1</v>
      </c>
      <c r="H22" s="114">
        <v>27.6</v>
      </c>
      <c r="I22" s="114">
        <v>29.5</v>
      </c>
      <c r="J22" s="114">
        <v>33</v>
      </c>
      <c r="K22" s="114">
        <v>28</v>
      </c>
      <c r="L22" s="114">
        <v>23.2</v>
      </c>
      <c r="M22" s="115">
        <v>16.5</v>
      </c>
      <c r="N22" s="114">
        <v>11.2</v>
      </c>
      <c r="O22" s="114">
        <v>20.5</v>
      </c>
    </row>
    <row r="23" spans="1:15" s="9" customFormat="1" ht="23.25" customHeight="1">
      <c r="A23" s="327" t="s">
        <v>551</v>
      </c>
      <c r="B23" s="328"/>
      <c r="C23" s="114">
        <v>7</v>
      </c>
      <c r="D23" s="114">
        <v>9.9</v>
      </c>
      <c r="E23" s="114">
        <v>13.5</v>
      </c>
      <c r="F23" s="114">
        <v>18.3</v>
      </c>
      <c r="G23" s="114">
        <v>23.9</v>
      </c>
      <c r="H23" s="114">
        <v>26.9</v>
      </c>
      <c r="I23" s="114">
        <v>29.2</v>
      </c>
      <c r="J23" s="114">
        <v>32.5</v>
      </c>
      <c r="K23" s="114">
        <v>27.5</v>
      </c>
      <c r="L23" s="114">
        <v>22.3</v>
      </c>
      <c r="M23" s="115">
        <v>15.8</v>
      </c>
      <c r="N23" s="114">
        <v>10.3</v>
      </c>
      <c r="O23" s="114">
        <v>19.8</v>
      </c>
    </row>
    <row r="24" spans="1:15" s="9" customFormat="1" ht="23.25" customHeight="1">
      <c r="A24" s="327" t="s">
        <v>552</v>
      </c>
      <c r="B24" s="328"/>
      <c r="C24" s="114">
        <v>7.1</v>
      </c>
      <c r="D24" s="114">
        <v>9.1</v>
      </c>
      <c r="E24" s="114">
        <v>13.1</v>
      </c>
      <c r="F24" s="114">
        <v>17.3</v>
      </c>
      <c r="G24" s="114">
        <v>22.9</v>
      </c>
      <c r="H24" s="114">
        <v>25</v>
      </c>
      <c r="I24" s="114">
        <v>28</v>
      </c>
      <c r="J24" s="114">
        <v>30.5</v>
      </c>
      <c r="K24" s="114">
        <v>25.4</v>
      </c>
      <c r="L24" s="114">
        <v>21.4</v>
      </c>
      <c r="M24" s="115">
        <v>15.6</v>
      </c>
      <c r="N24" s="115" t="s">
        <v>946</v>
      </c>
      <c r="O24" s="114">
        <v>18.9</v>
      </c>
    </row>
    <row r="25" spans="1:15" s="9" customFormat="1" ht="23.25" customHeight="1">
      <c r="A25" s="327" t="s">
        <v>659</v>
      </c>
      <c r="B25" s="328"/>
      <c r="C25" s="114">
        <v>5.4</v>
      </c>
      <c r="D25" s="114">
        <v>8.4</v>
      </c>
      <c r="E25" s="114">
        <v>11.9</v>
      </c>
      <c r="F25" s="114">
        <v>16.5</v>
      </c>
      <c r="G25" s="114">
        <v>21.2</v>
      </c>
      <c r="H25" s="114">
        <v>24.9</v>
      </c>
      <c r="I25" s="114">
        <v>27.7</v>
      </c>
      <c r="J25" s="114">
        <v>30.5</v>
      </c>
      <c r="K25" s="114">
        <v>25.4</v>
      </c>
      <c r="L25" s="114">
        <v>20.5</v>
      </c>
      <c r="M25" s="115">
        <v>14.2</v>
      </c>
      <c r="N25" s="114">
        <v>8.9</v>
      </c>
      <c r="O25" s="114">
        <v>18</v>
      </c>
    </row>
    <row r="26" spans="1:15" s="9" customFormat="1" ht="23.25" customHeight="1">
      <c r="A26" s="327" t="s">
        <v>636</v>
      </c>
      <c r="B26" s="328"/>
      <c r="C26" s="114">
        <v>8.2</v>
      </c>
      <c r="D26" s="114">
        <v>10.4</v>
      </c>
      <c r="E26" s="114">
        <v>13.8</v>
      </c>
      <c r="F26" s="114">
        <v>18.2</v>
      </c>
      <c r="G26" s="114">
        <v>22.6</v>
      </c>
      <c r="H26" s="114">
        <v>26.3</v>
      </c>
      <c r="I26" s="114">
        <v>28.4</v>
      </c>
      <c r="J26" s="114">
        <v>32.1</v>
      </c>
      <c r="K26" s="114">
        <v>27.8</v>
      </c>
      <c r="L26" s="114">
        <v>22.8</v>
      </c>
      <c r="M26" s="115">
        <v>16.5</v>
      </c>
      <c r="N26" s="114">
        <v>11.3</v>
      </c>
      <c r="O26" s="114">
        <v>19.9</v>
      </c>
    </row>
    <row r="27" spans="1:15" s="9" customFormat="1" ht="23.25" customHeight="1">
      <c r="A27" s="327" t="s">
        <v>553</v>
      </c>
      <c r="B27" s="328"/>
      <c r="C27" s="114">
        <v>4.5</v>
      </c>
      <c r="D27" s="114">
        <v>6.8</v>
      </c>
      <c r="E27" s="114">
        <v>9.7</v>
      </c>
      <c r="F27" s="114">
        <v>14.2</v>
      </c>
      <c r="G27" s="114">
        <v>19.6</v>
      </c>
      <c r="H27" s="114">
        <v>22.5</v>
      </c>
      <c r="I27" s="114">
        <v>25.8</v>
      </c>
      <c r="J27" s="114">
        <v>27.7</v>
      </c>
      <c r="K27" s="115" t="s">
        <v>947</v>
      </c>
      <c r="L27" s="114">
        <v>18.6</v>
      </c>
      <c r="M27" s="115">
        <v>13.5</v>
      </c>
      <c r="N27" s="114">
        <v>7.9</v>
      </c>
      <c r="O27" s="114">
        <v>16.1</v>
      </c>
    </row>
    <row r="28" spans="1:15" s="9" customFormat="1" ht="23.25" customHeight="1">
      <c r="A28" s="327" t="s">
        <v>554</v>
      </c>
      <c r="B28" s="328"/>
      <c r="C28" s="114">
        <v>2.4</v>
      </c>
      <c r="D28" s="114">
        <v>4.7</v>
      </c>
      <c r="E28" s="114">
        <v>8.2</v>
      </c>
      <c r="F28" s="114">
        <v>12.6</v>
      </c>
      <c r="G28" s="114">
        <v>17.9</v>
      </c>
      <c r="H28" s="114">
        <v>20.9</v>
      </c>
      <c r="I28" s="114">
        <v>24.3</v>
      </c>
      <c r="J28" s="114">
        <v>26.2</v>
      </c>
      <c r="K28" s="114">
        <v>21</v>
      </c>
      <c r="L28" s="114">
        <v>17</v>
      </c>
      <c r="M28" s="115">
        <v>12</v>
      </c>
      <c r="N28" s="114">
        <v>6.3</v>
      </c>
      <c r="O28" s="114">
        <v>14.5</v>
      </c>
    </row>
    <row r="29" spans="1:15" s="9" customFormat="1" ht="23.25" customHeight="1">
      <c r="A29" s="329" t="s">
        <v>555</v>
      </c>
      <c r="B29" s="330"/>
      <c r="C29" s="121">
        <v>9.1</v>
      </c>
      <c r="D29" s="122">
        <v>11.2</v>
      </c>
      <c r="E29" s="122">
        <v>14.1</v>
      </c>
      <c r="F29" s="122">
        <v>18.2</v>
      </c>
      <c r="G29" s="122">
        <v>22.2</v>
      </c>
      <c r="H29" s="122">
        <v>26</v>
      </c>
      <c r="I29" s="122">
        <v>28.3</v>
      </c>
      <c r="J29" s="122">
        <v>31.7</v>
      </c>
      <c r="K29" s="122">
        <v>27.9</v>
      </c>
      <c r="L29" s="122">
        <v>23.5</v>
      </c>
      <c r="M29" s="123">
        <v>17.1</v>
      </c>
      <c r="N29" s="122">
        <v>12</v>
      </c>
      <c r="O29" s="122">
        <v>20.1</v>
      </c>
    </row>
    <row r="30" spans="1:13" ht="15.75" customHeight="1">
      <c r="A30" s="2" t="s">
        <v>680</v>
      </c>
      <c r="B30" s="195"/>
      <c r="M30" s="196"/>
    </row>
    <row r="31" spans="2:15" ht="13.5">
      <c r="B31" s="197"/>
      <c r="O31" s="50" t="s">
        <v>556</v>
      </c>
    </row>
    <row r="32" spans="2:15" ht="20.25" customHeight="1">
      <c r="B32" s="3"/>
      <c r="O32" s="3"/>
    </row>
    <row r="33" spans="1:16" s="49" customFormat="1" ht="18.75" customHeight="1" thickBot="1">
      <c r="A33" s="52" t="s">
        <v>560</v>
      </c>
      <c r="B33" s="52"/>
      <c r="G33" s="49" t="s">
        <v>1279</v>
      </c>
      <c r="N33" s="53" t="s">
        <v>545</v>
      </c>
      <c r="O33" s="60"/>
      <c r="P33" s="57"/>
    </row>
    <row r="34" spans="1:16" ht="27.75" customHeight="1" thickTop="1">
      <c r="A34" s="331" t="s">
        <v>546</v>
      </c>
      <c r="B34" s="332"/>
      <c r="C34" s="6" t="s">
        <v>491</v>
      </c>
      <c r="D34" s="6">
        <v>2</v>
      </c>
      <c r="E34" s="6">
        <v>3</v>
      </c>
      <c r="F34" s="6">
        <v>4</v>
      </c>
      <c r="G34" s="6">
        <v>5</v>
      </c>
      <c r="H34" s="6">
        <v>6</v>
      </c>
      <c r="I34" s="6">
        <v>7</v>
      </c>
      <c r="J34" s="6">
        <v>8</v>
      </c>
      <c r="K34" s="6">
        <v>9</v>
      </c>
      <c r="L34" s="6">
        <v>10</v>
      </c>
      <c r="M34" s="6">
        <v>11</v>
      </c>
      <c r="N34" s="6">
        <v>12</v>
      </c>
      <c r="O34" s="7" t="s">
        <v>547</v>
      </c>
      <c r="P34" s="109"/>
    </row>
    <row r="35" spans="1:16" s="16" customFormat="1" ht="21.75" customHeight="1">
      <c r="A35" s="327" t="s">
        <v>559</v>
      </c>
      <c r="B35" s="328"/>
      <c r="C35" s="111">
        <v>-5.8</v>
      </c>
      <c r="D35" s="111">
        <v>-3</v>
      </c>
      <c r="E35" s="111">
        <v>-1.6</v>
      </c>
      <c r="F35" s="111">
        <v>3.9</v>
      </c>
      <c r="G35" s="111">
        <v>10.1</v>
      </c>
      <c r="H35" s="111">
        <v>14.5</v>
      </c>
      <c r="I35" s="111">
        <v>18.7</v>
      </c>
      <c r="J35" s="111">
        <v>19</v>
      </c>
      <c r="K35" s="111">
        <v>15.1</v>
      </c>
      <c r="L35" s="111">
        <v>10.1</v>
      </c>
      <c r="M35" s="111">
        <v>3.4</v>
      </c>
      <c r="N35" s="111">
        <v>-0.9</v>
      </c>
      <c r="O35" s="124">
        <v>7</v>
      </c>
      <c r="P35" s="278"/>
    </row>
    <row r="36" spans="1:15" s="16" customFormat="1" ht="21.75" customHeight="1">
      <c r="A36" s="327" t="s">
        <v>549</v>
      </c>
      <c r="B36" s="328"/>
      <c r="C36" s="111">
        <v>-3.4</v>
      </c>
      <c r="D36" s="111">
        <v>-1.1</v>
      </c>
      <c r="E36" s="111">
        <v>1</v>
      </c>
      <c r="F36" s="111">
        <v>6.5</v>
      </c>
      <c r="G36" s="111">
        <v>12.9</v>
      </c>
      <c r="H36" s="111">
        <v>17.1</v>
      </c>
      <c r="I36" s="111">
        <v>20.9</v>
      </c>
      <c r="J36" s="111">
        <v>21.2</v>
      </c>
      <c r="K36" s="111">
        <v>17.2</v>
      </c>
      <c r="L36" s="111">
        <v>12.9</v>
      </c>
      <c r="M36" s="111">
        <v>5.1</v>
      </c>
      <c r="N36" s="111">
        <v>0.9</v>
      </c>
      <c r="O36" s="110">
        <v>9.3</v>
      </c>
    </row>
    <row r="37" spans="1:16" s="16" customFormat="1" ht="21.75" customHeight="1">
      <c r="A37" s="327" t="s">
        <v>550</v>
      </c>
      <c r="B37" s="328"/>
      <c r="C37" s="111">
        <v>-2.4</v>
      </c>
      <c r="D37" s="111">
        <v>0.3</v>
      </c>
      <c r="E37" s="111">
        <v>2.6</v>
      </c>
      <c r="F37" s="111">
        <v>8</v>
      </c>
      <c r="G37" s="111">
        <v>14.1</v>
      </c>
      <c r="H37" s="111">
        <v>18.5</v>
      </c>
      <c r="I37" s="111">
        <v>22.4</v>
      </c>
      <c r="J37" s="111">
        <v>23.2</v>
      </c>
      <c r="K37" s="111">
        <v>19</v>
      </c>
      <c r="L37" s="111">
        <v>14.5</v>
      </c>
      <c r="M37" s="111">
        <v>6.6</v>
      </c>
      <c r="N37" s="111">
        <v>1.9</v>
      </c>
      <c r="O37" s="110">
        <v>10.7</v>
      </c>
      <c r="P37" s="110"/>
    </row>
    <row r="38" spans="1:15" s="16" customFormat="1" ht="21.75" customHeight="1">
      <c r="A38" s="327" t="s">
        <v>551</v>
      </c>
      <c r="B38" s="328"/>
      <c r="C38" s="111">
        <v>-3.4</v>
      </c>
      <c r="D38" s="111">
        <v>-0.7</v>
      </c>
      <c r="E38" s="111">
        <v>1.3</v>
      </c>
      <c r="F38" s="111">
        <v>6.3</v>
      </c>
      <c r="G38" s="111">
        <v>13.1</v>
      </c>
      <c r="H38" s="111">
        <v>17.1</v>
      </c>
      <c r="I38" s="111">
        <v>21.4</v>
      </c>
      <c r="J38" s="111">
        <v>21.6</v>
      </c>
      <c r="K38" s="111">
        <v>17.5</v>
      </c>
      <c r="L38" s="111">
        <v>13</v>
      </c>
      <c r="M38" s="111">
        <v>5.4</v>
      </c>
      <c r="N38" s="111">
        <v>0.7</v>
      </c>
      <c r="O38" s="110">
        <v>9.4</v>
      </c>
    </row>
    <row r="39" spans="1:15" s="16" customFormat="1" ht="21.75" customHeight="1">
      <c r="A39" s="327" t="s">
        <v>552</v>
      </c>
      <c r="B39" s="328"/>
      <c r="C39" s="111">
        <v>-3.7</v>
      </c>
      <c r="D39" s="111">
        <v>-1.6</v>
      </c>
      <c r="E39" s="111">
        <v>0.4</v>
      </c>
      <c r="F39" s="111">
        <v>5.4</v>
      </c>
      <c r="G39" s="111">
        <v>11.8</v>
      </c>
      <c r="H39" s="111">
        <v>17</v>
      </c>
      <c r="I39" s="111">
        <v>20.6</v>
      </c>
      <c r="J39" s="111">
        <v>21</v>
      </c>
      <c r="K39" s="111">
        <v>17.2</v>
      </c>
      <c r="L39" s="111">
        <v>12.2</v>
      </c>
      <c r="M39" s="111">
        <v>5.4</v>
      </c>
      <c r="N39" s="111" t="s">
        <v>948</v>
      </c>
      <c r="O39" s="110">
        <v>8.9</v>
      </c>
    </row>
    <row r="40" spans="1:16" s="16" customFormat="1" ht="21.75" customHeight="1">
      <c r="A40" s="327" t="s">
        <v>659</v>
      </c>
      <c r="B40" s="328"/>
      <c r="C40" s="115">
        <v>-4.4</v>
      </c>
      <c r="D40" s="115">
        <v>-1.9</v>
      </c>
      <c r="E40" s="115">
        <v>-0.4</v>
      </c>
      <c r="F40" s="115">
        <v>4.5</v>
      </c>
      <c r="G40" s="115">
        <v>10.9</v>
      </c>
      <c r="H40" s="115">
        <v>15.3</v>
      </c>
      <c r="I40" s="115">
        <v>19.6</v>
      </c>
      <c r="J40" s="115">
        <v>19.9</v>
      </c>
      <c r="K40" s="115">
        <v>15.6</v>
      </c>
      <c r="L40" s="115">
        <v>11.5</v>
      </c>
      <c r="M40" s="115">
        <v>4.2</v>
      </c>
      <c r="N40" s="115">
        <v>0</v>
      </c>
      <c r="O40" s="114">
        <v>7.9</v>
      </c>
      <c r="P40" s="9"/>
    </row>
    <row r="41" spans="1:16" s="16" customFormat="1" ht="21.75" customHeight="1">
      <c r="A41" s="327" t="s">
        <v>636</v>
      </c>
      <c r="B41" s="328"/>
      <c r="C41" s="115">
        <v>-3.8</v>
      </c>
      <c r="D41" s="115">
        <v>-0.8</v>
      </c>
      <c r="E41" s="115">
        <v>0.7</v>
      </c>
      <c r="F41" s="115">
        <v>5.9</v>
      </c>
      <c r="G41" s="115">
        <v>12.9</v>
      </c>
      <c r="H41" s="115">
        <v>17.3</v>
      </c>
      <c r="I41" s="115">
        <v>21.4</v>
      </c>
      <c r="J41" s="115">
        <v>22</v>
      </c>
      <c r="K41" s="115">
        <v>17.9</v>
      </c>
      <c r="L41" s="115">
        <v>13.4</v>
      </c>
      <c r="M41" s="115">
        <v>5.9</v>
      </c>
      <c r="N41" s="115">
        <v>0.9</v>
      </c>
      <c r="O41" s="114">
        <v>9.5</v>
      </c>
      <c r="P41" s="9"/>
    </row>
    <row r="42" spans="1:16" s="16" customFormat="1" ht="21.75" customHeight="1">
      <c r="A42" s="327" t="s">
        <v>553</v>
      </c>
      <c r="B42" s="328"/>
      <c r="C42" s="115">
        <v>-5.8</v>
      </c>
      <c r="D42" s="115">
        <v>-3.6</v>
      </c>
      <c r="E42" s="115">
        <v>-1.9</v>
      </c>
      <c r="F42" s="115">
        <v>3</v>
      </c>
      <c r="G42" s="115">
        <v>9.7</v>
      </c>
      <c r="H42" s="115">
        <v>14</v>
      </c>
      <c r="I42" s="115">
        <v>18.5</v>
      </c>
      <c r="J42" s="115">
        <v>18.5</v>
      </c>
      <c r="K42" s="115" t="s">
        <v>949</v>
      </c>
      <c r="L42" s="115">
        <v>9.7</v>
      </c>
      <c r="M42" s="115">
        <v>3.1</v>
      </c>
      <c r="N42" s="115">
        <v>-1.3</v>
      </c>
      <c r="O42" s="114">
        <v>6.5</v>
      </c>
      <c r="P42" s="114"/>
    </row>
    <row r="43" spans="1:16" s="16" customFormat="1" ht="21.75" customHeight="1">
      <c r="A43" s="327" t="s">
        <v>554</v>
      </c>
      <c r="B43" s="328"/>
      <c r="C43" s="115">
        <v>-9.8</v>
      </c>
      <c r="D43" s="115">
        <v>-6.2</v>
      </c>
      <c r="E43" s="115">
        <v>-4.9</v>
      </c>
      <c r="F43" s="115">
        <v>0.6</v>
      </c>
      <c r="G43" s="115">
        <v>7.8</v>
      </c>
      <c r="H43" s="115">
        <v>12.1</v>
      </c>
      <c r="I43" s="115">
        <v>17.2</v>
      </c>
      <c r="J43" s="115">
        <v>16.7</v>
      </c>
      <c r="K43" s="115">
        <v>12.7</v>
      </c>
      <c r="L43" s="115">
        <v>7.3</v>
      </c>
      <c r="M43" s="115">
        <v>0.5</v>
      </c>
      <c r="N43" s="115">
        <v>-4</v>
      </c>
      <c r="O43" s="114">
        <v>4.2</v>
      </c>
      <c r="P43" s="9"/>
    </row>
    <row r="44" spans="1:16" s="16" customFormat="1" ht="21.75" customHeight="1">
      <c r="A44" s="329" t="s">
        <v>555</v>
      </c>
      <c r="B44" s="330"/>
      <c r="C44" s="125">
        <v>-1.2</v>
      </c>
      <c r="D44" s="123">
        <v>0.8</v>
      </c>
      <c r="E44" s="123">
        <v>2.3</v>
      </c>
      <c r="F44" s="123">
        <v>7.3</v>
      </c>
      <c r="G44" s="123">
        <v>13.9</v>
      </c>
      <c r="H44" s="123">
        <v>18</v>
      </c>
      <c r="I44" s="123">
        <v>21.9</v>
      </c>
      <c r="J44" s="123">
        <v>22.4</v>
      </c>
      <c r="K44" s="123">
        <v>18.9</v>
      </c>
      <c r="L44" s="123">
        <v>14.8</v>
      </c>
      <c r="M44" s="123">
        <v>7.6</v>
      </c>
      <c r="N44" s="123">
        <v>2.6</v>
      </c>
      <c r="O44" s="122">
        <v>10.8</v>
      </c>
      <c r="P44" s="13"/>
    </row>
    <row r="45" spans="1:15" s="9" customFormat="1" ht="16.5" customHeight="1">
      <c r="A45" s="9" t="s">
        <v>637</v>
      </c>
      <c r="O45" s="13"/>
    </row>
    <row r="46" spans="1:15" ht="15" customHeight="1">
      <c r="A46" s="4"/>
      <c r="B46" s="4"/>
      <c r="N46" s="31"/>
      <c r="O46" s="31" t="s">
        <v>556</v>
      </c>
    </row>
    <row r="47" spans="15:16" ht="20.25" customHeight="1">
      <c r="O47" s="8"/>
      <c r="P47" s="8"/>
    </row>
    <row r="48" spans="1:16" s="49" customFormat="1" ht="17.25" customHeight="1" thickBot="1">
      <c r="A48" s="52" t="s">
        <v>561</v>
      </c>
      <c r="B48" s="52"/>
      <c r="E48" s="49" t="s">
        <v>1279</v>
      </c>
      <c r="N48" s="53" t="s">
        <v>545</v>
      </c>
      <c r="O48" s="60"/>
      <c r="P48" s="60"/>
    </row>
    <row r="49" spans="1:16" ht="14.25" thickTop="1">
      <c r="A49" s="339" t="s">
        <v>546</v>
      </c>
      <c r="B49" s="340"/>
      <c r="C49" s="337" t="s">
        <v>491</v>
      </c>
      <c r="D49" s="337">
        <v>2</v>
      </c>
      <c r="E49" s="337">
        <v>3</v>
      </c>
      <c r="F49" s="337">
        <v>4</v>
      </c>
      <c r="G49" s="337">
        <v>5</v>
      </c>
      <c r="H49" s="337">
        <v>6</v>
      </c>
      <c r="I49" s="337">
        <v>7</v>
      </c>
      <c r="J49" s="337">
        <v>8</v>
      </c>
      <c r="K49" s="337">
        <v>9</v>
      </c>
      <c r="L49" s="337">
        <v>10</v>
      </c>
      <c r="M49" s="337">
        <v>11</v>
      </c>
      <c r="N49" s="349">
        <v>12</v>
      </c>
      <c r="O49" s="285" t="s">
        <v>503</v>
      </c>
      <c r="P49" s="326"/>
    </row>
    <row r="50" spans="1:16" ht="15.75" customHeight="1">
      <c r="A50" s="341"/>
      <c r="B50" s="342"/>
      <c r="C50" s="338"/>
      <c r="D50" s="338"/>
      <c r="E50" s="338"/>
      <c r="F50" s="338"/>
      <c r="G50" s="338"/>
      <c r="H50" s="338"/>
      <c r="I50" s="338"/>
      <c r="J50" s="338"/>
      <c r="K50" s="338"/>
      <c r="L50" s="338"/>
      <c r="M50" s="338"/>
      <c r="N50" s="350"/>
      <c r="O50" s="17" t="s">
        <v>562</v>
      </c>
      <c r="P50" s="18" t="s">
        <v>563</v>
      </c>
    </row>
    <row r="51" spans="1:16" s="16" customFormat="1" ht="21.75" customHeight="1">
      <c r="A51" s="327" t="s">
        <v>559</v>
      </c>
      <c r="B51" s="328"/>
      <c r="C51" s="110">
        <v>13.5</v>
      </c>
      <c r="D51" s="110">
        <v>18.8</v>
      </c>
      <c r="E51" s="110">
        <v>14.5</v>
      </c>
      <c r="F51" s="110">
        <v>21.2</v>
      </c>
      <c r="G51" s="110">
        <v>27.5</v>
      </c>
      <c r="H51" s="110">
        <v>29.5</v>
      </c>
      <c r="I51" s="110">
        <v>32.9</v>
      </c>
      <c r="J51" s="110">
        <v>32.7</v>
      </c>
      <c r="K51" s="110">
        <v>30.3</v>
      </c>
      <c r="L51" s="111">
        <v>22.7</v>
      </c>
      <c r="M51" s="110">
        <v>18.7</v>
      </c>
      <c r="N51" s="110">
        <v>11.6</v>
      </c>
      <c r="O51" s="110">
        <v>32.9</v>
      </c>
      <c r="P51" s="112">
        <v>39643</v>
      </c>
    </row>
    <row r="52" spans="1:16" s="16" customFormat="1" ht="21.75" customHeight="1">
      <c r="A52" s="327" t="s">
        <v>549</v>
      </c>
      <c r="B52" s="328"/>
      <c r="C52" s="110">
        <v>12.3</v>
      </c>
      <c r="D52" s="110">
        <v>21.6</v>
      </c>
      <c r="E52" s="110">
        <v>19.4</v>
      </c>
      <c r="F52" s="110">
        <v>24.6</v>
      </c>
      <c r="G52" s="110">
        <v>32.3</v>
      </c>
      <c r="H52" s="110">
        <v>31.8</v>
      </c>
      <c r="I52" s="110">
        <v>34.9</v>
      </c>
      <c r="J52" s="110">
        <v>35.1</v>
      </c>
      <c r="K52" s="110">
        <v>32.9</v>
      </c>
      <c r="L52" s="111">
        <v>25.1</v>
      </c>
      <c r="M52" s="110">
        <v>20.6</v>
      </c>
      <c r="N52" s="110">
        <v>16.9</v>
      </c>
      <c r="O52" s="110">
        <v>35.1</v>
      </c>
      <c r="P52" s="112">
        <v>39665</v>
      </c>
    </row>
    <row r="53" spans="1:16" s="16" customFormat="1" ht="21.75" customHeight="1">
      <c r="A53" s="327" t="s">
        <v>550</v>
      </c>
      <c r="B53" s="328"/>
      <c r="C53" s="110">
        <v>12.3</v>
      </c>
      <c r="D53" s="110">
        <v>23.5</v>
      </c>
      <c r="E53" s="110">
        <v>20.8</v>
      </c>
      <c r="F53" s="110">
        <v>26.1</v>
      </c>
      <c r="G53" s="110">
        <v>33.3</v>
      </c>
      <c r="H53" s="110">
        <v>33.4</v>
      </c>
      <c r="I53" s="110">
        <v>37.6</v>
      </c>
      <c r="J53" s="110">
        <v>37</v>
      </c>
      <c r="K53" s="110">
        <v>34.8</v>
      </c>
      <c r="L53" s="111">
        <v>26.1</v>
      </c>
      <c r="M53" s="110">
        <v>21.7</v>
      </c>
      <c r="N53" s="110">
        <v>18</v>
      </c>
      <c r="O53" s="110">
        <v>37.6</v>
      </c>
      <c r="P53" s="112">
        <v>39643</v>
      </c>
    </row>
    <row r="54" spans="1:16" s="16" customFormat="1" ht="21.75" customHeight="1">
      <c r="A54" s="327" t="s">
        <v>551</v>
      </c>
      <c r="B54" s="328"/>
      <c r="C54" s="110">
        <v>12</v>
      </c>
      <c r="D54" s="110">
        <v>23.3</v>
      </c>
      <c r="E54" s="110">
        <v>19.6</v>
      </c>
      <c r="F54" s="110">
        <v>26.1</v>
      </c>
      <c r="G54" s="110">
        <v>32.3</v>
      </c>
      <c r="H54" s="110">
        <v>33.2</v>
      </c>
      <c r="I54" s="110">
        <v>37.4</v>
      </c>
      <c r="J54" s="110">
        <v>36.8</v>
      </c>
      <c r="K54" s="110">
        <v>34.1</v>
      </c>
      <c r="L54" s="111">
        <v>25.3</v>
      </c>
      <c r="M54" s="110">
        <v>21.4</v>
      </c>
      <c r="N54" s="110">
        <v>16.4</v>
      </c>
      <c r="O54" s="110">
        <v>37.4</v>
      </c>
      <c r="P54" s="112">
        <v>39644</v>
      </c>
    </row>
    <row r="55" spans="1:16" s="16" customFormat="1" ht="21.75" customHeight="1">
      <c r="A55" s="327" t="s">
        <v>552</v>
      </c>
      <c r="B55" s="328"/>
      <c r="C55" s="110">
        <v>14.8</v>
      </c>
      <c r="D55" s="110">
        <v>19.6</v>
      </c>
      <c r="E55" s="110">
        <v>19.9</v>
      </c>
      <c r="F55" s="110">
        <v>25.6</v>
      </c>
      <c r="G55" s="110">
        <v>32.5</v>
      </c>
      <c r="H55" s="110">
        <v>31.5</v>
      </c>
      <c r="I55" s="110">
        <v>35</v>
      </c>
      <c r="J55" s="110">
        <v>35.3</v>
      </c>
      <c r="K55" s="110">
        <v>33.2</v>
      </c>
      <c r="L55" s="111">
        <v>25.8</v>
      </c>
      <c r="M55" s="110">
        <v>21.9</v>
      </c>
      <c r="N55" s="110" t="s">
        <v>950</v>
      </c>
      <c r="O55" s="110">
        <v>35.3</v>
      </c>
      <c r="P55" s="112">
        <v>39664</v>
      </c>
    </row>
    <row r="56" spans="1:16" s="16" customFormat="1" ht="21.75" customHeight="1">
      <c r="A56" s="327" t="s">
        <v>659</v>
      </c>
      <c r="B56" s="328"/>
      <c r="C56" s="114">
        <v>12.2</v>
      </c>
      <c r="D56" s="114">
        <v>20.9</v>
      </c>
      <c r="E56" s="114">
        <v>18.7</v>
      </c>
      <c r="F56" s="114">
        <v>24.1</v>
      </c>
      <c r="G56" s="114">
        <v>27.8</v>
      </c>
      <c r="H56" s="114">
        <v>30.4</v>
      </c>
      <c r="I56" s="114">
        <v>36</v>
      </c>
      <c r="J56" s="114">
        <v>34.9</v>
      </c>
      <c r="K56" s="114">
        <v>31.2</v>
      </c>
      <c r="L56" s="115">
        <v>23.2</v>
      </c>
      <c r="M56" s="114">
        <v>19.4</v>
      </c>
      <c r="N56" s="114">
        <v>15</v>
      </c>
      <c r="O56" s="114">
        <v>36</v>
      </c>
      <c r="P56" s="112">
        <v>39644</v>
      </c>
    </row>
    <row r="57" spans="1:16" s="16" customFormat="1" ht="21.75" customHeight="1">
      <c r="A57" s="327" t="s">
        <v>636</v>
      </c>
      <c r="B57" s="328"/>
      <c r="C57" s="114">
        <v>12.9</v>
      </c>
      <c r="D57" s="114">
        <v>21.1</v>
      </c>
      <c r="E57" s="114">
        <v>21.6</v>
      </c>
      <c r="F57" s="114">
        <v>26.9</v>
      </c>
      <c r="G57" s="114">
        <v>28.2</v>
      </c>
      <c r="H57" s="114">
        <v>32</v>
      </c>
      <c r="I57" s="114">
        <v>36.5</v>
      </c>
      <c r="J57" s="114">
        <v>36.1</v>
      </c>
      <c r="K57" s="114">
        <v>33.7</v>
      </c>
      <c r="L57" s="115">
        <v>26.7</v>
      </c>
      <c r="M57" s="114">
        <v>21</v>
      </c>
      <c r="N57" s="114">
        <v>19.6</v>
      </c>
      <c r="O57" s="114">
        <v>36.5</v>
      </c>
      <c r="P57" s="112">
        <v>39644</v>
      </c>
    </row>
    <row r="58" spans="1:16" s="16" customFormat="1" ht="21.75" customHeight="1">
      <c r="A58" s="327" t="s">
        <v>553</v>
      </c>
      <c r="B58" s="328"/>
      <c r="C58" s="114">
        <v>13.3</v>
      </c>
      <c r="D58" s="114">
        <v>18.8</v>
      </c>
      <c r="E58" s="114">
        <v>16.2</v>
      </c>
      <c r="F58" s="114">
        <v>21.5</v>
      </c>
      <c r="G58" s="114">
        <v>27.2</v>
      </c>
      <c r="H58" s="114">
        <v>28.3</v>
      </c>
      <c r="I58" s="114">
        <v>32.7</v>
      </c>
      <c r="J58" s="114">
        <v>32.1</v>
      </c>
      <c r="K58" s="114" t="s">
        <v>951</v>
      </c>
      <c r="L58" s="115">
        <v>23.3</v>
      </c>
      <c r="M58" s="115">
        <v>20.6</v>
      </c>
      <c r="N58" s="114">
        <v>12.9</v>
      </c>
      <c r="O58" s="114">
        <v>32.7</v>
      </c>
      <c r="P58" s="120">
        <v>39643</v>
      </c>
    </row>
    <row r="59" spans="1:16" s="16" customFormat="1" ht="21.75" customHeight="1">
      <c r="A59" s="327" t="s">
        <v>554</v>
      </c>
      <c r="B59" s="328"/>
      <c r="C59" s="114">
        <v>9.5</v>
      </c>
      <c r="D59" s="114">
        <v>15.8</v>
      </c>
      <c r="E59" s="114">
        <v>14.7</v>
      </c>
      <c r="F59" s="114">
        <v>19.5</v>
      </c>
      <c r="G59" s="114">
        <v>28</v>
      </c>
      <c r="H59" s="114">
        <v>27.2</v>
      </c>
      <c r="I59" s="114">
        <v>30.6</v>
      </c>
      <c r="J59" s="114">
        <v>30.6</v>
      </c>
      <c r="K59" s="114">
        <v>28.1</v>
      </c>
      <c r="L59" s="115">
        <v>21.3</v>
      </c>
      <c r="M59" s="115">
        <v>18.3</v>
      </c>
      <c r="N59" s="114">
        <v>11.9</v>
      </c>
      <c r="O59" s="114">
        <v>30.6</v>
      </c>
      <c r="P59" s="112">
        <v>39665</v>
      </c>
    </row>
    <row r="60" spans="1:16" s="16" customFormat="1" ht="21.75" customHeight="1">
      <c r="A60" s="329" t="s">
        <v>555</v>
      </c>
      <c r="B60" s="330"/>
      <c r="C60" s="121">
        <v>13.9</v>
      </c>
      <c r="D60" s="122">
        <v>20.4</v>
      </c>
      <c r="E60" s="122">
        <v>20.1</v>
      </c>
      <c r="F60" s="122">
        <v>25</v>
      </c>
      <c r="G60" s="122">
        <v>27.6</v>
      </c>
      <c r="H60" s="122">
        <v>31.8</v>
      </c>
      <c r="I60" s="122">
        <v>36</v>
      </c>
      <c r="J60" s="122">
        <v>36</v>
      </c>
      <c r="K60" s="122">
        <v>34.3</v>
      </c>
      <c r="L60" s="123">
        <v>27.4</v>
      </c>
      <c r="M60" s="123">
        <v>22.8</v>
      </c>
      <c r="N60" s="122">
        <v>19.1</v>
      </c>
      <c r="O60" s="122">
        <v>36</v>
      </c>
      <c r="P60" s="119">
        <v>39665</v>
      </c>
    </row>
    <row r="61" spans="1:15" s="9" customFormat="1" ht="15" customHeight="1">
      <c r="A61" s="9" t="s">
        <v>766</v>
      </c>
      <c r="O61" s="13"/>
    </row>
    <row r="62" spans="1:16" ht="15.75" customHeight="1">
      <c r="A62" s="4"/>
      <c r="O62" s="8"/>
      <c r="P62" s="31" t="s">
        <v>556</v>
      </c>
    </row>
    <row r="63" spans="1:16" ht="20.25" customHeight="1">
      <c r="A63" s="4"/>
      <c r="O63" s="8"/>
      <c r="P63" s="31"/>
    </row>
    <row r="64" spans="1:14" s="49" customFormat="1" ht="18.75" customHeight="1" thickBot="1">
      <c r="A64" s="52" t="s">
        <v>564</v>
      </c>
      <c r="E64" s="49" t="s">
        <v>1279</v>
      </c>
      <c r="N64" s="53" t="s">
        <v>545</v>
      </c>
    </row>
    <row r="65" spans="1:16" ht="14.25" thickTop="1">
      <c r="A65" s="339" t="s">
        <v>546</v>
      </c>
      <c r="B65" s="340"/>
      <c r="C65" s="337" t="s">
        <v>491</v>
      </c>
      <c r="D65" s="337">
        <v>2</v>
      </c>
      <c r="E65" s="337">
        <v>3</v>
      </c>
      <c r="F65" s="337">
        <v>4</v>
      </c>
      <c r="G65" s="337">
        <v>5</v>
      </c>
      <c r="H65" s="337">
        <v>6</v>
      </c>
      <c r="I65" s="337">
        <v>7</v>
      </c>
      <c r="J65" s="337">
        <v>8</v>
      </c>
      <c r="K65" s="337">
        <v>9</v>
      </c>
      <c r="L65" s="337">
        <v>10</v>
      </c>
      <c r="M65" s="337">
        <v>11</v>
      </c>
      <c r="N65" s="337">
        <v>12</v>
      </c>
      <c r="O65" s="285" t="s">
        <v>503</v>
      </c>
      <c r="P65" s="326"/>
    </row>
    <row r="66" spans="1:16" s="16" customFormat="1" ht="15.75" customHeight="1">
      <c r="A66" s="341"/>
      <c r="B66" s="342"/>
      <c r="C66" s="338"/>
      <c r="D66" s="338"/>
      <c r="E66" s="338"/>
      <c r="F66" s="338"/>
      <c r="G66" s="338"/>
      <c r="H66" s="338"/>
      <c r="I66" s="338"/>
      <c r="J66" s="338"/>
      <c r="K66" s="338"/>
      <c r="L66" s="338"/>
      <c r="M66" s="338"/>
      <c r="N66" s="338"/>
      <c r="O66" s="17" t="s">
        <v>562</v>
      </c>
      <c r="P66" s="18" t="s">
        <v>563</v>
      </c>
    </row>
    <row r="67" spans="1:16" s="16" customFormat="1" ht="21.75" customHeight="1">
      <c r="A67" s="335" t="s">
        <v>565</v>
      </c>
      <c r="B67" s="336"/>
      <c r="C67" s="110">
        <v>-11.3</v>
      </c>
      <c r="D67" s="110">
        <v>-10.2</v>
      </c>
      <c r="E67" s="110">
        <v>-7.1</v>
      </c>
      <c r="F67" s="110">
        <v>-1.4</v>
      </c>
      <c r="G67" s="110">
        <v>0</v>
      </c>
      <c r="H67" s="110">
        <v>10</v>
      </c>
      <c r="I67" s="110">
        <v>14.6</v>
      </c>
      <c r="J67" s="110">
        <v>15.2</v>
      </c>
      <c r="K67" s="110">
        <v>9.5</v>
      </c>
      <c r="L67" s="110">
        <v>5.4</v>
      </c>
      <c r="M67" s="110">
        <v>-3</v>
      </c>
      <c r="N67" s="110">
        <v>-5.9</v>
      </c>
      <c r="O67" s="110">
        <v>-11.3</v>
      </c>
      <c r="P67" s="112">
        <v>39472</v>
      </c>
    </row>
    <row r="68" spans="1:16" s="16" customFormat="1" ht="21.75" customHeight="1">
      <c r="A68" s="327" t="s">
        <v>566</v>
      </c>
      <c r="B68" s="328"/>
      <c r="C68" s="110">
        <v>-10.2</v>
      </c>
      <c r="D68" s="110">
        <v>-9.1</v>
      </c>
      <c r="E68" s="111">
        <v>-5.4</v>
      </c>
      <c r="F68" s="110">
        <v>0.2</v>
      </c>
      <c r="G68" s="110">
        <v>6</v>
      </c>
      <c r="H68" s="110">
        <v>12.8</v>
      </c>
      <c r="I68" s="110">
        <v>17.9</v>
      </c>
      <c r="J68" s="110">
        <v>17.7</v>
      </c>
      <c r="K68" s="110">
        <v>11.8</v>
      </c>
      <c r="L68" s="111">
        <v>9.2</v>
      </c>
      <c r="M68" s="110">
        <v>-1.4</v>
      </c>
      <c r="N68" s="110">
        <v>-3.1</v>
      </c>
      <c r="O68" s="110">
        <v>-10.2</v>
      </c>
      <c r="P68" s="112">
        <v>39455</v>
      </c>
    </row>
    <row r="69" spans="1:16" s="16" customFormat="1" ht="21.75" customHeight="1">
      <c r="A69" s="327" t="s">
        <v>567</v>
      </c>
      <c r="B69" s="328"/>
      <c r="C69" s="110">
        <v>-7.7</v>
      </c>
      <c r="D69" s="110">
        <v>-6.8</v>
      </c>
      <c r="E69" s="110">
        <v>-3.3</v>
      </c>
      <c r="F69" s="110">
        <v>0.4</v>
      </c>
      <c r="G69" s="110">
        <v>5.5</v>
      </c>
      <c r="H69" s="110">
        <v>15.2</v>
      </c>
      <c r="I69" s="110">
        <v>19.4</v>
      </c>
      <c r="J69" s="110">
        <v>20</v>
      </c>
      <c r="K69" s="110">
        <v>13.3</v>
      </c>
      <c r="L69" s="110">
        <v>10.9</v>
      </c>
      <c r="M69" s="110">
        <v>0.4</v>
      </c>
      <c r="N69" s="110">
        <v>-2.7</v>
      </c>
      <c r="O69" s="110">
        <v>-7.7</v>
      </c>
      <c r="P69" s="112">
        <v>39455</v>
      </c>
    </row>
    <row r="70" spans="1:16" s="16" customFormat="1" ht="21.75" customHeight="1">
      <c r="A70" s="327" t="s">
        <v>568</v>
      </c>
      <c r="B70" s="328"/>
      <c r="C70" s="110">
        <v>-8.3</v>
      </c>
      <c r="D70" s="110">
        <v>-7.8</v>
      </c>
      <c r="E70" s="110">
        <v>-4.8</v>
      </c>
      <c r="F70" s="110">
        <v>-0.8</v>
      </c>
      <c r="G70" s="110">
        <v>4.4</v>
      </c>
      <c r="H70" s="110">
        <v>11.8</v>
      </c>
      <c r="I70" s="110">
        <v>19.1</v>
      </c>
      <c r="J70" s="110">
        <v>18.1</v>
      </c>
      <c r="K70" s="110">
        <v>11.5</v>
      </c>
      <c r="L70" s="110">
        <v>8.4</v>
      </c>
      <c r="M70" s="110">
        <v>-0.7</v>
      </c>
      <c r="N70" s="110">
        <v>-3.7</v>
      </c>
      <c r="O70" s="110">
        <v>-8.3</v>
      </c>
      <c r="P70" s="112">
        <v>39455</v>
      </c>
    </row>
    <row r="71" spans="1:16" s="16" customFormat="1" ht="21.75" customHeight="1">
      <c r="A71" s="327" t="s">
        <v>569</v>
      </c>
      <c r="B71" s="328"/>
      <c r="C71" s="110">
        <v>-8.7</v>
      </c>
      <c r="D71" s="110">
        <v>-8.2</v>
      </c>
      <c r="E71" s="110">
        <v>-5</v>
      </c>
      <c r="F71" s="110">
        <v>-1.8</v>
      </c>
      <c r="G71" s="110">
        <v>5.7</v>
      </c>
      <c r="H71" s="110">
        <v>13.4</v>
      </c>
      <c r="I71" s="110">
        <v>17.8</v>
      </c>
      <c r="J71" s="110">
        <v>18.2</v>
      </c>
      <c r="K71" s="110">
        <v>11.7</v>
      </c>
      <c r="L71" s="110">
        <v>6.8</v>
      </c>
      <c r="M71" s="110">
        <v>-0.6</v>
      </c>
      <c r="N71" s="110" t="s">
        <v>952</v>
      </c>
      <c r="O71" s="110">
        <v>-8.7</v>
      </c>
      <c r="P71" s="112">
        <v>39456</v>
      </c>
    </row>
    <row r="72" spans="1:16" s="16" customFormat="1" ht="21.75" customHeight="1">
      <c r="A72" s="327" t="s">
        <v>659</v>
      </c>
      <c r="B72" s="328"/>
      <c r="C72" s="114">
        <v>-9.1</v>
      </c>
      <c r="D72" s="114">
        <v>-8.3</v>
      </c>
      <c r="E72" s="114">
        <v>-5.5</v>
      </c>
      <c r="F72" s="114">
        <v>-1.1</v>
      </c>
      <c r="G72" s="114">
        <v>1.9</v>
      </c>
      <c r="H72" s="114">
        <v>11.6</v>
      </c>
      <c r="I72" s="114">
        <v>17.7</v>
      </c>
      <c r="J72" s="114">
        <v>17</v>
      </c>
      <c r="K72" s="114">
        <v>10.2</v>
      </c>
      <c r="L72" s="114">
        <v>7.2</v>
      </c>
      <c r="M72" s="114">
        <v>-1.9</v>
      </c>
      <c r="N72" s="114">
        <v>-4.4</v>
      </c>
      <c r="O72" s="114">
        <v>-9.1</v>
      </c>
      <c r="P72" s="112">
        <v>39456</v>
      </c>
    </row>
    <row r="73" spans="1:16" s="16" customFormat="1" ht="21.75" customHeight="1">
      <c r="A73" s="327" t="s">
        <v>636</v>
      </c>
      <c r="B73" s="328"/>
      <c r="C73" s="114">
        <v>-9.2</v>
      </c>
      <c r="D73" s="114">
        <v>-8.2</v>
      </c>
      <c r="E73" s="114">
        <v>-5.1</v>
      </c>
      <c r="F73" s="114">
        <v>-0.9</v>
      </c>
      <c r="G73" s="114">
        <v>4.3</v>
      </c>
      <c r="H73" s="114">
        <v>13.3</v>
      </c>
      <c r="I73" s="114">
        <v>18.8</v>
      </c>
      <c r="J73" s="114">
        <v>19.3</v>
      </c>
      <c r="K73" s="114">
        <v>12.5</v>
      </c>
      <c r="L73" s="114">
        <v>8.8</v>
      </c>
      <c r="M73" s="114">
        <v>-0.5</v>
      </c>
      <c r="N73" s="114">
        <v>-4.6</v>
      </c>
      <c r="O73" s="114">
        <v>-9.2</v>
      </c>
      <c r="P73" s="112">
        <v>39455</v>
      </c>
    </row>
    <row r="74" spans="1:16" s="16" customFormat="1" ht="21.75" customHeight="1">
      <c r="A74" s="327" t="s">
        <v>570</v>
      </c>
      <c r="B74" s="328"/>
      <c r="C74" s="114">
        <v>-12.2</v>
      </c>
      <c r="D74" s="114">
        <v>-10.9</v>
      </c>
      <c r="E74" s="114">
        <v>-8.5</v>
      </c>
      <c r="F74" s="114">
        <v>-1.6</v>
      </c>
      <c r="G74" s="114">
        <v>1.5</v>
      </c>
      <c r="H74" s="114">
        <v>10</v>
      </c>
      <c r="I74" s="114">
        <v>15.8</v>
      </c>
      <c r="J74" s="114">
        <v>16.2</v>
      </c>
      <c r="K74" s="115" t="s">
        <v>953</v>
      </c>
      <c r="L74" s="114">
        <v>5.1</v>
      </c>
      <c r="M74" s="114">
        <v>-4.3</v>
      </c>
      <c r="N74" s="114">
        <v>-5.5</v>
      </c>
      <c r="O74" s="114">
        <v>-12.2</v>
      </c>
      <c r="P74" s="112">
        <v>39455</v>
      </c>
    </row>
    <row r="75" spans="1:16" s="16" customFormat="1" ht="21.75" customHeight="1">
      <c r="A75" s="327" t="s">
        <v>571</v>
      </c>
      <c r="B75" s="328"/>
      <c r="C75" s="114">
        <v>-17.5</v>
      </c>
      <c r="D75" s="114">
        <v>-15.1</v>
      </c>
      <c r="E75" s="114">
        <v>-12.4</v>
      </c>
      <c r="F75" s="114">
        <v>-6</v>
      </c>
      <c r="G75" s="114">
        <v>1.1</v>
      </c>
      <c r="H75" s="114">
        <v>6.5</v>
      </c>
      <c r="I75" s="114">
        <v>14.6</v>
      </c>
      <c r="J75" s="114">
        <v>14.3</v>
      </c>
      <c r="K75" s="114">
        <v>7.5</v>
      </c>
      <c r="L75" s="114">
        <v>2.4</v>
      </c>
      <c r="M75" s="114">
        <v>-5.1</v>
      </c>
      <c r="N75" s="114">
        <v>-10.5</v>
      </c>
      <c r="O75" s="114">
        <v>-17.5</v>
      </c>
      <c r="P75" s="112">
        <v>39472</v>
      </c>
    </row>
    <row r="76" spans="1:16" ht="21.75" customHeight="1">
      <c r="A76" s="329" t="s">
        <v>572</v>
      </c>
      <c r="B76" s="330"/>
      <c r="C76" s="117">
        <v>-6.4</v>
      </c>
      <c r="D76" s="118">
        <v>-6.1</v>
      </c>
      <c r="E76" s="118">
        <v>-3.7</v>
      </c>
      <c r="F76" s="118">
        <v>1.9</v>
      </c>
      <c r="G76" s="118">
        <v>6.9</v>
      </c>
      <c r="H76" s="118">
        <v>14.1</v>
      </c>
      <c r="I76" s="118">
        <v>19.2</v>
      </c>
      <c r="J76" s="118">
        <v>20.1</v>
      </c>
      <c r="K76" s="118">
        <v>15.7</v>
      </c>
      <c r="L76" s="118">
        <v>11.5</v>
      </c>
      <c r="M76" s="118">
        <v>2.5</v>
      </c>
      <c r="N76" s="118">
        <v>-3.8</v>
      </c>
      <c r="O76" s="118">
        <v>-6.4</v>
      </c>
      <c r="P76" s="119">
        <v>39471</v>
      </c>
    </row>
    <row r="77" spans="1:16" s="9" customFormat="1" ht="15.75" customHeight="1">
      <c r="A77" s="9" t="s">
        <v>767</v>
      </c>
      <c r="P77" s="31"/>
    </row>
    <row r="78" spans="2:16" ht="13.5">
      <c r="B78" s="4"/>
      <c r="P78" s="31" t="s">
        <v>556</v>
      </c>
    </row>
    <row r="79" ht="20.25" customHeight="1"/>
    <row r="80" spans="1:15" s="49" customFormat="1" ht="18.75" customHeight="1" thickBot="1">
      <c r="A80" s="52" t="s">
        <v>573</v>
      </c>
      <c r="E80" s="49" t="s">
        <v>1279</v>
      </c>
      <c r="N80" s="53" t="s">
        <v>574</v>
      </c>
      <c r="O80" s="61"/>
    </row>
    <row r="81" spans="1:16" s="9" customFormat="1" ht="26.25" customHeight="1" thickTop="1">
      <c r="A81" s="331" t="s">
        <v>546</v>
      </c>
      <c r="B81" s="332"/>
      <c r="C81" s="199" t="s">
        <v>491</v>
      </c>
      <c r="D81" s="199">
        <v>2</v>
      </c>
      <c r="E81" s="199">
        <v>3</v>
      </c>
      <c r="F81" s="199">
        <v>4</v>
      </c>
      <c r="G81" s="199">
        <v>5</v>
      </c>
      <c r="H81" s="199">
        <v>6</v>
      </c>
      <c r="I81" s="199">
        <v>7</v>
      </c>
      <c r="J81" s="199">
        <v>8</v>
      </c>
      <c r="K81" s="199">
        <v>9</v>
      </c>
      <c r="L81" s="199">
        <v>10</v>
      </c>
      <c r="M81" s="199">
        <v>11</v>
      </c>
      <c r="N81" s="199">
        <v>12</v>
      </c>
      <c r="O81" s="333" t="s">
        <v>575</v>
      </c>
      <c r="P81" s="334"/>
    </row>
    <row r="82" spans="1:16" s="16" customFormat="1" ht="19.5" customHeight="1">
      <c r="A82" s="29"/>
      <c r="B82" s="113" t="s">
        <v>565</v>
      </c>
      <c r="C82" s="30">
        <v>21</v>
      </c>
      <c r="D82" s="30">
        <v>100</v>
      </c>
      <c r="E82" s="30">
        <v>50</v>
      </c>
      <c r="F82" s="30">
        <v>73</v>
      </c>
      <c r="G82" s="30">
        <v>81</v>
      </c>
      <c r="H82" s="30">
        <v>66</v>
      </c>
      <c r="I82" s="30">
        <v>305</v>
      </c>
      <c r="J82" s="30">
        <v>129</v>
      </c>
      <c r="K82" s="30">
        <v>102</v>
      </c>
      <c r="L82" s="30">
        <v>107</v>
      </c>
      <c r="M82" s="30">
        <v>68</v>
      </c>
      <c r="N82" s="30">
        <v>86</v>
      </c>
      <c r="O82" s="343">
        <v>1188</v>
      </c>
      <c r="P82" s="344"/>
    </row>
    <row r="83" spans="1:16" s="16" customFormat="1" ht="19.5" customHeight="1">
      <c r="A83" s="29"/>
      <c r="B83" s="113" t="s">
        <v>566</v>
      </c>
      <c r="C83" s="31">
        <v>25</v>
      </c>
      <c r="D83" s="31">
        <v>133</v>
      </c>
      <c r="E83" s="31">
        <v>68</v>
      </c>
      <c r="F83" s="31">
        <v>84</v>
      </c>
      <c r="G83" s="31">
        <v>57</v>
      </c>
      <c r="H83" s="31">
        <v>79</v>
      </c>
      <c r="I83" s="31">
        <v>244</v>
      </c>
      <c r="J83" s="31">
        <v>59</v>
      </c>
      <c r="K83" s="31">
        <v>117</v>
      </c>
      <c r="L83" s="31">
        <v>104</v>
      </c>
      <c r="M83" s="31">
        <v>59</v>
      </c>
      <c r="N83" s="31">
        <v>90</v>
      </c>
      <c r="O83" s="345">
        <v>1119</v>
      </c>
      <c r="P83" s="346"/>
    </row>
    <row r="84" spans="1:16" s="16" customFormat="1" ht="19.5" customHeight="1">
      <c r="A84" s="29"/>
      <c r="B84" s="113" t="s">
        <v>567</v>
      </c>
      <c r="C84" s="31">
        <v>25</v>
      </c>
      <c r="D84" s="31">
        <v>119</v>
      </c>
      <c r="E84" s="31">
        <v>63</v>
      </c>
      <c r="F84" s="31">
        <v>69</v>
      </c>
      <c r="G84" s="31">
        <v>51</v>
      </c>
      <c r="H84" s="31">
        <v>94</v>
      </c>
      <c r="I84" s="31">
        <v>192</v>
      </c>
      <c r="J84" s="31">
        <v>96</v>
      </c>
      <c r="K84" s="31">
        <v>131</v>
      </c>
      <c r="L84" s="31">
        <v>107</v>
      </c>
      <c r="M84" s="31">
        <v>82</v>
      </c>
      <c r="N84" s="31">
        <v>84</v>
      </c>
      <c r="O84" s="345">
        <v>1113</v>
      </c>
      <c r="P84" s="345"/>
    </row>
    <row r="85" spans="1:16" s="16" customFormat="1" ht="19.5" customHeight="1">
      <c r="A85" s="29"/>
      <c r="B85" s="113" t="s">
        <v>568</v>
      </c>
      <c r="C85" s="31">
        <v>26</v>
      </c>
      <c r="D85" s="31">
        <v>108</v>
      </c>
      <c r="E85" s="31">
        <v>53</v>
      </c>
      <c r="F85" s="31">
        <v>76</v>
      </c>
      <c r="G85" s="31">
        <v>59</v>
      </c>
      <c r="H85" s="31">
        <v>88</v>
      </c>
      <c r="I85" s="31">
        <v>126</v>
      </c>
      <c r="J85" s="31">
        <v>153</v>
      </c>
      <c r="K85" s="31">
        <v>105</v>
      </c>
      <c r="L85" s="31">
        <v>100</v>
      </c>
      <c r="M85" s="31">
        <v>64</v>
      </c>
      <c r="N85" s="31">
        <v>83</v>
      </c>
      <c r="O85" s="345">
        <v>1041</v>
      </c>
      <c r="P85" s="346"/>
    </row>
    <row r="86" spans="1:16" s="16" customFormat="1" ht="19.5" customHeight="1">
      <c r="A86" s="29"/>
      <c r="B86" s="113" t="s">
        <v>569</v>
      </c>
      <c r="C86" s="31">
        <v>42</v>
      </c>
      <c r="D86" s="31">
        <v>130</v>
      </c>
      <c r="E86" s="31">
        <v>77</v>
      </c>
      <c r="F86" s="31">
        <v>81</v>
      </c>
      <c r="G86" s="31">
        <v>100</v>
      </c>
      <c r="H86" s="31">
        <v>96</v>
      </c>
      <c r="I86" s="31">
        <v>141</v>
      </c>
      <c r="J86" s="31">
        <v>141</v>
      </c>
      <c r="K86" s="31">
        <v>123</v>
      </c>
      <c r="L86" s="31">
        <v>207</v>
      </c>
      <c r="M86" s="31">
        <v>92</v>
      </c>
      <c r="N86" s="31" t="s">
        <v>954</v>
      </c>
      <c r="O86" s="345">
        <v>1353</v>
      </c>
      <c r="P86" s="346"/>
    </row>
    <row r="87" spans="1:16" s="16" customFormat="1" ht="19.5" customHeight="1">
      <c r="A87" s="29" t="s">
        <v>581</v>
      </c>
      <c r="B87" s="113" t="s">
        <v>576</v>
      </c>
      <c r="C87" s="16">
        <v>49</v>
      </c>
      <c r="D87" s="16">
        <v>133</v>
      </c>
      <c r="E87" s="16">
        <v>75</v>
      </c>
      <c r="F87" s="16">
        <v>84</v>
      </c>
      <c r="G87" s="16">
        <v>112</v>
      </c>
      <c r="H87" s="16">
        <v>116</v>
      </c>
      <c r="I87" s="16">
        <v>162</v>
      </c>
      <c r="J87" s="16">
        <v>150</v>
      </c>
      <c r="K87" s="16">
        <v>189</v>
      </c>
      <c r="L87" s="16">
        <v>236</v>
      </c>
      <c r="M87" s="16">
        <v>91</v>
      </c>
      <c r="N87" s="16">
        <v>140</v>
      </c>
      <c r="O87" s="345">
        <v>1537</v>
      </c>
      <c r="P87" s="346"/>
    </row>
    <row r="88" spans="1:16" s="16" customFormat="1" ht="19.5" customHeight="1">
      <c r="A88" s="29"/>
      <c r="B88" s="126" t="s">
        <v>660</v>
      </c>
      <c r="C88" s="31">
        <v>46</v>
      </c>
      <c r="D88" s="31">
        <v>150</v>
      </c>
      <c r="E88" s="31">
        <v>127</v>
      </c>
      <c r="F88" s="31">
        <v>148</v>
      </c>
      <c r="G88" s="31">
        <v>91</v>
      </c>
      <c r="H88" s="31">
        <v>144</v>
      </c>
      <c r="I88" s="31">
        <v>119</v>
      </c>
      <c r="J88" s="31">
        <v>144</v>
      </c>
      <c r="K88" s="31">
        <v>176</v>
      </c>
      <c r="L88" s="31">
        <v>179</v>
      </c>
      <c r="M88" s="31">
        <v>83</v>
      </c>
      <c r="N88" s="31">
        <v>106</v>
      </c>
      <c r="O88" s="345">
        <v>1513</v>
      </c>
      <c r="P88" s="346"/>
    </row>
    <row r="89" spans="1:16" s="16" customFormat="1" ht="19.5" customHeight="1">
      <c r="A89" s="29"/>
      <c r="B89" s="113" t="s">
        <v>636</v>
      </c>
      <c r="C89" s="31">
        <v>37</v>
      </c>
      <c r="D89" s="31">
        <v>169</v>
      </c>
      <c r="E89" s="31">
        <v>113</v>
      </c>
      <c r="F89" s="31">
        <v>110</v>
      </c>
      <c r="G89" s="31">
        <v>102</v>
      </c>
      <c r="H89" s="31">
        <v>134</v>
      </c>
      <c r="I89" s="31">
        <v>191</v>
      </c>
      <c r="J89" s="31">
        <v>84</v>
      </c>
      <c r="K89" s="31">
        <v>165</v>
      </c>
      <c r="L89" s="31">
        <v>141</v>
      </c>
      <c r="M89" s="31">
        <v>95</v>
      </c>
      <c r="N89" s="31">
        <v>121</v>
      </c>
      <c r="O89" s="345">
        <v>1462</v>
      </c>
      <c r="P89" s="346"/>
    </row>
    <row r="90" spans="1:16" s="16" customFormat="1" ht="19.5" customHeight="1">
      <c r="A90" s="29"/>
      <c r="B90" s="113" t="s">
        <v>570</v>
      </c>
      <c r="C90" s="31">
        <v>41</v>
      </c>
      <c r="D90" s="31">
        <v>128</v>
      </c>
      <c r="E90" s="31">
        <v>83</v>
      </c>
      <c r="F90" s="31">
        <v>96</v>
      </c>
      <c r="G90" s="31">
        <v>124</v>
      </c>
      <c r="H90" s="31">
        <v>106</v>
      </c>
      <c r="I90" s="31">
        <v>121</v>
      </c>
      <c r="J90" s="31">
        <v>197</v>
      </c>
      <c r="K90" s="31">
        <v>159</v>
      </c>
      <c r="L90" s="31">
        <v>173</v>
      </c>
      <c r="M90" s="31">
        <v>85</v>
      </c>
      <c r="N90" s="31">
        <v>138</v>
      </c>
      <c r="O90" s="345">
        <v>1451</v>
      </c>
      <c r="P90" s="345"/>
    </row>
    <row r="91" spans="1:16" s="16" customFormat="1" ht="19.5" customHeight="1">
      <c r="A91" s="29"/>
      <c r="B91" s="113" t="s">
        <v>571</v>
      </c>
      <c r="C91" s="31">
        <v>52</v>
      </c>
      <c r="D91" s="31">
        <v>220</v>
      </c>
      <c r="E91" s="31">
        <v>205</v>
      </c>
      <c r="F91" s="31">
        <v>172</v>
      </c>
      <c r="G91" s="31">
        <v>178</v>
      </c>
      <c r="H91" s="31">
        <v>200</v>
      </c>
      <c r="I91" s="31">
        <v>143</v>
      </c>
      <c r="J91" s="31">
        <v>143</v>
      </c>
      <c r="K91" s="31">
        <v>209</v>
      </c>
      <c r="L91" s="31">
        <v>258</v>
      </c>
      <c r="M91" s="31">
        <v>128</v>
      </c>
      <c r="N91" s="31">
        <v>172</v>
      </c>
      <c r="O91" s="345">
        <v>2080</v>
      </c>
      <c r="P91" s="346"/>
    </row>
    <row r="92" spans="1:16" ht="19.5" customHeight="1">
      <c r="A92" s="32"/>
      <c r="B92" s="113" t="s">
        <v>572</v>
      </c>
      <c r="C92" s="31">
        <v>68</v>
      </c>
      <c r="D92" s="31">
        <v>237</v>
      </c>
      <c r="E92" s="31">
        <v>177</v>
      </c>
      <c r="F92" s="31">
        <v>232</v>
      </c>
      <c r="G92" s="31">
        <v>237</v>
      </c>
      <c r="H92" s="31">
        <v>212</v>
      </c>
      <c r="I92" s="31">
        <v>265</v>
      </c>
      <c r="J92" s="31">
        <v>163</v>
      </c>
      <c r="K92" s="31">
        <v>266</v>
      </c>
      <c r="L92" s="31">
        <v>187</v>
      </c>
      <c r="M92" s="31">
        <v>155</v>
      </c>
      <c r="N92" s="31">
        <v>164</v>
      </c>
      <c r="O92" s="345">
        <v>2363</v>
      </c>
      <c r="P92" s="346"/>
    </row>
    <row r="93" spans="1:16" ht="19.5" customHeight="1">
      <c r="A93" s="29" t="s">
        <v>579</v>
      </c>
      <c r="B93" s="113" t="s">
        <v>577</v>
      </c>
      <c r="C93" s="30" t="s">
        <v>666</v>
      </c>
      <c r="D93" s="30" t="s">
        <v>666</v>
      </c>
      <c r="E93" s="30" t="s">
        <v>666</v>
      </c>
      <c r="F93" s="30" t="s">
        <v>666</v>
      </c>
      <c r="G93" s="30" t="s">
        <v>666</v>
      </c>
      <c r="H93" s="30" t="s">
        <v>955</v>
      </c>
      <c r="I93" s="30">
        <v>314</v>
      </c>
      <c r="J93" s="30">
        <v>164</v>
      </c>
      <c r="K93" s="30">
        <v>205</v>
      </c>
      <c r="L93" s="30">
        <v>146</v>
      </c>
      <c r="M93" s="30" t="s">
        <v>956</v>
      </c>
      <c r="N93" s="30" t="s">
        <v>666</v>
      </c>
      <c r="O93" s="345" t="s">
        <v>957</v>
      </c>
      <c r="P93" s="346"/>
    </row>
    <row r="94" spans="1:16" ht="19.5" customHeight="1">
      <c r="A94" s="29" t="s">
        <v>579</v>
      </c>
      <c r="B94" s="113" t="s">
        <v>578</v>
      </c>
      <c r="C94" s="30" t="s">
        <v>666</v>
      </c>
      <c r="D94" s="30" t="s">
        <v>666</v>
      </c>
      <c r="E94" s="30" t="s">
        <v>666</v>
      </c>
      <c r="F94" s="30" t="s">
        <v>666</v>
      </c>
      <c r="G94" s="30" t="s">
        <v>958</v>
      </c>
      <c r="H94" s="31">
        <v>137</v>
      </c>
      <c r="I94" s="31">
        <v>467</v>
      </c>
      <c r="J94" s="31" t="s">
        <v>959</v>
      </c>
      <c r="K94" s="31">
        <v>160</v>
      </c>
      <c r="L94" s="30">
        <v>139</v>
      </c>
      <c r="M94" s="30" t="s">
        <v>956</v>
      </c>
      <c r="N94" s="30" t="s">
        <v>666</v>
      </c>
      <c r="O94" s="345" t="s">
        <v>960</v>
      </c>
      <c r="P94" s="346"/>
    </row>
    <row r="95" spans="1:16" s="9" customFormat="1" ht="16.5" customHeight="1">
      <c r="A95" s="29" t="s">
        <v>579</v>
      </c>
      <c r="B95" s="113" t="s">
        <v>580</v>
      </c>
      <c r="C95" s="30" t="s">
        <v>666</v>
      </c>
      <c r="D95" s="30" t="s">
        <v>666</v>
      </c>
      <c r="E95" s="30" t="s">
        <v>666</v>
      </c>
      <c r="F95" s="30" t="s">
        <v>666</v>
      </c>
      <c r="G95" s="30" t="s">
        <v>961</v>
      </c>
      <c r="H95" s="31">
        <v>123</v>
      </c>
      <c r="I95" s="31">
        <v>367</v>
      </c>
      <c r="J95" s="31" t="s">
        <v>962</v>
      </c>
      <c r="K95" s="31">
        <v>185</v>
      </c>
      <c r="L95" s="30">
        <v>233</v>
      </c>
      <c r="M95" s="30" t="s">
        <v>956</v>
      </c>
      <c r="N95" s="30" t="s">
        <v>666</v>
      </c>
      <c r="O95" s="345" t="s">
        <v>963</v>
      </c>
      <c r="P95" s="346"/>
    </row>
    <row r="96" spans="1:16" ht="19.5" customHeight="1">
      <c r="A96" s="33" t="s">
        <v>581</v>
      </c>
      <c r="B96" s="116" t="s">
        <v>582</v>
      </c>
      <c r="C96" s="34">
        <v>36</v>
      </c>
      <c r="D96" s="35">
        <v>157</v>
      </c>
      <c r="E96" s="35">
        <v>101</v>
      </c>
      <c r="F96" s="35">
        <v>121</v>
      </c>
      <c r="G96" s="35">
        <v>113</v>
      </c>
      <c r="H96" s="35">
        <v>125</v>
      </c>
      <c r="I96" s="35">
        <v>297</v>
      </c>
      <c r="J96" s="35">
        <v>112</v>
      </c>
      <c r="K96" s="35">
        <v>197</v>
      </c>
      <c r="L96" s="35">
        <v>173</v>
      </c>
      <c r="M96" s="35">
        <v>93</v>
      </c>
      <c r="N96" s="35">
        <v>116</v>
      </c>
      <c r="O96" s="347">
        <v>1641</v>
      </c>
      <c r="P96" s="348"/>
    </row>
    <row r="97" spans="1:16" s="9" customFormat="1" ht="15" customHeight="1">
      <c r="A97" s="9" t="s">
        <v>681</v>
      </c>
      <c r="O97" s="13"/>
      <c r="P97" s="31" t="s">
        <v>556</v>
      </c>
    </row>
    <row r="98" spans="1:16" s="9" customFormat="1" ht="15" customHeight="1">
      <c r="A98" s="9" t="s">
        <v>775</v>
      </c>
      <c r="O98" s="13"/>
      <c r="P98" s="13"/>
    </row>
    <row r="99" spans="1:16" s="9" customFormat="1" ht="15" customHeight="1">
      <c r="A99" s="9" t="s">
        <v>682</v>
      </c>
      <c r="O99" s="13"/>
      <c r="P99" s="13"/>
    </row>
    <row r="100" spans="1:16" s="9" customFormat="1" ht="15" customHeight="1">
      <c r="A100" s="9" t="s">
        <v>683</v>
      </c>
      <c r="O100" s="13"/>
      <c r="P100" s="13"/>
    </row>
    <row r="101" spans="2:15" ht="13.5">
      <c r="B101" s="3"/>
      <c r="C101" s="3"/>
      <c r="D101" s="3"/>
      <c r="E101" s="3"/>
      <c r="F101" s="3"/>
      <c r="G101" s="3"/>
      <c r="H101" s="3"/>
      <c r="I101" s="3"/>
      <c r="J101" s="3"/>
      <c r="K101" s="3"/>
      <c r="L101" s="3"/>
      <c r="M101" s="3"/>
      <c r="N101" s="3"/>
      <c r="O101" s="3"/>
    </row>
  </sheetData>
  <mergeCells count="98">
    <mergeCell ref="A28:B28"/>
    <mergeCell ref="A29:B29"/>
    <mergeCell ref="A24:B24"/>
    <mergeCell ref="A25:B25"/>
    <mergeCell ref="A26:B26"/>
    <mergeCell ref="A27:B27"/>
    <mergeCell ref="A20:B20"/>
    <mergeCell ref="A21:B21"/>
    <mergeCell ref="A22:B22"/>
    <mergeCell ref="A23:B23"/>
    <mergeCell ref="A12:B12"/>
    <mergeCell ref="A13:B13"/>
    <mergeCell ref="A14:B14"/>
    <mergeCell ref="A19:B19"/>
    <mergeCell ref="A8:B8"/>
    <mergeCell ref="A9:B9"/>
    <mergeCell ref="A10:B10"/>
    <mergeCell ref="A11:B11"/>
    <mergeCell ref="A4:B4"/>
    <mergeCell ref="A5:B5"/>
    <mergeCell ref="A6:B6"/>
    <mergeCell ref="A7:B7"/>
    <mergeCell ref="A34:B34"/>
    <mergeCell ref="A35:B35"/>
    <mergeCell ref="M49:M50"/>
    <mergeCell ref="G49:G50"/>
    <mergeCell ref="H49:H50"/>
    <mergeCell ref="L49:L50"/>
    <mergeCell ref="K49:K50"/>
    <mergeCell ref="J49:J50"/>
    <mergeCell ref="A38:B38"/>
    <mergeCell ref="A39:B39"/>
    <mergeCell ref="A36:B36"/>
    <mergeCell ref="A37:B37"/>
    <mergeCell ref="A42:B42"/>
    <mergeCell ref="A43:B43"/>
    <mergeCell ref="A40:B40"/>
    <mergeCell ref="A41:B41"/>
    <mergeCell ref="A44:B44"/>
    <mergeCell ref="A49:B50"/>
    <mergeCell ref="N49:N50"/>
    <mergeCell ref="I49:I50"/>
    <mergeCell ref="C49:C50"/>
    <mergeCell ref="D49:D50"/>
    <mergeCell ref="E49:E50"/>
    <mergeCell ref="F49:F50"/>
    <mergeCell ref="A51:B51"/>
    <mergeCell ref="A52:B52"/>
    <mergeCell ref="A53:B53"/>
    <mergeCell ref="A54:B54"/>
    <mergeCell ref="A59:B59"/>
    <mergeCell ref="A60:B60"/>
    <mergeCell ref="A55:B55"/>
    <mergeCell ref="A56:B56"/>
    <mergeCell ref="A57:B57"/>
    <mergeCell ref="A58:B58"/>
    <mergeCell ref="O94:P94"/>
    <mergeCell ref="O95:P95"/>
    <mergeCell ref="O96:P96"/>
    <mergeCell ref="O90:P90"/>
    <mergeCell ref="O91:P91"/>
    <mergeCell ref="O92:P92"/>
    <mergeCell ref="O93:P93"/>
    <mergeCell ref="O86:P86"/>
    <mergeCell ref="O87:P87"/>
    <mergeCell ref="O88:P88"/>
    <mergeCell ref="O89:P89"/>
    <mergeCell ref="O82:P82"/>
    <mergeCell ref="O83:P83"/>
    <mergeCell ref="O84:P84"/>
    <mergeCell ref="O85:P85"/>
    <mergeCell ref="O65:P65"/>
    <mergeCell ref="C65:C66"/>
    <mergeCell ref="D65:D66"/>
    <mergeCell ref="M65:M66"/>
    <mergeCell ref="E65:E66"/>
    <mergeCell ref="F65:F66"/>
    <mergeCell ref="G65:G66"/>
    <mergeCell ref="H65:H66"/>
    <mergeCell ref="I65:I66"/>
    <mergeCell ref="L65:L66"/>
    <mergeCell ref="A68:B68"/>
    <mergeCell ref="A69:B69"/>
    <mergeCell ref="A70:B70"/>
    <mergeCell ref="N65:N66"/>
    <mergeCell ref="A65:B66"/>
    <mergeCell ref="K65:K66"/>
    <mergeCell ref="J65:J66"/>
    <mergeCell ref="O49:P49"/>
    <mergeCell ref="A75:B75"/>
    <mergeCell ref="A76:B76"/>
    <mergeCell ref="A81:B81"/>
    <mergeCell ref="O81:P81"/>
    <mergeCell ref="A71:B71"/>
    <mergeCell ref="A72:B72"/>
    <mergeCell ref="A73:B73"/>
    <mergeCell ref="A74:B74"/>
    <mergeCell ref="A67:B67"/>
  </mergeCells>
  <hyperlinks>
    <hyperlink ref="O4" tooltip="日別値を表示"/>
    <hyperlink ref="O19" r:id="rId1" display="http://emdb.kishou.go.jp/emdb/ksdb/app/00.3_J/observation/amedas/annually/annual1.asp?Option=0&amp;StartYY=2003&amp;EndYY=2003&amp;Point=49"/>
    <hyperlink ref="O33" r:id="rId2" display="http://emdb.kishou.go.jp/emdb/ksdb/app/00.3_J/observation/amedas/annually/annual1.asp?Option=0&amp;StartYY=2003&amp;EndYY=2003&amp;Point=49"/>
    <hyperlink ref="O61" tooltip="日別値を表示"/>
    <hyperlink ref="O62" tooltip="日別値を表示"/>
    <hyperlink ref="N49" r:id="rId3" display="http://emdb.kishou.go.jp/emdb/ksdb/app/00.3_J/observation/amedas/annually/annual1.asp?Option=0&amp;StartYY=2003&amp;EndYY=2003&amp;Point=49"/>
    <hyperlink ref="N62" tooltip="日別値を表示"/>
    <hyperlink ref="N33" tooltip="日別値を表示"/>
    <hyperlink ref="N34" tooltip="日別値を表示"/>
    <hyperlink ref="M65" r:id="rId4" display="http://emdb.kishou.go.jp/emdb/ksdb/app/00.3_J/observation/amedas/annually/annual1.asp?Option=0&amp;StartYY=2003&amp;EndYY=2003&amp;Point=49"/>
    <hyperlink ref="M77" tooltip="日別値を表示"/>
    <hyperlink ref="M78" tooltip="日別値を表示"/>
    <hyperlink ref="H65" tooltip="日別値を表示"/>
    <hyperlink ref="H66" tooltip="日別値を表示"/>
    <hyperlink ref="A1" r:id="rId5" display="山梨県統計年鑑・目次&lt;&lt;"/>
  </hyperlinks>
  <printOptions horizontalCentered="1"/>
  <pageMargins left="0.7874015748031497" right="0.7874015748031497" top="0.7874015748031497" bottom="0.7874015748031497" header="0.5118110236220472" footer="0.5118110236220472"/>
  <pageSetup horizontalDpi="600" verticalDpi="600" orientation="portrait" paperSize="9" scale="46" r:id="rId6"/>
  <headerFooter alignWithMargins="0">
    <oddFooter>&amp;C&amp;"ＭＳ Ｐ明朝,標準"&amp;10-13-</oddFooter>
  </headerFooter>
</worksheet>
</file>

<file path=xl/worksheets/sheet13.xml><?xml version="1.0" encoding="utf-8"?>
<worksheet xmlns="http://schemas.openxmlformats.org/spreadsheetml/2006/main" xmlns:r="http://schemas.openxmlformats.org/officeDocument/2006/relationships">
  <dimension ref="A1:P47"/>
  <sheetViews>
    <sheetView zoomScaleSheetLayoutView="100" workbookViewId="0" topLeftCell="A1">
      <selection activeCell="A1" sqref="A1"/>
    </sheetView>
  </sheetViews>
  <sheetFormatPr defaultColWidth="9.00390625" defaultRowHeight="13.5"/>
  <cols>
    <col min="1" max="1" width="5.875" style="2" customWidth="1"/>
    <col min="2" max="2" width="11.875" style="2" customWidth="1"/>
    <col min="3" max="15" width="8.375" style="2" customWidth="1"/>
    <col min="16" max="16384" width="9.00390625" style="2" customWidth="1"/>
  </cols>
  <sheetData>
    <row r="1" ht="18" customHeight="1">
      <c r="A1" s="298" t="s">
        <v>627</v>
      </c>
    </row>
    <row r="2" spans="1:12" s="51" customFormat="1" ht="21" customHeight="1" thickBot="1">
      <c r="A2" s="62" t="s">
        <v>689</v>
      </c>
      <c r="B2" s="63"/>
      <c r="L2" s="51" t="s">
        <v>1279</v>
      </c>
    </row>
    <row r="3" spans="1:15" s="9" customFormat="1" ht="27" customHeight="1" thickTop="1">
      <c r="A3" s="362" t="s">
        <v>768</v>
      </c>
      <c r="B3" s="363"/>
      <c r="C3" s="366" t="s">
        <v>583</v>
      </c>
      <c r="D3" s="367"/>
      <c r="E3" s="367"/>
      <c r="F3" s="367"/>
      <c r="G3" s="367"/>
      <c r="H3" s="367"/>
      <c r="I3" s="367"/>
      <c r="J3" s="367"/>
      <c r="K3" s="367"/>
      <c r="L3" s="367"/>
      <c r="M3" s="367"/>
      <c r="N3" s="368"/>
      <c r="O3" s="360" t="s">
        <v>584</v>
      </c>
    </row>
    <row r="4" spans="1:15" s="9" customFormat="1" ht="27" customHeight="1">
      <c r="A4" s="364"/>
      <c r="B4" s="365"/>
      <c r="C4" s="279">
        <v>1</v>
      </c>
      <c r="D4" s="280">
        <v>2</v>
      </c>
      <c r="E4" s="279">
        <v>3</v>
      </c>
      <c r="F4" s="280">
        <v>4</v>
      </c>
      <c r="G4" s="279">
        <v>5</v>
      </c>
      <c r="H4" s="280">
        <v>6</v>
      </c>
      <c r="I4" s="279">
        <v>7</v>
      </c>
      <c r="J4" s="280">
        <v>8</v>
      </c>
      <c r="K4" s="279">
        <v>9</v>
      </c>
      <c r="L4" s="280">
        <v>10</v>
      </c>
      <c r="M4" s="279">
        <v>11</v>
      </c>
      <c r="N4" s="281">
        <v>12</v>
      </c>
      <c r="O4" s="361"/>
    </row>
    <row r="5" spans="1:15" ht="25.5" customHeight="1">
      <c r="A5" s="369" t="s">
        <v>585</v>
      </c>
      <c r="B5" s="113" t="s">
        <v>586</v>
      </c>
      <c r="C5" s="184">
        <v>0</v>
      </c>
      <c r="D5" s="184">
        <v>0</v>
      </c>
      <c r="E5" s="184">
        <v>0</v>
      </c>
      <c r="F5" s="184">
        <v>0</v>
      </c>
      <c r="G5" s="184">
        <v>0</v>
      </c>
      <c r="H5" s="184">
        <v>0</v>
      </c>
      <c r="I5" s="184">
        <v>0</v>
      </c>
      <c r="J5" s="184">
        <v>0</v>
      </c>
      <c r="K5" s="184">
        <v>0</v>
      </c>
      <c r="L5" s="184">
        <v>0</v>
      </c>
      <c r="M5" s="184">
        <v>0</v>
      </c>
      <c r="N5" s="184">
        <v>0</v>
      </c>
      <c r="O5" s="184">
        <v>0</v>
      </c>
    </row>
    <row r="6" spans="1:15" ht="25.5" customHeight="1">
      <c r="A6" s="355"/>
      <c r="B6" s="113" t="s">
        <v>587</v>
      </c>
      <c r="C6" s="184">
        <v>0</v>
      </c>
      <c r="D6" s="184">
        <v>0</v>
      </c>
      <c r="E6" s="184">
        <v>0</v>
      </c>
      <c r="F6" s="184">
        <v>0</v>
      </c>
      <c r="G6" s="184">
        <v>0</v>
      </c>
      <c r="H6" s="184">
        <v>0</v>
      </c>
      <c r="I6" s="184">
        <v>0</v>
      </c>
      <c r="J6" s="184">
        <v>0</v>
      </c>
      <c r="K6" s="184">
        <v>0</v>
      </c>
      <c r="L6" s="184">
        <v>0</v>
      </c>
      <c r="M6" s="184">
        <v>0</v>
      </c>
      <c r="N6" s="184">
        <v>0</v>
      </c>
      <c r="O6" s="184">
        <v>0</v>
      </c>
    </row>
    <row r="7" spans="1:15" ht="25.5" customHeight="1">
      <c r="A7" s="355"/>
      <c r="B7" s="113" t="s">
        <v>588</v>
      </c>
      <c r="C7" s="184">
        <v>0</v>
      </c>
      <c r="D7" s="184">
        <v>0</v>
      </c>
      <c r="E7" s="184">
        <v>0</v>
      </c>
      <c r="F7" s="184">
        <v>0</v>
      </c>
      <c r="G7" s="184">
        <v>0</v>
      </c>
      <c r="H7" s="184">
        <v>2</v>
      </c>
      <c r="I7" s="184">
        <v>1</v>
      </c>
      <c r="J7" s="184">
        <v>4</v>
      </c>
      <c r="K7" s="184">
        <v>1</v>
      </c>
      <c r="L7" s="184">
        <v>0</v>
      </c>
      <c r="M7" s="184">
        <v>0</v>
      </c>
      <c r="N7" s="184">
        <v>0</v>
      </c>
      <c r="O7" s="184">
        <v>8</v>
      </c>
    </row>
    <row r="8" spans="1:15" ht="25.5" customHeight="1">
      <c r="A8" s="355"/>
      <c r="B8" s="113" t="s">
        <v>589</v>
      </c>
      <c r="C8" s="184">
        <v>0</v>
      </c>
      <c r="D8" s="184">
        <v>0</v>
      </c>
      <c r="E8" s="184">
        <v>0</v>
      </c>
      <c r="F8" s="184">
        <v>0</v>
      </c>
      <c r="G8" s="184">
        <v>0</v>
      </c>
      <c r="H8" s="184">
        <v>0</v>
      </c>
      <c r="I8" s="184">
        <v>0</v>
      </c>
      <c r="J8" s="184">
        <v>0</v>
      </c>
      <c r="K8" s="184">
        <v>0</v>
      </c>
      <c r="L8" s="184">
        <v>0</v>
      </c>
      <c r="M8" s="184">
        <v>0</v>
      </c>
      <c r="N8" s="184">
        <v>0</v>
      </c>
      <c r="O8" s="184">
        <v>0</v>
      </c>
    </row>
    <row r="9" spans="1:15" ht="25.5" customHeight="1">
      <c r="A9" s="355"/>
      <c r="B9" s="113" t="s">
        <v>590</v>
      </c>
      <c r="C9" s="184">
        <v>0</v>
      </c>
      <c r="D9" s="184">
        <v>0</v>
      </c>
      <c r="E9" s="184">
        <v>0</v>
      </c>
      <c r="F9" s="184">
        <v>0</v>
      </c>
      <c r="G9" s="184">
        <v>0</v>
      </c>
      <c r="H9" s="184">
        <v>1</v>
      </c>
      <c r="I9" s="184">
        <v>1</v>
      </c>
      <c r="J9" s="184">
        <v>4</v>
      </c>
      <c r="K9" s="184">
        <v>1</v>
      </c>
      <c r="L9" s="184">
        <v>0</v>
      </c>
      <c r="M9" s="184">
        <v>0</v>
      </c>
      <c r="N9" s="184">
        <v>0</v>
      </c>
      <c r="O9" s="184">
        <v>7</v>
      </c>
    </row>
    <row r="10" spans="1:15" ht="25.5" customHeight="1">
      <c r="A10" s="355"/>
      <c r="B10" s="113" t="s">
        <v>591</v>
      </c>
      <c r="C10" s="184">
        <v>0</v>
      </c>
      <c r="D10" s="184">
        <v>0</v>
      </c>
      <c r="E10" s="184">
        <v>0</v>
      </c>
      <c r="F10" s="184">
        <v>0</v>
      </c>
      <c r="G10" s="184">
        <v>0</v>
      </c>
      <c r="H10" s="184">
        <v>3</v>
      </c>
      <c r="I10" s="184">
        <v>2</v>
      </c>
      <c r="J10" s="184">
        <v>8</v>
      </c>
      <c r="K10" s="184">
        <v>2</v>
      </c>
      <c r="L10" s="184">
        <v>0</v>
      </c>
      <c r="M10" s="184">
        <v>0</v>
      </c>
      <c r="N10" s="184">
        <v>0</v>
      </c>
      <c r="O10" s="184">
        <v>15</v>
      </c>
    </row>
    <row r="11" spans="1:15" ht="10.5" customHeight="1">
      <c r="A11" s="200"/>
      <c r="B11" s="113"/>
      <c r="C11" s="184"/>
      <c r="D11" s="184"/>
      <c r="E11" s="184"/>
      <c r="F11" s="184"/>
      <c r="G11" s="184"/>
      <c r="H11" s="184"/>
      <c r="I11" s="184"/>
      <c r="J11" s="184"/>
      <c r="K11" s="184"/>
      <c r="L11" s="184"/>
      <c r="M11" s="184"/>
      <c r="N11" s="184"/>
      <c r="O11" s="184"/>
    </row>
    <row r="12" spans="1:15" ht="21" customHeight="1">
      <c r="A12" s="355" t="s">
        <v>592</v>
      </c>
      <c r="B12" s="113" t="s">
        <v>593</v>
      </c>
      <c r="C12" s="184">
        <v>0</v>
      </c>
      <c r="D12" s="184">
        <v>0</v>
      </c>
      <c r="E12" s="184">
        <v>0</v>
      </c>
      <c r="F12" s="184">
        <v>0</v>
      </c>
      <c r="G12" s="184">
        <v>0</v>
      </c>
      <c r="H12" s="184">
        <v>0</v>
      </c>
      <c r="I12" s="184">
        <v>0</v>
      </c>
      <c r="J12" s="184">
        <v>0</v>
      </c>
      <c r="K12" s="184">
        <v>0</v>
      </c>
      <c r="L12" s="184">
        <v>0</v>
      </c>
      <c r="M12" s="184">
        <v>0</v>
      </c>
      <c r="N12" s="184">
        <v>0</v>
      </c>
      <c r="O12" s="184">
        <v>0</v>
      </c>
    </row>
    <row r="13" spans="1:15" ht="21" customHeight="1">
      <c r="A13" s="355"/>
      <c r="B13" s="113" t="s">
        <v>594</v>
      </c>
      <c r="C13" s="184">
        <v>4</v>
      </c>
      <c r="D13" s="184">
        <v>2</v>
      </c>
      <c r="E13" s="184">
        <v>9</v>
      </c>
      <c r="F13" s="184">
        <v>3</v>
      </c>
      <c r="G13" s="184">
        <v>1</v>
      </c>
      <c r="H13" s="184">
        <v>0</v>
      </c>
      <c r="I13" s="184">
        <v>0</v>
      </c>
      <c r="J13" s="184">
        <v>0</v>
      </c>
      <c r="K13" s="184">
        <v>0</v>
      </c>
      <c r="L13" s="184">
        <v>2</v>
      </c>
      <c r="M13" s="184">
        <v>2</v>
      </c>
      <c r="N13" s="184">
        <v>2</v>
      </c>
      <c r="O13" s="184">
        <v>25</v>
      </c>
    </row>
    <row r="14" spans="1:15" ht="21" customHeight="1">
      <c r="A14" s="355"/>
      <c r="B14" s="113" t="s">
        <v>588</v>
      </c>
      <c r="C14" s="184">
        <v>0</v>
      </c>
      <c r="D14" s="184">
        <v>0</v>
      </c>
      <c r="E14" s="184">
        <v>0</v>
      </c>
      <c r="F14" s="184">
        <v>2</v>
      </c>
      <c r="G14" s="184">
        <v>4</v>
      </c>
      <c r="H14" s="184">
        <v>4</v>
      </c>
      <c r="I14" s="184">
        <v>7</v>
      </c>
      <c r="J14" s="184">
        <v>18</v>
      </c>
      <c r="K14" s="184">
        <v>2</v>
      </c>
      <c r="L14" s="184">
        <v>1</v>
      </c>
      <c r="M14" s="184">
        <v>1</v>
      </c>
      <c r="N14" s="184">
        <v>1</v>
      </c>
      <c r="O14" s="184">
        <v>40</v>
      </c>
    </row>
    <row r="15" spans="1:15" ht="21" customHeight="1">
      <c r="A15" s="355"/>
      <c r="B15" s="113" t="s">
        <v>589</v>
      </c>
      <c r="C15" s="184">
        <v>1</v>
      </c>
      <c r="D15" s="184">
        <v>4</v>
      </c>
      <c r="E15" s="184">
        <v>1</v>
      </c>
      <c r="F15" s="184">
        <v>0</v>
      </c>
      <c r="G15" s="184">
        <v>0</v>
      </c>
      <c r="H15" s="184">
        <v>0</v>
      </c>
      <c r="I15" s="184">
        <v>0</v>
      </c>
      <c r="J15" s="184">
        <v>0</v>
      </c>
      <c r="K15" s="184">
        <v>0</v>
      </c>
      <c r="L15" s="184">
        <v>0</v>
      </c>
      <c r="M15" s="184">
        <v>0</v>
      </c>
      <c r="N15" s="184">
        <v>0</v>
      </c>
      <c r="O15" s="184">
        <v>6</v>
      </c>
    </row>
    <row r="16" spans="1:15" ht="21" customHeight="1">
      <c r="A16" s="355"/>
      <c r="B16" s="113" t="s">
        <v>590</v>
      </c>
      <c r="C16" s="184">
        <v>0</v>
      </c>
      <c r="D16" s="184">
        <v>0</v>
      </c>
      <c r="E16" s="184">
        <v>0</v>
      </c>
      <c r="F16" s="184">
        <v>2</v>
      </c>
      <c r="G16" s="184">
        <v>3</v>
      </c>
      <c r="H16" s="184">
        <v>3</v>
      </c>
      <c r="I16" s="184">
        <v>2</v>
      </c>
      <c r="J16" s="184">
        <v>5</v>
      </c>
      <c r="K16" s="184">
        <v>2</v>
      </c>
      <c r="L16" s="184">
        <v>1</v>
      </c>
      <c r="M16" s="184">
        <v>0</v>
      </c>
      <c r="N16" s="184">
        <v>1</v>
      </c>
      <c r="O16" s="184">
        <v>19</v>
      </c>
    </row>
    <row r="17" spans="1:15" ht="21" customHeight="1">
      <c r="A17" s="355"/>
      <c r="B17" s="113" t="s">
        <v>595</v>
      </c>
      <c r="C17" s="184">
        <v>0</v>
      </c>
      <c r="D17" s="184">
        <v>2</v>
      </c>
      <c r="E17" s="184">
        <v>0</v>
      </c>
      <c r="F17" s="184">
        <v>0</v>
      </c>
      <c r="G17" s="184">
        <v>0</v>
      </c>
      <c r="H17" s="184">
        <v>0</v>
      </c>
      <c r="I17" s="184">
        <v>0</v>
      </c>
      <c r="J17" s="184">
        <v>0</v>
      </c>
      <c r="K17" s="184">
        <v>0</v>
      </c>
      <c r="L17" s="184">
        <v>0</v>
      </c>
      <c r="M17" s="184">
        <v>0</v>
      </c>
      <c r="N17" s="184">
        <v>0</v>
      </c>
      <c r="O17" s="184">
        <v>2</v>
      </c>
    </row>
    <row r="18" spans="1:15" ht="21" customHeight="1">
      <c r="A18" s="355"/>
      <c r="B18" s="113" t="s">
        <v>596</v>
      </c>
      <c r="C18" s="184">
        <v>0</v>
      </c>
      <c r="D18" s="184">
        <v>0</v>
      </c>
      <c r="E18" s="184">
        <v>0</v>
      </c>
      <c r="F18" s="184">
        <v>0</v>
      </c>
      <c r="G18" s="184">
        <v>0</v>
      </c>
      <c r="H18" s="184">
        <v>0</v>
      </c>
      <c r="I18" s="184">
        <v>0</v>
      </c>
      <c r="J18" s="184">
        <v>0</v>
      </c>
      <c r="K18" s="184">
        <v>0</v>
      </c>
      <c r="L18" s="184">
        <v>0</v>
      </c>
      <c r="M18" s="184">
        <v>0</v>
      </c>
      <c r="N18" s="184">
        <v>0</v>
      </c>
      <c r="O18" s="184">
        <v>0</v>
      </c>
    </row>
    <row r="19" spans="1:15" ht="21" customHeight="1">
      <c r="A19" s="355"/>
      <c r="B19" s="113" t="s">
        <v>597</v>
      </c>
      <c r="C19" s="184">
        <v>3</v>
      </c>
      <c r="D19" s="184">
        <v>2</v>
      </c>
      <c r="E19" s="184">
        <v>6</v>
      </c>
      <c r="F19" s="184">
        <v>7</v>
      </c>
      <c r="G19" s="184">
        <v>1</v>
      </c>
      <c r="H19" s="184">
        <v>0</v>
      </c>
      <c r="I19" s="184">
        <v>0</v>
      </c>
      <c r="J19" s="184">
        <v>0</v>
      </c>
      <c r="K19" s="184">
        <v>0</v>
      </c>
      <c r="L19" s="184">
        <v>0</v>
      </c>
      <c r="M19" s="184">
        <v>0</v>
      </c>
      <c r="N19" s="184">
        <v>1</v>
      </c>
      <c r="O19" s="184">
        <v>20</v>
      </c>
    </row>
    <row r="20" spans="1:15" ht="21" customHeight="1">
      <c r="A20" s="355"/>
      <c r="B20" s="113" t="s">
        <v>598</v>
      </c>
      <c r="C20" s="184">
        <v>2</v>
      </c>
      <c r="D20" s="184">
        <v>5</v>
      </c>
      <c r="E20" s="184">
        <v>3</v>
      </c>
      <c r="F20" s="184">
        <v>3</v>
      </c>
      <c r="G20" s="184">
        <v>4</v>
      </c>
      <c r="H20" s="184">
        <v>5</v>
      </c>
      <c r="I20" s="184">
        <v>7</v>
      </c>
      <c r="J20" s="184">
        <v>0</v>
      </c>
      <c r="K20" s="184">
        <v>2</v>
      </c>
      <c r="L20" s="184">
        <v>2</v>
      </c>
      <c r="M20" s="184">
        <v>4</v>
      </c>
      <c r="N20" s="184">
        <v>9</v>
      </c>
      <c r="O20" s="184">
        <v>46</v>
      </c>
    </row>
    <row r="21" spans="1:15" ht="21" customHeight="1">
      <c r="A21" s="355"/>
      <c r="B21" s="113" t="s">
        <v>599</v>
      </c>
      <c r="C21" s="184">
        <v>0</v>
      </c>
      <c r="D21" s="184">
        <v>0</v>
      </c>
      <c r="E21" s="184">
        <v>14</v>
      </c>
      <c r="F21" s="184">
        <v>15</v>
      </c>
      <c r="G21" s="184">
        <v>2</v>
      </c>
      <c r="H21" s="184">
        <v>0</v>
      </c>
      <c r="I21" s="184">
        <v>0</v>
      </c>
      <c r="J21" s="184">
        <v>0</v>
      </c>
      <c r="K21" s="184">
        <v>0</v>
      </c>
      <c r="L21" s="184">
        <v>0</v>
      </c>
      <c r="M21" s="184">
        <v>0</v>
      </c>
      <c r="N21" s="184">
        <v>0</v>
      </c>
      <c r="O21" s="184">
        <v>31</v>
      </c>
    </row>
    <row r="22" spans="1:15" ht="21" customHeight="1">
      <c r="A22" s="355"/>
      <c r="B22" s="113" t="s">
        <v>769</v>
      </c>
      <c r="C22" s="184">
        <v>1</v>
      </c>
      <c r="D22" s="184">
        <v>5</v>
      </c>
      <c r="E22" s="184">
        <v>4</v>
      </c>
      <c r="F22" s="184">
        <v>7</v>
      </c>
      <c r="G22" s="184">
        <v>1</v>
      </c>
      <c r="H22" s="184">
        <v>0</v>
      </c>
      <c r="I22" s="184">
        <v>0</v>
      </c>
      <c r="J22" s="184">
        <v>0</v>
      </c>
      <c r="K22" s="184">
        <v>0</v>
      </c>
      <c r="L22" s="184">
        <v>0</v>
      </c>
      <c r="M22" s="184">
        <v>0</v>
      </c>
      <c r="N22" s="184">
        <v>0</v>
      </c>
      <c r="O22" s="184">
        <v>18</v>
      </c>
    </row>
    <row r="23" spans="1:15" ht="21" customHeight="1">
      <c r="A23" s="355"/>
      <c r="B23" s="113" t="s">
        <v>600</v>
      </c>
      <c r="C23" s="184">
        <v>4</v>
      </c>
      <c r="D23" s="184">
        <v>4</v>
      </c>
      <c r="E23" s="184">
        <v>1</v>
      </c>
      <c r="F23" s="184">
        <v>0</v>
      </c>
      <c r="G23" s="184">
        <v>0</v>
      </c>
      <c r="H23" s="184">
        <v>0</v>
      </c>
      <c r="I23" s="184">
        <v>0</v>
      </c>
      <c r="J23" s="184">
        <v>0</v>
      </c>
      <c r="K23" s="184">
        <v>0</v>
      </c>
      <c r="L23" s="184">
        <v>0</v>
      </c>
      <c r="M23" s="184">
        <v>0</v>
      </c>
      <c r="N23" s="184">
        <v>0</v>
      </c>
      <c r="O23" s="184">
        <v>9</v>
      </c>
    </row>
    <row r="24" spans="1:15" ht="21" customHeight="1">
      <c r="A24" s="355"/>
      <c r="B24" s="113" t="s">
        <v>601</v>
      </c>
      <c r="C24" s="184">
        <v>0</v>
      </c>
      <c r="D24" s="184">
        <v>0</v>
      </c>
      <c r="E24" s="184">
        <v>0</v>
      </c>
      <c r="F24" s="184">
        <v>0</v>
      </c>
      <c r="G24" s="184">
        <v>0</v>
      </c>
      <c r="H24" s="184">
        <v>0</v>
      </c>
      <c r="I24" s="184">
        <v>0</v>
      </c>
      <c r="J24" s="184">
        <v>0</v>
      </c>
      <c r="K24" s="184">
        <v>0</v>
      </c>
      <c r="L24" s="184">
        <v>0</v>
      </c>
      <c r="M24" s="184">
        <v>0</v>
      </c>
      <c r="N24" s="184">
        <v>0</v>
      </c>
      <c r="O24" s="184">
        <v>0</v>
      </c>
    </row>
    <row r="25" spans="1:15" ht="21" customHeight="1">
      <c r="A25" s="355"/>
      <c r="B25" s="113" t="s">
        <v>533</v>
      </c>
      <c r="C25" s="184">
        <v>1</v>
      </c>
      <c r="D25" s="184">
        <v>0</v>
      </c>
      <c r="E25" s="184">
        <v>2</v>
      </c>
      <c r="F25" s="184">
        <v>6</v>
      </c>
      <c r="G25" s="184">
        <v>7</v>
      </c>
      <c r="H25" s="184">
        <v>8</v>
      </c>
      <c r="I25" s="184">
        <v>14</v>
      </c>
      <c r="J25" s="184">
        <v>28</v>
      </c>
      <c r="K25" s="184">
        <v>4</v>
      </c>
      <c r="L25" s="184">
        <v>3</v>
      </c>
      <c r="M25" s="184">
        <v>4</v>
      </c>
      <c r="N25" s="184">
        <v>1</v>
      </c>
      <c r="O25" s="184">
        <v>78</v>
      </c>
    </row>
    <row r="26" spans="1:15" ht="21" customHeight="1">
      <c r="A26" s="355"/>
      <c r="B26" s="113" t="s">
        <v>591</v>
      </c>
      <c r="C26" s="184">
        <v>16</v>
      </c>
      <c r="D26" s="184">
        <v>24</v>
      </c>
      <c r="E26" s="184">
        <v>40</v>
      </c>
      <c r="F26" s="184">
        <v>45</v>
      </c>
      <c r="G26" s="184">
        <v>23</v>
      </c>
      <c r="H26" s="184">
        <v>20</v>
      </c>
      <c r="I26" s="184">
        <v>30</v>
      </c>
      <c r="J26" s="184">
        <v>51</v>
      </c>
      <c r="K26" s="184">
        <v>10</v>
      </c>
      <c r="L26" s="184">
        <v>9</v>
      </c>
      <c r="M26" s="184">
        <v>11</v>
      </c>
      <c r="N26" s="184">
        <v>15</v>
      </c>
      <c r="O26" s="181">
        <v>294</v>
      </c>
    </row>
    <row r="27" spans="1:16" ht="27" customHeight="1">
      <c r="A27" s="356" t="s">
        <v>602</v>
      </c>
      <c r="B27" s="357"/>
      <c r="C27" s="184">
        <v>0</v>
      </c>
      <c r="D27" s="184">
        <v>0</v>
      </c>
      <c r="E27" s="184">
        <v>0</v>
      </c>
      <c r="F27" s="184">
        <v>0</v>
      </c>
      <c r="G27" s="184">
        <v>0</v>
      </c>
      <c r="H27" s="184">
        <v>0</v>
      </c>
      <c r="I27" s="184">
        <v>0</v>
      </c>
      <c r="J27" s="184">
        <v>0</v>
      </c>
      <c r="K27" s="184">
        <v>0</v>
      </c>
      <c r="L27" s="184">
        <v>0</v>
      </c>
      <c r="M27" s="184">
        <v>0</v>
      </c>
      <c r="N27" s="184">
        <v>0</v>
      </c>
      <c r="O27" s="184">
        <v>0</v>
      </c>
      <c r="P27" s="3"/>
    </row>
    <row r="28" spans="1:15" ht="27" customHeight="1">
      <c r="A28" s="358" t="s">
        <v>776</v>
      </c>
      <c r="B28" s="359"/>
      <c r="C28" s="184">
        <v>0</v>
      </c>
      <c r="D28" s="184">
        <v>0</v>
      </c>
      <c r="E28" s="184">
        <v>0</v>
      </c>
      <c r="F28" s="184">
        <v>0</v>
      </c>
      <c r="G28" s="184">
        <v>0</v>
      </c>
      <c r="H28" s="184">
        <v>0</v>
      </c>
      <c r="I28" s="184">
        <v>0</v>
      </c>
      <c r="J28" s="184">
        <v>0</v>
      </c>
      <c r="K28" s="184">
        <v>0</v>
      </c>
      <c r="L28" s="184">
        <v>0</v>
      </c>
      <c r="M28" s="184">
        <v>0</v>
      </c>
      <c r="N28" s="184">
        <v>0</v>
      </c>
      <c r="O28" s="184">
        <v>0</v>
      </c>
    </row>
    <row r="29" spans="1:2" ht="13.5">
      <c r="A29" s="25"/>
      <c r="B29" s="24"/>
    </row>
    <row r="30" spans="1:15" ht="21" customHeight="1">
      <c r="A30" s="355" t="s">
        <v>603</v>
      </c>
      <c r="B30" s="24" t="s">
        <v>594</v>
      </c>
      <c r="C30" s="184">
        <v>0</v>
      </c>
      <c r="D30" s="184">
        <v>0</v>
      </c>
      <c r="E30" s="184">
        <v>0</v>
      </c>
      <c r="F30" s="184">
        <v>0</v>
      </c>
      <c r="G30" s="184">
        <v>0</v>
      </c>
      <c r="H30" s="184">
        <v>0</v>
      </c>
      <c r="I30" s="184">
        <v>0</v>
      </c>
      <c r="J30" s="184">
        <v>0</v>
      </c>
      <c r="K30" s="184">
        <v>0</v>
      </c>
      <c r="L30" s="184">
        <v>0</v>
      </c>
      <c r="M30" s="184">
        <v>0</v>
      </c>
      <c r="N30" s="184">
        <v>0</v>
      </c>
      <c r="O30" s="184">
        <v>0</v>
      </c>
    </row>
    <row r="31" spans="1:15" ht="21" customHeight="1">
      <c r="A31" s="355"/>
      <c r="B31" s="24" t="s">
        <v>589</v>
      </c>
      <c r="C31" s="184">
        <v>4</v>
      </c>
      <c r="D31" s="184">
        <v>7</v>
      </c>
      <c r="E31" s="184">
        <v>1</v>
      </c>
      <c r="F31" s="184">
        <v>0</v>
      </c>
      <c r="G31" s="184">
        <v>0</v>
      </c>
      <c r="H31" s="184">
        <v>0</v>
      </c>
      <c r="I31" s="184">
        <v>0</v>
      </c>
      <c r="J31" s="184">
        <v>0</v>
      </c>
      <c r="K31" s="184">
        <v>0</v>
      </c>
      <c r="L31" s="184">
        <v>0</v>
      </c>
      <c r="M31" s="184">
        <v>0</v>
      </c>
      <c r="N31" s="184">
        <v>0</v>
      </c>
      <c r="O31" s="184">
        <v>12</v>
      </c>
    </row>
    <row r="32" spans="1:15" ht="21" customHeight="1">
      <c r="A32" s="355"/>
      <c r="B32" s="24" t="s">
        <v>588</v>
      </c>
      <c r="C32" s="184">
        <v>0</v>
      </c>
      <c r="D32" s="184">
        <v>0</v>
      </c>
      <c r="E32" s="184">
        <v>0</v>
      </c>
      <c r="F32" s="184">
        <v>2</v>
      </c>
      <c r="G32" s="184">
        <v>3</v>
      </c>
      <c r="H32" s="184">
        <v>6</v>
      </c>
      <c r="I32" s="184">
        <v>6</v>
      </c>
      <c r="J32" s="184">
        <v>8</v>
      </c>
      <c r="K32" s="184">
        <v>1</v>
      </c>
      <c r="L32" s="184">
        <v>1</v>
      </c>
      <c r="M32" s="184">
        <v>0</v>
      </c>
      <c r="N32" s="184">
        <v>0</v>
      </c>
      <c r="O32" s="184">
        <v>27</v>
      </c>
    </row>
    <row r="33" spans="1:15" ht="21" customHeight="1">
      <c r="A33" s="355"/>
      <c r="B33" s="24" t="s">
        <v>530</v>
      </c>
      <c r="C33" s="31">
        <v>1</v>
      </c>
      <c r="D33" s="31">
        <v>2</v>
      </c>
      <c r="E33" s="184">
        <v>0</v>
      </c>
      <c r="F33" s="184">
        <v>0</v>
      </c>
      <c r="G33" s="184">
        <v>0</v>
      </c>
      <c r="H33" s="184">
        <v>0</v>
      </c>
      <c r="I33" s="184">
        <v>0</v>
      </c>
      <c r="J33" s="184">
        <v>0</v>
      </c>
      <c r="K33" s="184">
        <v>0</v>
      </c>
      <c r="L33" s="184">
        <v>0</v>
      </c>
      <c r="M33" s="184">
        <v>0</v>
      </c>
      <c r="N33" s="184">
        <v>0</v>
      </c>
      <c r="O33" s="31">
        <v>3</v>
      </c>
    </row>
    <row r="34" spans="1:15" s="9" customFormat="1" ht="21" customHeight="1">
      <c r="A34" s="355"/>
      <c r="B34" s="24" t="s">
        <v>533</v>
      </c>
      <c r="C34" s="184">
        <v>0</v>
      </c>
      <c r="D34" s="184">
        <v>0</v>
      </c>
      <c r="E34" s="184">
        <v>0</v>
      </c>
      <c r="F34" s="184">
        <v>0</v>
      </c>
      <c r="G34" s="31">
        <v>1</v>
      </c>
      <c r="H34" s="184">
        <v>0</v>
      </c>
      <c r="I34" s="184">
        <v>0</v>
      </c>
      <c r="J34" s="184">
        <v>0</v>
      </c>
      <c r="K34" s="184">
        <v>0</v>
      </c>
      <c r="L34" s="184">
        <v>0</v>
      </c>
      <c r="M34" s="184">
        <v>0</v>
      </c>
      <c r="N34" s="184">
        <v>0</v>
      </c>
      <c r="O34" s="31">
        <v>1</v>
      </c>
    </row>
    <row r="35" spans="1:15" ht="21" customHeight="1">
      <c r="A35" s="355"/>
      <c r="B35" s="24" t="s">
        <v>604</v>
      </c>
      <c r="C35" s="184">
        <v>0</v>
      </c>
      <c r="D35" s="184">
        <v>0</v>
      </c>
      <c r="E35" s="184">
        <v>0</v>
      </c>
      <c r="F35" s="184">
        <v>0</v>
      </c>
      <c r="G35" s="184">
        <v>0</v>
      </c>
      <c r="H35" s="184">
        <v>0</v>
      </c>
      <c r="I35" s="184">
        <v>0</v>
      </c>
      <c r="J35" s="184">
        <v>9</v>
      </c>
      <c r="K35" s="184">
        <v>0</v>
      </c>
      <c r="L35" s="184">
        <v>0</v>
      </c>
      <c r="M35" s="184">
        <v>0</v>
      </c>
      <c r="N35" s="184">
        <v>0</v>
      </c>
      <c r="O35" s="184">
        <v>9</v>
      </c>
    </row>
    <row r="36" spans="1:15" ht="21" customHeight="1">
      <c r="A36" s="355"/>
      <c r="B36" s="24" t="s">
        <v>668</v>
      </c>
      <c r="C36" s="184">
        <v>0</v>
      </c>
      <c r="D36" s="184">
        <v>0</v>
      </c>
      <c r="E36" s="184">
        <v>0</v>
      </c>
      <c r="F36" s="184">
        <v>0</v>
      </c>
      <c r="G36" s="184">
        <v>0</v>
      </c>
      <c r="H36" s="184">
        <v>0</v>
      </c>
      <c r="I36" s="184">
        <v>0</v>
      </c>
      <c r="J36" s="184">
        <v>0</v>
      </c>
      <c r="K36" s="184">
        <v>0</v>
      </c>
      <c r="L36" s="184">
        <v>0</v>
      </c>
      <c r="M36" s="184">
        <v>0</v>
      </c>
      <c r="N36" s="184">
        <v>0</v>
      </c>
      <c r="O36" s="184">
        <v>0</v>
      </c>
    </row>
    <row r="37" spans="1:15" ht="21" customHeight="1">
      <c r="A37" s="355"/>
      <c r="B37" s="24" t="s">
        <v>605</v>
      </c>
      <c r="C37" s="184">
        <v>0</v>
      </c>
      <c r="D37" s="184">
        <v>0</v>
      </c>
      <c r="E37" s="184">
        <v>0</v>
      </c>
      <c r="F37" s="184">
        <v>1</v>
      </c>
      <c r="G37" s="184">
        <v>1</v>
      </c>
      <c r="H37" s="184">
        <v>1</v>
      </c>
      <c r="I37" s="184">
        <v>2</v>
      </c>
      <c r="J37" s="184">
        <v>0</v>
      </c>
      <c r="K37" s="184">
        <v>0</v>
      </c>
      <c r="L37" s="184">
        <v>0</v>
      </c>
      <c r="M37" s="184">
        <v>0</v>
      </c>
      <c r="N37" s="184">
        <v>0</v>
      </c>
      <c r="O37" s="184">
        <v>5</v>
      </c>
    </row>
    <row r="38" spans="1:16" ht="21" customHeight="1">
      <c r="A38" s="355"/>
      <c r="B38" s="24" t="s">
        <v>606</v>
      </c>
      <c r="C38" s="184">
        <v>0</v>
      </c>
      <c r="D38" s="184">
        <v>0</v>
      </c>
      <c r="E38" s="184">
        <v>0</v>
      </c>
      <c r="F38" s="184">
        <v>0</v>
      </c>
      <c r="G38" s="184">
        <v>0</v>
      </c>
      <c r="H38" s="184">
        <v>0</v>
      </c>
      <c r="I38" s="184">
        <v>0</v>
      </c>
      <c r="J38" s="184">
        <v>0</v>
      </c>
      <c r="K38" s="184">
        <v>0</v>
      </c>
      <c r="L38" s="184">
        <v>4</v>
      </c>
      <c r="M38" s="184">
        <v>0</v>
      </c>
      <c r="N38" s="184">
        <v>0</v>
      </c>
      <c r="O38" s="184">
        <v>4</v>
      </c>
      <c r="P38" s="3"/>
    </row>
    <row r="39" spans="1:16" ht="21" customHeight="1">
      <c r="A39" s="355"/>
      <c r="B39" s="24" t="s">
        <v>591</v>
      </c>
      <c r="C39" s="184">
        <v>5</v>
      </c>
      <c r="D39" s="184">
        <v>9</v>
      </c>
      <c r="E39" s="184">
        <v>1</v>
      </c>
      <c r="F39" s="184">
        <v>3</v>
      </c>
      <c r="G39" s="184">
        <v>5</v>
      </c>
      <c r="H39" s="184">
        <v>7</v>
      </c>
      <c r="I39" s="184">
        <v>8</v>
      </c>
      <c r="J39" s="184">
        <v>17</v>
      </c>
      <c r="K39" s="184">
        <v>1</v>
      </c>
      <c r="L39" s="184">
        <v>5</v>
      </c>
      <c r="M39" s="184">
        <v>0</v>
      </c>
      <c r="N39" s="184">
        <v>0</v>
      </c>
      <c r="O39" s="184">
        <v>61</v>
      </c>
      <c r="P39" s="3"/>
    </row>
    <row r="40" spans="1:15" ht="26.25" customHeight="1">
      <c r="A40" s="356" t="s">
        <v>607</v>
      </c>
      <c r="B40" s="357"/>
      <c r="C40" s="184">
        <v>0</v>
      </c>
      <c r="D40" s="184">
        <v>0</v>
      </c>
      <c r="E40" s="184">
        <v>0</v>
      </c>
      <c r="F40" s="184">
        <v>0</v>
      </c>
      <c r="G40" s="184">
        <v>0</v>
      </c>
      <c r="H40" s="184">
        <v>0</v>
      </c>
      <c r="I40" s="184">
        <v>0</v>
      </c>
      <c r="J40" s="184">
        <v>0</v>
      </c>
      <c r="K40" s="184">
        <v>0</v>
      </c>
      <c r="L40" s="184">
        <v>0</v>
      </c>
      <c r="M40" s="184">
        <v>0</v>
      </c>
      <c r="N40" s="184">
        <v>0</v>
      </c>
      <c r="O40" s="184">
        <v>0</v>
      </c>
    </row>
    <row r="41" spans="1:15" ht="13.5">
      <c r="A41" s="25"/>
      <c r="B41" s="24"/>
      <c r="C41" s="201"/>
      <c r="D41" s="184"/>
      <c r="E41" s="184"/>
      <c r="F41" s="184"/>
      <c r="G41" s="184"/>
      <c r="H41" s="184"/>
      <c r="I41" s="184"/>
      <c r="J41" s="184"/>
      <c r="K41" s="184"/>
      <c r="L41" s="184"/>
      <c r="M41" s="184"/>
      <c r="N41" s="184"/>
      <c r="O41" s="184"/>
    </row>
    <row r="42" spans="1:15" ht="21" customHeight="1">
      <c r="A42" s="372" t="s">
        <v>608</v>
      </c>
      <c r="B42" s="373"/>
      <c r="C42" s="202">
        <v>21</v>
      </c>
      <c r="D42" s="203">
        <v>33</v>
      </c>
      <c r="E42" s="203">
        <v>41</v>
      </c>
      <c r="F42" s="203">
        <v>48</v>
      </c>
      <c r="G42" s="203">
        <v>28</v>
      </c>
      <c r="H42" s="203">
        <v>30</v>
      </c>
      <c r="I42" s="203">
        <v>40</v>
      </c>
      <c r="J42" s="203">
        <v>76</v>
      </c>
      <c r="K42" s="203">
        <v>13</v>
      </c>
      <c r="L42" s="203">
        <v>14</v>
      </c>
      <c r="M42" s="203">
        <v>11</v>
      </c>
      <c r="N42" s="203">
        <v>15</v>
      </c>
      <c r="O42" s="203">
        <v>370</v>
      </c>
    </row>
    <row r="43" spans="1:15" s="198" customFormat="1" ht="15.75" customHeight="1">
      <c r="A43" s="204" t="s">
        <v>684</v>
      </c>
      <c r="B43" s="205"/>
      <c r="C43" s="205"/>
      <c r="D43" s="205"/>
      <c r="E43" s="205"/>
      <c r="F43" s="205"/>
      <c r="G43" s="205"/>
      <c r="H43" s="205"/>
      <c r="I43" s="205"/>
      <c r="J43" s="205"/>
      <c r="K43" s="205"/>
      <c r="O43" s="206" t="s">
        <v>609</v>
      </c>
    </row>
    <row r="44" spans="1:15" s="198" customFormat="1" ht="15.75" customHeight="1">
      <c r="A44" s="370" t="s">
        <v>685</v>
      </c>
      <c r="B44" s="370"/>
      <c r="C44" s="370"/>
      <c r="D44" s="370"/>
      <c r="E44" s="370"/>
      <c r="F44" s="370"/>
      <c r="G44" s="370"/>
      <c r="H44" s="370"/>
      <c r="I44" s="370"/>
      <c r="J44" s="370"/>
      <c r="K44" s="370"/>
      <c r="L44" s="370"/>
      <c r="M44" s="370"/>
      <c r="N44" s="370"/>
      <c r="O44" s="370"/>
    </row>
    <row r="45" spans="1:15" s="198" customFormat="1" ht="15.75" customHeight="1">
      <c r="A45" s="370" t="s">
        <v>686</v>
      </c>
      <c r="B45" s="370"/>
      <c r="C45" s="370"/>
      <c r="D45" s="370"/>
      <c r="E45" s="370"/>
      <c r="F45" s="370"/>
      <c r="G45" s="370"/>
      <c r="H45" s="370"/>
      <c r="I45" s="370"/>
      <c r="J45" s="370"/>
      <c r="K45" s="370"/>
      <c r="L45" s="370"/>
      <c r="M45" s="370"/>
      <c r="N45" s="370"/>
      <c r="O45" s="370"/>
    </row>
    <row r="46" spans="1:15" s="198" customFormat="1" ht="15.75" customHeight="1">
      <c r="A46" s="370" t="s">
        <v>687</v>
      </c>
      <c r="B46" s="370"/>
      <c r="C46" s="370"/>
      <c r="D46" s="370"/>
      <c r="E46" s="370"/>
      <c r="F46" s="370"/>
      <c r="G46" s="370"/>
      <c r="H46" s="370"/>
      <c r="I46" s="370"/>
      <c r="J46" s="370"/>
      <c r="K46" s="370"/>
      <c r="L46" s="370"/>
      <c r="M46" s="370"/>
      <c r="N46" s="370"/>
      <c r="O46" s="370"/>
    </row>
    <row r="47" spans="1:15" ht="13.5">
      <c r="A47" s="36"/>
      <c r="B47" s="371" t="s">
        <v>610</v>
      </c>
      <c r="C47" s="371"/>
      <c r="D47" s="371"/>
      <c r="E47" s="371"/>
      <c r="F47" s="371"/>
      <c r="G47" s="36"/>
      <c r="H47" s="36"/>
      <c r="I47" s="36"/>
      <c r="J47" s="36"/>
      <c r="K47" s="36"/>
      <c r="L47" s="36"/>
      <c r="M47" s="36"/>
      <c r="N47" s="36"/>
      <c r="O47" s="36"/>
    </row>
  </sheetData>
  <mergeCells count="14">
    <mergeCell ref="A45:O45"/>
    <mergeCell ref="A46:O46"/>
    <mergeCell ref="B47:F47"/>
    <mergeCell ref="A30:A39"/>
    <mergeCell ref="A40:B40"/>
    <mergeCell ref="A42:B42"/>
    <mergeCell ref="A44:O44"/>
    <mergeCell ref="A12:A26"/>
    <mergeCell ref="A27:B27"/>
    <mergeCell ref="A28:B28"/>
    <mergeCell ref="O3:O4"/>
    <mergeCell ref="A3:B4"/>
    <mergeCell ref="C3:N3"/>
    <mergeCell ref="A5:A10"/>
  </mergeCells>
  <hyperlinks>
    <hyperlink ref="A1" r:id="rId1" display="山梨県統計年鑑・目次&lt;&lt;"/>
  </hyperlinks>
  <printOptions horizontalCentered="1"/>
  <pageMargins left="0.7874015748031497" right="0.7874015748031497" top="0.7874015748031497" bottom="0.3937007874015748" header="0.5118110236220472" footer="0.5118110236220472"/>
  <pageSetup horizontalDpi="600" verticalDpi="600" orientation="portrait" paperSize="9" scale="95" r:id="rId3"/>
  <headerFooter alignWithMargins="0">
    <oddFooter>&amp;C&amp;"ＭＳ Ｐ明朝,標準"&amp;10-16-</oddFooter>
  </headerFooter>
  <drawing r:id="rId2"/>
</worksheet>
</file>

<file path=xl/worksheets/sheet14.xml><?xml version="1.0" encoding="utf-8"?>
<worksheet xmlns="http://schemas.openxmlformats.org/spreadsheetml/2006/main" xmlns:r="http://schemas.openxmlformats.org/officeDocument/2006/relationships">
  <dimension ref="A1:N47"/>
  <sheetViews>
    <sheetView zoomScaleSheetLayoutView="100" workbookViewId="0" topLeftCell="A1">
      <selection activeCell="A1" sqref="A1"/>
    </sheetView>
  </sheetViews>
  <sheetFormatPr defaultColWidth="9.00390625" defaultRowHeight="13.5"/>
  <cols>
    <col min="1" max="1" width="21.00390625" style="2" customWidth="1"/>
    <col min="2" max="14" width="8.625" style="2" customWidth="1"/>
    <col min="15" max="16384" width="9.00390625" style="2" customWidth="1"/>
  </cols>
  <sheetData>
    <row r="1" ht="18" customHeight="1">
      <c r="A1" s="298" t="s">
        <v>627</v>
      </c>
    </row>
    <row r="2" spans="1:4" ht="21" customHeight="1">
      <c r="A2" s="62" t="s">
        <v>611</v>
      </c>
      <c r="D2" s="49" t="s">
        <v>1279</v>
      </c>
    </row>
    <row r="3" ht="18.75" customHeight="1" thickBot="1">
      <c r="A3" s="61" t="s">
        <v>612</v>
      </c>
    </row>
    <row r="4" spans="1:14" s="194" customFormat="1" ht="29.25" customHeight="1" thickTop="1">
      <c r="A4" s="208" t="s">
        <v>546</v>
      </c>
      <c r="B4" s="192" t="s">
        <v>613</v>
      </c>
      <c r="C4" s="207">
        <v>2</v>
      </c>
      <c r="D4" s="192">
        <v>3</v>
      </c>
      <c r="E4" s="207">
        <v>4</v>
      </c>
      <c r="F4" s="192">
        <v>5</v>
      </c>
      <c r="G4" s="207">
        <v>6</v>
      </c>
      <c r="H4" s="192">
        <v>7</v>
      </c>
      <c r="I4" s="207">
        <v>8</v>
      </c>
      <c r="J4" s="192">
        <v>9</v>
      </c>
      <c r="K4" s="207">
        <v>10</v>
      </c>
      <c r="L4" s="192">
        <v>11</v>
      </c>
      <c r="M4" s="207">
        <v>12</v>
      </c>
      <c r="N4" s="193" t="s">
        <v>770</v>
      </c>
    </row>
    <row r="5" spans="1:14" ht="23.25" customHeight="1">
      <c r="A5" s="164" t="s">
        <v>614</v>
      </c>
      <c r="B5" s="376">
        <v>0</v>
      </c>
      <c r="C5" s="376">
        <v>0</v>
      </c>
      <c r="D5" s="376">
        <v>0</v>
      </c>
      <c r="E5" s="376">
        <v>0</v>
      </c>
      <c r="F5" s="380">
        <v>2</v>
      </c>
      <c r="G5" s="380">
        <v>8</v>
      </c>
      <c r="H5" s="380">
        <v>15</v>
      </c>
      <c r="I5" s="380">
        <v>26</v>
      </c>
      <c r="J5" s="380">
        <v>12</v>
      </c>
      <c r="K5" s="376">
        <v>0</v>
      </c>
      <c r="L5" s="376">
        <v>0</v>
      </c>
      <c r="M5" s="376">
        <v>0</v>
      </c>
      <c r="N5" s="380">
        <v>63</v>
      </c>
    </row>
    <row r="6" spans="1:14" ht="23.25" customHeight="1">
      <c r="A6" s="164" t="s">
        <v>615</v>
      </c>
      <c r="B6" s="377"/>
      <c r="C6" s="377"/>
      <c r="D6" s="377"/>
      <c r="E6" s="377"/>
      <c r="F6" s="377"/>
      <c r="G6" s="377"/>
      <c r="H6" s="377"/>
      <c r="I6" s="377"/>
      <c r="J6" s="377"/>
      <c r="K6" s="377"/>
      <c r="L6" s="377"/>
      <c r="M6" s="377"/>
      <c r="N6" s="377"/>
    </row>
    <row r="7" spans="1:14" ht="23.25" customHeight="1">
      <c r="A7" s="164" t="s">
        <v>616</v>
      </c>
      <c r="B7" s="376">
        <v>0</v>
      </c>
      <c r="C7" s="376">
        <v>0</v>
      </c>
      <c r="D7" s="376">
        <v>0</v>
      </c>
      <c r="E7" s="376">
        <v>2</v>
      </c>
      <c r="F7" s="376">
        <v>16</v>
      </c>
      <c r="G7" s="376">
        <v>23</v>
      </c>
      <c r="H7" s="376">
        <v>25</v>
      </c>
      <c r="I7" s="376">
        <v>31</v>
      </c>
      <c r="J7" s="376">
        <v>25</v>
      </c>
      <c r="K7" s="376">
        <v>11</v>
      </c>
      <c r="L7" s="376">
        <v>0</v>
      </c>
      <c r="M7" s="376">
        <v>0</v>
      </c>
      <c r="N7" s="376">
        <v>133</v>
      </c>
    </row>
    <row r="8" spans="1:14" ht="23.25" customHeight="1">
      <c r="A8" s="164" t="s">
        <v>617</v>
      </c>
      <c r="B8" s="377"/>
      <c r="C8" s="376"/>
      <c r="D8" s="376"/>
      <c r="E8" s="377"/>
      <c r="F8" s="377"/>
      <c r="G8" s="377"/>
      <c r="H8" s="377"/>
      <c r="I8" s="377"/>
      <c r="J8" s="377"/>
      <c r="K8" s="377"/>
      <c r="L8" s="377"/>
      <c r="M8" s="376"/>
      <c r="N8" s="377"/>
    </row>
    <row r="9" spans="1:14" ht="23.25" customHeight="1">
      <c r="A9" s="374" t="s">
        <v>618</v>
      </c>
      <c r="B9" s="376">
        <v>0</v>
      </c>
      <c r="C9" s="376">
        <v>0</v>
      </c>
      <c r="D9" s="376">
        <v>0</v>
      </c>
      <c r="E9" s="376">
        <v>0</v>
      </c>
      <c r="F9" s="376">
        <v>0</v>
      </c>
      <c r="G9" s="376">
        <v>4</v>
      </c>
      <c r="H9" s="376">
        <v>18</v>
      </c>
      <c r="I9" s="376">
        <v>27</v>
      </c>
      <c r="J9" s="376">
        <v>7</v>
      </c>
      <c r="K9" s="376">
        <v>0</v>
      </c>
      <c r="L9" s="376">
        <v>0</v>
      </c>
      <c r="M9" s="376">
        <v>0</v>
      </c>
      <c r="N9" s="376">
        <v>56</v>
      </c>
    </row>
    <row r="10" spans="1:14" ht="23.25" customHeight="1">
      <c r="A10" s="374"/>
      <c r="B10" s="377"/>
      <c r="C10" s="377"/>
      <c r="D10" s="377"/>
      <c r="E10" s="377"/>
      <c r="F10" s="377"/>
      <c r="G10" s="377"/>
      <c r="H10" s="377"/>
      <c r="I10" s="377"/>
      <c r="J10" s="377"/>
      <c r="K10" s="377"/>
      <c r="L10" s="377"/>
      <c r="M10" s="377"/>
      <c r="N10" s="377"/>
    </row>
    <row r="11" spans="1:14" ht="23.25" customHeight="1">
      <c r="A11" s="164" t="s">
        <v>619</v>
      </c>
      <c r="B11" s="376">
        <v>0</v>
      </c>
      <c r="C11" s="376">
        <v>0</v>
      </c>
      <c r="D11" s="376">
        <v>0</v>
      </c>
      <c r="E11" s="376">
        <v>0</v>
      </c>
      <c r="F11" s="376">
        <v>0</v>
      </c>
      <c r="G11" s="376">
        <v>0</v>
      </c>
      <c r="H11" s="376">
        <v>0</v>
      </c>
      <c r="I11" s="376">
        <v>2</v>
      </c>
      <c r="J11" s="376">
        <v>0</v>
      </c>
      <c r="K11" s="376">
        <v>0</v>
      </c>
      <c r="L11" s="376">
        <v>0</v>
      </c>
      <c r="M11" s="376">
        <v>0</v>
      </c>
      <c r="N11" s="376">
        <v>2</v>
      </c>
    </row>
    <row r="12" spans="1:14" ht="23.25" customHeight="1">
      <c r="A12" s="164" t="s">
        <v>620</v>
      </c>
      <c r="B12" s="377"/>
      <c r="C12" s="377"/>
      <c r="D12" s="377"/>
      <c r="E12" s="377"/>
      <c r="F12" s="377"/>
      <c r="G12" s="377"/>
      <c r="H12" s="377"/>
      <c r="I12" s="377"/>
      <c r="J12" s="377"/>
      <c r="K12" s="377"/>
      <c r="L12" s="377"/>
      <c r="M12" s="377"/>
      <c r="N12" s="377"/>
    </row>
    <row r="13" spans="1:14" ht="23.25" customHeight="1">
      <c r="A13" s="164" t="s">
        <v>621</v>
      </c>
      <c r="B13" s="376">
        <v>0</v>
      </c>
      <c r="C13" s="376">
        <v>0</v>
      </c>
      <c r="D13" s="376">
        <v>0</v>
      </c>
      <c r="E13" s="376">
        <v>0</v>
      </c>
      <c r="F13" s="376">
        <v>0</v>
      </c>
      <c r="G13" s="376">
        <v>0</v>
      </c>
      <c r="H13" s="376">
        <v>0</v>
      </c>
      <c r="I13" s="376">
        <v>0</v>
      </c>
      <c r="J13" s="376">
        <v>0</v>
      </c>
      <c r="K13" s="376">
        <v>0</v>
      </c>
      <c r="L13" s="376">
        <v>0</v>
      </c>
      <c r="M13" s="376">
        <v>0</v>
      </c>
      <c r="N13" s="376">
        <v>0</v>
      </c>
    </row>
    <row r="14" spans="1:14" ht="23.25" customHeight="1">
      <c r="A14" s="164" t="s">
        <v>622</v>
      </c>
      <c r="B14" s="377"/>
      <c r="C14" s="377"/>
      <c r="D14" s="377"/>
      <c r="E14" s="377"/>
      <c r="F14" s="377"/>
      <c r="G14" s="377"/>
      <c r="H14" s="377"/>
      <c r="I14" s="377"/>
      <c r="J14" s="377"/>
      <c r="K14" s="377"/>
      <c r="L14" s="377"/>
      <c r="M14" s="377"/>
      <c r="N14" s="377"/>
    </row>
    <row r="15" spans="1:14" ht="23.25" customHeight="1">
      <c r="A15" s="164" t="s">
        <v>623</v>
      </c>
      <c r="B15" s="378">
        <v>25</v>
      </c>
      <c r="C15" s="376">
        <v>13</v>
      </c>
      <c r="D15" s="376">
        <v>6</v>
      </c>
      <c r="E15" s="376">
        <v>0</v>
      </c>
      <c r="F15" s="376">
        <v>0</v>
      </c>
      <c r="G15" s="376">
        <v>0</v>
      </c>
      <c r="H15" s="376">
        <v>0</v>
      </c>
      <c r="I15" s="376">
        <v>0</v>
      </c>
      <c r="J15" s="376">
        <v>0</v>
      </c>
      <c r="K15" s="376">
        <v>0</v>
      </c>
      <c r="L15" s="376">
        <v>0</v>
      </c>
      <c r="M15" s="376">
        <v>9</v>
      </c>
      <c r="N15" s="376">
        <v>53</v>
      </c>
    </row>
    <row r="16" spans="1:14" ht="23.25" customHeight="1">
      <c r="A16" s="164" t="s">
        <v>624</v>
      </c>
      <c r="B16" s="379"/>
      <c r="C16" s="377"/>
      <c r="D16" s="377"/>
      <c r="E16" s="377"/>
      <c r="F16" s="377"/>
      <c r="G16" s="377"/>
      <c r="H16" s="377"/>
      <c r="I16" s="377"/>
      <c r="J16" s="377"/>
      <c r="K16" s="377"/>
      <c r="L16" s="377"/>
      <c r="M16" s="377"/>
      <c r="N16" s="377"/>
    </row>
    <row r="17" spans="1:14" ht="30" customHeight="1">
      <c r="A17" s="108" t="s">
        <v>625</v>
      </c>
      <c r="B17" s="217">
        <v>4</v>
      </c>
      <c r="C17" s="217">
        <v>2</v>
      </c>
      <c r="D17" s="282">
        <v>0</v>
      </c>
      <c r="E17" s="282">
        <v>0</v>
      </c>
      <c r="F17" s="282">
        <v>0</v>
      </c>
      <c r="G17" s="282">
        <v>0</v>
      </c>
      <c r="H17" s="282">
        <v>0</v>
      </c>
      <c r="I17" s="282">
        <v>0</v>
      </c>
      <c r="J17" s="282">
        <v>0</v>
      </c>
      <c r="K17" s="282">
        <v>0</v>
      </c>
      <c r="L17" s="282">
        <v>0</v>
      </c>
      <c r="M17" s="283">
        <v>0</v>
      </c>
      <c r="N17" s="217">
        <v>6</v>
      </c>
    </row>
    <row r="18" spans="1:14" ht="17.25" customHeight="1">
      <c r="A18" s="15" t="s">
        <v>771</v>
      </c>
      <c r="M18" s="64" t="s">
        <v>629</v>
      </c>
      <c r="N18" s="3"/>
    </row>
    <row r="19" spans="1:14" ht="18.75" customHeight="1" thickBot="1">
      <c r="A19" s="61" t="s">
        <v>626</v>
      </c>
      <c r="N19" s="3"/>
    </row>
    <row r="20" spans="1:14" s="194" customFormat="1" ht="29.25" customHeight="1" thickTop="1">
      <c r="A20" s="208" t="s">
        <v>546</v>
      </c>
      <c r="B20" s="192" t="s">
        <v>613</v>
      </c>
      <c r="C20" s="207">
        <v>2</v>
      </c>
      <c r="D20" s="192">
        <v>3</v>
      </c>
      <c r="E20" s="207">
        <v>4</v>
      </c>
      <c r="F20" s="192">
        <v>5</v>
      </c>
      <c r="G20" s="207">
        <v>6</v>
      </c>
      <c r="H20" s="192">
        <v>7</v>
      </c>
      <c r="I20" s="207">
        <v>8</v>
      </c>
      <c r="J20" s="192">
        <v>9</v>
      </c>
      <c r="K20" s="207">
        <v>10</v>
      </c>
      <c r="L20" s="192">
        <v>11</v>
      </c>
      <c r="M20" s="207">
        <v>12</v>
      </c>
      <c r="N20" s="193" t="s">
        <v>770</v>
      </c>
    </row>
    <row r="21" spans="1:14" ht="23.25" customHeight="1">
      <c r="A21" s="15" t="s">
        <v>614</v>
      </c>
      <c r="B21" s="381">
        <v>0</v>
      </c>
      <c r="C21" s="376">
        <v>0</v>
      </c>
      <c r="D21" s="376">
        <v>0</v>
      </c>
      <c r="E21" s="376">
        <v>0</v>
      </c>
      <c r="F21" s="376">
        <v>0</v>
      </c>
      <c r="G21" s="376">
        <v>0</v>
      </c>
      <c r="H21" s="380">
        <v>4</v>
      </c>
      <c r="I21" s="380">
        <v>8</v>
      </c>
      <c r="J21" s="376">
        <v>0</v>
      </c>
      <c r="K21" s="376">
        <v>0</v>
      </c>
      <c r="L21" s="376">
        <v>0</v>
      </c>
      <c r="M21" s="376">
        <v>0</v>
      </c>
      <c r="N21" s="380">
        <v>12</v>
      </c>
    </row>
    <row r="22" spans="1:14" ht="23.25" customHeight="1">
      <c r="A22" s="15" t="s">
        <v>615</v>
      </c>
      <c r="B22" s="379"/>
      <c r="C22" s="377"/>
      <c r="D22" s="377"/>
      <c r="E22" s="377"/>
      <c r="F22" s="377"/>
      <c r="G22" s="377"/>
      <c r="H22" s="377"/>
      <c r="I22" s="377"/>
      <c r="J22" s="377"/>
      <c r="K22" s="377"/>
      <c r="L22" s="377"/>
      <c r="M22" s="377"/>
      <c r="N22" s="377"/>
    </row>
    <row r="23" spans="1:14" ht="23.25" customHeight="1">
      <c r="A23" s="237" t="s">
        <v>616</v>
      </c>
      <c r="B23" s="378">
        <v>0</v>
      </c>
      <c r="C23" s="376">
        <v>0</v>
      </c>
      <c r="D23" s="376">
        <v>0</v>
      </c>
      <c r="E23" s="376">
        <v>0</v>
      </c>
      <c r="F23" s="376">
        <v>3</v>
      </c>
      <c r="G23" s="376">
        <v>9</v>
      </c>
      <c r="H23" s="376">
        <v>19</v>
      </c>
      <c r="I23" s="376">
        <v>25</v>
      </c>
      <c r="J23" s="376">
        <v>12</v>
      </c>
      <c r="K23" s="376">
        <v>0</v>
      </c>
      <c r="L23" s="376">
        <v>0</v>
      </c>
      <c r="M23" s="376">
        <v>0</v>
      </c>
      <c r="N23" s="376">
        <v>68</v>
      </c>
    </row>
    <row r="24" spans="1:14" ht="23.25" customHeight="1">
      <c r="A24" s="237" t="s">
        <v>617</v>
      </c>
      <c r="B24" s="379"/>
      <c r="C24" s="377"/>
      <c r="D24" s="377"/>
      <c r="E24" s="377"/>
      <c r="F24" s="377"/>
      <c r="G24" s="377"/>
      <c r="H24" s="377"/>
      <c r="I24" s="377"/>
      <c r="J24" s="377"/>
      <c r="K24" s="377"/>
      <c r="L24" s="377"/>
      <c r="M24" s="377"/>
      <c r="N24" s="377"/>
    </row>
    <row r="25" spans="1:14" ht="23.25" customHeight="1">
      <c r="A25" s="375" t="s">
        <v>618</v>
      </c>
      <c r="B25" s="378">
        <v>0</v>
      </c>
      <c r="C25" s="376">
        <v>0</v>
      </c>
      <c r="D25" s="376">
        <v>0</v>
      </c>
      <c r="E25" s="376">
        <v>0</v>
      </c>
      <c r="F25" s="376">
        <v>0</v>
      </c>
      <c r="G25" s="376">
        <v>0</v>
      </c>
      <c r="H25" s="376">
        <v>3</v>
      </c>
      <c r="I25" s="376">
        <v>0</v>
      </c>
      <c r="J25" s="376">
        <v>0</v>
      </c>
      <c r="K25" s="376">
        <v>0</v>
      </c>
      <c r="L25" s="376">
        <v>0</v>
      </c>
      <c r="M25" s="376">
        <v>0</v>
      </c>
      <c r="N25" s="376">
        <v>3</v>
      </c>
    </row>
    <row r="26" spans="1:14" ht="23.25" customHeight="1">
      <c r="A26" s="375"/>
      <c r="B26" s="379"/>
      <c r="C26" s="377"/>
      <c r="D26" s="377"/>
      <c r="E26" s="377"/>
      <c r="F26" s="377"/>
      <c r="G26" s="377"/>
      <c r="H26" s="377"/>
      <c r="I26" s="377"/>
      <c r="J26" s="377"/>
      <c r="K26" s="377"/>
      <c r="L26" s="377"/>
      <c r="M26" s="377"/>
      <c r="N26" s="377"/>
    </row>
    <row r="27" spans="1:14" ht="23.25" customHeight="1">
      <c r="A27" s="237" t="s">
        <v>619</v>
      </c>
      <c r="B27" s="378">
        <v>0</v>
      </c>
      <c r="C27" s="376">
        <v>0</v>
      </c>
      <c r="D27" s="376">
        <v>0</v>
      </c>
      <c r="E27" s="376">
        <v>0</v>
      </c>
      <c r="F27" s="376">
        <v>0</v>
      </c>
      <c r="G27" s="376">
        <v>0</v>
      </c>
      <c r="H27" s="376">
        <v>0</v>
      </c>
      <c r="I27" s="376">
        <v>0</v>
      </c>
      <c r="J27" s="376">
        <v>0</v>
      </c>
      <c r="K27" s="376">
        <v>0</v>
      </c>
      <c r="L27" s="376">
        <v>0</v>
      </c>
      <c r="M27" s="376">
        <v>0</v>
      </c>
      <c r="N27" s="376">
        <v>0</v>
      </c>
    </row>
    <row r="28" spans="1:14" ht="23.25" customHeight="1">
      <c r="A28" s="237" t="s">
        <v>620</v>
      </c>
      <c r="B28" s="379"/>
      <c r="C28" s="377"/>
      <c r="D28" s="377"/>
      <c r="E28" s="377"/>
      <c r="F28" s="377"/>
      <c r="G28" s="377"/>
      <c r="H28" s="377"/>
      <c r="I28" s="377"/>
      <c r="J28" s="377"/>
      <c r="K28" s="377"/>
      <c r="L28" s="377"/>
      <c r="M28" s="377"/>
      <c r="N28" s="377"/>
    </row>
    <row r="29" spans="1:14" ht="23.25" customHeight="1">
      <c r="A29" s="237" t="s">
        <v>621</v>
      </c>
      <c r="B29" s="378">
        <v>3</v>
      </c>
      <c r="C29" s="376">
        <v>1</v>
      </c>
      <c r="D29" s="376">
        <v>0</v>
      </c>
      <c r="E29" s="376">
        <v>0</v>
      </c>
      <c r="F29" s="376">
        <v>0</v>
      </c>
      <c r="G29" s="376">
        <v>0</v>
      </c>
      <c r="H29" s="376">
        <v>0</v>
      </c>
      <c r="I29" s="376">
        <v>0</v>
      </c>
      <c r="J29" s="376">
        <v>0</v>
      </c>
      <c r="K29" s="376">
        <v>0</v>
      </c>
      <c r="L29" s="376">
        <v>0</v>
      </c>
      <c r="M29" s="376">
        <v>0</v>
      </c>
      <c r="N29" s="376">
        <v>4</v>
      </c>
    </row>
    <row r="30" spans="1:14" ht="23.25" customHeight="1">
      <c r="A30" s="237" t="s">
        <v>622</v>
      </c>
      <c r="B30" s="379"/>
      <c r="C30" s="377"/>
      <c r="D30" s="377"/>
      <c r="E30" s="377"/>
      <c r="F30" s="377"/>
      <c r="G30" s="377"/>
      <c r="H30" s="377"/>
      <c r="I30" s="377"/>
      <c r="J30" s="377"/>
      <c r="K30" s="377"/>
      <c r="L30" s="377"/>
      <c r="M30" s="377"/>
      <c r="N30" s="377"/>
    </row>
    <row r="31" spans="1:14" ht="23.25" customHeight="1">
      <c r="A31" s="237" t="s">
        <v>623</v>
      </c>
      <c r="B31" s="378">
        <v>28</v>
      </c>
      <c r="C31" s="376">
        <v>22</v>
      </c>
      <c r="D31" s="376">
        <v>24</v>
      </c>
      <c r="E31" s="376">
        <v>5</v>
      </c>
      <c r="F31" s="376">
        <v>0</v>
      </c>
      <c r="G31" s="376">
        <v>0</v>
      </c>
      <c r="H31" s="376">
        <v>0</v>
      </c>
      <c r="I31" s="376">
        <v>0</v>
      </c>
      <c r="J31" s="376">
        <v>0</v>
      </c>
      <c r="K31" s="376">
        <v>0</v>
      </c>
      <c r="L31" s="376">
        <v>6</v>
      </c>
      <c r="M31" s="376">
        <v>21</v>
      </c>
      <c r="N31" s="376">
        <v>106</v>
      </c>
    </row>
    <row r="32" spans="1:14" ht="23.25" customHeight="1">
      <c r="A32" s="237" t="s">
        <v>624</v>
      </c>
      <c r="B32" s="379"/>
      <c r="C32" s="377"/>
      <c r="D32" s="377"/>
      <c r="E32" s="377"/>
      <c r="F32" s="377"/>
      <c r="G32" s="377"/>
      <c r="H32" s="377"/>
      <c r="I32" s="377"/>
      <c r="J32" s="377"/>
      <c r="K32" s="377"/>
      <c r="L32" s="377"/>
      <c r="M32" s="377"/>
      <c r="N32" s="377"/>
    </row>
    <row r="33" spans="1:14" ht="23.25" customHeight="1">
      <c r="A33" s="108" t="s">
        <v>625</v>
      </c>
      <c r="B33" s="217">
        <v>23</v>
      </c>
      <c r="C33" s="217">
        <v>8</v>
      </c>
      <c r="D33" s="217">
        <v>3</v>
      </c>
      <c r="E33" s="282">
        <v>0</v>
      </c>
      <c r="F33" s="282">
        <v>0</v>
      </c>
      <c r="G33" s="282">
        <v>0</v>
      </c>
      <c r="H33" s="282">
        <v>0</v>
      </c>
      <c r="I33" s="282">
        <v>0</v>
      </c>
      <c r="J33" s="282">
        <v>0</v>
      </c>
      <c r="K33" s="282">
        <v>0</v>
      </c>
      <c r="L33" s="282">
        <v>0</v>
      </c>
      <c r="M33" s="217">
        <v>4</v>
      </c>
      <c r="N33" s="217">
        <v>38</v>
      </c>
    </row>
    <row r="34" spans="1:13" s="9" customFormat="1" ht="16.5" customHeight="1">
      <c r="A34" s="44"/>
      <c r="B34" s="43"/>
      <c r="C34" s="43"/>
      <c r="E34" s="68"/>
      <c r="K34" s="13"/>
      <c r="M34" s="69" t="s">
        <v>632</v>
      </c>
    </row>
    <row r="35" spans="1:14" ht="13.5">
      <c r="A35" s="3"/>
      <c r="N35" s="3"/>
    </row>
    <row r="36" spans="9:14" ht="15" customHeight="1">
      <c r="I36" s="16"/>
      <c r="J36" s="16"/>
      <c r="K36" s="16"/>
      <c r="L36" s="16"/>
      <c r="M36" s="16"/>
      <c r="N36" s="3"/>
    </row>
    <row r="37" spans="1:13" ht="13.5">
      <c r="A37" s="4"/>
      <c r="B37" s="4"/>
      <c r="C37" s="4"/>
      <c r="D37" s="4"/>
      <c r="E37" s="4"/>
      <c r="F37" s="4"/>
      <c r="G37" s="4"/>
      <c r="H37" s="4"/>
      <c r="I37" s="20"/>
      <c r="J37" s="10"/>
      <c r="K37" s="37"/>
      <c r="L37" s="37"/>
      <c r="M37" s="37"/>
    </row>
    <row r="38" ht="15" customHeight="1">
      <c r="A38" s="3"/>
    </row>
    <row r="39" ht="15" customHeight="1">
      <c r="A39" s="3"/>
    </row>
    <row r="40" ht="18.75" customHeight="1">
      <c r="A40" s="3"/>
    </row>
    <row r="41" ht="18.75" customHeight="1">
      <c r="A41" s="3"/>
    </row>
    <row r="42" ht="15" customHeight="1">
      <c r="A42" s="3"/>
    </row>
    <row r="43" ht="15" customHeight="1"/>
    <row r="44" ht="15" customHeight="1"/>
    <row r="45" ht="18.75" customHeight="1"/>
    <row r="46" ht="15" customHeight="1">
      <c r="A46" s="19"/>
    </row>
    <row r="47" spans="1:2" ht="18" customHeight="1">
      <c r="A47" s="1"/>
      <c r="B47" s="19"/>
    </row>
    <row r="49" ht="12.75" customHeight="1"/>
    <row r="50" ht="12.75" customHeight="1"/>
    <row r="51" ht="12.75" customHeight="1"/>
  </sheetData>
  <mergeCells count="158">
    <mergeCell ref="K31:K32"/>
    <mergeCell ref="L31:L32"/>
    <mergeCell ref="M31:M32"/>
    <mergeCell ref="N31:N32"/>
    <mergeCell ref="N29:N30"/>
    <mergeCell ref="B31:B32"/>
    <mergeCell ref="C31:C32"/>
    <mergeCell ref="D31:D32"/>
    <mergeCell ref="E31:E32"/>
    <mergeCell ref="F31:F32"/>
    <mergeCell ref="G31:G32"/>
    <mergeCell ref="H31:H32"/>
    <mergeCell ref="I31:I32"/>
    <mergeCell ref="J31:J32"/>
    <mergeCell ref="J29:J30"/>
    <mergeCell ref="K29:K30"/>
    <mergeCell ref="L29:L30"/>
    <mergeCell ref="M29:M30"/>
    <mergeCell ref="M27:M28"/>
    <mergeCell ref="N27:N28"/>
    <mergeCell ref="B29:B30"/>
    <mergeCell ref="C29:C30"/>
    <mergeCell ref="D29:D30"/>
    <mergeCell ref="E29:E30"/>
    <mergeCell ref="F29:F30"/>
    <mergeCell ref="G29:G30"/>
    <mergeCell ref="H29:H30"/>
    <mergeCell ref="I29:I30"/>
    <mergeCell ref="I27:I28"/>
    <mergeCell ref="J27:J28"/>
    <mergeCell ref="K27:K28"/>
    <mergeCell ref="L27:L28"/>
    <mergeCell ref="L25:L26"/>
    <mergeCell ref="M25:M26"/>
    <mergeCell ref="N25:N26"/>
    <mergeCell ref="B27:B28"/>
    <mergeCell ref="C27:C28"/>
    <mergeCell ref="D27:D28"/>
    <mergeCell ref="E27:E28"/>
    <mergeCell ref="F27:F28"/>
    <mergeCell ref="G27:G28"/>
    <mergeCell ref="H27:H28"/>
    <mergeCell ref="H25:H26"/>
    <mergeCell ref="I25:I26"/>
    <mergeCell ref="J25:J26"/>
    <mergeCell ref="K25:K26"/>
    <mergeCell ref="D25:D26"/>
    <mergeCell ref="E25:E26"/>
    <mergeCell ref="F25:F26"/>
    <mergeCell ref="G25:G26"/>
    <mergeCell ref="K23:K24"/>
    <mergeCell ref="L23:L24"/>
    <mergeCell ref="M23:M24"/>
    <mergeCell ref="N23:N24"/>
    <mergeCell ref="N21:N22"/>
    <mergeCell ref="B23:B24"/>
    <mergeCell ref="C23:C24"/>
    <mergeCell ref="D23:D24"/>
    <mergeCell ref="E23:E24"/>
    <mergeCell ref="F23:F24"/>
    <mergeCell ref="G23:G24"/>
    <mergeCell ref="H23:H24"/>
    <mergeCell ref="I23:I24"/>
    <mergeCell ref="J23:J24"/>
    <mergeCell ref="J21:J22"/>
    <mergeCell ref="K21:K22"/>
    <mergeCell ref="L21:L22"/>
    <mergeCell ref="M21:M22"/>
    <mergeCell ref="M15:M16"/>
    <mergeCell ref="N15:N16"/>
    <mergeCell ref="B21:B22"/>
    <mergeCell ref="C21:C22"/>
    <mergeCell ref="D21:D22"/>
    <mergeCell ref="E21:E22"/>
    <mergeCell ref="F21:F22"/>
    <mergeCell ref="G21:G22"/>
    <mergeCell ref="H21:H22"/>
    <mergeCell ref="I21:I22"/>
    <mergeCell ref="I15:I16"/>
    <mergeCell ref="J15:J16"/>
    <mergeCell ref="K15:K16"/>
    <mergeCell ref="L15:L16"/>
    <mergeCell ref="L13:L14"/>
    <mergeCell ref="M13:M14"/>
    <mergeCell ref="N13:N14"/>
    <mergeCell ref="B15:B16"/>
    <mergeCell ref="C15:C16"/>
    <mergeCell ref="D15:D16"/>
    <mergeCell ref="E15:E16"/>
    <mergeCell ref="F15:F16"/>
    <mergeCell ref="G15:G16"/>
    <mergeCell ref="H15:H16"/>
    <mergeCell ref="H13:H14"/>
    <mergeCell ref="I13:I14"/>
    <mergeCell ref="J13:J14"/>
    <mergeCell ref="K13:K14"/>
    <mergeCell ref="D13:D14"/>
    <mergeCell ref="E13:E14"/>
    <mergeCell ref="F13:F14"/>
    <mergeCell ref="G13:G14"/>
    <mergeCell ref="K11:K12"/>
    <mergeCell ref="L11:L12"/>
    <mergeCell ref="M11:M12"/>
    <mergeCell ref="N11:N12"/>
    <mergeCell ref="N9:N10"/>
    <mergeCell ref="B11:B12"/>
    <mergeCell ref="C11:C12"/>
    <mergeCell ref="D11:D12"/>
    <mergeCell ref="E11:E12"/>
    <mergeCell ref="F11:F12"/>
    <mergeCell ref="G11:G12"/>
    <mergeCell ref="H11:H12"/>
    <mergeCell ref="I11:I12"/>
    <mergeCell ref="J11:J12"/>
    <mergeCell ref="J9:J10"/>
    <mergeCell ref="K9:K10"/>
    <mergeCell ref="L9:L10"/>
    <mergeCell ref="M9:M10"/>
    <mergeCell ref="M7:M8"/>
    <mergeCell ref="N7:N8"/>
    <mergeCell ref="B9:B10"/>
    <mergeCell ref="C9:C10"/>
    <mergeCell ref="D9:D10"/>
    <mergeCell ref="E9:E10"/>
    <mergeCell ref="F9:F10"/>
    <mergeCell ref="G9:G10"/>
    <mergeCell ref="H9:H10"/>
    <mergeCell ref="I9:I10"/>
    <mergeCell ref="I7:I8"/>
    <mergeCell ref="J7:J8"/>
    <mergeCell ref="K7:K8"/>
    <mergeCell ref="L7:L8"/>
    <mergeCell ref="L5:L6"/>
    <mergeCell ref="M5:M6"/>
    <mergeCell ref="N5:N6"/>
    <mergeCell ref="B7:B8"/>
    <mergeCell ref="C7:C8"/>
    <mergeCell ref="D7:D8"/>
    <mergeCell ref="E7:E8"/>
    <mergeCell ref="F7:F8"/>
    <mergeCell ref="G7:G8"/>
    <mergeCell ref="H7:H8"/>
    <mergeCell ref="H5:H6"/>
    <mergeCell ref="I5:I6"/>
    <mergeCell ref="J5:J6"/>
    <mergeCell ref="K5:K6"/>
    <mergeCell ref="D5:D6"/>
    <mergeCell ref="E5:E6"/>
    <mergeCell ref="F5:F6"/>
    <mergeCell ref="G5:G6"/>
    <mergeCell ref="A9:A10"/>
    <mergeCell ref="A25:A26"/>
    <mergeCell ref="B5:B6"/>
    <mergeCell ref="C5:C6"/>
    <mergeCell ref="B13:B14"/>
    <mergeCell ref="C13:C14"/>
    <mergeCell ref="B25:B26"/>
    <mergeCell ref="C25:C26"/>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horizontalDpi="600" verticalDpi="600" orientation="portrait" paperSize="9" scale="95" r:id="rId2"/>
  <headerFooter alignWithMargins="0">
    <oddFooter>&amp;C&amp;"ＭＳ Ｐ明朝,標準"&amp;10-17-</oddFooter>
  </headerFooter>
</worksheet>
</file>

<file path=xl/worksheets/sheet15.xml><?xml version="1.0" encoding="utf-8"?>
<worksheet xmlns="http://schemas.openxmlformats.org/spreadsheetml/2006/main" xmlns:r="http://schemas.openxmlformats.org/officeDocument/2006/relationships">
  <dimension ref="A1:N13"/>
  <sheetViews>
    <sheetView workbookViewId="0" topLeftCell="A1">
      <selection activeCell="A1" sqref="A1"/>
    </sheetView>
  </sheetViews>
  <sheetFormatPr defaultColWidth="9.00390625" defaultRowHeight="13.5"/>
  <cols>
    <col min="1" max="8" width="9.875" style="2" customWidth="1"/>
    <col min="9" max="9" width="9.875" style="16" customWidth="1"/>
    <col min="10" max="14" width="5.875" style="16" customWidth="1"/>
    <col min="15" max="16384" width="9.00390625" style="2" customWidth="1"/>
  </cols>
  <sheetData>
    <row r="1" ht="18" customHeight="1">
      <c r="A1" s="298" t="s">
        <v>627</v>
      </c>
    </row>
    <row r="2" spans="1:14" ht="21" customHeight="1">
      <c r="A2" s="62" t="s">
        <v>964</v>
      </c>
      <c r="G2" s="16"/>
      <c r="H2" s="16"/>
      <c r="I2" s="2"/>
      <c r="J2" s="2"/>
      <c r="K2" s="2"/>
      <c r="L2" s="2"/>
      <c r="M2" s="2"/>
      <c r="N2" s="2"/>
    </row>
    <row r="3" spans="1:9" s="53" customFormat="1" ht="17.25" customHeight="1" thickBot="1">
      <c r="A3" s="53" t="s">
        <v>670</v>
      </c>
      <c r="I3" s="213" t="s">
        <v>688</v>
      </c>
    </row>
    <row r="4" spans="1:10" s="53" customFormat="1" ht="24.75" customHeight="1" thickTop="1">
      <c r="A4" s="304" t="s">
        <v>546</v>
      </c>
      <c r="B4" s="388" t="s">
        <v>640</v>
      </c>
      <c r="C4" s="384">
        <v>12</v>
      </c>
      <c r="D4" s="386">
        <v>1</v>
      </c>
      <c r="E4" s="393">
        <v>2</v>
      </c>
      <c r="F4" s="393">
        <v>3</v>
      </c>
      <c r="G4" s="395">
        <v>4</v>
      </c>
      <c r="H4" s="392" t="s">
        <v>638</v>
      </c>
      <c r="I4" s="390" t="s">
        <v>639</v>
      </c>
      <c r="J4" s="140"/>
    </row>
    <row r="5" spans="1:10" s="53" customFormat="1" ht="24.75" customHeight="1">
      <c r="A5" s="305"/>
      <c r="B5" s="389"/>
      <c r="C5" s="385"/>
      <c r="D5" s="387"/>
      <c r="E5" s="394"/>
      <c r="F5" s="394"/>
      <c r="G5" s="396"/>
      <c r="H5" s="305"/>
      <c r="I5" s="391"/>
      <c r="J5" s="140"/>
    </row>
    <row r="6" spans="1:10" s="53" customFormat="1" ht="33" customHeight="1">
      <c r="A6" s="209" t="s">
        <v>550</v>
      </c>
      <c r="B6" s="214" t="s">
        <v>657</v>
      </c>
      <c r="C6" s="214" t="s">
        <v>652</v>
      </c>
      <c r="D6" s="214" t="s">
        <v>652</v>
      </c>
      <c r="E6" s="214">
        <v>11</v>
      </c>
      <c r="F6" s="214" t="s">
        <v>652</v>
      </c>
      <c r="G6" s="214" t="s">
        <v>652</v>
      </c>
      <c r="H6" s="215">
        <v>11</v>
      </c>
      <c r="I6" s="210">
        <v>39485</v>
      </c>
      <c r="J6" s="140"/>
    </row>
    <row r="7" spans="1:10" s="53" customFormat="1" ht="33" customHeight="1">
      <c r="A7" s="211" t="s">
        <v>553</v>
      </c>
      <c r="B7" s="216" t="s">
        <v>657</v>
      </c>
      <c r="C7" s="217" t="s">
        <v>665</v>
      </c>
      <c r="D7" s="217">
        <v>10</v>
      </c>
      <c r="E7" s="217">
        <v>10</v>
      </c>
      <c r="F7" s="217">
        <v>2</v>
      </c>
      <c r="G7" s="218" t="s">
        <v>652</v>
      </c>
      <c r="H7" s="219">
        <v>10</v>
      </c>
      <c r="I7" s="212">
        <v>39485</v>
      </c>
      <c r="J7" s="140"/>
    </row>
    <row r="8" spans="1:14" ht="15" customHeight="1">
      <c r="A8" s="382"/>
      <c r="B8" s="383"/>
      <c r="C8" s="383"/>
      <c r="H8" s="67" t="s">
        <v>556</v>
      </c>
      <c r="K8" s="2"/>
      <c r="L8" s="2"/>
      <c r="M8" s="2"/>
      <c r="N8" s="2"/>
    </row>
    <row r="9" spans="9:14" ht="16.5" customHeight="1">
      <c r="I9" s="2"/>
      <c r="J9" s="2"/>
      <c r="K9" s="2"/>
      <c r="L9" s="2"/>
      <c r="M9" s="2"/>
      <c r="N9" s="2"/>
    </row>
    <row r="10" spans="9:14" ht="16.5" customHeight="1">
      <c r="I10" s="2"/>
      <c r="J10" s="2"/>
      <c r="K10" s="2"/>
      <c r="L10" s="2"/>
      <c r="M10" s="2"/>
      <c r="N10" s="2"/>
    </row>
    <row r="11" spans="9:14" ht="16.5" customHeight="1">
      <c r="I11" s="2"/>
      <c r="J11" s="2"/>
      <c r="K11" s="2"/>
      <c r="L11" s="2"/>
      <c r="M11" s="2"/>
      <c r="N11" s="2"/>
    </row>
    <row r="12" spans="9:14" ht="13.5">
      <c r="I12" s="2"/>
      <c r="J12" s="2"/>
      <c r="K12" s="2"/>
      <c r="L12" s="2"/>
      <c r="M12" s="2"/>
      <c r="N12" s="2"/>
    </row>
    <row r="13" spans="9:14" ht="13.5">
      <c r="I13" s="2"/>
      <c r="J13" s="2"/>
      <c r="K13" s="2"/>
      <c r="L13" s="2"/>
      <c r="M13" s="2"/>
      <c r="N13" s="2"/>
    </row>
  </sheetData>
  <mergeCells count="10">
    <mergeCell ref="I4:I5"/>
    <mergeCell ref="H4:H5"/>
    <mergeCell ref="E4:E5"/>
    <mergeCell ref="F4:F5"/>
    <mergeCell ref="G4:G5"/>
    <mergeCell ref="A8:C8"/>
    <mergeCell ref="A4:A5"/>
    <mergeCell ref="C4:C5"/>
    <mergeCell ref="D4:D5"/>
    <mergeCell ref="B4:B5"/>
  </mergeCells>
  <hyperlinks>
    <hyperlink ref="A1" r:id="rId1" display="山梨県統計年鑑・目次&lt;&lt;"/>
  </hyperlinks>
  <printOptions horizontalCentered="1"/>
  <pageMargins left="0.5905511811023623" right="0.3937007874015748" top="0.7874015748031497" bottom="0.5905511811023623" header="0.5118110236220472" footer="0.5118110236220472"/>
  <pageSetup horizontalDpi="600" verticalDpi="600" orientation="portrait" paperSize="9" r:id="rId2"/>
</worksheet>
</file>

<file path=xl/worksheets/sheet16.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9.00390625" defaultRowHeight="13.5"/>
  <cols>
    <col min="1" max="1" width="14.375" style="2" customWidth="1"/>
    <col min="2" max="7" width="12.375" style="2" customWidth="1"/>
    <col min="8" max="16384" width="9.00390625" style="2" customWidth="1"/>
  </cols>
  <sheetData>
    <row r="1" ht="18" customHeight="1">
      <c r="A1" s="298" t="s">
        <v>627</v>
      </c>
    </row>
    <row r="2" spans="1:5" ht="19.5" thickBot="1">
      <c r="A2" s="65" t="s">
        <v>965</v>
      </c>
      <c r="B2" s="40"/>
      <c r="C2" s="39"/>
      <c r="D2" s="39"/>
      <c r="E2" s="39"/>
    </row>
    <row r="3" spans="1:7" s="9" customFormat="1" ht="30.75" customHeight="1" thickTop="1">
      <c r="A3" s="208" t="s">
        <v>641</v>
      </c>
      <c r="B3" s="398" t="s">
        <v>599</v>
      </c>
      <c r="C3" s="352"/>
      <c r="D3" s="398" t="s">
        <v>642</v>
      </c>
      <c r="E3" s="352"/>
      <c r="F3" s="398" t="s">
        <v>530</v>
      </c>
      <c r="G3" s="351"/>
    </row>
    <row r="4" spans="1:7" s="9" customFormat="1" ht="30.75" customHeight="1">
      <c r="A4" s="399" t="s">
        <v>643</v>
      </c>
      <c r="B4" s="220" t="s">
        <v>644</v>
      </c>
      <c r="C4" s="220" t="s">
        <v>645</v>
      </c>
      <c r="D4" s="220" t="s">
        <v>644</v>
      </c>
      <c r="E4" s="220" t="s">
        <v>645</v>
      </c>
      <c r="F4" s="220" t="s">
        <v>644</v>
      </c>
      <c r="G4" s="221" t="s">
        <v>645</v>
      </c>
    </row>
    <row r="5" spans="1:7" s="9" customFormat="1" ht="33.75" customHeight="1">
      <c r="A5" s="400"/>
      <c r="B5" s="222">
        <v>39762</v>
      </c>
      <c r="C5" s="222">
        <v>39542</v>
      </c>
      <c r="D5" s="222">
        <v>39769</v>
      </c>
      <c r="E5" s="222">
        <v>39564</v>
      </c>
      <c r="F5" s="222">
        <v>39787</v>
      </c>
      <c r="G5" s="222">
        <v>39537</v>
      </c>
    </row>
    <row r="6" spans="6:7" ht="15" customHeight="1">
      <c r="F6" s="66" t="s">
        <v>556</v>
      </c>
      <c r="G6" s="66"/>
    </row>
    <row r="7" ht="31.5" customHeight="1"/>
    <row r="8" spans="1:3" ht="13.5">
      <c r="A8" s="21"/>
      <c r="B8" s="22"/>
      <c r="C8" s="22"/>
    </row>
    <row r="11" spans="1:4" ht="13.5">
      <c r="A11" s="3"/>
      <c r="B11" s="3"/>
      <c r="C11" s="3"/>
      <c r="D11" s="3"/>
    </row>
    <row r="12" spans="1:4" ht="13.5">
      <c r="A12" s="14"/>
      <c r="B12" s="14"/>
      <c r="C12" s="15"/>
      <c r="D12" s="3"/>
    </row>
    <row r="13" spans="1:4" ht="13.5">
      <c r="A13" s="397"/>
      <c r="B13" s="14"/>
      <c r="C13" s="23"/>
      <c r="D13" s="3"/>
    </row>
    <row r="14" spans="1:4" ht="13.5">
      <c r="A14" s="397"/>
      <c r="B14" s="14"/>
      <c r="C14" s="23"/>
      <c r="D14" s="3"/>
    </row>
    <row r="15" spans="1:4" ht="13.5">
      <c r="A15" s="14"/>
      <c r="B15" s="14"/>
      <c r="C15" s="23"/>
      <c r="D15" s="3"/>
    </row>
    <row r="16" spans="1:4" ht="13.5">
      <c r="A16" s="3"/>
      <c r="B16" s="3"/>
      <c r="C16" s="3"/>
      <c r="D16" s="3"/>
    </row>
    <row r="17" spans="1:4" ht="13.5">
      <c r="A17" s="3"/>
      <c r="B17" s="3"/>
      <c r="C17" s="3"/>
      <c r="D17" s="3"/>
    </row>
    <row r="18" spans="1:4" ht="13.5">
      <c r="A18" s="3"/>
      <c r="B18" s="3"/>
      <c r="C18" s="3"/>
      <c r="D18" s="3"/>
    </row>
    <row r="19" spans="1:4" ht="13.5">
      <c r="A19" s="15"/>
      <c r="B19" s="15"/>
      <c r="C19" s="14"/>
      <c r="D19" s="3"/>
    </row>
    <row r="20" spans="1:4" ht="13.5">
      <c r="A20" s="15"/>
      <c r="B20" s="15"/>
      <c r="C20" s="23"/>
      <c r="D20" s="3"/>
    </row>
    <row r="21" spans="1:4" ht="13.5">
      <c r="A21" s="15"/>
      <c r="B21" s="15"/>
      <c r="C21" s="23"/>
      <c r="D21" s="3"/>
    </row>
    <row r="22" spans="1:4" ht="13.5">
      <c r="A22" s="15"/>
      <c r="B22" s="15"/>
      <c r="C22" s="23"/>
      <c r="D22" s="3"/>
    </row>
    <row r="23" spans="1:4" ht="13.5">
      <c r="A23" s="3"/>
      <c r="B23" s="15"/>
      <c r="C23" s="23"/>
      <c r="D23" s="3"/>
    </row>
    <row r="24" spans="1:4" ht="13.5">
      <c r="A24" s="15"/>
      <c r="B24" s="15"/>
      <c r="C24" s="23"/>
      <c r="D24" s="3"/>
    </row>
    <row r="25" spans="1:4" ht="13.5">
      <c r="A25" s="15"/>
      <c r="B25" s="15"/>
      <c r="C25" s="23"/>
      <c r="D25" s="3"/>
    </row>
    <row r="26" spans="1:4" ht="13.5">
      <c r="A26" s="15"/>
      <c r="B26" s="15"/>
      <c r="C26" s="23"/>
      <c r="D26" s="3"/>
    </row>
    <row r="27" spans="1:4" ht="13.5">
      <c r="A27" s="15"/>
      <c r="B27" s="15"/>
      <c r="C27" s="23"/>
      <c r="D27" s="3"/>
    </row>
    <row r="28" spans="1:4" ht="13.5">
      <c r="A28" s="15"/>
      <c r="B28" s="15"/>
      <c r="C28" s="23"/>
      <c r="D28" s="3"/>
    </row>
    <row r="29" spans="1:4" ht="13.5">
      <c r="A29" s="15"/>
      <c r="B29" s="15"/>
      <c r="C29" s="23"/>
      <c r="D29" s="3"/>
    </row>
    <row r="30" spans="1:4" ht="13.5">
      <c r="A30" s="15"/>
      <c r="B30" s="15"/>
      <c r="C30" s="23"/>
      <c r="D30" s="3"/>
    </row>
    <row r="31" spans="1:4" ht="13.5">
      <c r="A31" s="3"/>
      <c r="B31" s="3"/>
      <c r="C31" s="3"/>
      <c r="D31" s="3"/>
    </row>
    <row r="32" spans="1:4" ht="13.5">
      <c r="A32" s="3"/>
      <c r="B32" s="3"/>
      <c r="C32" s="3"/>
      <c r="D32" s="3"/>
    </row>
    <row r="33" spans="1:4" ht="13.5">
      <c r="A33" s="15"/>
      <c r="B33" s="15"/>
      <c r="C33" s="14"/>
      <c r="D33" s="3"/>
    </row>
    <row r="34" spans="1:4" ht="13.5">
      <c r="A34" s="15"/>
      <c r="B34" s="15"/>
      <c r="C34" s="23"/>
      <c r="D34" s="3"/>
    </row>
    <row r="35" spans="1:4" ht="13.5">
      <c r="A35" s="15"/>
      <c r="B35" s="15"/>
      <c r="C35" s="23"/>
      <c r="D35" s="3"/>
    </row>
    <row r="36" spans="1:4" ht="13.5">
      <c r="A36" s="15"/>
      <c r="B36" s="15"/>
      <c r="C36" s="23"/>
      <c r="D36" s="3"/>
    </row>
    <row r="37" spans="1:4" ht="13.5">
      <c r="A37" s="15"/>
      <c r="B37" s="15"/>
      <c r="C37" s="23"/>
      <c r="D37" s="3"/>
    </row>
    <row r="38" spans="1:4" ht="13.5">
      <c r="A38" s="15"/>
      <c r="B38" s="15"/>
      <c r="C38" s="23"/>
      <c r="D38" s="3"/>
    </row>
    <row r="39" spans="1:4" ht="13.5">
      <c r="A39" s="15"/>
      <c r="B39" s="15"/>
      <c r="C39" s="23"/>
      <c r="D39" s="3"/>
    </row>
    <row r="40" spans="1:4" ht="13.5">
      <c r="A40" s="15"/>
      <c r="B40" s="15"/>
      <c r="C40" s="23"/>
      <c r="D40" s="3"/>
    </row>
    <row r="41" spans="1:4" ht="13.5">
      <c r="A41" s="15"/>
      <c r="B41" s="15"/>
      <c r="C41" s="23"/>
      <c r="D41" s="3"/>
    </row>
    <row r="42" spans="1:4" ht="13.5">
      <c r="A42" s="15"/>
      <c r="B42" s="15"/>
      <c r="C42" s="23"/>
      <c r="D42" s="3"/>
    </row>
    <row r="43" spans="1:4" ht="13.5">
      <c r="A43" s="15"/>
      <c r="B43" s="15"/>
      <c r="C43" s="23"/>
      <c r="D43" s="3"/>
    </row>
    <row r="44" spans="1:4" ht="13.5">
      <c r="A44" s="3"/>
      <c r="B44" s="3"/>
      <c r="C44" s="3"/>
      <c r="D44" s="3"/>
    </row>
    <row r="45" spans="1:4" ht="13.5">
      <c r="A45" s="3"/>
      <c r="B45" s="3"/>
      <c r="C45" s="3"/>
      <c r="D45" s="3"/>
    </row>
    <row r="46" spans="1:4" ht="13.5">
      <c r="A46" s="3"/>
      <c r="B46" s="3"/>
      <c r="C46" s="3"/>
      <c r="D46" s="3"/>
    </row>
    <row r="47" spans="1:4" ht="13.5">
      <c r="A47" s="3"/>
      <c r="B47" s="3"/>
      <c r="C47" s="3"/>
      <c r="D47" s="3"/>
    </row>
    <row r="48" spans="1:4" ht="13.5">
      <c r="A48" s="3"/>
      <c r="B48" s="3"/>
      <c r="C48" s="3"/>
      <c r="D48" s="3"/>
    </row>
    <row r="49" spans="1:4" ht="13.5">
      <c r="A49" s="3"/>
      <c r="B49" s="3"/>
      <c r="C49" s="3"/>
      <c r="D49" s="3"/>
    </row>
    <row r="50" spans="1:4" ht="13.5">
      <c r="A50" s="3"/>
      <c r="B50" s="3"/>
      <c r="C50" s="3"/>
      <c r="D50" s="3"/>
    </row>
  </sheetData>
  <mergeCells count="5">
    <mergeCell ref="A13:A14"/>
    <mergeCell ref="B3:C3"/>
    <mergeCell ref="D3:E3"/>
    <mergeCell ref="F3:G3"/>
    <mergeCell ref="A4:A5"/>
  </mergeCells>
  <hyperlinks>
    <hyperlink ref="A1" r:id="rId1" display="山梨県統計年鑑・目次&lt;&lt;"/>
  </hyperlinks>
  <printOptions/>
  <pageMargins left="0.75" right="0.75" top="1" bottom="1" header="0.512" footer="0.51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00390625" defaultRowHeight="13.5"/>
  <cols>
    <col min="1" max="1" width="76.125" style="2" customWidth="1"/>
    <col min="2" max="16384" width="9.00390625" style="2" customWidth="1"/>
  </cols>
  <sheetData>
    <row r="1" ht="18" customHeight="1">
      <c r="A1" s="298" t="s">
        <v>627</v>
      </c>
    </row>
    <row r="2" ht="18.75">
      <c r="A2" s="54" t="s">
        <v>1342</v>
      </c>
    </row>
    <row r="4" ht="17.25">
      <c r="A4" s="49" t="s">
        <v>779</v>
      </c>
    </row>
    <row r="6" ht="13.5">
      <c r="A6" s="2" t="s">
        <v>1343</v>
      </c>
    </row>
    <row r="7" ht="40.5">
      <c r="A7" s="91" t="s">
        <v>787</v>
      </c>
    </row>
    <row r="8" ht="94.5">
      <c r="A8" s="92" t="s">
        <v>788</v>
      </c>
    </row>
    <row r="9" ht="27">
      <c r="A9" s="91" t="s">
        <v>789</v>
      </c>
    </row>
    <row r="10" ht="13.5">
      <c r="A10" s="2" t="s">
        <v>1344</v>
      </c>
    </row>
    <row r="12" ht="17.25">
      <c r="A12" s="49" t="s">
        <v>780</v>
      </c>
    </row>
    <row r="14" ht="27">
      <c r="A14" s="91" t="s">
        <v>790</v>
      </c>
    </row>
    <row r="15" ht="94.5">
      <c r="A15" s="92" t="s">
        <v>1280</v>
      </c>
    </row>
    <row r="16" ht="54">
      <c r="A16" s="91" t="s">
        <v>1281</v>
      </c>
    </row>
    <row r="17" ht="13.5">
      <c r="A17" s="2" t="s">
        <v>1345</v>
      </c>
    </row>
    <row r="18" ht="81">
      <c r="A18" s="92" t="s">
        <v>1282</v>
      </c>
    </row>
    <row r="19" ht="54">
      <c r="A19" s="91" t="s">
        <v>1283</v>
      </c>
    </row>
    <row r="30" ht="13.5">
      <c r="A30" s="2" t="s">
        <v>786</v>
      </c>
    </row>
    <row r="32" ht="13.5">
      <c r="A32" s="2" t="s">
        <v>146</v>
      </c>
    </row>
  </sheetData>
  <hyperlinks>
    <hyperlink ref="A1" r:id="rId1" display="山梨県統計年鑑・目次&lt;&lt;"/>
  </hyperlinks>
  <printOptions/>
  <pageMargins left="0.75" right="0.75" top="1" bottom="1" header="0.512" footer="0.512"/>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A21"/>
  <sheetViews>
    <sheetView workbookViewId="0" topLeftCell="A1">
      <selection activeCell="A1" sqref="A1"/>
    </sheetView>
  </sheetViews>
  <sheetFormatPr defaultColWidth="9.00390625" defaultRowHeight="13.5"/>
  <cols>
    <col min="1" max="1" width="77.125" style="2" customWidth="1"/>
    <col min="2" max="16384" width="9.00390625" style="2" customWidth="1"/>
  </cols>
  <sheetData>
    <row r="1" ht="18" customHeight="1">
      <c r="A1" s="298" t="s">
        <v>627</v>
      </c>
    </row>
    <row r="2" ht="18.75">
      <c r="A2" s="54" t="s">
        <v>1346</v>
      </c>
    </row>
    <row r="4" ht="67.5">
      <c r="A4" s="91" t="s">
        <v>1284</v>
      </c>
    </row>
    <row r="5" ht="67.5">
      <c r="A5" s="91" t="s">
        <v>1285</v>
      </c>
    </row>
    <row r="6" ht="40.5">
      <c r="A6" s="91" t="s">
        <v>1286</v>
      </c>
    </row>
    <row r="7" ht="67.5">
      <c r="A7" s="91" t="s">
        <v>1287</v>
      </c>
    </row>
    <row r="8" ht="54">
      <c r="A8" s="91" t="s">
        <v>1288</v>
      </c>
    </row>
    <row r="9" ht="67.5">
      <c r="A9" s="91" t="s">
        <v>1289</v>
      </c>
    </row>
    <row r="10" ht="67.5">
      <c r="A10" s="91" t="s">
        <v>1290</v>
      </c>
    </row>
    <row r="11" ht="94.5">
      <c r="A11" s="92" t="s">
        <v>1291</v>
      </c>
    </row>
    <row r="12" ht="108">
      <c r="A12" s="92" t="s">
        <v>1292</v>
      </c>
    </row>
    <row r="13" ht="54">
      <c r="A13" s="91" t="s">
        <v>1293</v>
      </c>
    </row>
    <row r="14" ht="67.5">
      <c r="A14" s="91" t="s">
        <v>1294</v>
      </c>
    </row>
    <row r="15" ht="40.5">
      <c r="A15" s="91" t="s">
        <v>1295</v>
      </c>
    </row>
    <row r="16" ht="40.5">
      <c r="A16" s="91" t="s">
        <v>1296</v>
      </c>
    </row>
    <row r="17" ht="67.5">
      <c r="A17" s="91" t="s">
        <v>1297</v>
      </c>
    </row>
    <row r="18" ht="40.5">
      <c r="A18" s="91" t="s">
        <v>1298</v>
      </c>
    </row>
    <row r="19" ht="67.5">
      <c r="A19" s="91" t="s">
        <v>1299</v>
      </c>
    </row>
    <row r="20" ht="108">
      <c r="A20" s="92" t="s">
        <v>1300</v>
      </c>
    </row>
    <row r="21" ht="67.5">
      <c r="A21" s="91" t="s">
        <v>1301</v>
      </c>
    </row>
  </sheetData>
  <hyperlinks>
    <hyperlink ref="A1" r:id="rId1" display="山梨県統計年鑑・目次&lt;&lt;"/>
  </hyperlinks>
  <printOptions/>
  <pageMargins left="0.75" right="0.75" top="1" bottom="1" header="0.512" footer="0.51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F179"/>
  <sheetViews>
    <sheetView workbookViewId="0" topLeftCell="A1">
      <selection activeCell="A1" sqref="A1"/>
    </sheetView>
  </sheetViews>
  <sheetFormatPr defaultColWidth="9.00390625" defaultRowHeight="13.5"/>
  <cols>
    <col min="1" max="1" width="13.00390625" style="3" customWidth="1"/>
    <col min="2" max="2" width="20.25390625" style="2" customWidth="1"/>
    <col min="3" max="3" width="81.25390625" style="2" customWidth="1"/>
    <col min="4" max="4" width="11.125" style="3" customWidth="1"/>
    <col min="5" max="5" width="20.25390625" style="2" customWidth="1"/>
    <col min="6" max="6" width="29.125" style="2" customWidth="1"/>
    <col min="7" max="16384" width="9.00390625" style="2" customWidth="1"/>
  </cols>
  <sheetData>
    <row r="1" spans="1:4" ht="18" customHeight="1">
      <c r="A1" s="298" t="s">
        <v>627</v>
      </c>
      <c r="D1" s="2"/>
    </row>
    <row r="2" spans="1:4" s="51" customFormat="1" ht="18" customHeight="1" thickBot="1">
      <c r="A2" s="62" t="s">
        <v>824</v>
      </c>
      <c r="D2" s="63"/>
    </row>
    <row r="3" spans="1:4" s="194" customFormat="1" ht="23.25" customHeight="1" thickTop="1">
      <c r="A3" s="191" t="s">
        <v>1347</v>
      </c>
      <c r="B3" s="192" t="s">
        <v>702</v>
      </c>
      <c r="C3" s="238" t="s">
        <v>1348</v>
      </c>
      <c r="D3" s="239"/>
    </row>
    <row r="4" spans="1:3" ht="13.5">
      <c r="A4" s="3" t="s">
        <v>1349</v>
      </c>
      <c r="B4" s="87"/>
      <c r="C4" s="91"/>
    </row>
    <row r="5" spans="1:3" ht="13.5">
      <c r="A5" s="13" t="s">
        <v>1350</v>
      </c>
      <c r="B5" s="93" t="s">
        <v>1351</v>
      </c>
      <c r="C5" s="94" t="s">
        <v>1352</v>
      </c>
    </row>
    <row r="6" spans="1:3" ht="13.5">
      <c r="A6" s="3" t="s">
        <v>1353</v>
      </c>
      <c r="B6" s="93"/>
      <c r="C6" s="94"/>
    </row>
    <row r="7" spans="1:3" ht="13.5">
      <c r="A7" s="13" t="s">
        <v>1354</v>
      </c>
      <c r="B7" s="93" t="s">
        <v>738</v>
      </c>
      <c r="C7" s="94" t="s">
        <v>1355</v>
      </c>
    </row>
    <row r="8" spans="1:3" ht="13.5">
      <c r="A8" s="13" t="s">
        <v>1356</v>
      </c>
      <c r="B8" s="93" t="s">
        <v>1357</v>
      </c>
      <c r="C8" s="94" t="s">
        <v>1358</v>
      </c>
    </row>
    <row r="9" spans="1:3" ht="13.5">
      <c r="A9" s="13" t="s">
        <v>1359</v>
      </c>
      <c r="B9" s="93" t="s">
        <v>1360</v>
      </c>
      <c r="C9" s="94" t="s">
        <v>1361</v>
      </c>
    </row>
    <row r="10" spans="1:3" ht="13.5">
      <c r="A10" s="13" t="s">
        <v>1362</v>
      </c>
      <c r="B10" s="93" t="s">
        <v>726</v>
      </c>
      <c r="C10" s="94" t="s">
        <v>1363</v>
      </c>
    </row>
    <row r="11" spans="1:3" ht="13.5">
      <c r="A11" s="13"/>
      <c r="B11" s="93" t="s">
        <v>1364</v>
      </c>
      <c r="C11" s="94" t="s">
        <v>1365</v>
      </c>
    </row>
    <row r="12" spans="1:3" ht="13.5">
      <c r="A12" s="13" t="s">
        <v>1366</v>
      </c>
      <c r="B12" s="93" t="s">
        <v>1367</v>
      </c>
      <c r="C12" s="94" t="s">
        <v>1368</v>
      </c>
    </row>
    <row r="13" spans="1:3" ht="13.5">
      <c r="A13" s="13" t="s">
        <v>1369</v>
      </c>
      <c r="B13" s="93" t="s">
        <v>1370</v>
      </c>
      <c r="C13" s="94" t="s">
        <v>1363</v>
      </c>
    </row>
    <row r="14" spans="1:3" ht="13.5">
      <c r="A14" s="13" t="s">
        <v>1371</v>
      </c>
      <c r="B14" s="93" t="s">
        <v>1372</v>
      </c>
      <c r="C14" s="94" t="s">
        <v>1363</v>
      </c>
    </row>
    <row r="15" spans="1:3" ht="13.5">
      <c r="A15" s="13" t="s">
        <v>1373</v>
      </c>
      <c r="B15" s="93" t="s">
        <v>1374</v>
      </c>
      <c r="C15" s="94" t="s">
        <v>1375</v>
      </c>
    </row>
    <row r="16" spans="1:3" ht="13.5">
      <c r="A16" s="13"/>
      <c r="B16" s="93" t="s">
        <v>1376</v>
      </c>
      <c r="C16" s="94" t="s">
        <v>1377</v>
      </c>
    </row>
    <row r="17" spans="1:3" ht="13.5">
      <c r="A17" s="13" t="s">
        <v>1378</v>
      </c>
      <c r="B17" s="93" t="s">
        <v>1379</v>
      </c>
      <c r="C17" s="94" t="s">
        <v>1380</v>
      </c>
    </row>
    <row r="18" spans="1:3" ht="13.5">
      <c r="A18" s="13" t="s">
        <v>1381</v>
      </c>
      <c r="B18" s="93" t="s">
        <v>1382</v>
      </c>
      <c r="C18" s="94" t="s">
        <v>1383</v>
      </c>
    </row>
    <row r="19" spans="1:3" ht="13.5">
      <c r="A19" s="13" t="s">
        <v>1384</v>
      </c>
      <c r="B19" s="93" t="s">
        <v>1385</v>
      </c>
      <c r="C19" s="94" t="s">
        <v>1386</v>
      </c>
    </row>
    <row r="20" spans="1:3" ht="13.5">
      <c r="A20" s="13" t="s">
        <v>1387</v>
      </c>
      <c r="B20" s="93" t="s">
        <v>1388</v>
      </c>
      <c r="C20" s="94" t="s">
        <v>1389</v>
      </c>
    </row>
    <row r="21" spans="1:3" ht="13.5">
      <c r="A21" s="13" t="s">
        <v>1390</v>
      </c>
      <c r="B21" s="93" t="s">
        <v>1391</v>
      </c>
      <c r="C21" s="94" t="s">
        <v>1392</v>
      </c>
    </row>
    <row r="22" spans="1:3" ht="13.5">
      <c r="A22" s="13" t="s">
        <v>1393</v>
      </c>
      <c r="B22" s="93" t="s">
        <v>1388</v>
      </c>
      <c r="C22" s="94" t="s">
        <v>1394</v>
      </c>
    </row>
    <row r="23" spans="1:3" ht="13.5">
      <c r="A23" s="13"/>
      <c r="B23" s="93" t="s">
        <v>1395</v>
      </c>
      <c r="C23" s="303" t="s">
        <v>1396</v>
      </c>
    </row>
    <row r="24" spans="1:3" ht="13.5">
      <c r="A24" s="13"/>
      <c r="B24" s="93" t="s">
        <v>1397</v>
      </c>
      <c r="C24" s="303"/>
    </row>
    <row r="25" spans="1:3" ht="13.5">
      <c r="A25" s="13" t="s">
        <v>1398</v>
      </c>
      <c r="B25" s="93" t="s">
        <v>1399</v>
      </c>
      <c r="C25" s="94" t="s">
        <v>1400</v>
      </c>
    </row>
    <row r="26" spans="1:3" ht="13.5">
      <c r="A26" s="13" t="s">
        <v>1401</v>
      </c>
      <c r="B26" s="93" t="s">
        <v>1402</v>
      </c>
      <c r="C26" s="94" t="s">
        <v>1403</v>
      </c>
    </row>
    <row r="27" spans="1:3" ht="13.5">
      <c r="A27" s="13" t="s">
        <v>1404</v>
      </c>
      <c r="B27" s="93" t="s">
        <v>1405</v>
      </c>
      <c r="C27" s="94" t="s">
        <v>1406</v>
      </c>
    </row>
    <row r="28" spans="1:3" ht="13.5">
      <c r="A28" s="13"/>
      <c r="B28" s="93" t="s">
        <v>1407</v>
      </c>
      <c r="C28" s="94" t="s">
        <v>1408</v>
      </c>
    </row>
    <row r="29" spans="1:3" ht="13.5">
      <c r="A29" s="13" t="s">
        <v>1409</v>
      </c>
      <c r="B29" s="93" t="s">
        <v>1410</v>
      </c>
      <c r="C29" s="94" t="s">
        <v>1411</v>
      </c>
    </row>
    <row r="30" spans="1:3" ht="13.5">
      <c r="A30" s="13"/>
      <c r="B30" s="93" t="s">
        <v>1412</v>
      </c>
      <c r="C30" s="94" t="s">
        <v>1413</v>
      </c>
    </row>
    <row r="31" spans="1:3" ht="13.5">
      <c r="A31" s="13" t="s">
        <v>1414</v>
      </c>
      <c r="B31" s="93" t="s">
        <v>1415</v>
      </c>
      <c r="C31" s="94" t="s">
        <v>1416</v>
      </c>
    </row>
    <row r="32" spans="1:3" ht="13.5">
      <c r="A32" s="13" t="s">
        <v>1414</v>
      </c>
      <c r="B32" s="93" t="s">
        <v>1417</v>
      </c>
      <c r="C32" s="94" t="s">
        <v>1418</v>
      </c>
    </row>
    <row r="33" spans="1:3" ht="13.5">
      <c r="A33" s="13"/>
      <c r="B33" s="93" t="s">
        <v>1391</v>
      </c>
      <c r="C33" s="94" t="s">
        <v>1419</v>
      </c>
    </row>
    <row r="34" spans="1:3" ht="13.5">
      <c r="A34" s="13"/>
      <c r="B34" s="93" t="s">
        <v>1420</v>
      </c>
      <c r="C34" s="94" t="s">
        <v>1421</v>
      </c>
    </row>
    <row r="35" spans="1:3" ht="13.5">
      <c r="A35" s="13" t="s">
        <v>1422</v>
      </c>
      <c r="B35" s="93" t="s">
        <v>1423</v>
      </c>
      <c r="C35" s="94" t="s">
        <v>1424</v>
      </c>
    </row>
    <row r="36" spans="1:3" ht="13.5">
      <c r="A36" s="13" t="s">
        <v>1425</v>
      </c>
      <c r="B36" s="93" t="s">
        <v>1426</v>
      </c>
      <c r="C36" s="94" t="s">
        <v>1427</v>
      </c>
    </row>
    <row r="37" spans="1:3" ht="13.5">
      <c r="A37" s="13" t="s">
        <v>1428</v>
      </c>
      <c r="B37" s="93" t="s">
        <v>1429</v>
      </c>
      <c r="C37" s="94" t="s">
        <v>1363</v>
      </c>
    </row>
    <row r="38" spans="1:3" ht="13.5">
      <c r="A38" s="13" t="s">
        <v>1430</v>
      </c>
      <c r="B38" s="93" t="s">
        <v>1431</v>
      </c>
      <c r="C38" s="94" t="s">
        <v>1432</v>
      </c>
    </row>
    <row r="39" spans="1:3" ht="13.5">
      <c r="A39" s="13"/>
      <c r="B39" s="93" t="s">
        <v>1433</v>
      </c>
      <c r="C39" s="94" t="s">
        <v>1434</v>
      </c>
    </row>
    <row r="40" spans="1:3" ht="13.5">
      <c r="A40" s="13"/>
      <c r="B40" s="93" t="s">
        <v>1435</v>
      </c>
      <c r="C40" s="94" t="s">
        <v>1436</v>
      </c>
    </row>
    <row r="41" spans="1:3" ht="13.5">
      <c r="A41" s="13"/>
      <c r="B41" s="93" t="s">
        <v>1437</v>
      </c>
      <c r="C41" s="94" t="s">
        <v>1438</v>
      </c>
    </row>
    <row r="42" spans="1:3" ht="13.5">
      <c r="A42" s="13" t="s">
        <v>1439</v>
      </c>
      <c r="B42" s="93" t="s">
        <v>1440</v>
      </c>
      <c r="C42" s="94" t="s">
        <v>1441</v>
      </c>
    </row>
    <row r="43" spans="1:3" ht="13.5">
      <c r="A43" s="13" t="s">
        <v>1442</v>
      </c>
      <c r="B43" s="93" t="s">
        <v>721</v>
      </c>
      <c r="C43" s="94" t="s">
        <v>1443</v>
      </c>
    </row>
    <row r="44" spans="1:3" ht="13.5">
      <c r="A44" s="13" t="s">
        <v>1444</v>
      </c>
      <c r="B44" s="93" t="s">
        <v>1445</v>
      </c>
      <c r="C44" s="303" t="s">
        <v>1446</v>
      </c>
    </row>
    <row r="45" spans="2:3" ht="13.5">
      <c r="B45" s="93" t="s">
        <v>1447</v>
      </c>
      <c r="C45" s="303"/>
    </row>
    <row r="46" spans="1:6" ht="13.5">
      <c r="A46" s="13" t="s">
        <v>1448</v>
      </c>
      <c r="B46" s="93" t="s">
        <v>1449</v>
      </c>
      <c r="C46" s="94" t="s">
        <v>1363</v>
      </c>
      <c r="F46" s="91"/>
    </row>
    <row r="47" spans="1:6" ht="13.5">
      <c r="A47" s="13" t="s">
        <v>781</v>
      </c>
      <c r="B47" s="93" t="s">
        <v>1450</v>
      </c>
      <c r="C47" s="94" t="s">
        <v>1451</v>
      </c>
      <c r="F47" s="91"/>
    </row>
    <row r="48" spans="1:6" ht="13.5">
      <c r="A48" s="13" t="s">
        <v>1452</v>
      </c>
      <c r="B48" s="93" t="s">
        <v>1453</v>
      </c>
      <c r="C48" s="94" t="s">
        <v>1363</v>
      </c>
      <c r="F48" s="91"/>
    </row>
    <row r="49" spans="1:3" ht="13.5">
      <c r="A49" s="13" t="s">
        <v>1454</v>
      </c>
      <c r="B49" s="93" t="s">
        <v>1455</v>
      </c>
      <c r="C49" s="94" t="s">
        <v>1456</v>
      </c>
    </row>
    <row r="50" spans="1:3" ht="13.5">
      <c r="A50" s="13" t="s">
        <v>1457</v>
      </c>
      <c r="B50" s="93" t="s">
        <v>1458</v>
      </c>
      <c r="C50" s="94" t="s">
        <v>0</v>
      </c>
    </row>
    <row r="51" spans="1:3" ht="13.5">
      <c r="A51" s="13" t="s">
        <v>1</v>
      </c>
      <c r="B51" s="93" t="s">
        <v>1391</v>
      </c>
      <c r="C51" s="94" t="s">
        <v>2</v>
      </c>
    </row>
    <row r="52" spans="1:3" ht="13.5">
      <c r="A52" s="13" t="s">
        <v>3</v>
      </c>
      <c r="B52" s="93" t="s">
        <v>1420</v>
      </c>
      <c r="C52" s="94" t="s">
        <v>4</v>
      </c>
    </row>
    <row r="53" spans="1:3" ht="13.5">
      <c r="A53" s="13" t="s">
        <v>5</v>
      </c>
      <c r="B53" s="93" t="s">
        <v>6</v>
      </c>
      <c r="C53" s="94" t="s">
        <v>7</v>
      </c>
    </row>
    <row r="54" spans="1:3" ht="13.5">
      <c r="A54" s="13" t="s">
        <v>8</v>
      </c>
      <c r="B54" s="93" t="s">
        <v>9</v>
      </c>
      <c r="C54" s="94" t="s">
        <v>10</v>
      </c>
    </row>
    <row r="55" spans="1:3" ht="13.5">
      <c r="A55" s="13" t="s">
        <v>11</v>
      </c>
      <c r="B55" s="93" t="s">
        <v>12</v>
      </c>
      <c r="C55" s="94" t="s">
        <v>13</v>
      </c>
    </row>
    <row r="56" spans="1:3" ht="13.5">
      <c r="A56" s="13"/>
      <c r="B56" s="93" t="s">
        <v>14</v>
      </c>
      <c r="C56" s="94" t="s">
        <v>15</v>
      </c>
    </row>
    <row r="57" spans="1:3" ht="13.5">
      <c r="A57" s="13" t="s">
        <v>16</v>
      </c>
      <c r="B57" s="93" t="s">
        <v>17</v>
      </c>
      <c r="C57" s="94" t="s">
        <v>18</v>
      </c>
    </row>
    <row r="58" spans="1:3" ht="13.5">
      <c r="A58" s="13" t="s">
        <v>19</v>
      </c>
      <c r="B58" s="93" t="s">
        <v>723</v>
      </c>
      <c r="C58" s="94" t="s">
        <v>1363</v>
      </c>
    </row>
    <row r="59" spans="1:3" ht="13.5">
      <c r="A59" s="13" t="s">
        <v>20</v>
      </c>
      <c r="B59" s="93" t="s">
        <v>21</v>
      </c>
      <c r="C59" s="94" t="s">
        <v>22</v>
      </c>
    </row>
    <row r="60" spans="1:3" ht="13.5">
      <c r="A60" s="13"/>
      <c r="B60" s="93" t="s">
        <v>23</v>
      </c>
      <c r="C60" s="94" t="s">
        <v>24</v>
      </c>
    </row>
    <row r="61" spans="1:3" ht="13.5">
      <c r="A61" s="13"/>
      <c r="B61" s="93" t="s">
        <v>25</v>
      </c>
      <c r="C61" s="94" t="s">
        <v>26</v>
      </c>
    </row>
    <row r="62" spans="1:3" ht="13.5">
      <c r="A62" s="13" t="s">
        <v>27</v>
      </c>
      <c r="B62" s="93" t="s">
        <v>735</v>
      </c>
      <c r="C62" s="94" t="s">
        <v>1363</v>
      </c>
    </row>
    <row r="63" spans="1:3" ht="13.5">
      <c r="A63" s="13" t="s">
        <v>28</v>
      </c>
      <c r="B63" s="93" t="s">
        <v>29</v>
      </c>
      <c r="C63" s="94" t="s">
        <v>30</v>
      </c>
    </row>
    <row r="64" spans="1:3" ht="13.5">
      <c r="A64" s="13"/>
      <c r="B64" s="93" t="s">
        <v>31</v>
      </c>
      <c r="C64" s="94" t="s">
        <v>32</v>
      </c>
    </row>
    <row r="65" spans="1:3" ht="13.5">
      <c r="A65" s="13" t="s">
        <v>33</v>
      </c>
      <c r="B65" s="93" t="s">
        <v>34</v>
      </c>
      <c r="C65" s="94" t="s">
        <v>30</v>
      </c>
    </row>
    <row r="66" spans="1:3" ht="13.5">
      <c r="A66" s="13"/>
      <c r="B66" s="93" t="s">
        <v>31</v>
      </c>
      <c r="C66" s="94" t="s">
        <v>26</v>
      </c>
    </row>
    <row r="67" spans="1:3" ht="13.5">
      <c r="A67" s="13" t="s">
        <v>35</v>
      </c>
      <c r="B67" s="93" t="s">
        <v>1360</v>
      </c>
      <c r="C67" s="94" t="s">
        <v>36</v>
      </c>
    </row>
    <row r="68" spans="1:3" ht="13.5">
      <c r="A68" s="13" t="s">
        <v>37</v>
      </c>
      <c r="B68" s="93" t="s">
        <v>38</v>
      </c>
      <c r="C68" s="94" t="s">
        <v>39</v>
      </c>
    </row>
    <row r="69" spans="1:3" ht="13.5">
      <c r="A69" s="13" t="s">
        <v>40</v>
      </c>
      <c r="B69" s="93" t="s">
        <v>1360</v>
      </c>
      <c r="C69" s="94" t="s">
        <v>41</v>
      </c>
    </row>
    <row r="70" spans="1:3" ht="13.5">
      <c r="A70" s="13" t="s">
        <v>42</v>
      </c>
      <c r="B70" s="93" t="s">
        <v>732</v>
      </c>
      <c r="C70" s="94" t="s">
        <v>43</v>
      </c>
    </row>
    <row r="71" spans="1:3" ht="13.5">
      <c r="A71" s="13"/>
      <c r="B71" s="93" t="s">
        <v>1360</v>
      </c>
      <c r="C71" s="94" t="s">
        <v>44</v>
      </c>
    </row>
    <row r="72" spans="1:3" ht="13.5">
      <c r="A72" s="13" t="s">
        <v>45</v>
      </c>
      <c r="B72" s="93" t="s">
        <v>46</v>
      </c>
      <c r="C72" s="94" t="s">
        <v>47</v>
      </c>
    </row>
    <row r="73" spans="1:3" ht="13.5">
      <c r="A73" s="13"/>
      <c r="B73" s="93" t="s">
        <v>48</v>
      </c>
      <c r="C73" s="94" t="s">
        <v>49</v>
      </c>
    </row>
    <row r="74" spans="1:3" ht="13.5">
      <c r="A74" s="13"/>
      <c r="B74" s="93" t="s">
        <v>50</v>
      </c>
      <c r="C74" s="94" t="s">
        <v>51</v>
      </c>
    </row>
    <row r="75" spans="1:3" ht="13.5">
      <c r="A75" s="13"/>
      <c r="B75" s="93" t="s">
        <v>52</v>
      </c>
      <c r="C75" s="94" t="s">
        <v>1363</v>
      </c>
    </row>
    <row r="76" spans="1:3" ht="13.5">
      <c r="A76" s="13"/>
      <c r="B76" s="93" t="s">
        <v>53</v>
      </c>
      <c r="C76" s="94" t="s">
        <v>1363</v>
      </c>
    </row>
    <row r="77" spans="1:3" ht="13.5">
      <c r="A77" s="13" t="s">
        <v>54</v>
      </c>
      <c r="B77" s="93" t="s">
        <v>1423</v>
      </c>
      <c r="C77" s="94" t="s">
        <v>55</v>
      </c>
    </row>
    <row r="78" spans="1:3" ht="13.5">
      <c r="A78" s="13"/>
      <c r="B78" s="93" t="s">
        <v>56</v>
      </c>
      <c r="C78" s="94" t="s">
        <v>57</v>
      </c>
    </row>
    <row r="79" spans="1:3" ht="13.5">
      <c r="A79" s="13" t="s">
        <v>58</v>
      </c>
      <c r="B79" s="93" t="s">
        <v>59</v>
      </c>
      <c r="C79" s="94" t="s">
        <v>60</v>
      </c>
    </row>
    <row r="80" spans="1:3" ht="13.5">
      <c r="A80" s="13" t="s">
        <v>791</v>
      </c>
      <c r="B80" s="93" t="s">
        <v>61</v>
      </c>
      <c r="C80" s="94" t="s">
        <v>62</v>
      </c>
    </row>
    <row r="81" spans="1:3" ht="13.5">
      <c r="A81" s="13" t="s">
        <v>63</v>
      </c>
      <c r="B81" s="93" t="s">
        <v>64</v>
      </c>
      <c r="C81" s="94" t="s">
        <v>65</v>
      </c>
    </row>
    <row r="82" spans="1:3" ht="13.5">
      <c r="A82" s="13" t="s">
        <v>66</v>
      </c>
      <c r="B82" s="93" t="s">
        <v>67</v>
      </c>
      <c r="C82" s="94" t="s">
        <v>68</v>
      </c>
    </row>
    <row r="83" spans="1:3" ht="13.5">
      <c r="A83" s="13"/>
      <c r="B83" s="93" t="s">
        <v>723</v>
      </c>
      <c r="C83" s="94" t="s">
        <v>69</v>
      </c>
    </row>
    <row r="84" spans="1:3" ht="13.5">
      <c r="A84" s="141" t="s">
        <v>70</v>
      </c>
      <c r="B84" s="93" t="s">
        <v>71</v>
      </c>
      <c r="C84" s="94" t="s">
        <v>72</v>
      </c>
    </row>
    <row r="85" spans="1:3" ht="13.5">
      <c r="A85" s="141" t="s">
        <v>73</v>
      </c>
      <c r="B85" s="93" t="s">
        <v>74</v>
      </c>
      <c r="C85" s="94" t="s">
        <v>75</v>
      </c>
    </row>
    <row r="86" spans="1:3" ht="13.5">
      <c r="A86" s="141" t="s">
        <v>76</v>
      </c>
      <c r="B86" s="93" t="s">
        <v>77</v>
      </c>
      <c r="C86" s="94" t="s">
        <v>78</v>
      </c>
    </row>
    <row r="87" spans="1:3" ht="13.5">
      <c r="A87" s="141" t="s">
        <v>79</v>
      </c>
      <c r="B87" s="93" t="s">
        <v>74</v>
      </c>
      <c r="C87" s="94" t="s">
        <v>80</v>
      </c>
    </row>
    <row r="88" spans="1:3" ht="13.5">
      <c r="A88" s="13" t="s">
        <v>81</v>
      </c>
      <c r="B88" s="93" t="s">
        <v>82</v>
      </c>
      <c r="C88" s="94" t="s">
        <v>793</v>
      </c>
    </row>
    <row r="89" spans="1:3" ht="13.5">
      <c r="A89" s="13" t="s">
        <v>83</v>
      </c>
      <c r="B89" s="93" t="s">
        <v>1449</v>
      </c>
      <c r="C89" s="94" t="s">
        <v>84</v>
      </c>
    </row>
    <row r="90" spans="1:3" ht="13.5">
      <c r="A90" s="13"/>
      <c r="B90" s="93" t="s">
        <v>1391</v>
      </c>
      <c r="C90" s="94" t="s">
        <v>85</v>
      </c>
    </row>
    <row r="91" spans="1:3" ht="13.5">
      <c r="A91" s="13" t="s">
        <v>86</v>
      </c>
      <c r="B91" s="93" t="s">
        <v>87</v>
      </c>
      <c r="C91" s="94" t="s">
        <v>88</v>
      </c>
    </row>
    <row r="92" spans="1:3" ht="13.5">
      <c r="A92" s="13"/>
      <c r="B92" s="93" t="s">
        <v>89</v>
      </c>
      <c r="C92" s="94" t="s">
        <v>90</v>
      </c>
    </row>
    <row r="93" spans="1:3" ht="13.5">
      <c r="A93" s="13" t="s">
        <v>91</v>
      </c>
      <c r="B93" s="93" t="s">
        <v>92</v>
      </c>
      <c r="C93" s="94" t="s">
        <v>93</v>
      </c>
    </row>
    <row r="94" spans="1:3" ht="13.5">
      <c r="A94" s="13" t="s">
        <v>94</v>
      </c>
      <c r="B94" s="93" t="s">
        <v>95</v>
      </c>
      <c r="C94" s="94" t="s">
        <v>96</v>
      </c>
    </row>
    <row r="95" spans="1:3" ht="13.5">
      <c r="A95" s="13" t="s">
        <v>97</v>
      </c>
      <c r="B95" s="93" t="s">
        <v>726</v>
      </c>
      <c r="C95" s="94" t="s">
        <v>98</v>
      </c>
    </row>
    <row r="96" spans="1:3" ht="13.5">
      <c r="A96" s="13"/>
      <c r="B96" s="93" t="s">
        <v>99</v>
      </c>
      <c r="C96" s="94" t="s">
        <v>100</v>
      </c>
    </row>
    <row r="97" spans="1:3" ht="13.5">
      <c r="A97" s="13" t="s">
        <v>101</v>
      </c>
      <c r="B97" s="93" t="s">
        <v>102</v>
      </c>
      <c r="C97" s="94" t="s">
        <v>103</v>
      </c>
    </row>
    <row r="98" spans="1:3" ht="13.5">
      <c r="A98" s="13"/>
      <c r="B98" s="93" t="s">
        <v>723</v>
      </c>
      <c r="C98" s="94" t="s">
        <v>104</v>
      </c>
    </row>
    <row r="99" spans="1:3" ht="13.5">
      <c r="A99" s="13" t="s">
        <v>105</v>
      </c>
      <c r="B99" s="93" t="s">
        <v>106</v>
      </c>
      <c r="C99" s="94" t="s">
        <v>107</v>
      </c>
    </row>
    <row r="100" spans="1:3" ht="13.5">
      <c r="A100" s="13" t="s">
        <v>108</v>
      </c>
      <c r="B100" s="93" t="s">
        <v>109</v>
      </c>
      <c r="C100" s="94" t="s">
        <v>110</v>
      </c>
    </row>
    <row r="101" spans="1:3" ht="13.5">
      <c r="A101" s="13" t="s">
        <v>111</v>
      </c>
      <c r="B101" s="93" t="s">
        <v>95</v>
      </c>
      <c r="C101" s="94" t="s">
        <v>112</v>
      </c>
    </row>
    <row r="102" spans="1:3" ht="13.5">
      <c r="A102" s="13" t="s">
        <v>113</v>
      </c>
      <c r="B102" s="93" t="s">
        <v>114</v>
      </c>
      <c r="C102" s="94" t="s">
        <v>115</v>
      </c>
    </row>
    <row r="103" spans="1:3" ht="13.5">
      <c r="A103" s="13"/>
      <c r="B103" s="93" t="s">
        <v>720</v>
      </c>
      <c r="C103" s="94" t="s">
        <v>116</v>
      </c>
    </row>
    <row r="104" spans="1:3" ht="13.5">
      <c r="A104" s="13" t="s">
        <v>117</v>
      </c>
      <c r="B104" s="93" t="s">
        <v>724</v>
      </c>
      <c r="C104" s="94" t="s">
        <v>118</v>
      </c>
    </row>
    <row r="105" spans="1:3" ht="13.5">
      <c r="A105" s="13"/>
      <c r="B105" s="93" t="s">
        <v>119</v>
      </c>
      <c r="C105" s="94" t="s">
        <v>120</v>
      </c>
    </row>
    <row r="106" spans="1:3" ht="13.5">
      <c r="A106" s="13"/>
      <c r="B106" s="93" t="s">
        <v>121</v>
      </c>
      <c r="C106" s="94" t="s">
        <v>122</v>
      </c>
    </row>
    <row r="107" spans="1:3" ht="13.5">
      <c r="A107" s="13"/>
      <c r="B107" s="93" t="s">
        <v>727</v>
      </c>
      <c r="C107" s="94" t="s">
        <v>123</v>
      </c>
    </row>
    <row r="108" spans="1:3" ht="13.5">
      <c r="A108" s="13"/>
      <c r="B108" s="93" t="s">
        <v>61</v>
      </c>
      <c r="C108" s="94" t="s">
        <v>124</v>
      </c>
    </row>
    <row r="109" spans="1:3" ht="13.5">
      <c r="A109" s="13"/>
      <c r="B109" s="93" t="s">
        <v>14</v>
      </c>
      <c r="C109" s="94" t="s">
        <v>125</v>
      </c>
    </row>
    <row r="110" spans="1:3" ht="13.5">
      <c r="A110" s="13" t="s">
        <v>126</v>
      </c>
      <c r="B110" s="93" t="s">
        <v>127</v>
      </c>
      <c r="C110" s="94" t="s">
        <v>128</v>
      </c>
    </row>
    <row r="111" spans="1:3" ht="13.5">
      <c r="A111" s="13" t="s">
        <v>129</v>
      </c>
      <c r="B111" s="93" t="s">
        <v>130</v>
      </c>
      <c r="C111" s="94" t="s">
        <v>131</v>
      </c>
    </row>
    <row r="112" spans="1:3" ht="13.5">
      <c r="A112" s="13" t="s">
        <v>132</v>
      </c>
      <c r="B112" s="93" t="s">
        <v>133</v>
      </c>
      <c r="C112" s="94" t="s">
        <v>134</v>
      </c>
    </row>
    <row r="113" spans="1:3" ht="13.5">
      <c r="A113" s="13"/>
      <c r="B113" s="93" t="s">
        <v>1374</v>
      </c>
      <c r="C113" s="94" t="s">
        <v>135</v>
      </c>
    </row>
    <row r="114" spans="1:3" ht="13.5">
      <c r="A114" s="13" t="s">
        <v>136</v>
      </c>
      <c r="B114" s="93" t="s">
        <v>77</v>
      </c>
      <c r="C114" s="94" t="s">
        <v>137</v>
      </c>
    </row>
    <row r="115" spans="1:3" ht="13.5">
      <c r="A115" s="13" t="s">
        <v>138</v>
      </c>
      <c r="B115" s="93" t="s">
        <v>139</v>
      </c>
      <c r="C115" s="94" t="s">
        <v>140</v>
      </c>
    </row>
    <row r="116" spans="1:3" ht="13.5">
      <c r="A116" s="13"/>
      <c r="B116" s="93" t="s">
        <v>141</v>
      </c>
      <c r="C116" s="94" t="s">
        <v>142</v>
      </c>
    </row>
    <row r="117" spans="1:3" ht="13.5">
      <c r="A117" s="13" t="s">
        <v>143</v>
      </c>
      <c r="B117" s="93" t="s">
        <v>144</v>
      </c>
      <c r="C117" s="94" t="s">
        <v>145</v>
      </c>
    </row>
    <row r="118" spans="1:3" ht="13.5">
      <c r="A118" s="13" t="s">
        <v>146</v>
      </c>
      <c r="B118" s="93" t="s">
        <v>61</v>
      </c>
      <c r="C118" s="94" t="s">
        <v>0</v>
      </c>
    </row>
    <row r="119" spans="1:3" ht="13.5">
      <c r="A119" s="13" t="s">
        <v>146</v>
      </c>
      <c r="B119" s="93" t="s">
        <v>50</v>
      </c>
      <c r="C119" s="94" t="s">
        <v>147</v>
      </c>
    </row>
    <row r="120" spans="1:3" ht="13.5">
      <c r="A120" s="13" t="s">
        <v>146</v>
      </c>
      <c r="B120" s="93" t="s">
        <v>724</v>
      </c>
      <c r="C120" s="94" t="s">
        <v>0</v>
      </c>
    </row>
    <row r="121" spans="1:3" ht="13.5">
      <c r="A121" s="13"/>
      <c r="B121" s="93" t="s">
        <v>725</v>
      </c>
      <c r="C121" s="94" t="s">
        <v>148</v>
      </c>
    </row>
    <row r="122" spans="1:3" ht="13.5">
      <c r="A122" s="13"/>
      <c r="B122" s="93" t="s">
        <v>149</v>
      </c>
      <c r="C122" s="94" t="s">
        <v>150</v>
      </c>
    </row>
    <row r="123" spans="1:3" ht="13.5">
      <c r="A123" s="13"/>
      <c r="B123" s="93" t="s">
        <v>114</v>
      </c>
      <c r="C123" s="95" t="s">
        <v>151</v>
      </c>
    </row>
    <row r="124" spans="1:3" ht="13.5">
      <c r="A124" s="13"/>
      <c r="B124" s="93" t="s">
        <v>67</v>
      </c>
      <c r="C124" s="95" t="s">
        <v>152</v>
      </c>
    </row>
    <row r="125" spans="1:3" ht="13.5">
      <c r="A125" s="13"/>
      <c r="B125" s="93" t="s">
        <v>153</v>
      </c>
      <c r="C125" s="95" t="s">
        <v>154</v>
      </c>
    </row>
    <row r="126" spans="1:3" ht="13.5">
      <c r="A126" s="13" t="s">
        <v>155</v>
      </c>
      <c r="B126" s="93" t="s">
        <v>130</v>
      </c>
      <c r="C126" s="95" t="s">
        <v>156</v>
      </c>
    </row>
    <row r="127" spans="1:3" ht="13.5">
      <c r="A127" s="13" t="s">
        <v>792</v>
      </c>
      <c r="B127" s="93" t="s">
        <v>157</v>
      </c>
      <c r="C127" s="95" t="s">
        <v>158</v>
      </c>
    </row>
    <row r="128" spans="1:3" ht="13.5">
      <c r="A128" s="13" t="s">
        <v>159</v>
      </c>
      <c r="B128" s="93" t="s">
        <v>160</v>
      </c>
      <c r="C128" s="95" t="s">
        <v>161</v>
      </c>
    </row>
    <row r="129" spans="1:3" ht="13.5">
      <c r="A129" s="13" t="s">
        <v>162</v>
      </c>
      <c r="B129" s="93" t="s">
        <v>163</v>
      </c>
      <c r="C129" s="94" t="s">
        <v>164</v>
      </c>
    </row>
    <row r="130" spans="1:3" ht="13.5">
      <c r="A130" s="13" t="s">
        <v>165</v>
      </c>
      <c r="B130" s="93" t="s">
        <v>166</v>
      </c>
      <c r="C130" s="94" t="s">
        <v>167</v>
      </c>
    </row>
    <row r="131" spans="1:3" ht="13.5">
      <c r="A131" s="13" t="s">
        <v>168</v>
      </c>
      <c r="B131" s="93" t="s">
        <v>724</v>
      </c>
      <c r="C131" s="94" t="s">
        <v>169</v>
      </c>
    </row>
    <row r="132" spans="1:3" ht="13.5">
      <c r="A132" s="13" t="s">
        <v>170</v>
      </c>
      <c r="B132" s="93" t="s">
        <v>77</v>
      </c>
      <c r="C132" s="94" t="s">
        <v>171</v>
      </c>
    </row>
    <row r="133" spans="1:3" ht="13.5">
      <c r="A133" s="13" t="s">
        <v>172</v>
      </c>
      <c r="B133" s="93" t="s">
        <v>130</v>
      </c>
      <c r="C133" s="94" t="s">
        <v>173</v>
      </c>
    </row>
    <row r="134" spans="1:3" ht="13.5">
      <c r="A134" s="13"/>
      <c r="B134" s="93" t="s">
        <v>139</v>
      </c>
      <c r="C134" s="94" t="s">
        <v>174</v>
      </c>
    </row>
    <row r="135" spans="1:3" ht="13.5">
      <c r="A135" s="13"/>
      <c r="B135" s="93" t="s">
        <v>175</v>
      </c>
      <c r="C135" s="94" t="s">
        <v>158</v>
      </c>
    </row>
    <row r="136" spans="1:3" ht="13.5">
      <c r="A136" s="13" t="s">
        <v>176</v>
      </c>
      <c r="B136" s="93" t="s">
        <v>814</v>
      </c>
      <c r="C136" s="95" t="s">
        <v>161</v>
      </c>
    </row>
    <row r="137" spans="1:3" ht="13.5">
      <c r="A137" s="13" t="s">
        <v>177</v>
      </c>
      <c r="B137" s="93" t="s">
        <v>114</v>
      </c>
      <c r="C137" s="94" t="s">
        <v>178</v>
      </c>
    </row>
    <row r="138" spans="1:3" ht="13.5">
      <c r="A138" s="13"/>
      <c r="B138" s="93" t="s">
        <v>144</v>
      </c>
      <c r="C138" s="94" t="s">
        <v>179</v>
      </c>
    </row>
    <row r="139" spans="1:3" ht="13.5">
      <c r="A139" s="13" t="s">
        <v>180</v>
      </c>
      <c r="B139" s="93" t="s">
        <v>46</v>
      </c>
      <c r="C139" s="94" t="s">
        <v>181</v>
      </c>
    </row>
    <row r="140" spans="1:3" ht="13.5">
      <c r="A140" s="13" t="s">
        <v>182</v>
      </c>
      <c r="B140" s="93" t="s">
        <v>183</v>
      </c>
      <c r="C140" s="94" t="s">
        <v>1363</v>
      </c>
    </row>
    <row r="141" spans="1:3" ht="13.5">
      <c r="A141" s="13" t="s">
        <v>184</v>
      </c>
      <c r="B141" s="93" t="s">
        <v>815</v>
      </c>
      <c r="C141" s="94" t="s">
        <v>816</v>
      </c>
    </row>
    <row r="142" spans="1:3" ht="13.5">
      <c r="A142" s="13" t="s">
        <v>186</v>
      </c>
      <c r="B142" s="93" t="s">
        <v>48</v>
      </c>
      <c r="C142" s="94" t="s">
        <v>187</v>
      </c>
    </row>
    <row r="143" spans="1:3" ht="13.5">
      <c r="A143" s="13" t="s">
        <v>188</v>
      </c>
      <c r="B143" s="93" t="s">
        <v>189</v>
      </c>
      <c r="C143" s="94" t="s">
        <v>1363</v>
      </c>
    </row>
    <row r="144" spans="1:3" ht="13.5">
      <c r="A144" s="13" t="s">
        <v>190</v>
      </c>
      <c r="B144" s="93" t="s">
        <v>737</v>
      </c>
      <c r="C144" s="94" t="s">
        <v>191</v>
      </c>
    </row>
    <row r="145" spans="1:3" ht="13.5">
      <c r="A145" s="13" t="s">
        <v>192</v>
      </c>
      <c r="B145" s="93" t="s">
        <v>731</v>
      </c>
      <c r="C145" s="94" t="s">
        <v>1363</v>
      </c>
    </row>
    <row r="146" spans="1:3" ht="13.5">
      <c r="A146" s="13" t="s">
        <v>193</v>
      </c>
      <c r="B146" s="93" t="s">
        <v>194</v>
      </c>
      <c r="C146" s="94" t="s">
        <v>161</v>
      </c>
    </row>
    <row r="147" spans="1:3" ht="13.5">
      <c r="A147" s="13" t="s">
        <v>195</v>
      </c>
      <c r="B147" s="93" t="s">
        <v>730</v>
      </c>
      <c r="C147" s="94" t="s">
        <v>161</v>
      </c>
    </row>
    <row r="148" spans="1:3" ht="13.5">
      <c r="A148" s="13" t="s">
        <v>196</v>
      </c>
      <c r="B148" s="93" t="s">
        <v>197</v>
      </c>
      <c r="C148" s="94" t="s">
        <v>158</v>
      </c>
    </row>
    <row r="149" spans="1:3" ht="13.5">
      <c r="A149" s="13" t="s">
        <v>198</v>
      </c>
      <c r="B149" s="93" t="s">
        <v>199</v>
      </c>
      <c r="C149" s="94" t="s">
        <v>161</v>
      </c>
    </row>
    <row r="150" spans="1:3" ht="13.5">
      <c r="A150" s="13" t="s">
        <v>200</v>
      </c>
      <c r="B150" s="93" t="s">
        <v>817</v>
      </c>
      <c r="C150" s="94" t="s">
        <v>161</v>
      </c>
    </row>
    <row r="151" spans="1:3" ht="13.5">
      <c r="A151" s="13" t="s">
        <v>201</v>
      </c>
      <c r="B151" s="93" t="s">
        <v>202</v>
      </c>
      <c r="C151" s="94" t="s">
        <v>161</v>
      </c>
    </row>
    <row r="152" spans="1:3" ht="13.5">
      <c r="A152" s="13" t="s">
        <v>203</v>
      </c>
      <c r="B152" s="93" t="s">
        <v>204</v>
      </c>
      <c r="C152" s="94" t="s">
        <v>161</v>
      </c>
    </row>
    <row r="153" spans="1:3" ht="13.5">
      <c r="A153" s="13" t="s">
        <v>818</v>
      </c>
      <c r="B153" s="93" t="s">
        <v>205</v>
      </c>
      <c r="C153" s="94" t="s">
        <v>161</v>
      </c>
    </row>
    <row r="154" spans="1:3" ht="13.5">
      <c r="A154" s="13" t="s">
        <v>206</v>
      </c>
      <c r="B154" s="93" t="s">
        <v>205</v>
      </c>
      <c r="C154" s="94" t="s">
        <v>161</v>
      </c>
    </row>
    <row r="155" spans="1:3" ht="13.5">
      <c r="A155" s="13" t="s">
        <v>207</v>
      </c>
      <c r="B155" s="93" t="s">
        <v>729</v>
      </c>
      <c r="C155" s="94" t="s">
        <v>1363</v>
      </c>
    </row>
    <row r="156" spans="1:3" ht="13.5">
      <c r="A156" s="13" t="s">
        <v>208</v>
      </c>
      <c r="B156" s="93" t="s">
        <v>205</v>
      </c>
      <c r="C156" s="94" t="s">
        <v>158</v>
      </c>
    </row>
    <row r="157" spans="1:3" ht="13.5">
      <c r="A157" s="13" t="s">
        <v>209</v>
      </c>
      <c r="B157" s="93"/>
      <c r="C157" s="94"/>
    </row>
    <row r="158" spans="1:3" ht="13.5">
      <c r="A158" s="13" t="s">
        <v>819</v>
      </c>
      <c r="B158" s="93" t="s">
        <v>205</v>
      </c>
      <c r="C158" s="94" t="s">
        <v>158</v>
      </c>
    </row>
    <row r="159" spans="1:3" ht="13.5">
      <c r="A159" s="13" t="s">
        <v>820</v>
      </c>
      <c r="B159" s="93" t="s">
        <v>210</v>
      </c>
      <c r="C159" s="94" t="s">
        <v>161</v>
      </c>
    </row>
    <row r="160" spans="1:3" ht="13.5">
      <c r="A160" s="13" t="s">
        <v>211</v>
      </c>
      <c r="B160" s="93" t="s">
        <v>212</v>
      </c>
      <c r="C160" s="94" t="s">
        <v>161</v>
      </c>
    </row>
    <row r="161" spans="1:3" ht="13.5">
      <c r="A161" s="13" t="s">
        <v>213</v>
      </c>
      <c r="B161" s="93" t="s">
        <v>227</v>
      </c>
      <c r="C161" s="94" t="s">
        <v>161</v>
      </c>
    </row>
    <row r="162" spans="1:3" ht="13.5">
      <c r="A162" s="13" t="s">
        <v>214</v>
      </c>
      <c r="B162" s="93" t="s">
        <v>228</v>
      </c>
      <c r="C162" s="94" t="s">
        <v>161</v>
      </c>
    </row>
    <row r="163" spans="1:3" ht="13.5">
      <c r="A163" s="13" t="s">
        <v>215</v>
      </c>
      <c r="B163" s="93" t="s">
        <v>727</v>
      </c>
      <c r="C163" s="94" t="s">
        <v>216</v>
      </c>
    </row>
    <row r="164" spans="1:3" ht="13.5">
      <c r="A164" s="97" t="s">
        <v>229</v>
      </c>
      <c r="B164" s="96" t="s">
        <v>695</v>
      </c>
      <c r="C164" s="91" t="s">
        <v>230</v>
      </c>
    </row>
    <row r="165" spans="1:3" ht="13.5">
      <c r="A165" s="97" t="s">
        <v>231</v>
      </c>
      <c r="B165" s="96" t="s">
        <v>217</v>
      </c>
      <c r="C165" s="91" t="s">
        <v>218</v>
      </c>
    </row>
    <row r="166" spans="1:3" ht="13.5">
      <c r="A166" s="3" t="s">
        <v>232</v>
      </c>
      <c r="B166" s="96" t="s">
        <v>697</v>
      </c>
      <c r="C166" s="2" t="s">
        <v>233</v>
      </c>
    </row>
    <row r="167" spans="1:3" ht="13.5">
      <c r="A167" s="97" t="s">
        <v>234</v>
      </c>
      <c r="B167" s="96" t="s">
        <v>219</v>
      </c>
      <c r="C167" s="2" t="s">
        <v>220</v>
      </c>
    </row>
    <row r="168" spans="1:3" ht="13.5">
      <c r="A168" s="3" t="s">
        <v>221</v>
      </c>
      <c r="B168" s="89" t="s">
        <v>222</v>
      </c>
      <c r="C168" s="2" t="s">
        <v>821</v>
      </c>
    </row>
    <row r="169" spans="1:3" ht="13.5">
      <c r="A169" s="3" t="s">
        <v>822</v>
      </c>
      <c r="B169" s="89" t="s">
        <v>696</v>
      </c>
      <c r="C169" s="2" t="s">
        <v>823</v>
      </c>
    </row>
    <row r="170" spans="1:3" ht="13.5">
      <c r="A170" s="3" t="s">
        <v>223</v>
      </c>
      <c r="B170" s="89" t="s">
        <v>224</v>
      </c>
      <c r="C170" s="2" t="s">
        <v>235</v>
      </c>
    </row>
    <row r="171" spans="1:3" ht="13.5">
      <c r="A171" s="3" t="s">
        <v>225</v>
      </c>
      <c r="B171" s="89" t="s">
        <v>71</v>
      </c>
      <c r="C171" s="3" t="s">
        <v>226</v>
      </c>
    </row>
    <row r="172" spans="1:3" ht="13.5">
      <c r="A172" s="71" t="s">
        <v>417</v>
      </c>
      <c r="B172" s="89" t="s">
        <v>423</v>
      </c>
      <c r="C172" s="105" t="s">
        <v>428</v>
      </c>
    </row>
    <row r="173" spans="1:3" ht="13.5">
      <c r="A173" s="71" t="s">
        <v>418</v>
      </c>
      <c r="B173" s="89" t="s">
        <v>424</v>
      </c>
      <c r="C173" s="105" t="s">
        <v>429</v>
      </c>
    </row>
    <row r="174" spans="1:3" ht="13.5">
      <c r="A174" s="71" t="s">
        <v>419</v>
      </c>
      <c r="B174" s="89" t="s">
        <v>425</v>
      </c>
      <c r="C174" s="105" t="s">
        <v>430</v>
      </c>
    </row>
    <row r="175" spans="1:3" ht="13.5">
      <c r="A175" s="71" t="s">
        <v>420</v>
      </c>
      <c r="B175" s="89" t="s">
        <v>1391</v>
      </c>
      <c r="C175" s="105" t="s">
        <v>431</v>
      </c>
    </row>
    <row r="176" spans="1:3" ht="13.5">
      <c r="A176" s="71" t="s">
        <v>420</v>
      </c>
      <c r="B176" s="89" t="s">
        <v>426</v>
      </c>
      <c r="C176" s="105" t="s">
        <v>432</v>
      </c>
    </row>
    <row r="177" spans="1:3" ht="13.5">
      <c r="A177" s="71" t="s">
        <v>421</v>
      </c>
      <c r="B177" s="89" t="s">
        <v>427</v>
      </c>
      <c r="C177" s="105" t="s">
        <v>433</v>
      </c>
    </row>
    <row r="178" spans="1:3" ht="13.5">
      <c r="A178" s="86" t="s">
        <v>422</v>
      </c>
      <c r="B178" s="90" t="s">
        <v>222</v>
      </c>
      <c r="C178" s="106" t="s">
        <v>434</v>
      </c>
    </row>
    <row r="179" ht="13.5">
      <c r="C179" s="41" t="s">
        <v>772</v>
      </c>
    </row>
  </sheetData>
  <mergeCells count="2">
    <mergeCell ref="C23:C24"/>
    <mergeCell ref="C44:C45"/>
  </mergeCells>
  <hyperlinks>
    <hyperlink ref="A1" r:id="rId1" display="山梨県統計年鑑・目次&lt;&lt;"/>
  </hyperlinks>
  <printOptions/>
  <pageMargins left="0.75" right="0.75" top="1" bottom="1" header="0.512" footer="0.512"/>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B84"/>
  <sheetViews>
    <sheetView zoomScaleSheetLayoutView="100" workbookViewId="0" topLeftCell="A1">
      <selection activeCell="A1" sqref="A1"/>
    </sheetView>
  </sheetViews>
  <sheetFormatPr defaultColWidth="9.00390625" defaultRowHeight="13.5"/>
  <cols>
    <col min="1" max="1" width="15.125" style="3" customWidth="1"/>
    <col min="2" max="2" width="18.00390625" style="72" customWidth="1"/>
    <col min="3" max="3" width="14.375" style="2" customWidth="1"/>
    <col min="4" max="16384" width="9.00390625" style="2" customWidth="1"/>
  </cols>
  <sheetData>
    <row r="1" ht="18" customHeight="1">
      <c r="A1" s="298" t="s">
        <v>627</v>
      </c>
    </row>
    <row r="2" spans="1:2" ht="21" customHeight="1" thickBot="1">
      <c r="A2" s="54" t="s">
        <v>794</v>
      </c>
      <c r="B2" s="250"/>
    </row>
    <row r="3" spans="1:2" s="53" customFormat="1" ht="18" customHeight="1" thickTop="1">
      <c r="A3" s="304" t="s">
        <v>690</v>
      </c>
      <c r="B3" s="154" t="s">
        <v>691</v>
      </c>
    </row>
    <row r="4" spans="1:2" s="53" customFormat="1" ht="18" customHeight="1">
      <c r="A4" s="305"/>
      <c r="B4" s="155" t="s">
        <v>759</v>
      </c>
    </row>
    <row r="5" spans="1:2" s="53" customFormat="1" ht="18" customHeight="1">
      <c r="A5" s="142"/>
      <c r="B5" s="251"/>
    </row>
    <row r="6" spans="1:2" s="53" customFormat="1" ht="18" customHeight="1">
      <c r="A6" s="143" t="s">
        <v>692</v>
      </c>
      <c r="B6" s="252">
        <v>4465.37</v>
      </c>
    </row>
    <row r="7" spans="1:2" s="53" customFormat="1" ht="18" customHeight="1">
      <c r="A7" s="144"/>
      <c r="B7" s="253"/>
    </row>
    <row r="8" spans="1:2" s="53" customFormat="1" ht="18" customHeight="1">
      <c r="A8" s="143" t="s">
        <v>802</v>
      </c>
      <c r="B8" s="254">
        <v>212.41</v>
      </c>
    </row>
    <row r="9" spans="1:2" s="53" customFormat="1" ht="18" customHeight="1">
      <c r="A9" s="143" t="s">
        <v>803</v>
      </c>
      <c r="B9" s="254" t="s">
        <v>804</v>
      </c>
    </row>
    <row r="10" spans="1:2" s="53" customFormat="1" ht="18" customHeight="1">
      <c r="A10" s="143" t="s">
        <v>805</v>
      </c>
      <c r="B10" s="254">
        <v>161.58</v>
      </c>
    </row>
    <row r="11" spans="1:2" s="53" customFormat="1" ht="18" customHeight="1">
      <c r="A11" s="143" t="s">
        <v>806</v>
      </c>
      <c r="B11" s="254">
        <v>289.87</v>
      </c>
    </row>
    <row r="12" spans="1:2" s="53" customFormat="1" ht="18" customHeight="1">
      <c r="A12" s="143" t="s">
        <v>807</v>
      </c>
      <c r="B12" s="254">
        <v>280.3</v>
      </c>
    </row>
    <row r="13" spans="1:2" s="53" customFormat="1" ht="18" customHeight="1">
      <c r="A13" s="143" t="s">
        <v>808</v>
      </c>
      <c r="B13" s="254">
        <v>143.73</v>
      </c>
    </row>
    <row r="14" spans="1:2" s="53" customFormat="1" ht="18" customHeight="1">
      <c r="A14" s="143" t="s">
        <v>695</v>
      </c>
      <c r="B14" s="255">
        <v>264.06</v>
      </c>
    </row>
    <row r="15" spans="1:2" s="53" customFormat="1" ht="18" customHeight="1">
      <c r="A15" s="143" t="s">
        <v>696</v>
      </c>
      <c r="B15" s="256">
        <v>602.89</v>
      </c>
    </row>
    <row r="16" spans="1:2" s="53" customFormat="1" ht="18" customHeight="1">
      <c r="A16" s="143" t="s">
        <v>697</v>
      </c>
      <c r="B16" s="257">
        <v>71.94</v>
      </c>
    </row>
    <row r="17" spans="1:2" s="53" customFormat="1" ht="18" customHeight="1">
      <c r="A17" s="143" t="s">
        <v>698</v>
      </c>
      <c r="B17" s="151">
        <v>201.92</v>
      </c>
    </row>
    <row r="18" spans="1:2" s="53" customFormat="1" ht="18" customHeight="1">
      <c r="A18" s="143" t="s">
        <v>699</v>
      </c>
      <c r="B18" s="151">
        <v>170.65</v>
      </c>
    </row>
    <row r="19" spans="1:2" s="53" customFormat="1" ht="18" customHeight="1">
      <c r="A19" s="143" t="s">
        <v>796</v>
      </c>
      <c r="B19" s="151">
        <v>264.01</v>
      </c>
    </row>
    <row r="20" spans="1:2" s="53" customFormat="1" ht="18" customHeight="1">
      <c r="A20" s="143" t="s">
        <v>797</v>
      </c>
      <c r="B20" s="151">
        <v>31.81</v>
      </c>
    </row>
    <row r="21" spans="1:2" s="53" customFormat="1" ht="18" customHeight="1">
      <c r="A21" s="148"/>
      <c r="B21" s="258"/>
    </row>
    <row r="22" spans="1:2" ht="18" customHeight="1">
      <c r="A22" s="143" t="s">
        <v>800</v>
      </c>
      <c r="B22" s="151">
        <v>75.07</v>
      </c>
    </row>
    <row r="23" spans="1:2" ht="18" customHeight="1">
      <c r="A23" s="148" t="s">
        <v>693</v>
      </c>
      <c r="B23" s="149">
        <v>75.07</v>
      </c>
    </row>
    <row r="24" spans="1:2" ht="18" customHeight="1">
      <c r="A24" s="148"/>
      <c r="B24" s="149"/>
    </row>
    <row r="25" spans="1:2" ht="18" customHeight="1">
      <c r="A25" s="143" t="s">
        <v>749</v>
      </c>
      <c r="B25" s="147">
        <f>SUM(B26:B30)</f>
        <v>984.47</v>
      </c>
    </row>
    <row r="26" spans="1:2" ht="18" customHeight="1">
      <c r="A26" s="148" t="s">
        <v>750</v>
      </c>
      <c r="B26" s="150">
        <v>65.17</v>
      </c>
    </row>
    <row r="27" spans="1:2" ht="18" customHeight="1">
      <c r="A27" s="148" t="s">
        <v>751</v>
      </c>
      <c r="B27" s="150">
        <v>46.81</v>
      </c>
    </row>
    <row r="28" spans="1:2" ht="18" customHeight="1">
      <c r="A28" s="148" t="s">
        <v>752</v>
      </c>
      <c r="B28" s="150">
        <v>369.86</v>
      </c>
    </row>
    <row r="29" spans="1:2" ht="18" customHeight="1">
      <c r="A29" s="148" t="s">
        <v>795</v>
      </c>
      <c r="B29" s="150">
        <v>302</v>
      </c>
    </row>
    <row r="30" spans="1:2" ht="18" customHeight="1">
      <c r="A30" s="148" t="s">
        <v>809</v>
      </c>
      <c r="B30" s="150">
        <v>200.63</v>
      </c>
    </row>
    <row r="31" spans="1:2" ht="18" customHeight="1">
      <c r="A31" s="148"/>
      <c r="B31" s="150"/>
    </row>
    <row r="32" spans="1:2" ht="18" customHeight="1">
      <c r="A32" s="143" t="s">
        <v>811</v>
      </c>
      <c r="B32" s="146">
        <f>SUM(B33:B33)</f>
        <v>9.15</v>
      </c>
    </row>
    <row r="33" spans="1:2" ht="18" customHeight="1">
      <c r="A33" s="148" t="s">
        <v>813</v>
      </c>
      <c r="B33" s="152">
        <v>9.15</v>
      </c>
    </row>
    <row r="34" spans="1:2" ht="18" customHeight="1">
      <c r="A34" s="148"/>
      <c r="B34" s="149"/>
    </row>
    <row r="35" spans="1:2" ht="18" customHeight="1">
      <c r="A35" s="143" t="s">
        <v>801</v>
      </c>
      <c r="B35" s="146">
        <f>SUM(B36:B41)</f>
        <v>420.78</v>
      </c>
    </row>
    <row r="36" spans="1:2" ht="18" customHeight="1">
      <c r="A36" s="148" t="s">
        <v>753</v>
      </c>
      <c r="B36" s="149">
        <v>79.57</v>
      </c>
    </row>
    <row r="37" spans="1:2" ht="18" customHeight="1">
      <c r="A37" s="148" t="s">
        <v>754</v>
      </c>
      <c r="B37" s="149">
        <v>15.18</v>
      </c>
    </row>
    <row r="38" spans="1:2" ht="18" customHeight="1">
      <c r="A38" s="148" t="s">
        <v>755</v>
      </c>
      <c r="B38" s="149">
        <v>25.15</v>
      </c>
    </row>
    <row r="39" spans="1:2" ht="18" customHeight="1">
      <c r="A39" s="148" t="s">
        <v>756</v>
      </c>
      <c r="B39" s="152">
        <v>52.81</v>
      </c>
    </row>
    <row r="40" spans="1:2" ht="18" customHeight="1">
      <c r="A40" s="148" t="s">
        <v>757</v>
      </c>
      <c r="B40" s="152">
        <v>89.56</v>
      </c>
    </row>
    <row r="41" spans="1:2" ht="18" customHeight="1">
      <c r="A41" s="148" t="s">
        <v>694</v>
      </c>
      <c r="B41" s="149">
        <v>158.51</v>
      </c>
    </row>
    <row r="42" spans="1:2" ht="18" customHeight="1">
      <c r="A42" s="144"/>
      <c r="B42" s="140"/>
    </row>
    <row r="43" spans="1:2" ht="18" customHeight="1">
      <c r="A43" s="143" t="s">
        <v>758</v>
      </c>
      <c r="B43" s="147">
        <f>SUM(B44:B45)</f>
        <v>154.2</v>
      </c>
    </row>
    <row r="44" spans="1:2" ht="18" customHeight="1">
      <c r="A44" s="148" t="s">
        <v>810</v>
      </c>
      <c r="B44" s="150">
        <v>52.65</v>
      </c>
    </row>
    <row r="45" spans="1:2" ht="18" customHeight="1">
      <c r="A45" s="148" t="s">
        <v>812</v>
      </c>
      <c r="B45" s="150">
        <v>101.55</v>
      </c>
    </row>
    <row r="46" spans="1:2" ht="18" customHeight="1">
      <c r="A46" s="153"/>
      <c r="B46" s="136"/>
    </row>
    <row r="47" ht="13.5">
      <c r="A47" s="3" t="s">
        <v>700</v>
      </c>
    </row>
    <row r="48" ht="13.5">
      <c r="A48" s="2" t="s">
        <v>798</v>
      </c>
    </row>
    <row r="49" ht="13.5">
      <c r="A49" s="2" t="s">
        <v>799</v>
      </c>
    </row>
    <row r="82" spans="1:2" ht="13.5">
      <c r="A82" s="2"/>
      <c r="B82" s="250"/>
    </row>
    <row r="83" spans="1:2" ht="13.5">
      <c r="A83" s="2"/>
      <c r="B83" s="250"/>
    </row>
    <row r="84" spans="1:2" ht="13.5">
      <c r="A84" s="2"/>
      <c r="B84" s="250"/>
    </row>
  </sheetData>
  <mergeCells count="1">
    <mergeCell ref="A3:A4"/>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horizontalDpi="600" verticalDpi="600" orientation="portrait" paperSize="9" scale="94" r:id="rId2"/>
  <headerFooter alignWithMargins="0">
    <oddFooter>&amp;C&amp;"ＭＳ Ｐ明朝,標準"&amp;10-6-</oddFooter>
  </headerFooter>
</worksheet>
</file>

<file path=xl/worksheets/sheet6.xml><?xml version="1.0" encoding="utf-8"?>
<worksheet xmlns="http://schemas.openxmlformats.org/spreadsheetml/2006/main" xmlns:r="http://schemas.openxmlformats.org/officeDocument/2006/relationships">
  <dimension ref="A1:H44"/>
  <sheetViews>
    <sheetView zoomScaleSheetLayoutView="100" workbookViewId="0" topLeftCell="A1">
      <selection activeCell="A1" sqref="A1"/>
    </sheetView>
  </sheetViews>
  <sheetFormatPr defaultColWidth="9.00390625" defaultRowHeight="13.5"/>
  <cols>
    <col min="1" max="1" width="13.375" style="38" customWidth="1"/>
    <col min="2" max="8" width="11.625" style="38" customWidth="1"/>
    <col min="9" max="16384" width="9.00390625" style="38" customWidth="1"/>
  </cols>
  <sheetData>
    <row r="1" ht="18" customHeight="1">
      <c r="A1" s="298" t="s">
        <v>627</v>
      </c>
    </row>
    <row r="2" spans="1:7" ht="20.25" customHeight="1" thickBot="1">
      <c r="A2" s="73" t="s">
        <v>825</v>
      </c>
      <c r="G2" s="74" t="s">
        <v>701</v>
      </c>
    </row>
    <row r="3" spans="1:8" s="74" customFormat="1" ht="30.75" customHeight="1" thickTop="1">
      <c r="A3" s="259" t="s">
        <v>702</v>
      </c>
      <c r="B3" s="260" t="s">
        <v>703</v>
      </c>
      <c r="C3" s="260" t="s">
        <v>704</v>
      </c>
      <c r="D3" s="260" t="s">
        <v>705</v>
      </c>
      <c r="E3" s="260" t="s">
        <v>706</v>
      </c>
      <c r="F3" s="260" t="s">
        <v>707</v>
      </c>
      <c r="G3" s="260" t="s">
        <v>708</v>
      </c>
      <c r="H3" s="261" t="s">
        <v>709</v>
      </c>
    </row>
    <row r="4" spans="1:8" ht="21" customHeight="1">
      <c r="A4" s="75" t="s">
        <v>710</v>
      </c>
      <c r="B4" s="262">
        <f>SUM(C4:H4)</f>
        <v>1328519</v>
      </c>
      <c r="C4" s="262">
        <f>SUM(C5:C17)+C19+C22+C29+C32+C40</f>
        <v>111894</v>
      </c>
      <c r="D4" s="262">
        <f>SUM(D5:D17)+D19+D22+D29+D32+D40</f>
        <v>276785</v>
      </c>
      <c r="E4" s="262">
        <f>SUM(E5:E17)+E19+E22+E29+E32+E40</f>
        <v>164180</v>
      </c>
      <c r="F4" s="262">
        <f>SUM(F5:F17)+F19+F22+F32+F40</f>
        <v>649676</v>
      </c>
      <c r="G4" s="262">
        <f>SUM(G5:G17)+G19+G22+G29+G32+G40</f>
        <v>70733</v>
      </c>
      <c r="H4" s="262">
        <f>SUM(H5:H17)+H19+H22+H29+H32+H40</f>
        <v>55251</v>
      </c>
    </row>
    <row r="5" spans="1:8" ht="21" customHeight="1">
      <c r="A5" s="76" t="s">
        <v>711</v>
      </c>
      <c r="B5" s="262">
        <f aca="true" t="shared" si="0" ref="B5:B17">SUM(C5:H5)</f>
        <v>67990</v>
      </c>
      <c r="C5" s="262">
        <v>6293</v>
      </c>
      <c r="D5" s="262">
        <v>13614</v>
      </c>
      <c r="E5" s="262">
        <v>25052</v>
      </c>
      <c r="F5" s="262">
        <v>18446</v>
      </c>
      <c r="G5" s="262">
        <v>2015</v>
      </c>
      <c r="H5" s="262">
        <v>2570</v>
      </c>
    </row>
    <row r="6" spans="1:8" ht="21" customHeight="1">
      <c r="A6" s="76" t="s">
        <v>712</v>
      </c>
      <c r="B6" s="262">
        <f t="shared" si="0"/>
        <v>23426</v>
      </c>
      <c r="C6" s="262">
        <v>2689</v>
      </c>
      <c r="D6" s="262">
        <v>3070</v>
      </c>
      <c r="E6" s="262">
        <v>6889</v>
      </c>
      <c r="F6" s="262">
        <v>8868</v>
      </c>
      <c r="G6" s="262">
        <v>625</v>
      </c>
      <c r="H6" s="262">
        <v>1285</v>
      </c>
    </row>
    <row r="7" spans="1:8" ht="21" customHeight="1">
      <c r="A7" s="76" t="s">
        <v>713</v>
      </c>
      <c r="B7" s="262">
        <f t="shared" si="0"/>
        <v>53528</v>
      </c>
      <c r="C7" s="262">
        <v>3939</v>
      </c>
      <c r="D7" s="262">
        <v>5096</v>
      </c>
      <c r="E7" s="262">
        <v>5079</v>
      </c>
      <c r="F7" s="262">
        <v>31187</v>
      </c>
      <c r="G7" s="262">
        <v>2243</v>
      </c>
      <c r="H7" s="262">
        <v>5984</v>
      </c>
    </row>
    <row r="8" spans="1:8" ht="21" customHeight="1">
      <c r="A8" s="76" t="s">
        <v>714</v>
      </c>
      <c r="B8" s="262">
        <f t="shared" si="0"/>
        <v>77583</v>
      </c>
      <c r="C8" s="262">
        <v>2154</v>
      </c>
      <c r="D8" s="262">
        <v>26205</v>
      </c>
      <c r="E8" s="262">
        <v>7068</v>
      </c>
      <c r="F8" s="262">
        <v>39155</v>
      </c>
      <c r="G8" s="262">
        <v>1941</v>
      </c>
      <c r="H8" s="262">
        <v>1060</v>
      </c>
    </row>
    <row r="9" spans="1:8" ht="21" customHeight="1">
      <c r="A9" s="76" t="s">
        <v>715</v>
      </c>
      <c r="B9" s="262">
        <f>SUM(C9:H9)</f>
        <v>72587</v>
      </c>
      <c r="C9" s="262">
        <v>1805</v>
      </c>
      <c r="D9" s="262">
        <v>11480</v>
      </c>
      <c r="E9" s="262">
        <v>4663</v>
      </c>
      <c r="F9" s="262">
        <v>45612</v>
      </c>
      <c r="G9" s="262">
        <v>6307</v>
      </c>
      <c r="H9" s="262">
        <v>2720</v>
      </c>
    </row>
    <row r="10" spans="1:8" ht="21" customHeight="1">
      <c r="A10" s="76" t="s">
        <v>716</v>
      </c>
      <c r="B10" s="262">
        <f t="shared" si="0"/>
        <v>62064</v>
      </c>
      <c r="C10" s="262">
        <v>12005</v>
      </c>
      <c r="D10" s="262">
        <v>11875</v>
      </c>
      <c r="E10" s="262">
        <v>7545</v>
      </c>
      <c r="F10" s="262">
        <v>26568</v>
      </c>
      <c r="G10" s="262">
        <v>699</v>
      </c>
      <c r="H10" s="262">
        <v>3372</v>
      </c>
    </row>
    <row r="11" spans="1:8" ht="21" customHeight="1">
      <c r="A11" s="76" t="s">
        <v>717</v>
      </c>
      <c r="B11" s="262">
        <f t="shared" si="0"/>
        <v>61504</v>
      </c>
      <c r="C11" s="262">
        <v>10060</v>
      </c>
      <c r="D11" s="262">
        <v>24267</v>
      </c>
      <c r="E11" s="262">
        <v>14764</v>
      </c>
      <c r="F11" s="262">
        <v>10291</v>
      </c>
      <c r="G11" s="262">
        <v>359</v>
      </c>
      <c r="H11" s="262">
        <v>1763</v>
      </c>
    </row>
    <row r="12" spans="1:8" ht="21" customHeight="1">
      <c r="A12" s="76" t="s">
        <v>718</v>
      </c>
      <c r="B12" s="262">
        <f t="shared" si="0"/>
        <v>221082</v>
      </c>
      <c r="C12" s="262">
        <v>36758</v>
      </c>
      <c r="D12" s="262">
        <v>35124</v>
      </c>
      <c r="E12" s="262">
        <v>19487</v>
      </c>
      <c r="F12" s="262">
        <v>110060</v>
      </c>
      <c r="G12" s="262">
        <v>13717</v>
      </c>
      <c r="H12" s="262">
        <v>5936</v>
      </c>
    </row>
    <row r="13" spans="1:8" s="77" customFormat="1" ht="21" customHeight="1">
      <c r="A13" s="76" t="s">
        <v>697</v>
      </c>
      <c r="B13" s="262">
        <f t="shared" si="0"/>
        <v>45652</v>
      </c>
      <c r="C13" s="262">
        <v>5944</v>
      </c>
      <c r="D13" s="262">
        <v>9740</v>
      </c>
      <c r="E13" s="262">
        <v>10035</v>
      </c>
      <c r="F13" s="262">
        <v>14824</v>
      </c>
      <c r="G13" s="262">
        <v>2416</v>
      </c>
      <c r="H13" s="262">
        <v>2693</v>
      </c>
    </row>
    <row r="14" spans="1:8" ht="21" customHeight="1">
      <c r="A14" s="76" t="s">
        <v>698</v>
      </c>
      <c r="B14" s="262">
        <f t="shared" si="0"/>
        <v>86711</v>
      </c>
      <c r="C14" s="262">
        <v>2922</v>
      </c>
      <c r="D14" s="262">
        <v>38154</v>
      </c>
      <c r="E14" s="262">
        <v>14009</v>
      </c>
      <c r="F14" s="262">
        <v>25164</v>
      </c>
      <c r="G14" s="262">
        <v>1543</v>
      </c>
      <c r="H14" s="262">
        <v>4919</v>
      </c>
    </row>
    <row r="15" spans="1:8" ht="21" customHeight="1">
      <c r="A15" s="76" t="s">
        <v>699</v>
      </c>
      <c r="B15" s="262">
        <f t="shared" si="0"/>
        <v>71093</v>
      </c>
      <c r="C15" s="262">
        <v>1397</v>
      </c>
      <c r="D15" s="262">
        <v>12446</v>
      </c>
      <c r="E15" s="262">
        <v>4053</v>
      </c>
      <c r="F15" s="262">
        <v>44293</v>
      </c>
      <c r="G15" s="262">
        <v>4120</v>
      </c>
      <c r="H15" s="262">
        <v>4784</v>
      </c>
    </row>
    <row r="16" spans="1:8" ht="21" customHeight="1">
      <c r="A16" s="76" t="s">
        <v>719</v>
      </c>
      <c r="B16" s="262">
        <f t="shared" si="0"/>
        <v>74271</v>
      </c>
      <c r="C16" s="262">
        <v>963</v>
      </c>
      <c r="D16" s="262">
        <v>25160</v>
      </c>
      <c r="E16" s="262">
        <v>7169</v>
      </c>
      <c r="F16" s="262">
        <v>35803</v>
      </c>
      <c r="G16" s="262">
        <v>2132</v>
      </c>
      <c r="H16" s="262">
        <v>3044</v>
      </c>
    </row>
    <row r="17" spans="1:8" ht="21" customHeight="1">
      <c r="A17" s="76" t="s">
        <v>826</v>
      </c>
      <c r="B17" s="262">
        <f t="shared" si="0"/>
        <v>18243</v>
      </c>
      <c r="C17" s="262">
        <v>5331</v>
      </c>
      <c r="D17" s="262">
        <v>5479</v>
      </c>
      <c r="E17" s="262">
        <v>5714</v>
      </c>
      <c r="F17" s="262">
        <v>1218</v>
      </c>
      <c r="G17" s="262">
        <v>67</v>
      </c>
      <c r="H17" s="262">
        <v>434</v>
      </c>
    </row>
    <row r="18" spans="1:8" s="77" customFormat="1" ht="21" customHeight="1">
      <c r="A18" s="79"/>
      <c r="B18" s="263"/>
      <c r="C18" s="263"/>
      <c r="D18" s="263"/>
      <c r="E18" s="263"/>
      <c r="F18" s="263"/>
      <c r="G18" s="263"/>
      <c r="H18" s="263"/>
    </row>
    <row r="19" spans="1:8" ht="21" customHeight="1">
      <c r="A19" s="78" t="s">
        <v>827</v>
      </c>
      <c r="B19" s="262">
        <v>32047</v>
      </c>
      <c r="C19" s="262">
        <v>2429</v>
      </c>
      <c r="D19" s="262">
        <v>8189</v>
      </c>
      <c r="E19" s="262">
        <v>3502</v>
      </c>
      <c r="F19" s="262">
        <v>16907</v>
      </c>
      <c r="G19" s="262">
        <v>620</v>
      </c>
      <c r="H19" s="262">
        <v>400</v>
      </c>
    </row>
    <row r="20" spans="1:8" ht="21" customHeight="1">
      <c r="A20" s="79" t="s">
        <v>722</v>
      </c>
      <c r="B20" s="264">
        <f>SUM(C20:H20)</f>
        <v>32047</v>
      </c>
      <c r="C20" s="264">
        <v>2429</v>
      </c>
      <c r="D20" s="264">
        <v>8189</v>
      </c>
      <c r="E20" s="264">
        <v>3502</v>
      </c>
      <c r="F20" s="264">
        <v>16907</v>
      </c>
      <c r="G20" s="264">
        <v>620</v>
      </c>
      <c r="H20" s="264">
        <v>400</v>
      </c>
    </row>
    <row r="21" spans="1:8" ht="21" customHeight="1">
      <c r="A21" s="79"/>
      <c r="B21" s="264"/>
      <c r="C21" s="264"/>
      <c r="D21" s="264"/>
      <c r="E21" s="264"/>
      <c r="F21" s="264"/>
      <c r="G21" s="264"/>
      <c r="H21" s="264"/>
    </row>
    <row r="22" spans="1:8" ht="21" customHeight="1">
      <c r="A22" s="78" t="s">
        <v>744</v>
      </c>
      <c r="B22" s="262">
        <f aca="true" t="shared" si="1" ref="B22:H22">SUM(B23:B27)</f>
        <v>229327</v>
      </c>
      <c r="C22" s="262">
        <f t="shared" si="1"/>
        <v>9596</v>
      </c>
      <c r="D22" s="262">
        <f t="shared" si="1"/>
        <v>23999</v>
      </c>
      <c r="E22" s="262">
        <f t="shared" si="1"/>
        <v>8645</v>
      </c>
      <c r="F22" s="262">
        <f t="shared" si="1"/>
        <v>165895</v>
      </c>
      <c r="G22" s="262">
        <f>SUM(G23:G27)</f>
        <v>15814</v>
      </c>
      <c r="H22" s="262">
        <f t="shared" si="1"/>
        <v>5378</v>
      </c>
    </row>
    <row r="23" spans="1:8" ht="21" customHeight="1">
      <c r="A23" s="79" t="s">
        <v>723</v>
      </c>
      <c r="B23" s="264">
        <f>SUM(C23:H23)</f>
        <v>21409</v>
      </c>
      <c r="C23" s="264">
        <v>1835</v>
      </c>
      <c r="D23" s="264">
        <v>3628</v>
      </c>
      <c r="E23" s="264">
        <v>2377</v>
      </c>
      <c r="F23" s="264">
        <v>12444</v>
      </c>
      <c r="G23" s="264">
        <v>750</v>
      </c>
      <c r="H23" s="264">
        <v>375</v>
      </c>
    </row>
    <row r="24" spans="1:8" ht="21" customHeight="1">
      <c r="A24" s="79" t="s">
        <v>724</v>
      </c>
      <c r="B24" s="264">
        <f>SUM(C24:H24)</f>
        <v>10283</v>
      </c>
      <c r="C24" s="264">
        <v>365</v>
      </c>
      <c r="D24" s="264">
        <v>1607</v>
      </c>
      <c r="E24" s="264">
        <v>577</v>
      </c>
      <c r="F24" s="264">
        <v>7230</v>
      </c>
      <c r="G24" s="264">
        <v>454</v>
      </c>
      <c r="H24" s="264">
        <v>50</v>
      </c>
    </row>
    <row r="25" spans="1:8" ht="21" customHeight="1">
      <c r="A25" s="79" t="s">
        <v>725</v>
      </c>
      <c r="B25" s="264">
        <f>SUM(C25:H25)</f>
        <v>32413</v>
      </c>
      <c r="C25" s="264">
        <v>301</v>
      </c>
      <c r="D25" s="264">
        <v>2121</v>
      </c>
      <c r="E25" s="264">
        <v>421</v>
      </c>
      <c r="F25" s="264">
        <v>27147</v>
      </c>
      <c r="G25" s="264">
        <v>1625</v>
      </c>
      <c r="H25" s="264">
        <v>798</v>
      </c>
    </row>
    <row r="26" spans="1:8" ht="21" customHeight="1">
      <c r="A26" s="79" t="s">
        <v>726</v>
      </c>
      <c r="B26" s="264">
        <f>SUM(C26:H26)</f>
        <v>91344</v>
      </c>
      <c r="C26" s="264">
        <v>4219</v>
      </c>
      <c r="D26" s="264">
        <v>12290</v>
      </c>
      <c r="E26" s="264">
        <v>3293</v>
      </c>
      <c r="F26" s="264">
        <v>58606</v>
      </c>
      <c r="G26" s="264">
        <v>11543</v>
      </c>
      <c r="H26" s="264">
        <v>1393</v>
      </c>
    </row>
    <row r="27" spans="1:8" ht="21" customHeight="1">
      <c r="A27" s="79" t="s">
        <v>727</v>
      </c>
      <c r="B27" s="264">
        <f>SUM(C27:H27)</f>
        <v>73878</v>
      </c>
      <c r="C27" s="264">
        <v>2876</v>
      </c>
      <c r="D27" s="264">
        <v>4353</v>
      </c>
      <c r="E27" s="264">
        <v>1977</v>
      </c>
      <c r="F27" s="264">
        <v>60468</v>
      </c>
      <c r="G27" s="264">
        <v>1442</v>
      </c>
      <c r="H27" s="264">
        <v>2762</v>
      </c>
    </row>
    <row r="28" spans="1:8" ht="21" customHeight="1">
      <c r="A28" s="79"/>
      <c r="B28" s="264"/>
      <c r="C28" s="264"/>
      <c r="D28" s="264"/>
      <c r="E28" s="264"/>
      <c r="F28" s="264"/>
      <c r="G28" s="264"/>
      <c r="H28" s="264"/>
    </row>
    <row r="29" spans="1:8" ht="21" customHeight="1">
      <c r="A29" s="78" t="s">
        <v>728</v>
      </c>
      <c r="B29" s="262">
        <v>6837</v>
      </c>
      <c r="C29" s="262">
        <v>1952</v>
      </c>
      <c r="D29" s="262">
        <v>610</v>
      </c>
      <c r="E29" s="262">
        <v>3642</v>
      </c>
      <c r="F29" s="265">
        <v>0</v>
      </c>
      <c r="G29" s="262">
        <v>4</v>
      </c>
      <c r="H29" s="262">
        <v>629</v>
      </c>
    </row>
    <row r="30" spans="1:8" s="80" customFormat="1" ht="21" customHeight="1">
      <c r="A30" s="79" t="s">
        <v>730</v>
      </c>
      <c r="B30" s="264">
        <f>SUM(C30:H30)</f>
        <v>6837</v>
      </c>
      <c r="C30" s="264">
        <v>1952</v>
      </c>
      <c r="D30" s="264">
        <v>610</v>
      </c>
      <c r="E30" s="264">
        <v>3642</v>
      </c>
      <c r="F30" s="266">
        <v>0</v>
      </c>
      <c r="G30" s="264">
        <v>4</v>
      </c>
      <c r="H30" s="264">
        <v>629</v>
      </c>
    </row>
    <row r="31" spans="1:8" ht="21" customHeight="1">
      <c r="A31" s="79"/>
      <c r="B31" s="264"/>
      <c r="C31" s="264"/>
      <c r="D31" s="264"/>
      <c r="E31" s="264"/>
      <c r="F31" s="266"/>
      <c r="G31" s="264"/>
      <c r="H31" s="264"/>
    </row>
    <row r="32" spans="1:8" ht="21" customHeight="1">
      <c r="A32" s="78" t="s">
        <v>733</v>
      </c>
      <c r="B32" s="262">
        <f aca="true" t="shared" si="2" ref="B32:H32">SUM(B33:B38)</f>
        <v>110808</v>
      </c>
      <c r="C32" s="262">
        <f t="shared" si="2"/>
        <v>5651</v>
      </c>
      <c r="D32" s="262">
        <f t="shared" si="2"/>
        <v>19266</v>
      </c>
      <c r="E32" s="262">
        <f t="shared" si="2"/>
        <v>16621</v>
      </c>
      <c r="F32" s="262">
        <f t="shared" si="2"/>
        <v>45534</v>
      </c>
      <c r="G32" s="262">
        <f>SUM(G33:G38)</f>
        <v>15482</v>
      </c>
      <c r="H32" s="262">
        <f t="shared" si="2"/>
        <v>8254</v>
      </c>
    </row>
    <row r="33" spans="1:8" ht="21" customHeight="1">
      <c r="A33" s="79" t="s">
        <v>734</v>
      </c>
      <c r="B33" s="264">
        <f aca="true" t="shared" si="3" ref="B33:B38">SUM(C33:H33)</f>
        <v>13882</v>
      </c>
      <c r="C33" s="264">
        <v>604</v>
      </c>
      <c r="D33" s="264">
        <v>2981</v>
      </c>
      <c r="E33" s="264">
        <v>395</v>
      </c>
      <c r="F33" s="264">
        <v>7991</v>
      </c>
      <c r="G33" s="264">
        <v>1853</v>
      </c>
      <c r="H33" s="264">
        <v>58</v>
      </c>
    </row>
    <row r="34" spans="1:8" ht="21" customHeight="1">
      <c r="A34" s="79" t="s">
        <v>735</v>
      </c>
      <c r="B34" s="264">
        <f t="shared" si="3"/>
        <v>7618</v>
      </c>
      <c r="C34" s="264">
        <v>718</v>
      </c>
      <c r="D34" s="264">
        <v>226</v>
      </c>
      <c r="E34" s="264">
        <v>696</v>
      </c>
      <c r="F34" s="264">
        <v>5754</v>
      </c>
      <c r="G34" s="264">
        <v>57</v>
      </c>
      <c r="H34" s="264">
        <v>167</v>
      </c>
    </row>
    <row r="35" spans="1:8" ht="21" customHeight="1">
      <c r="A35" s="79" t="s">
        <v>736</v>
      </c>
      <c r="B35" s="264">
        <f t="shared" si="3"/>
        <v>13950</v>
      </c>
      <c r="C35" s="264">
        <v>2500</v>
      </c>
      <c r="D35" s="264">
        <v>1324</v>
      </c>
      <c r="E35" s="264">
        <v>1548</v>
      </c>
      <c r="F35" s="264">
        <v>7642</v>
      </c>
      <c r="G35" s="264">
        <v>397</v>
      </c>
      <c r="H35" s="264">
        <v>539</v>
      </c>
    </row>
    <row r="36" spans="1:8" ht="21" customHeight="1">
      <c r="A36" s="79" t="s">
        <v>737</v>
      </c>
      <c r="B36" s="264">
        <f t="shared" si="3"/>
        <v>20417</v>
      </c>
      <c r="C36" s="264">
        <v>623</v>
      </c>
      <c r="D36" s="264">
        <v>2426</v>
      </c>
      <c r="E36" s="264">
        <v>3241</v>
      </c>
      <c r="F36" s="264">
        <v>5839</v>
      </c>
      <c r="G36" s="264">
        <v>7470</v>
      </c>
      <c r="H36" s="264">
        <v>818</v>
      </c>
    </row>
    <row r="37" spans="1:8" ht="21" customHeight="1">
      <c r="A37" s="79" t="s">
        <v>738</v>
      </c>
      <c r="B37" s="264">
        <f t="shared" si="3"/>
        <v>14773</v>
      </c>
      <c r="C37" s="266">
        <v>0</v>
      </c>
      <c r="D37" s="264">
        <v>1819</v>
      </c>
      <c r="E37" s="264">
        <v>4050</v>
      </c>
      <c r="F37" s="264">
        <v>6634</v>
      </c>
      <c r="G37" s="266">
        <v>0</v>
      </c>
      <c r="H37" s="264">
        <v>2270</v>
      </c>
    </row>
    <row r="38" spans="1:8" ht="21" customHeight="1">
      <c r="A38" s="81" t="s">
        <v>739</v>
      </c>
      <c r="B38" s="264">
        <f t="shared" si="3"/>
        <v>40168</v>
      </c>
      <c r="C38" s="264">
        <v>1206</v>
      </c>
      <c r="D38" s="264">
        <v>10490</v>
      </c>
      <c r="E38" s="264">
        <v>6691</v>
      </c>
      <c r="F38" s="264">
        <v>11674</v>
      </c>
      <c r="G38" s="264">
        <v>5705</v>
      </c>
      <c r="H38" s="264">
        <v>4402</v>
      </c>
    </row>
    <row r="39" spans="1:8" ht="21" customHeight="1">
      <c r="A39" s="81"/>
      <c r="B39" s="264"/>
      <c r="C39" s="264"/>
      <c r="D39" s="264"/>
      <c r="E39" s="264"/>
      <c r="F39" s="264"/>
      <c r="G39" s="264"/>
      <c r="H39" s="264"/>
    </row>
    <row r="40" spans="1:8" ht="21" customHeight="1">
      <c r="A40" s="78" t="s">
        <v>740</v>
      </c>
      <c r="B40" s="262">
        <f aca="true" t="shared" si="4" ref="B40:H40">SUM(B41:B42)</f>
        <v>13766</v>
      </c>
      <c r="C40" s="262">
        <f t="shared" si="4"/>
        <v>6</v>
      </c>
      <c r="D40" s="262">
        <f t="shared" si="4"/>
        <v>3011</v>
      </c>
      <c r="E40" s="262">
        <f t="shared" si="4"/>
        <v>243</v>
      </c>
      <c r="F40" s="262">
        <f t="shared" si="4"/>
        <v>9851</v>
      </c>
      <c r="G40" s="262">
        <f t="shared" si="4"/>
        <v>629</v>
      </c>
      <c r="H40" s="262">
        <f t="shared" si="4"/>
        <v>26</v>
      </c>
    </row>
    <row r="41" spans="1:8" ht="21" customHeight="1">
      <c r="A41" s="79" t="s">
        <v>741</v>
      </c>
      <c r="B41" s="264">
        <f>SUM(C41:H41)</f>
        <v>8819</v>
      </c>
      <c r="C41" s="264">
        <v>6</v>
      </c>
      <c r="D41" s="264">
        <v>1928</v>
      </c>
      <c r="E41" s="264">
        <v>129</v>
      </c>
      <c r="F41" s="264">
        <v>6687</v>
      </c>
      <c r="G41" s="264">
        <v>47</v>
      </c>
      <c r="H41" s="264">
        <v>22</v>
      </c>
    </row>
    <row r="42" spans="1:8" ht="21" customHeight="1">
      <c r="A42" s="82" t="s">
        <v>742</v>
      </c>
      <c r="B42" s="267">
        <f>SUM(C42:H42)</f>
        <v>4947</v>
      </c>
      <c r="C42" s="268">
        <v>0</v>
      </c>
      <c r="D42" s="269">
        <v>1083</v>
      </c>
      <c r="E42" s="269">
        <v>114</v>
      </c>
      <c r="F42" s="269">
        <v>3164</v>
      </c>
      <c r="G42" s="269">
        <v>582</v>
      </c>
      <c r="H42" s="269">
        <v>4</v>
      </c>
    </row>
    <row r="43" spans="1:8" ht="21" customHeight="1">
      <c r="A43" s="83"/>
      <c r="H43" s="84" t="s">
        <v>743</v>
      </c>
    </row>
    <row r="44" ht="13.5">
      <c r="A44" s="85"/>
    </row>
  </sheetData>
  <hyperlinks>
    <hyperlink ref="A1" r:id="rId1" display="山梨県統計年鑑・目次&lt;&lt;"/>
  </hyperlinks>
  <printOptions horizontalCentered="1"/>
  <pageMargins left="0.7874015748031497" right="0.7874015748031497" top="0.7874015748031497" bottom="0.7874015748031497" header="0.5118110236220472" footer="0.5118110236220472"/>
  <pageSetup horizontalDpi="600" verticalDpi="600" orientation="portrait" paperSize="9" scale="89" r:id="rId2"/>
  <headerFooter alignWithMargins="0">
    <oddFooter>&amp;C&amp;"ＭＳ Ｐ明朝,標準"&amp;10-　7　-</oddFooter>
  </headerFooter>
</worksheet>
</file>

<file path=xl/worksheets/sheet7.xml><?xml version="1.0" encoding="utf-8"?>
<worksheet xmlns="http://schemas.openxmlformats.org/spreadsheetml/2006/main" xmlns:r="http://schemas.openxmlformats.org/officeDocument/2006/relationships">
  <dimension ref="A1:C145"/>
  <sheetViews>
    <sheetView workbookViewId="0" topLeftCell="A1">
      <selection activeCell="A1" sqref="A1"/>
    </sheetView>
  </sheetViews>
  <sheetFormatPr defaultColWidth="9.00390625" defaultRowHeight="13.5"/>
  <cols>
    <col min="1" max="1" width="15.875" style="85" customWidth="1"/>
    <col min="2" max="2" width="9.625" style="38" customWidth="1"/>
    <col min="3" max="3" width="35.125" style="38" customWidth="1"/>
    <col min="4" max="16384" width="9.00390625" style="38" customWidth="1"/>
  </cols>
  <sheetData>
    <row r="1" ht="18" customHeight="1">
      <c r="A1" s="298" t="s">
        <v>627</v>
      </c>
    </row>
    <row r="2" s="107" customFormat="1" ht="18" customHeight="1" thickBot="1">
      <c r="A2" s="224" t="s">
        <v>435</v>
      </c>
    </row>
    <row r="3" spans="1:3" s="158" customFormat="1" ht="22.5" customHeight="1" thickTop="1">
      <c r="A3" s="157" t="s">
        <v>236</v>
      </c>
      <c r="B3" s="156" t="s">
        <v>237</v>
      </c>
      <c r="C3" s="157" t="s">
        <v>238</v>
      </c>
    </row>
    <row r="4" spans="1:3" ht="13.5">
      <c r="A4" s="98"/>
      <c r="B4" s="99"/>
      <c r="C4" s="98"/>
    </row>
    <row r="5" spans="1:3" s="159" customFormat="1" ht="24" customHeight="1">
      <c r="A5" s="306" t="s">
        <v>239</v>
      </c>
      <c r="B5" s="306"/>
      <c r="C5" s="307"/>
    </row>
    <row r="6" ht="13.5">
      <c r="B6" s="100" t="s">
        <v>389</v>
      </c>
    </row>
    <row r="7" spans="1:2" ht="13.5">
      <c r="A7" s="85" t="s">
        <v>241</v>
      </c>
      <c r="B7" s="102"/>
    </row>
    <row r="8" spans="1:3" ht="13.5">
      <c r="A8" s="85" t="s">
        <v>390</v>
      </c>
      <c r="B8" s="102">
        <v>3193</v>
      </c>
      <c r="C8" s="38" t="s">
        <v>244</v>
      </c>
    </row>
    <row r="9" spans="1:3" ht="13.5">
      <c r="A9" s="85" t="s">
        <v>391</v>
      </c>
      <c r="B9" s="102">
        <v>3189</v>
      </c>
      <c r="C9" s="38" t="s">
        <v>392</v>
      </c>
    </row>
    <row r="10" spans="1:3" ht="13.5">
      <c r="A10" s="85" t="s">
        <v>393</v>
      </c>
      <c r="B10" s="102">
        <v>3051</v>
      </c>
      <c r="C10" s="38" t="s">
        <v>247</v>
      </c>
    </row>
    <row r="11" spans="1:3" ht="13.5">
      <c r="A11" s="85" t="s">
        <v>394</v>
      </c>
      <c r="B11" s="102">
        <v>3026</v>
      </c>
      <c r="C11" s="38" t="s">
        <v>249</v>
      </c>
    </row>
    <row r="12" spans="1:3" ht="13.5">
      <c r="A12" s="85" t="s">
        <v>250</v>
      </c>
      <c r="B12" s="102">
        <v>3033</v>
      </c>
      <c r="C12" s="38" t="s">
        <v>244</v>
      </c>
    </row>
    <row r="13" spans="1:3" ht="13.5">
      <c r="A13" s="85" t="s">
        <v>252</v>
      </c>
      <c r="B13" s="102">
        <v>2999</v>
      </c>
      <c r="C13" s="38" t="s">
        <v>249</v>
      </c>
    </row>
    <row r="14" spans="1:3" ht="13.5">
      <c r="A14" s="85" t="s">
        <v>254</v>
      </c>
      <c r="B14" s="102">
        <v>2975</v>
      </c>
      <c r="C14" s="38" t="s">
        <v>249</v>
      </c>
    </row>
    <row r="15" spans="1:3" ht="13.5">
      <c r="A15" s="85" t="s">
        <v>256</v>
      </c>
      <c r="B15" s="102">
        <v>2967</v>
      </c>
      <c r="C15" s="38" t="s">
        <v>696</v>
      </c>
    </row>
    <row r="16" spans="1:3" ht="13.5">
      <c r="A16" s="85" t="s">
        <v>258</v>
      </c>
      <c r="B16" s="102">
        <v>2895</v>
      </c>
      <c r="C16" s="38" t="s">
        <v>247</v>
      </c>
    </row>
    <row r="17" spans="1:3" ht="13.5">
      <c r="A17" s="85" t="s">
        <v>260</v>
      </c>
      <c r="B17" s="102">
        <v>2864</v>
      </c>
      <c r="C17" s="38" t="s">
        <v>244</v>
      </c>
    </row>
    <row r="18" spans="1:2" ht="13.5">
      <c r="A18" s="85" t="s">
        <v>262</v>
      </c>
      <c r="B18" s="102"/>
    </row>
    <row r="19" spans="1:3" ht="13.5">
      <c r="A19" s="85" t="s">
        <v>396</v>
      </c>
      <c r="B19" s="102">
        <v>2840</v>
      </c>
      <c r="C19" s="38" t="s">
        <v>397</v>
      </c>
    </row>
    <row r="20" spans="1:3" ht="13.5">
      <c r="A20" s="85" t="s">
        <v>398</v>
      </c>
      <c r="B20" s="102">
        <v>2780</v>
      </c>
      <c r="C20" s="38" t="s">
        <v>265</v>
      </c>
    </row>
    <row r="21" spans="1:3" ht="13.5">
      <c r="A21" s="85" t="s">
        <v>399</v>
      </c>
      <c r="B21" s="102">
        <v>2764</v>
      </c>
      <c r="C21" s="38" t="s">
        <v>265</v>
      </c>
    </row>
    <row r="22" spans="1:3" ht="13.5">
      <c r="A22" s="85" t="s">
        <v>269</v>
      </c>
      <c r="B22" s="102">
        <v>2799</v>
      </c>
      <c r="C22" s="38" t="s">
        <v>270</v>
      </c>
    </row>
    <row r="23" spans="1:2" ht="13.5">
      <c r="A23" s="85" t="s">
        <v>273</v>
      </c>
      <c r="B23" s="102"/>
    </row>
    <row r="24" spans="1:3" ht="13.5">
      <c r="A24" s="85" t="s">
        <v>275</v>
      </c>
      <c r="B24" s="102">
        <v>2779</v>
      </c>
      <c r="C24" s="38" t="s">
        <v>696</v>
      </c>
    </row>
    <row r="25" spans="1:3" ht="13.5">
      <c r="A25" s="85" t="s">
        <v>278</v>
      </c>
      <c r="B25" s="102">
        <v>2767</v>
      </c>
      <c r="C25" s="38" t="s">
        <v>247</v>
      </c>
    </row>
    <row r="26" spans="1:3" ht="13.5">
      <c r="A26" s="85" t="s">
        <v>400</v>
      </c>
      <c r="B26" s="102">
        <v>2733</v>
      </c>
      <c r="C26" s="38" t="s">
        <v>249</v>
      </c>
    </row>
    <row r="27" spans="1:2" ht="13.5">
      <c r="A27" s="85" t="s">
        <v>281</v>
      </c>
      <c r="B27" s="102"/>
    </row>
    <row r="28" spans="1:3" ht="13.5">
      <c r="A28" s="85" t="s">
        <v>284</v>
      </c>
      <c r="B28" s="102">
        <v>2594</v>
      </c>
      <c r="C28" s="38" t="s">
        <v>696</v>
      </c>
    </row>
    <row r="29" spans="1:3" ht="13.5">
      <c r="A29" s="85" t="s">
        <v>286</v>
      </c>
      <c r="B29" s="102">
        <v>2725</v>
      </c>
      <c r="C29" s="38" t="s">
        <v>244</v>
      </c>
    </row>
    <row r="30" spans="1:3" ht="13.5">
      <c r="A30" s="85" t="s">
        <v>288</v>
      </c>
      <c r="B30" s="102">
        <v>2714</v>
      </c>
      <c r="C30" s="38" t="s">
        <v>289</v>
      </c>
    </row>
    <row r="31" spans="1:3" ht="13.5">
      <c r="A31" s="85" t="s">
        <v>290</v>
      </c>
      <c r="B31" s="102">
        <v>2649</v>
      </c>
      <c r="C31" s="38" t="s">
        <v>244</v>
      </c>
    </row>
    <row r="32" spans="1:3" ht="13.5">
      <c r="A32" s="85" t="s">
        <v>293</v>
      </c>
      <c r="B32" s="102">
        <v>2629</v>
      </c>
      <c r="C32" s="38" t="s">
        <v>247</v>
      </c>
    </row>
    <row r="33" spans="1:3" ht="13.5">
      <c r="A33" s="85" t="s">
        <v>296</v>
      </c>
      <c r="B33" s="102">
        <v>2685</v>
      </c>
      <c r="C33" s="38" t="s">
        <v>696</v>
      </c>
    </row>
    <row r="34" spans="1:3" ht="13.5">
      <c r="A34" s="85" t="s">
        <v>298</v>
      </c>
      <c r="B34" s="102">
        <v>2585</v>
      </c>
      <c r="C34" s="38" t="s">
        <v>397</v>
      </c>
    </row>
    <row r="35" spans="1:3" ht="13.5">
      <c r="A35" s="85" t="s">
        <v>300</v>
      </c>
      <c r="B35" s="102">
        <v>2584</v>
      </c>
      <c r="C35" s="38" t="s">
        <v>247</v>
      </c>
    </row>
    <row r="36" spans="1:3" ht="13.5">
      <c r="A36" s="85" t="s">
        <v>302</v>
      </c>
      <c r="B36" s="102">
        <v>2561</v>
      </c>
      <c r="C36" s="38" t="s">
        <v>402</v>
      </c>
    </row>
    <row r="37" spans="1:3" ht="13.5">
      <c r="A37" s="85" t="s">
        <v>304</v>
      </c>
      <c r="B37" s="102">
        <v>2524</v>
      </c>
      <c r="C37" s="38" t="s">
        <v>696</v>
      </c>
    </row>
    <row r="38" spans="1:3" ht="13.5">
      <c r="A38" s="85" t="s">
        <v>306</v>
      </c>
      <c r="B38" s="102">
        <v>2519</v>
      </c>
      <c r="C38" s="38" t="s">
        <v>244</v>
      </c>
    </row>
    <row r="39" spans="1:3" ht="13.5">
      <c r="A39" s="85" t="s">
        <v>308</v>
      </c>
      <c r="B39" s="102">
        <v>2478</v>
      </c>
      <c r="C39" s="38" t="s">
        <v>249</v>
      </c>
    </row>
    <row r="40" spans="1:3" ht="13.5">
      <c r="A40" s="85" t="s">
        <v>310</v>
      </c>
      <c r="B40" s="102">
        <v>2405</v>
      </c>
      <c r="C40" s="38" t="s">
        <v>247</v>
      </c>
    </row>
    <row r="41" spans="1:3" ht="13.5">
      <c r="A41" s="85" t="s">
        <v>312</v>
      </c>
      <c r="B41" s="102">
        <v>2319</v>
      </c>
      <c r="C41" s="38" t="s">
        <v>696</v>
      </c>
    </row>
    <row r="42" spans="1:3" ht="13.5">
      <c r="A42" s="85" t="s">
        <v>314</v>
      </c>
      <c r="B42" s="102">
        <v>2254</v>
      </c>
      <c r="C42" s="38" t="s">
        <v>249</v>
      </c>
    </row>
    <row r="43" spans="1:3" ht="13.5">
      <c r="A43" s="85" t="s">
        <v>316</v>
      </c>
      <c r="B43" s="102">
        <v>2237</v>
      </c>
      <c r="C43" s="38" t="s">
        <v>247</v>
      </c>
    </row>
    <row r="44" spans="1:3" ht="13.5">
      <c r="A44" s="85" t="s">
        <v>319</v>
      </c>
      <c r="B44" s="102">
        <v>2215</v>
      </c>
      <c r="C44" s="38" t="s">
        <v>249</v>
      </c>
    </row>
    <row r="45" spans="1:3" ht="13.5">
      <c r="A45" s="85" t="s">
        <v>321</v>
      </c>
      <c r="B45" s="102">
        <v>2209</v>
      </c>
      <c r="C45" s="38" t="s">
        <v>249</v>
      </c>
    </row>
    <row r="46" spans="1:3" ht="13.5">
      <c r="A46" s="85" t="s">
        <v>323</v>
      </c>
      <c r="B46" s="102">
        <v>2200</v>
      </c>
      <c r="C46" s="38" t="s">
        <v>244</v>
      </c>
    </row>
    <row r="47" spans="1:3" ht="13.5">
      <c r="A47" s="85" t="s">
        <v>325</v>
      </c>
      <c r="B47" s="102">
        <v>2139</v>
      </c>
      <c r="C47" s="38" t="s">
        <v>404</v>
      </c>
    </row>
    <row r="48" spans="1:3" ht="13.5">
      <c r="A48" s="85" t="s">
        <v>327</v>
      </c>
      <c r="B48" s="102">
        <v>2105</v>
      </c>
      <c r="C48" s="38" t="s">
        <v>328</v>
      </c>
    </row>
    <row r="49" spans="1:3" ht="13.5">
      <c r="A49" s="85" t="s">
        <v>331</v>
      </c>
      <c r="B49" s="102">
        <v>2052</v>
      </c>
      <c r="C49" s="38" t="s">
        <v>332</v>
      </c>
    </row>
    <row r="50" spans="1:3" ht="13.5">
      <c r="A50" s="85" t="s">
        <v>334</v>
      </c>
      <c r="B50" s="102">
        <v>2037</v>
      </c>
      <c r="C50" s="38" t="s">
        <v>696</v>
      </c>
    </row>
    <row r="51" spans="1:3" ht="13.5">
      <c r="A51" s="85" t="s">
        <v>336</v>
      </c>
      <c r="B51" s="102">
        <v>2037</v>
      </c>
      <c r="C51" s="38" t="s">
        <v>402</v>
      </c>
    </row>
    <row r="52" spans="1:3" ht="13.5">
      <c r="A52" s="85" t="s">
        <v>338</v>
      </c>
      <c r="B52" s="102">
        <v>1989</v>
      </c>
      <c r="C52" s="38" t="s">
        <v>339</v>
      </c>
    </row>
    <row r="53" spans="1:3" ht="13.5">
      <c r="A53" s="85" t="s">
        <v>342</v>
      </c>
      <c r="B53" s="102">
        <v>1937</v>
      </c>
      <c r="C53" s="38" t="s">
        <v>249</v>
      </c>
    </row>
    <row r="54" spans="1:3" ht="13.5">
      <c r="A54" s="85" t="s">
        <v>344</v>
      </c>
      <c r="B54" s="102">
        <v>1990</v>
      </c>
      <c r="C54" s="38" t="s">
        <v>249</v>
      </c>
    </row>
    <row r="55" spans="1:3" ht="13.5">
      <c r="A55" s="85" t="s">
        <v>346</v>
      </c>
      <c r="B55" s="102">
        <v>1910</v>
      </c>
      <c r="C55" s="38" t="s">
        <v>347</v>
      </c>
    </row>
    <row r="56" spans="1:3" ht="13.5">
      <c r="A56" s="85" t="s">
        <v>349</v>
      </c>
      <c r="B56" s="102">
        <v>1892</v>
      </c>
      <c r="C56" s="38" t="s">
        <v>406</v>
      </c>
    </row>
    <row r="57" spans="1:3" ht="13.5">
      <c r="A57" s="85" t="s">
        <v>350</v>
      </c>
      <c r="B57" s="102">
        <v>1842</v>
      </c>
      <c r="C57" s="38" t="s">
        <v>244</v>
      </c>
    </row>
    <row r="58" spans="1:3" ht="13.5">
      <c r="A58" s="85" t="s">
        <v>352</v>
      </c>
      <c r="B58" s="102">
        <v>1827</v>
      </c>
      <c r="C58" s="38" t="s">
        <v>353</v>
      </c>
    </row>
    <row r="59" spans="1:3" ht="13.5">
      <c r="A59" s="85" t="s">
        <v>354</v>
      </c>
      <c r="B59" s="102">
        <v>1801</v>
      </c>
      <c r="C59" s="38" t="s">
        <v>247</v>
      </c>
    </row>
    <row r="60" spans="1:3" ht="13.5">
      <c r="A60" s="85" t="s">
        <v>356</v>
      </c>
      <c r="B60" s="102">
        <v>1740</v>
      </c>
      <c r="C60" s="38" t="s">
        <v>82</v>
      </c>
    </row>
    <row r="61" spans="1:3" ht="13.5">
      <c r="A61" s="85" t="s">
        <v>359</v>
      </c>
      <c r="B61" s="102">
        <v>1726</v>
      </c>
      <c r="C61" s="38" t="s">
        <v>360</v>
      </c>
    </row>
    <row r="62" spans="1:3" ht="13.5">
      <c r="A62" s="85" t="s">
        <v>362</v>
      </c>
      <c r="B62" s="102">
        <v>1670</v>
      </c>
      <c r="C62" s="38" t="s">
        <v>363</v>
      </c>
    </row>
    <row r="63" spans="1:3" ht="13.5">
      <c r="A63" s="85" t="s">
        <v>365</v>
      </c>
      <c r="B63" s="102">
        <v>1660</v>
      </c>
      <c r="C63" s="38" t="s">
        <v>696</v>
      </c>
    </row>
    <row r="64" spans="1:3" ht="13.5">
      <c r="A64" s="85" t="s">
        <v>368</v>
      </c>
      <c r="B64" s="102">
        <v>1640</v>
      </c>
      <c r="C64" s="38" t="s">
        <v>363</v>
      </c>
    </row>
    <row r="65" spans="1:3" ht="13.5">
      <c r="A65" s="85" t="s">
        <v>370</v>
      </c>
      <c r="B65" s="102">
        <v>1534</v>
      </c>
      <c r="C65" s="38" t="s">
        <v>244</v>
      </c>
    </row>
    <row r="66" spans="1:3" ht="13.5">
      <c r="A66" s="85" t="s">
        <v>372</v>
      </c>
      <c r="B66" s="102">
        <v>1521</v>
      </c>
      <c r="C66" s="38" t="s">
        <v>373</v>
      </c>
    </row>
    <row r="67" ht="13.5">
      <c r="B67" s="102"/>
    </row>
    <row r="68" spans="1:3" ht="24" customHeight="1">
      <c r="A68" s="306" t="s">
        <v>377</v>
      </c>
      <c r="B68" s="306"/>
      <c r="C68" s="307"/>
    </row>
    <row r="69" ht="13.5">
      <c r="B69" s="102"/>
    </row>
    <row r="70" spans="1:3" ht="13.5">
      <c r="A70" s="85" t="s">
        <v>381</v>
      </c>
      <c r="B70" s="102">
        <v>2899</v>
      </c>
      <c r="C70" s="38" t="s">
        <v>696</v>
      </c>
    </row>
    <row r="71" spans="1:3" ht="13.5">
      <c r="A71" s="85" t="s">
        <v>384</v>
      </c>
      <c r="B71" s="102">
        <v>2715</v>
      </c>
      <c r="C71" s="38" t="s">
        <v>249</v>
      </c>
    </row>
    <row r="72" spans="1:3" ht="13.5">
      <c r="A72" s="85" t="s">
        <v>304</v>
      </c>
      <c r="B72" s="102">
        <v>2524</v>
      </c>
      <c r="C72" s="38" t="s">
        <v>249</v>
      </c>
    </row>
    <row r="73" spans="1:3" ht="13.5">
      <c r="A73" s="85" t="s">
        <v>387</v>
      </c>
      <c r="B73" s="102">
        <v>2280</v>
      </c>
      <c r="C73" s="38" t="s">
        <v>249</v>
      </c>
    </row>
    <row r="74" spans="1:3" ht="13.5">
      <c r="A74" s="85" t="s">
        <v>388</v>
      </c>
      <c r="B74" s="102">
        <v>1529</v>
      </c>
      <c r="C74" s="85" t="s">
        <v>249</v>
      </c>
    </row>
    <row r="75" spans="1:3" s="85" customFormat="1" ht="13.5">
      <c r="A75" s="225"/>
      <c r="B75" s="99"/>
      <c r="C75" s="98"/>
    </row>
    <row r="76" spans="1:3" s="85" customFormat="1" ht="24" customHeight="1">
      <c r="A76" s="307" t="s">
        <v>240</v>
      </c>
      <c r="B76" s="307"/>
      <c r="C76" s="307"/>
    </row>
    <row r="77" spans="1:3" ht="13.5">
      <c r="A77" s="223"/>
      <c r="B77" s="100"/>
      <c r="C77" s="101"/>
    </row>
    <row r="78" spans="1:3" ht="13.5">
      <c r="A78" s="223" t="s">
        <v>242</v>
      </c>
      <c r="B78" s="102">
        <v>2599</v>
      </c>
      <c r="C78" s="101" t="s">
        <v>243</v>
      </c>
    </row>
    <row r="79" spans="1:3" ht="13.5">
      <c r="A79" s="223" t="s">
        <v>245</v>
      </c>
      <c r="B79" s="102">
        <v>2592</v>
      </c>
      <c r="C79" s="101" t="s">
        <v>714</v>
      </c>
    </row>
    <row r="80" spans="1:3" ht="13.5">
      <c r="A80" s="223" t="s">
        <v>246</v>
      </c>
      <c r="B80" s="102">
        <v>2579</v>
      </c>
      <c r="C80" s="101" t="s">
        <v>1391</v>
      </c>
    </row>
    <row r="81" spans="1:3" ht="13.5">
      <c r="A81" s="223" t="s">
        <v>248</v>
      </c>
      <c r="B81" s="102">
        <v>2531</v>
      </c>
      <c r="C81" s="101" t="s">
        <v>249</v>
      </c>
    </row>
    <row r="82" spans="1:3" ht="13.5">
      <c r="A82" s="223" t="s">
        <v>395</v>
      </c>
      <c r="B82" s="102">
        <v>2475</v>
      </c>
      <c r="C82" s="101" t="s">
        <v>714</v>
      </c>
    </row>
    <row r="83" spans="1:3" ht="13.5">
      <c r="A83" s="223" t="s">
        <v>251</v>
      </c>
      <c r="B83" s="102">
        <v>2418</v>
      </c>
      <c r="C83" s="101" t="s">
        <v>696</v>
      </c>
    </row>
    <row r="84" spans="1:3" ht="13.5">
      <c r="A84" s="223" t="s">
        <v>253</v>
      </c>
      <c r="B84" s="102">
        <v>2409</v>
      </c>
      <c r="C84" s="101" t="s">
        <v>714</v>
      </c>
    </row>
    <row r="85" spans="1:3" ht="13.5">
      <c r="A85" s="223" t="s">
        <v>255</v>
      </c>
      <c r="B85" s="102">
        <v>2318</v>
      </c>
      <c r="C85" s="101" t="s">
        <v>249</v>
      </c>
    </row>
    <row r="86" spans="1:3" ht="13.5">
      <c r="A86" s="223" t="s">
        <v>257</v>
      </c>
      <c r="B86" s="102">
        <v>2289</v>
      </c>
      <c r="C86" s="101" t="s">
        <v>249</v>
      </c>
    </row>
    <row r="87" spans="1:3" ht="13.5">
      <c r="A87" s="223" t="s">
        <v>259</v>
      </c>
      <c r="B87" s="102">
        <v>2232</v>
      </c>
      <c r="C87" s="101" t="s">
        <v>249</v>
      </c>
    </row>
    <row r="88" spans="1:3" ht="13.5">
      <c r="A88" s="223" t="s">
        <v>261</v>
      </c>
      <c r="B88" s="102">
        <v>2230</v>
      </c>
      <c r="C88" s="101" t="s">
        <v>696</v>
      </c>
    </row>
    <row r="89" spans="1:3" ht="13.5">
      <c r="A89" s="223" t="s">
        <v>263</v>
      </c>
      <c r="B89" s="102">
        <v>2115</v>
      </c>
      <c r="C89" s="101" t="s">
        <v>714</v>
      </c>
    </row>
    <row r="90" spans="1:3" ht="13.5">
      <c r="A90" s="223" t="s">
        <v>264</v>
      </c>
      <c r="B90" s="102">
        <v>2112</v>
      </c>
      <c r="C90" s="101" t="s">
        <v>249</v>
      </c>
    </row>
    <row r="91" spans="1:3" ht="13.5">
      <c r="A91" s="223" t="s">
        <v>266</v>
      </c>
      <c r="B91" s="102">
        <v>2109</v>
      </c>
      <c r="C91" s="101" t="s">
        <v>719</v>
      </c>
    </row>
    <row r="92" spans="1:3" ht="13.5">
      <c r="A92" s="223" t="s">
        <v>267</v>
      </c>
      <c r="B92" s="102">
        <v>2088</v>
      </c>
      <c r="C92" s="101" t="s">
        <v>268</v>
      </c>
    </row>
    <row r="93" spans="1:3" ht="13.5">
      <c r="A93" s="223" t="s">
        <v>271</v>
      </c>
      <c r="B93" s="102">
        <v>2077</v>
      </c>
      <c r="C93" s="101" t="s">
        <v>272</v>
      </c>
    </row>
    <row r="94" spans="1:3" ht="13.5">
      <c r="A94" s="223" t="s">
        <v>274</v>
      </c>
      <c r="B94" s="102"/>
      <c r="C94" s="101"/>
    </row>
    <row r="95" spans="1:3" ht="13.5">
      <c r="A95" s="223" t="s">
        <v>276</v>
      </c>
      <c r="B95" s="102">
        <v>2057</v>
      </c>
      <c r="C95" s="101" t="s">
        <v>277</v>
      </c>
    </row>
    <row r="96" spans="1:3" ht="13.5">
      <c r="A96" s="223" t="s">
        <v>279</v>
      </c>
      <c r="B96" s="102">
        <v>2031</v>
      </c>
      <c r="C96" s="101" t="s">
        <v>714</v>
      </c>
    </row>
    <row r="97" spans="1:3" ht="13.5">
      <c r="A97" s="223" t="s">
        <v>280</v>
      </c>
      <c r="B97" s="102">
        <v>2017</v>
      </c>
      <c r="C97" s="101" t="s">
        <v>272</v>
      </c>
    </row>
    <row r="98" spans="1:3" ht="13.5">
      <c r="A98" s="223" t="s">
        <v>282</v>
      </c>
      <c r="B98" s="102">
        <v>2014</v>
      </c>
      <c r="C98" s="101" t="s">
        <v>283</v>
      </c>
    </row>
    <row r="99" spans="1:3" ht="13.5">
      <c r="A99" s="223" t="s">
        <v>285</v>
      </c>
      <c r="B99" s="102"/>
      <c r="C99" s="101"/>
    </row>
    <row r="100" spans="1:3" ht="13.5">
      <c r="A100" s="223" t="s">
        <v>287</v>
      </c>
      <c r="B100" s="102">
        <v>2012</v>
      </c>
      <c r="C100" s="101" t="s">
        <v>272</v>
      </c>
    </row>
    <row r="101" spans="1:3" ht="13.5">
      <c r="A101" s="223" t="s">
        <v>401</v>
      </c>
      <c r="B101" s="102">
        <v>1988</v>
      </c>
      <c r="C101" s="101" t="s">
        <v>283</v>
      </c>
    </row>
    <row r="102" spans="1:3" ht="13.5">
      <c r="A102" s="223" t="s">
        <v>291</v>
      </c>
      <c r="B102" s="102">
        <v>1949</v>
      </c>
      <c r="C102" s="101" t="s">
        <v>292</v>
      </c>
    </row>
    <row r="103" spans="1:3" ht="13.5">
      <c r="A103" s="223" t="s">
        <v>294</v>
      </c>
      <c r="B103" s="102">
        <v>1953</v>
      </c>
      <c r="C103" s="101" t="s">
        <v>295</v>
      </c>
    </row>
    <row r="104" spans="1:3" ht="13.5">
      <c r="A104" s="223" t="s">
        <v>297</v>
      </c>
      <c r="B104" s="102">
        <v>1874</v>
      </c>
      <c r="C104" s="101" t="s">
        <v>74</v>
      </c>
    </row>
    <row r="105" spans="1:3" ht="13.5">
      <c r="A105" s="223" t="s">
        <v>299</v>
      </c>
      <c r="B105" s="102">
        <v>1818</v>
      </c>
      <c r="C105" s="101" t="s">
        <v>696</v>
      </c>
    </row>
    <row r="106" spans="1:3" ht="13.5">
      <c r="A106" s="223" t="s">
        <v>301</v>
      </c>
      <c r="B106" s="102">
        <v>1782</v>
      </c>
      <c r="C106" s="101" t="s">
        <v>714</v>
      </c>
    </row>
    <row r="107" spans="1:3" ht="13.5">
      <c r="A107" s="223" t="s">
        <v>403</v>
      </c>
      <c r="B107" s="102">
        <v>1777</v>
      </c>
      <c r="C107" s="101" t="s">
        <v>303</v>
      </c>
    </row>
    <row r="108" spans="1:3" ht="13.5">
      <c r="A108" s="223" t="s">
        <v>305</v>
      </c>
      <c r="B108" s="102">
        <v>1764</v>
      </c>
      <c r="C108" s="101" t="s">
        <v>243</v>
      </c>
    </row>
    <row r="109" spans="1:3" ht="13.5">
      <c r="A109" s="223" t="s">
        <v>307</v>
      </c>
      <c r="B109" s="102">
        <v>1760</v>
      </c>
      <c r="C109" s="101" t="s">
        <v>714</v>
      </c>
    </row>
    <row r="110" spans="1:3" ht="13.5">
      <c r="A110" s="223" t="s">
        <v>309</v>
      </c>
      <c r="B110" s="102">
        <v>1757</v>
      </c>
      <c r="C110" s="101" t="s">
        <v>272</v>
      </c>
    </row>
    <row r="111" spans="1:3" ht="13.5">
      <c r="A111" s="223" t="s">
        <v>311</v>
      </c>
      <c r="B111" s="102">
        <v>1713</v>
      </c>
      <c r="C111" s="101" t="s">
        <v>714</v>
      </c>
    </row>
    <row r="112" spans="1:3" ht="13.5">
      <c r="A112" s="223" t="s">
        <v>313</v>
      </c>
      <c r="B112" s="102">
        <v>1716</v>
      </c>
      <c r="C112" s="101" t="s">
        <v>719</v>
      </c>
    </row>
    <row r="113" spans="1:3" ht="13.5">
      <c r="A113" s="223" t="s">
        <v>315</v>
      </c>
      <c r="B113" s="102"/>
      <c r="C113" s="101"/>
    </row>
    <row r="114" spans="1:3" ht="13.5">
      <c r="A114" s="223" t="s">
        <v>317</v>
      </c>
      <c r="B114" s="102">
        <v>1704</v>
      </c>
      <c r="C114" s="101" t="s">
        <v>318</v>
      </c>
    </row>
    <row r="115" spans="1:3" ht="13.5">
      <c r="A115" s="223" t="s">
        <v>320</v>
      </c>
      <c r="B115" s="102">
        <v>1673</v>
      </c>
      <c r="C115" s="101" t="s">
        <v>719</v>
      </c>
    </row>
    <row r="116" spans="1:3" ht="13.5">
      <c r="A116" s="223" t="s">
        <v>322</v>
      </c>
      <c r="B116" s="102">
        <v>1642</v>
      </c>
      <c r="C116" s="101" t="s">
        <v>318</v>
      </c>
    </row>
    <row r="117" spans="1:3" ht="13.5">
      <c r="A117" s="223" t="s">
        <v>324</v>
      </c>
      <c r="B117" s="102">
        <v>1606</v>
      </c>
      <c r="C117" s="101" t="s">
        <v>719</v>
      </c>
    </row>
    <row r="118" spans="1:3" ht="13.5">
      <c r="A118" s="223" t="s">
        <v>326</v>
      </c>
      <c r="B118" s="102"/>
      <c r="C118" s="101"/>
    </row>
    <row r="119" spans="1:3" ht="13.5">
      <c r="A119" s="223" t="s">
        <v>329</v>
      </c>
      <c r="B119" s="102">
        <v>1605</v>
      </c>
      <c r="C119" s="101" t="s">
        <v>330</v>
      </c>
    </row>
    <row r="120" spans="1:3" ht="13.5">
      <c r="A120" s="223" t="s">
        <v>333</v>
      </c>
      <c r="B120" s="102">
        <v>1633</v>
      </c>
      <c r="C120" s="101" t="s">
        <v>1391</v>
      </c>
    </row>
    <row r="121" spans="1:3" ht="13.5">
      <c r="A121" s="223" t="s">
        <v>335</v>
      </c>
      <c r="B121" s="102">
        <v>1590</v>
      </c>
      <c r="C121" s="101" t="s">
        <v>74</v>
      </c>
    </row>
    <row r="122" spans="1:3" ht="13.5">
      <c r="A122" s="223" t="s">
        <v>405</v>
      </c>
      <c r="B122" s="102">
        <v>1553</v>
      </c>
      <c r="C122" s="101" t="s">
        <v>337</v>
      </c>
    </row>
    <row r="123" spans="1:3" ht="13.5">
      <c r="A123" s="223" t="s">
        <v>340</v>
      </c>
      <c r="B123" s="102">
        <v>1531</v>
      </c>
      <c r="C123" s="101" t="s">
        <v>341</v>
      </c>
    </row>
    <row r="124" spans="1:3" ht="13.5">
      <c r="A124" s="223" t="s">
        <v>343</v>
      </c>
      <c r="B124" s="102">
        <v>1540</v>
      </c>
      <c r="C124" s="101" t="s">
        <v>719</v>
      </c>
    </row>
    <row r="125" spans="1:3" ht="13.5">
      <c r="A125" s="223" t="s">
        <v>345</v>
      </c>
      <c r="B125" s="102">
        <v>1520</v>
      </c>
      <c r="C125" s="101" t="s">
        <v>272</v>
      </c>
    </row>
    <row r="126" spans="1:3" ht="13.5">
      <c r="A126" s="223" t="s">
        <v>348</v>
      </c>
      <c r="B126" s="102">
        <v>1503</v>
      </c>
      <c r="C126" s="101" t="s">
        <v>74</v>
      </c>
    </row>
    <row r="127" spans="1:3" ht="13.5">
      <c r="A127" s="223"/>
      <c r="B127" s="102"/>
      <c r="C127" s="101"/>
    </row>
    <row r="128" spans="1:3" ht="24" customHeight="1">
      <c r="A128" s="307" t="s">
        <v>351</v>
      </c>
      <c r="B128" s="307"/>
      <c r="C128" s="307"/>
    </row>
    <row r="129" spans="1:3" ht="13.5">
      <c r="A129" s="223"/>
      <c r="B129" s="102"/>
      <c r="C129" s="101"/>
    </row>
    <row r="130" spans="1:3" ht="13.5">
      <c r="A130" s="223" t="s">
        <v>355</v>
      </c>
      <c r="B130" s="102">
        <v>3776</v>
      </c>
      <c r="C130" s="101" t="s">
        <v>407</v>
      </c>
    </row>
    <row r="131" spans="1:3" ht="13.5">
      <c r="A131" s="223" t="s">
        <v>357</v>
      </c>
      <c r="B131" s="102">
        <v>1964</v>
      </c>
      <c r="C131" s="101" t="s">
        <v>358</v>
      </c>
    </row>
    <row r="132" spans="1:3" ht="13.5">
      <c r="A132" s="223" t="s">
        <v>361</v>
      </c>
      <c r="B132" s="102">
        <v>1906</v>
      </c>
      <c r="C132" s="101" t="s">
        <v>185</v>
      </c>
    </row>
    <row r="133" spans="1:3" ht="13.5">
      <c r="A133" s="223" t="s">
        <v>364</v>
      </c>
      <c r="B133" s="102">
        <v>1793</v>
      </c>
      <c r="C133" s="101" t="s">
        <v>383</v>
      </c>
    </row>
    <row r="134" spans="1:3" ht="13.5">
      <c r="A134" s="223" t="s">
        <v>366</v>
      </c>
      <c r="B134" s="102">
        <v>1785</v>
      </c>
      <c r="C134" s="101" t="s">
        <v>367</v>
      </c>
    </row>
    <row r="135" spans="1:3" ht="13.5">
      <c r="A135" s="223" t="s">
        <v>369</v>
      </c>
      <c r="B135" s="102">
        <v>1772</v>
      </c>
      <c r="C135" s="101" t="s">
        <v>358</v>
      </c>
    </row>
    <row r="136" spans="1:3" ht="13.5">
      <c r="A136" s="223" t="s">
        <v>371</v>
      </c>
      <c r="B136" s="102">
        <v>1736</v>
      </c>
      <c r="C136" s="101" t="s">
        <v>383</v>
      </c>
    </row>
    <row r="137" spans="1:3" ht="13.5">
      <c r="A137" s="223" t="s">
        <v>346</v>
      </c>
      <c r="B137" s="102">
        <v>1701</v>
      </c>
      <c r="C137" s="101" t="s">
        <v>374</v>
      </c>
    </row>
    <row r="138" spans="1:3" ht="13.5">
      <c r="A138" s="223" t="s">
        <v>375</v>
      </c>
      <c r="B138" s="102">
        <v>1682</v>
      </c>
      <c r="C138" s="101" t="s">
        <v>376</v>
      </c>
    </row>
    <row r="139" spans="1:3" ht="13.5">
      <c r="A139" s="223" t="s">
        <v>378</v>
      </c>
      <c r="B139" s="102">
        <v>1623</v>
      </c>
      <c r="C139" s="101" t="s">
        <v>828</v>
      </c>
    </row>
    <row r="140" spans="1:3" ht="13.5">
      <c r="A140" s="223" t="s">
        <v>379</v>
      </c>
      <c r="B140" s="102">
        <v>1598</v>
      </c>
      <c r="C140" s="101" t="s">
        <v>380</v>
      </c>
    </row>
    <row r="141" spans="1:3" ht="13.5">
      <c r="A141" s="223" t="s">
        <v>382</v>
      </c>
      <c r="B141" s="102">
        <v>1596</v>
      </c>
      <c r="C141" s="101" t="s">
        <v>383</v>
      </c>
    </row>
    <row r="142" spans="1:3" ht="13.5">
      <c r="A142" s="223" t="s">
        <v>385</v>
      </c>
      <c r="B142" s="102">
        <v>1588</v>
      </c>
      <c r="C142" s="101" t="s">
        <v>386</v>
      </c>
    </row>
    <row r="143" spans="1:3" ht="13.5">
      <c r="A143" s="103"/>
      <c r="B143" s="104"/>
      <c r="C143" s="103"/>
    </row>
    <row r="144" ht="13.5">
      <c r="B144" s="38" t="s">
        <v>773</v>
      </c>
    </row>
    <row r="145" ht="13.5">
      <c r="B145" s="38" t="s">
        <v>774</v>
      </c>
    </row>
  </sheetData>
  <mergeCells count="4">
    <mergeCell ref="A5:C5"/>
    <mergeCell ref="A76:C76"/>
    <mergeCell ref="A128:C128"/>
    <mergeCell ref="A68:C68"/>
  </mergeCells>
  <hyperlinks>
    <hyperlink ref="A1" r:id="rId1" display="山梨県統計年鑑・目次&lt;&lt;"/>
  </hyperlinks>
  <printOptions/>
  <pageMargins left="0.75" right="0.75" top="1" bottom="1" header="0.512" footer="0.512"/>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sheetPr codeName="Sheet1"/>
  <dimension ref="A1:AD479"/>
  <sheetViews>
    <sheetView workbookViewId="0" topLeftCell="A1">
      <selection activeCell="A1" sqref="A1"/>
    </sheetView>
  </sheetViews>
  <sheetFormatPr defaultColWidth="9.00390625" defaultRowHeight="13.5"/>
  <cols>
    <col min="1" max="1" width="21.25390625" style="85" customWidth="1"/>
    <col min="2" max="2" width="21.25390625" style="38" customWidth="1"/>
    <col min="3" max="3" width="14.25390625" style="38" customWidth="1"/>
    <col min="4" max="16384" width="9.00390625" style="38" customWidth="1"/>
  </cols>
  <sheetData>
    <row r="1" ht="18" customHeight="1">
      <c r="A1" s="298" t="s">
        <v>627</v>
      </c>
    </row>
    <row r="2" ht="18" customHeight="1" thickBot="1">
      <c r="A2" s="224" t="s">
        <v>829</v>
      </c>
    </row>
    <row r="3" spans="1:3" s="74" customFormat="1" ht="15" thickTop="1">
      <c r="A3" s="308" t="s">
        <v>408</v>
      </c>
      <c r="B3" s="240" t="s">
        <v>409</v>
      </c>
      <c r="C3" s="226"/>
    </row>
    <row r="4" spans="1:3" s="74" customFormat="1" ht="15.75" customHeight="1">
      <c r="A4" s="309"/>
      <c r="B4" s="227" t="s">
        <v>410</v>
      </c>
      <c r="C4" s="226"/>
    </row>
    <row r="5" spans="1:3" s="232" customFormat="1" ht="16.5" customHeight="1">
      <c r="A5" s="229" t="s">
        <v>411</v>
      </c>
      <c r="B5" s="230"/>
      <c r="C5" s="231"/>
    </row>
    <row r="6" spans="1:3" s="232" customFormat="1" ht="16.5" customHeight="1">
      <c r="A6" s="233" t="s">
        <v>412</v>
      </c>
      <c r="B6" s="230"/>
      <c r="C6" s="231"/>
    </row>
    <row r="7" spans="1:2" s="232" customFormat="1" ht="16.5" customHeight="1">
      <c r="A7" s="270" t="s">
        <v>830</v>
      </c>
      <c r="B7" s="271">
        <v>122.4</v>
      </c>
    </row>
    <row r="8" spans="1:2" s="232" customFormat="1" ht="16.5" customHeight="1">
      <c r="A8" s="270" t="s">
        <v>831</v>
      </c>
      <c r="B8" s="271">
        <v>4.3</v>
      </c>
    </row>
    <row r="9" spans="1:2" s="232" customFormat="1" ht="16.5" customHeight="1">
      <c r="A9" s="270" t="s">
        <v>832</v>
      </c>
      <c r="B9" s="271">
        <v>1</v>
      </c>
    </row>
    <row r="10" spans="1:2" s="232" customFormat="1" ht="16.5" customHeight="1">
      <c r="A10" s="270" t="s">
        <v>833</v>
      </c>
      <c r="B10" s="271">
        <v>2.9</v>
      </c>
    </row>
    <row r="11" spans="1:2" s="232" customFormat="1" ht="16.5" customHeight="1">
      <c r="A11" s="270" t="s">
        <v>834</v>
      </c>
      <c r="B11" s="271">
        <v>1</v>
      </c>
    </row>
    <row r="12" spans="1:2" s="232" customFormat="1" ht="16.5" customHeight="1">
      <c r="A12" s="270" t="s">
        <v>835</v>
      </c>
      <c r="B12" s="271">
        <v>1.3</v>
      </c>
    </row>
    <row r="13" spans="1:2" s="232" customFormat="1" ht="16.5" customHeight="1">
      <c r="A13" s="270" t="s">
        <v>836</v>
      </c>
      <c r="B13" s="271">
        <v>3.14</v>
      </c>
    </row>
    <row r="14" spans="1:2" s="232" customFormat="1" ht="16.5" customHeight="1">
      <c r="A14" s="270" t="s">
        <v>837</v>
      </c>
      <c r="B14" s="271">
        <v>1</v>
      </c>
    </row>
    <row r="15" spans="1:2" s="232" customFormat="1" ht="16.5" customHeight="1">
      <c r="A15" s="270" t="s">
        <v>838</v>
      </c>
      <c r="B15" s="271">
        <v>1.6</v>
      </c>
    </row>
    <row r="16" spans="1:2" s="232" customFormat="1" ht="16.5" customHeight="1">
      <c r="A16" s="270" t="s">
        <v>839</v>
      </c>
      <c r="B16" s="271">
        <v>1.2</v>
      </c>
    </row>
    <row r="17" spans="1:2" s="232" customFormat="1" ht="16.5" customHeight="1">
      <c r="A17" s="270" t="s">
        <v>840</v>
      </c>
      <c r="B17" s="271">
        <v>18.8</v>
      </c>
    </row>
    <row r="18" spans="1:2" s="232" customFormat="1" ht="16.5" customHeight="1">
      <c r="A18" s="270" t="s">
        <v>841</v>
      </c>
      <c r="B18" s="271">
        <v>1.5</v>
      </c>
    </row>
    <row r="19" spans="1:2" s="232" customFormat="1" ht="16.5" customHeight="1">
      <c r="A19" s="270" t="s">
        <v>842</v>
      </c>
      <c r="B19" s="271">
        <v>3.4</v>
      </c>
    </row>
    <row r="20" spans="1:2" s="232" customFormat="1" ht="16.5" customHeight="1">
      <c r="A20" s="270" t="s">
        <v>843</v>
      </c>
      <c r="B20" s="271">
        <v>1</v>
      </c>
    </row>
    <row r="21" spans="1:2" s="232" customFormat="1" ht="16.5" customHeight="1">
      <c r="A21" s="270" t="s">
        <v>844</v>
      </c>
      <c r="B21" s="271">
        <v>10</v>
      </c>
    </row>
    <row r="22" spans="1:2" s="232" customFormat="1" ht="16.5" customHeight="1">
      <c r="A22" s="270" t="s">
        <v>845</v>
      </c>
      <c r="B22" s="271">
        <v>1.7</v>
      </c>
    </row>
    <row r="23" spans="1:2" s="232" customFormat="1" ht="16.5" customHeight="1">
      <c r="A23" s="270" t="s">
        <v>846</v>
      </c>
      <c r="B23" s="271">
        <v>2.8</v>
      </c>
    </row>
    <row r="24" spans="1:2" s="232" customFormat="1" ht="16.5" customHeight="1">
      <c r="A24" s="270" t="s">
        <v>847</v>
      </c>
      <c r="B24" s="271">
        <v>2</v>
      </c>
    </row>
    <row r="25" spans="1:2" s="232" customFormat="1" ht="16.5" customHeight="1">
      <c r="A25" s="270" t="s">
        <v>848</v>
      </c>
      <c r="B25" s="271">
        <v>1</v>
      </c>
    </row>
    <row r="26" spans="1:2" s="232" customFormat="1" ht="16.5" customHeight="1">
      <c r="A26" s="270" t="s">
        <v>849</v>
      </c>
      <c r="B26" s="271">
        <v>1</v>
      </c>
    </row>
    <row r="27" spans="1:2" s="232" customFormat="1" ht="16.5" customHeight="1">
      <c r="A27" s="270" t="s">
        <v>850</v>
      </c>
      <c r="B27" s="271">
        <v>1</v>
      </c>
    </row>
    <row r="28" spans="1:2" s="232" customFormat="1" ht="16.5" customHeight="1">
      <c r="A28" s="270" t="s">
        <v>851</v>
      </c>
      <c r="B28" s="271">
        <v>1</v>
      </c>
    </row>
    <row r="29" spans="1:2" s="232" customFormat="1" ht="16.5" customHeight="1">
      <c r="A29" s="270" t="s">
        <v>852</v>
      </c>
      <c r="B29" s="271">
        <v>1</v>
      </c>
    </row>
    <row r="30" spans="1:2" s="232" customFormat="1" ht="16.5" customHeight="1">
      <c r="A30" s="270" t="s">
        <v>853</v>
      </c>
      <c r="B30" s="271">
        <v>2.1</v>
      </c>
    </row>
    <row r="31" spans="1:2" s="232" customFormat="1" ht="16.5" customHeight="1">
      <c r="A31" s="270" t="s">
        <v>854</v>
      </c>
      <c r="B31" s="271">
        <v>2.6</v>
      </c>
    </row>
    <row r="32" spans="1:2" s="232" customFormat="1" ht="16.5" customHeight="1">
      <c r="A32" s="270" t="s">
        <v>855</v>
      </c>
      <c r="B32" s="271">
        <v>1.2</v>
      </c>
    </row>
    <row r="33" spans="1:2" s="232" customFormat="1" ht="16.5" customHeight="1">
      <c r="A33" s="270" t="s">
        <v>856</v>
      </c>
      <c r="B33" s="271">
        <v>1</v>
      </c>
    </row>
    <row r="34" spans="1:2" s="232" customFormat="1" ht="16.5" customHeight="1">
      <c r="A34" s="270" t="s">
        <v>857</v>
      </c>
      <c r="B34" s="271">
        <v>1</v>
      </c>
    </row>
    <row r="35" spans="1:2" s="232" customFormat="1" ht="16.5" customHeight="1">
      <c r="A35" s="270" t="s">
        <v>858</v>
      </c>
      <c r="B35" s="271">
        <v>2.4</v>
      </c>
    </row>
    <row r="36" spans="1:2" s="232" customFormat="1" ht="16.5" customHeight="1">
      <c r="A36" s="270" t="s">
        <v>859</v>
      </c>
      <c r="B36" s="271">
        <v>2</v>
      </c>
    </row>
    <row r="37" spans="1:2" s="232" customFormat="1" ht="16.5" customHeight="1">
      <c r="A37" s="270" t="s">
        <v>860</v>
      </c>
      <c r="B37" s="271">
        <v>1.5</v>
      </c>
    </row>
    <row r="38" spans="1:2" s="232" customFormat="1" ht="16.5" customHeight="1">
      <c r="A38" s="270" t="s">
        <v>861</v>
      </c>
      <c r="B38" s="271">
        <v>1.5</v>
      </c>
    </row>
    <row r="39" spans="1:2" s="232" customFormat="1" ht="16.5" customHeight="1">
      <c r="A39" s="270" t="s">
        <v>862</v>
      </c>
      <c r="B39" s="271">
        <v>1.4</v>
      </c>
    </row>
    <row r="40" spans="1:2" s="232" customFormat="1" ht="16.5" customHeight="1">
      <c r="A40" s="270" t="s">
        <v>863</v>
      </c>
      <c r="B40" s="271">
        <v>1.8</v>
      </c>
    </row>
    <row r="41" spans="1:2" s="232" customFormat="1" ht="16.5" customHeight="1">
      <c r="A41" s="270" t="s">
        <v>864</v>
      </c>
      <c r="B41" s="271">
        <v>1</v>
      </c>
    </row>
    <row r="42" spans="1:2" s="232" customFormat="1" ht="16.5" customHeight="1">
      <c r="A42" s="270" t="s">
        <v>865</v>
      </c>
      <c r="B42" s="271">
        <v>7.8</v>
      </c>
    </row>
    <row r="43" spans="1:2" s="232" customFormat="1" ht="16.5" customHeight="1">
      <c r="A43" s="270" t="s">
        <v>866</v>
      </c>
      <c r="B43" s="271">
        <v>1</v>
      </c>
    </row>
    <row r="44" spans="1:2" s="232" customFormat="1" ht="16.5" customHeight="1">
      <c r="A44" s="270" t="s">
        <v>834</v>
      </c>
      <c r="B44" s="271">
        <v>1</v>
      </c>
    </row>
    <row r="45" spans="1:2" s="232" customFormat="1" ht="16.5" customHeight="1">
      <c r="A45" s="270" t="s">
        <v>867</v>
      </c>
      <c r="B45" s="271">
        <v>1.2</v>
      </c>
    </row>
    <row r="46" spans="1:2" s="232" customFormat="1" ht="16.5" customHeight="1">
      <c r="A46" s="270" t="s">
        <v>868</v>
      </c>
      <c r="B46" s="271">
        <v>2</v>
      </c>
    </row>
    <row r="47" spans="1:2" s="232" customFormat="1" ht="16.5" customHeight="1">
      <c r="A47" s="270" t="s">
        <v>869</v>
      </c>
      <c r="B47" s="271">
        <v>3.1</v>
      </c>
    </row>
    <row r="48" spans="1:2" s="232" customFormat="1" ht="16.5" customHeight="1">
      <c r="A48" s="270" t="s">
        <v>870</v>
      </c>
      <c r="B48" s="271">
        <v>1.3</v>
      </c>
    </row>
    <row r="49" spans="1:2" s="232" customFormat="1" ht="16.5" customHeight="1">
      <c r="A49" s="270" t="s">
        <v>871</v>
      </c>
      <c r="B49" s="271">
        <v>1.3</v>
      </c>
    </row>
    <row r="50" spans="1:2" s="232" customFormat="1" ht="16.5" customHeight="1">
      <c r="A50" s="270" t="s">
        <v>872</v>
      </c>
      <c r="B50" s="272">
        <v>1.26</v>
      </c>
    </row>
    <row r="51" spans="1:2" s="232" customFormat="1" ht="16.5" customHeight="1">
      <c r="A51" s="270" t="s">
        <v>873</v>
      </c>
      <c r="B51" s="271">
        <v>1.2</v>
      </c>
    </row>
    <row r="52" spans="1:2" s="232" customFormat="1" ht="16.5" customHeight="1">
      <c r="A52" s="270" t="s">
        <v>874</v>
      </c>
      <c r="B52" s="271">
        <v>1.8</v>
      </c>
    </row>
    <row r="53" spans="1:2" s="232" customFormat="1" ht="16.5" customHeight="1">
      <c r="A53" s="270" t="s">
        <v>875</v>
      </c>
      <c r="B53" s="271">
        <v>1.2</v>
      </c>
    </row>
    <row r="54" spans="1:2" s="232" customFormat="1" ht="16.5" customHeight="1">
      <c r="A54" s="270" t="s">
        <v>876</v>
      </c>
      <c r="B54" s="271">
        <v>1.3</v>
      </c>
    </row>
    <row r="55" spans="1:2" s="232" customFormat="1" ht="16.5" customHeight="1">
      <c r="A55" s="270" t="s">
        <v>877</v>
      </c>
      <c r="B55" s="271">
        <v>1.2</v>
      </c>
    </row>
    <row r="56" spans="1:2" s="232" customFormat="1" ht="16.5" customHeight="1">
      <c r="A56" s="270" t="s">
        <v>878</v>
      </c>
      <c r="B56" s="271">
        <v>1.1</v>
      </c>
    </row>
    <row r="57" spans="1:2" s="232" customFormat="1" ht="16.5" customHeight="1">
      <c r="A57" s="270" t="s">
        <v>879</v>
      </c>
      <c r="B57" s="271">
        <v>1</v>
      </c>
    </row>
    <row r="58" spans="1:2" s="232" customFormat="1" ht="16.5" customHeight="1">
      <c r="A58" s="270" t="s">
        <v>880</v>
      </c>
      <c r="B58" s="271">
        <v>1</v>
      </c>
    </row>
    <row r="59" spans="1:2" s="232" customFormat="1" ht="16.5" customHeight="1">
      <c r="A59" s="270" t="s">
        <v>881</v>
      </c>
      <c r="B59" s="271">
        <v>1</v>
      </c>
    </row>
    <row r="60" spans="1:2" s="232" customFormat="1" ht="16.5" customHeight="1">
      <c r="A60" s="270" t="s">
        <v>882</v>
      </c>
      <c r="B60" s="271">
        <v>1</v>
      </c>
    </row>
    <row r="61" spans="1:2" s="232" customFormat="1" ht="16.5" customHeight="1">
      <c r="A61" s="270" t="s">
        <v>883</v>
      </c>
      <c r="B61" s="271">
        <v>1</v>
      </c>
    </row>
    <row r="62" spans="1:2" s="232" customFormat="1" ht="16.5" customHeight="1">
      <c r="A62" s="270" t="s">
        <v>884</v>
      </c>
      <c r="B62" s="271">
        <v>3</v>
      </c>
    </row>
    <row r="63" spans="1:2" s="232" customFormat="1" ht="16.5" customHeight="1">
      <c r="A63" s="270" t="s">
        <v>885</v>
      </c>
      <c r="B63" s="271">
        <v>8.3</v>
      </c>
    </row>
    <row r="64" spans="1:2" s="232" customFormat="1" ht="16.5" customHeight="1">
      <c r="A64" s="270" t="s">
        <v>886</v>
      </c>
      <c r="B64" s="271">
        <v>2.8</v>
      </c>
    </row>
    <row r="65" spans="1:2" s="232" customFormat="1" ht="16.5" customHeight="1">
      <c r="A65" s="270" t="s">
        <v>839</v>
      </c>
      <c r="B65" s="271">
        <v>3.14</v>
      </c>
    </row>
    <row r="66" spans="1:2" s="232" customFormat="1" ht="16.5" customHeight="1">
      <c r="A66" s="270" t="s">
        <v>887</v>
      </c>
      <c r="B66" s="271">
        <v>1</v>
      </c>
    </row>
    <row r="67" spans="1:2" s="232" customFormat="1" ht="16.5" customHeight="1">
      <c r="A67" s="270" t="s">
        <v>888</v>
      </c>
      <c r="B67" s="271">
        <v>1</v>
      </c>
    </row>
    <row r="68" spans="1:2" s="232" customFormat="1" ht="16.5" customHeight="1">
      <c r="A68" s="270" t="s">
        <v>889</v>
      </c>
      <c r="B68" s="271">
        <v>1</v>
      </c>
    </row>
    <row r="69" spans="1:2" s="232" customFormat="1" ht="16.5" customHeight="1">
      <c r="A69" s="270" t="s">
        <v>890</v>
      </c>
      <c r="B69" s="271">
        <v>4</v>
      </c>
    </row>
    <row r="70" spans="1:2" s="232" customFormat="1" ht="16.5" customHeight="1">
      <c r="A70" s="270" t="s">
        <v>891</v>
      </c>
      <c r="B70" s="271">
        <v>1</v>
      </c>
    </row>
    <row r="71" spans="1:2" s="232" customFormat="1" ht="16.5" customHeight="1">
      <c r="A71" s="270" t="s">
        <v>892</v>
      </c>
      <c r="B71" s="271">
        <v>1</v>
      </c>
    </row>
    <row r="72" spans="1:2" s="232" customFormat="1" ht="16.5" customHeight="1">
      <c r="A72" s="270" t="s">
        <v>893</v>
      </c>
      <c r="B72" s="271">
        <v>1</v>
      </c>
    </row>
    <row r="73" spans="1:2" s="232" customFormat="1" ht="16.5" customHeight="1">
      <c r="A73" s="270" t="s">
        <v>894</v>
      </c>
      <c r="B73" s="271">
        <v>1</v>
      </c>
    </row>
    <row r="74" spans="1:2" s="232" customFormat="1" ht="16.5" customHeight="1">
      <c r="A74" s="270" t="s">
        <v>895</v>
      </c>
      <c r="B74" s="271">
        <v>1.3</v>
      </c>
    </row>
    <row r="75" spans="1:2" s="232" customFormat="1" ht="16.5" customHeight="1">
      <c r="A75" s="270" t="s">
        <v>896</v>
      </c>
      <c r="B75" s="271">
        <v>2</v>
      </c>
    </row>
    <row r="76" spans="1:2" s="232" customFormat="1" ht="16.5" customHeight="1">
      <c r="A76" s="270" t="s">
        <v>897</v>
      </c>
      <c r="B76" s="271">
        <v>2</v>
      </c>
    </row>
    <row r="77" spans="1:2" s="232" customFormat="1" ht="16.5" customHeight="1">
      <c r="A77" s="270" t="s">
        <v>898</v>
      </c>
      <c r="B77" s="271">
        <v>17.95</v>
      </c>
    </row>
    <row r="78" spans="1:2" s="232" customFormat="1" ht="16.5" customHeight="1">
      <c r="A78" s="270" t="s">
        <v>899</v>
      </c>
      <c r="B78" s="271">
        <v>6.62</v>
      </c>
    </row>
    <row r="79" spans="1:2" s="232" customFormat="1" ht="16.5" customHeight="1">
      <c r="A79" s="270" t="s">
        <v>900</v>
      </c>
      <c r="B79" s="271">
        <v>2.5</v>
      </c>
    </row>
    <row r="80" spans="1:2" s="232" customFormat="1" ht="16.5" customHeight="1">
      <c r="A80" s="270" t="s">
        <v>901</v>
      </c>
      <c r="B80" s="271">
        <v>7.5</v>
      </c>
    </row>
    <row r="81" spans="1:2" s="232" customFormat="1" ht="16.5" customHeight="1">
      <c r="A81" s="270" t="s">
        <v>902</v>
      </c>
      <c r="B81" s="271">
        <v>1</v>
      </c>
    </row>
    <row r="82" spans="1:2" s="232" customFormat="1" ht="16.5" customHeight="1">
      <c r="A82" s="270" t="s">
        <v>903</v>
      </c>
      <c r="B82" s="271">
        <v>10</v>
      </c>
    </row>
    <row r="83" spans="1:2" s="232" customFormat="1" ht="16.5" customHeight="1">
      <c r="A83" s="270" t="s">
        <v>904</v>
      </c>
      <c r="B83" s="271">
        <v>2.5</v>
      </c>
    </row>
    <row r="84" spans="1:2" s="232" customFormat="1" ht="16.5" customHeight="1">
      <c r="A84" s="270" t="s">
        <v>905</v>
      </c>
      <c r="B84" s="271">
        <v>2.5</v>
      </c>
    </row>
    <row r="85" spans="1:2" s="232" customFormat="1" ht="16.5" customHeight="1">
      <c r="A85" s="270" t="s">
        <v>906</v>
      </c>
      <c r="B85" s="271">
        <v>1.6</v>
      </c>
    </row>
    <row r="86" spans="1:2" s="232" customFormat="1" ht="16.5" customHeight="1">
      <c r="A86" s="270" t="s">
        <v>907</v>
      </c>
      <c r="B86" s="271">
        <v>61</v>
      </c>
    </row>
    <row r="87" spans="1:2" s="232" customFormat="1" ht="16.5" customHeight="1">
      <c r="A87" s="270" t="s">
        <v>908</v>
      </c>
      <c r="B87" s="271">
        <v>1</v>
      </c>
    </row>
    <row r="88" spans="1:2" s="232" customFormat="1" ht="16.5" customHeight="1">
      <c r="A88" s="270" t="s">
        <v>909</v>
      </c>
      <c r="B88" s="271">
        <v>1</v>
      </c>
    </row>
    <row r="89" spans="1:2" s="232" customFormat="1" ht="16.5" customHeight="1">
      <c r="A89" s="270" t="s">
        <v>910</v>
      </c>
      <c r="B89" s="271">
        <v>4.2</v>
      </c>
    </row>
    <row r="90" spans="1:2" s="232" customFormat="1" ht="16.5" customHeight="1">
      <c r="A90" s="270" t="s">
        <v>911</v>
      </c>
      <c r="B90" s="271">
        <v>2</v>
      </c>
    </row>
    <row r="91" spans="1:2" s="232" customFormat="1" ht="16.5" customHeight="1">
      <c r="A91" s="270" t="s">
        <v>912</v>
      </c>
      <c r="B91" s="271">
        <v>3.04</v>
      </c>
    </row>
    <row r="92" spans="1:2" s="232" customFormat="1" ht="16.5" customHeight="1">
      <c r="A92" s="270" t="s">
        <v>913</v>
      </c>
      <c r="B92" s="271">
        <v>1</v>
      </c>
    </row>
    <row r="93" spans="1:2" s="232" customFormat="1" ht="16.5" customHeight="1">
      <c r="A93" s="270" t="s">
        <v>914</v>
      </c>
      <c r="B93" s="271">
        <v>1</v>
      </c>
    </row>
    <row r="94" spans="1:2" s="232" customFormat="1" ht="16.5" customHeight="1">
      <c r="A94" s="270" t="s">
        <v>915</v>
      </c>
      <c r="B94" s="271">
        <v>4.6</v>
      </c>
    </row>
    <row r="95" spans="1:2" s="232" customFormat="1" ht="16.5" customHeight="1">
      <c r="A95" s="270" t="s">
        <v>916</v>
      </c>
      <c r="B95" s="271">
        <v>4</v>
      </c>
    </row>
    <row r="96" spans="1:2" s="232" customFormat="1" ht="16.5" customHeight="1">
      <c r="A96" s="270" t="s">
        <v>917</v>
      </c>
      <c r="B96" s="271">
        <v>1.8</v>
      </c>
    </row>
    <row r="97" spans="1:2" s="232" customFormat="1" ht="16.5" customHeight="1">
      <c r="A97" s="270" t="s">
        <v>918</v>
      </c>
      <c r="B97" s="271">
        <v>1.2</v>
      </c>
    </row>
    <row r="98" spans="1:2" s="232" customFormat="1" ht="16.5" customHeight="1">
      <c r="A98" s="270" t="s">
        <v>919</v>
      </c>
      <c r="B98" s="271">
        <v>4.6</v>
      </c>
    </row>
    <row r="99" spans="1:2" s="232" customFormat="1" ht="16.5" customHeight="1">
      <c r="A99" s="270" t="s">
        <v>920</v>
      </c>
      <c r="B99" s="271">
        <v>16.35</v>
      </c>
    </row>
    <row r="100" spans="1:2" s="232" customFormat="1" ht="16.5" customHeight="1">
      <c r="A100" s="270" t="s">
        <v>921</v>
      </c>
      <c r="B100" s="271">
        <v>2.95</v>
      </c>
    </row>
    <row r="101" spans="1:2" s="232" customFormat="1" ht="16.5" customHeight="1">
      <c r="A101" s="270" t="s">
        <v>922</v>
      </c>
      <c r="B101" s="271">
        <v>1.2</v>
      </c>
    </row>
    <row r="102" spans="1:2" s="232" customFormat="1" ht="16.5" customHeight="1">
      <c r="A102" s="270" t="s">
        <v>923</v>
      </c>
      <c r="B102" s="271">
        <v>2.8</v>
      </c>
    </row>
    <row r="103" spans="1:2" s="232" customFormat="1" ht="16.5" customHeight="1">
      <c r="A103" s="270" t="s">
        <v>924</v>
      </c>
      <c r="B103" s="271">
        <v>3.2</v>
      </c>
    </row>
    <row r="104" spans="1:2" s="232" customFormat="1" ht="16.5" customHeight="1">
      <c r="A104" s="270" t="s">
        <v>925</v>
      </c>
      <c r="B104" s="271">
        <v>3.8</v>
      </c>
    </row>
    <row r="105" spans="1:2" s="232" customFormat="1" ht="16.5" customHeight="1">
      <c r="A105" s="270" t="s">
        <v>926</v>
      </c>
      <c r="B105" s="271">
        <v>5.8</v>
      </c>
    </row>
    <row r="106" spans="1:2" s="232" customFormat="1" ht="16.5" customHeight="1">
      <c r="A106" s="270" t="s">
        <v>927</v>
      </c>
      <c r="B106" s="271">
        <v>1.2</v>
      </c>
    </row>
    <row r="107" spans="1:2" s="232" customFormat="1" ht="16.5" customHeight="1">
      <c r="A107" s="270" t="s">
        <v>928</v>
      </c>
      <c r="B107" s="271">
        <v>2.9</v>
      </c>
    </row>
    <row r="108" spans="1:2" s="232" customFormat="1" ht="16.5" customHeight="1">
      <c r="A108" s="270" t="s">
        <v>929</v>
      </c>
      <c r="B108" s="271">
        <v>2.2</v>
      </c>
    </row>
    <row r="109" spans="1:2" s="232" customFormat="1" ht="16.5" customHeight="1">
      <c r="A109" s="270" t="s">
        <v>930</v>
      </c>
      <c r="B109" s="271">
        <v>1.5</v>
      </c>
    </row>
    <row r="110" spans="1:2" s="232" customFormat="1" ht="16.5" customHeight="1">
      <c r="A110" s="270" t="s">
        <v>931</v>
      </c>
      <c r="B110" s="271">
        <v>1</v>
      </c>
    </row>
    <row r="111" spans="1:2" s="232" customFormat="1" ht="16.5" customHeight="1">
      <c r="A111" s="270" t="s">
        <v>932</v>
      </c>
      <c r="B111" s="271">
        <v>4.1</v>
      </c>
    </row>
    <row r="112" spans="1:2" s="232" customFormat="1" ht="16.5" customHeight="1">
      <c r="A112" s="270" t="s">
        <v>966</v>
      </c>
      <c r="B112" s="271">
        <v>2</v>
      </c>
    </row>
    <row r="113" spans="1:2" s="232" customFormat="1" ht="16.5" customHeight="1">
      <c r="A113" s="270" t="s">
        <v>967</v>
      </c>
      <c r="B113" s="271">
        <v>2</v>
      </c>
    </row>
    <row r="114" spans="1:2" s="232" customFormat="1" ht="16.5" customHeight="1">
      <c r="A114" s="270" t="s">
        <v>968</v>
      </c>
      <c r="B114" s="271">
        <v>1</v>
      </c>
    </row>
    <row r="115" spans="1:2" s="232" customFormat="1" ht="16.5" customHeight="1">
      <c r="A115" s="270" t="s">
        <v>969</v>
      </c>
      <c r="B115" s="271">
        <v>1</v>
      </c>
    </row>
    <row r="116" spans="1:2" s="232" customFormat="1" ht="16.5" customHeight="1">
      <c r="A116" s="270" t="s">
        <v>970</v>
      </c>
      <c r="B116" s="271">
        <v>2</v>
      </c>
    </row>
    <row r="117" spans="1:2" s="232" customFormat="1" ht="16.5" customHeight="1">
      <c r="A117" s="270" t="s">
        <v>971</v>
      </c>
      <c r="B117" s="271">
        <v>1</v>
      </c>
    </row>
    <row r="118" spans="1:2" s="232" customFormat="1" ht="16.5" customHeight="1">
      <c r="A118" s="270" t="s">
        <v>972</v>
      </c>
      <c r="B118" s="271">
        <v>1</v>
      </c>
    </row>
    <row r="119" spans="1:2" s="232" customFormat="1" ht="16.5" customHeight="1">
      <c r="A119" s="270" t="s">
        <v>973</v>
      </c>
      <c r="B119" s="271">
        <v>3.9</v>
      </c>
    </row>
    <row r="120" spans="1:2" s="232" customFormat="1" ht="16.5" customHeight="1">
      <c r="A120" s="270" t="s">
        <v>974</v>
      </c>
      <c r="B120" s="271">
        <v>2</v>
      </c>
    </row>
    <row r="121" spans="1:2" s="232" customFormat="1" ht="16.5" customHeight="1">
      <c r="A121" s="270" t="s">
        <v>975</v>
      </c>
      <c r="B121" s="271">
        <v>4.7</v>
      </c>
    </row>
    <row r="122" spans="1:2" s="232" customFormat="1" ht="16.5" customHeight="1">
      <c r="A122" s="270" t="s">
        <v>976</v>
      </c>
      <c r="B122" s="271">
        <v>1.5</v>
      </c>
    </row>
    <row r="123" spans="1:2" s="232" customFormat="1" ht="16.5" customHeight="1">
      <c r="A123" s="270" t="s">
        <v>977</v>
      </c>
      <c r="B123" s="271">
        <v>5.7</v>
      </c>
    </row>
    <row r="124" spans="1:2" s="232" customFormat="1" ht="16.5" customHeight="1">
      <c r="A124" s="270" t="s">
        <v>978</v>
      </c>
      <c r="B124" s="271">
        <v>2</v>
      </c>
    </row>
    <row r="125" spans="1:2" s="232" customFormat="1" ht="16.5" customHeight="1">
      <c r="A125" s="270" t="s">
        <v>979</v>
      </c>
      <c r="B125" s="271">
        <v>1.5</v>
      </c>
    </row>
    <row r="126" spans="1:2" s="232" customFormat="1" ht="16.5" customHeight="1">
      <c r="A126" s="270" t="s">
        <v>980</v>
      </c>
      <c r="B126" s="271">
        <v>1</v>
      </c>
    </row>
    <row r="127" spans="1:2" s="232" customFormat="1" ht="16.5" customHeight="1">
      <c r="A127" s="270" t="s">
        <v>981</v>
      </c>
      <c r="B127" s="271">
        <v>3.25</v>
      </c>
    </row>
    <row r="128" spans="1:2" s="232" customFormat="1" ht="16.5" customHeight="1">
      <c r="A128" s="270" t="s">
        <v>982</v>
      </c>
      <c r="B128" s="271">
        <v>3</v>
      </c>
    </row>
    <row r="129" spans="1:2" s="232" customFormat="1" ht="16.5" customHeight="1">
      <c r="A129" s="270" t="s">
        <v>983</v>
      </c>
      <c r="B129" s="271">
        <v>1.5</v>
      </c>
    </row>
    <row r="130" spans="1:2" s="232" customFormat="1" ht="16.5" customHeight="1">
      <c r="A130" s="270" t="s">
        <v>984</v>
      </c>
      <c r="B130" s="271">
        <v>6.14</v>
      </c>
    </row>
    <row r="131" spans="1:2" s="232" customFormat="1" ht="16.5" customHeight="1">
      <c r="A131" s="270" t="s">
        <v>985</v>
      </c>
      <c r="B131" s="271">
        <v>4</v>
      </c>
    </row>
    <row r="132" spans="1:2" s="232" customFormat="1" ht="16.5" customHeight="1">
      <c r="A132" s="270" t="s">
        <v>986</v>
      </c>
      <c r="B132" s="271">
        <v>1</v>
      </c>
    </row>
    <row r="133" spans="1:2" s="232" customFormat="1" ht="16.5" customHeight="1">
      <c r="A133" s="270" t="s">
        <v>987</v>
      </c>
      <c r="B133" s="271">
        <v>1.3</v>
      </c>
    </row>
    <row r="134" spans="1:2" s="232" customFormat="1" ht="16.5" customHeight="1">
      <c r="A134" s="270" t="s">
        <v>988</v>
      </c>
      <c r="B134" s="271">
        <v>1.4</v>
      </c>
    </row>
    <row r="135" spans="1:2" s="232" customFormat="1" ht="16.5" customHeight="1">
      <c r="A135" s="270" t="s">
        <v>989</v>
      </c>
      <c r="B135" s="271">
        <v>4.2</v>
      </c>
    </row>
    <row r="136" spans="1:2" s="232" customFormat="1" ht="16.5" customHeight="1">
      <c r="A136" s="270" t="s">
        <v>990</v>
      </c>
      <c r="B136" s="271">
        <v>3.8</v>
      </c>
    </row>
    <row r="137" spans="1:2" s="232" customFormat="1" ht="16.5" customHeight="1">
      <c r="A137" s="270" t="s">
        <v>991</v>
      </c>
      <c r="B137" s="271">
        <v>3.64</v>
      </c>
    </row>
    <row r="138" spans="1:2" s="232" customFormat="1" ht="16.5" customHeight="1">
      <c r="A138" s="270" t="s">
        <v>992</v>
      </c>
      <c r="B138" s="271">
        <v>2.5</v>
      </c>
    </row>
    <row r="139" spans="1:2" s="232" customFormat="1" ht="16.5" customHeight="1">
      <c r="A139" s="270" t="s">
        <v>993</v>
      </c>
      <c r="B139" s="271">
        <v>1.2</v>
      </c>
    </row>
    <row r="140" spans="1:2" s="232" customFormat="1" ht="16.5" customHeight="1">
      <c r="A140" s="270" t="s">
        <v>994</v>
      </c>
      <c r="B140" s="271">
        <v>8.97</v>
      </c>
    </row>
    <row r="141" spans="1:2" s="232" customFormat="1" ht="16.5" customHeight="1">
      <c r="A141" s="270" t="s">
        <v>995</v>
      </c>
      <c r="B141" s="271">
        <v>1.5</v>
      </c>
    </row>
    <row r="142" spans="1:2" s="232" customFormat="1" ht="16.5" customHeight="1">
      <c r="A142" s="270" t="s">
        <v>996</v>
      </c>
      <c r="B142" s="271">
        <v>1.2</v>
      </c>
    </row>
    <row r="143" spans="1:2" s="232" customFormat="1" ht="16.5" customHeight="1">
      <c r="A143" s="270" t="s">
        <v>997</v>
      </c>
      <c r="B143" s="271">
        <v>1</v>
      </c>
    </row>
    <row r="144" spans="1:2" s="232" customFormat="1" ht="16.5" customHeight="1">
      <c r="A144" s="270" t="s">
        <v>998</v>
      </c>
      <c r="B144" s="271">
        <v>1.5</v>
      </c>
    </row>
    <row r="145" spans="1:2" s="232" customFormat="1" ht="16.5" customHeight="1">
      <c r="A145" s="270" t="s">
        <v>999</v>
      </c>
      <c r="B145" s="271">
        <v>3.8</v>
      </c>
    </row>
    <row r="146" spans="1:2" s="232" customFormat="1" ht="16.5" customHeight="1">
      <c r="A146" s="270" t="s">
        <v>1000</v>
      </c>
      <c r="B146" s="271">
        <v>1.6</v>
      </c>
    </row>
    <row r="147" spans="1:2" s="232" customFormat="1" ht="16.5" customHeight="1">
      <c r="A147" s="270" t="s">
        <v>1001</v>
      </c>
      <c r="B147" s="271">
        <v>2</v>
      </c>
    </row>
    <row r="148" spans="1:2" s="232" customFormat="1" ht="16.5" customHeight="1">
      <c r="A148" s="270" t="s">
        <v>1002</v>
      </c>
      <c r="B148" s="271">
        <v>1</v>
      </c>
    </row>
    <row r="149" spans="1:2" s="232" customFormat="1" ht="16.5" customHeight="1">
      <c r="A149" s="270" t="s">
        <v>1003</v>
      </c>
      <c r="B149" s="271">
        <v>3.49</v>
      </c>
    </row>
    <row r="150" spans="1:2" s="232" customFormat="1" ht="16.5" customHeight="1">
      <c r="A150" s="270" t="s">
        <v>1004</v>
      </c>
      <c r="B150" s="271">
        <v>3.9</v>
      </c>
    </row>
    <row r="151" spans="1:2" s="232" customFormat="1" ht="16.5" customHeight="1">
      <c r="A151" s="270" t="s">
        <v>1005</v>
      </c>
      <c r="B151" s="271">
        <v>4.1</v>
      </c>
    </row>
    <row r="152" spans="1:2" s="232" customFormat="1" ht="16.5" customHeight="1">
      <c r="A152" s="270" t="s">
        <v>1006</v>
      </c>
      <c r="B152" s="271">
        <v>5.68</v>
      </c>
    </row>
    <row r="153" spans="1:2" s="232" customFormat="1" ht="16.5" customHeight="1">
      <c r="A153" s="270" t="s">
        <v>1007</v>
      </c>
      <c r="B153" s="271">
        <v>5.44</v>
      </c>
    </row>
    <row r="154" spans="1:2" s="232" customFormat="1" ht="16.5" customHeight="1">
      <c r="A154" s="270" t="s">
        <v>1008</v>
      </c>
      <c r="B154" s="271">
        <v>2.7</v>
      </c>
    </row>
    <row r="155" spans="1:2" s="232" customFormat="1" ht="16.5" customHeight="1">
      <c r="A155" s="270" t="s">
        <v>1009</v>
      </c>
      <c r="B155" s="271">
        <v>2.65</v>
      </c>
    </row>
    <row r="156" spans="1:2" s="232" customFormat="1" ht="16.5" customHeight="1">
      <c r="A156" s="270" t="s">
        <v>1010</v>
      </c>
      <c r="B156" s="271">
        <v>5.8</v>
      </c>
    </row>
    <row r="157" spans="1:2" s="232" customFormat="1" ht="16.5" customHeight="1">
      <c r="A157" s="270" t="s">
        <v>1011</v>
      </c>
      <c r="B157" s="271">
        <v>2.1</v>
      </c>
    </row>
    <row r="158" spans="1:2" s="232" customFormat="1" ht="16.5" customHeight="1">
      <c r="A158" s="270" t="s">
        <v>1012</v>
      </c>
      <c r="B158" s="271">
        <v>4</v>
      </c>
    </row>
    <row r="159" spans="1:2" s="232" customFormat="1" ht="16.5" customHeight="1">
      <c r="A159" s="270" t="s">
        <v>1013</v>
      </c>
      <c r="B159" s="271">
        <v>5.1</v>
      </c>
    </row>
    <row r="160" spans="1:2" s="232" customFormat="1" ht="16.5" customHeight="1">
      <c r="A160" s="270" t="s">
        <v>1014</v>
      </c>
      <c r="B160" s="271">
        <v>5.3</v>
      </c>
    </row>
    <row r="161" spans="1:2" s="232" customFormat="1" ht="16.5" customHeight="1">
      <c r="A161" s="270" t="s">
        <v>1015</v>
      </c>
      <c r="B161" s="271">
        <v>3.4</v>
      </c>
    </row>
    <row r="162" spans="1:2" s="232" customFormat="1" ht="16.5" customHeight="1">
      <c r="A162" s="270" t="s">
        <v>1016</v>
      </c>
      <c r="B162" s="271">
        <v>1</v>
      </c>
    </row>
    <row r="163" spans="1:2" s="232" customFormat="1" ht="16.5" customHeight="1">
      <c r="A163" s="270" t="s">
        <v>1017</v>
      </c>
      <c r="B163" s="271">
        <v>3.4</v>
      </c>
    </row>
    <row r="164" spans="1:2" s="232" customFormat="1" ht="16.5" customHeight="1">
      <c r="A164" s="270" t="s">
        <v>1018</v>
      </c>
      <c r="B164" s="271">
        <v>9.44</v>
      </c>
    </row>
    <row r="165" spans="1:2" s="232" customFormat="1" ht="16.5" customHeight="1">
      <c r="A165" s="270" t="s">
        <v>1019</v>
      </c>
      <c r="B165" s="271">
        <v>10.58</v>
      </c>
    </row>
    <row r="166" spans="1:2" s="232" customFormat="1" ht="16.5" customHeight="1">
      <c r="A166" s="270" t="s">
        <v>1020</v>
      </c>
      <c r="B166" s="271">
        <v>3.5</v>
      </c>
    </row>
    <row r="167" spans="1:2" s="232" customFormat="1" ht="16.5" customHeight="1">
      <c r="A167" s="270" t="s">
        <v>1021</v>
      </c>
      <c r="B167" s="271">
        <v>2.2</v>
      </c>
    </row>
    <row r="168" spans="1:2" s="232" customFormat="1" ht="16.5" customHeight="1">
      <c r="A168" s="270" t="s">
        <v>1022</v>
      </c>
      <c r="B168" s="271">
        <v>1.9</v>
      </c>
    </row>
    <row r="169" spans="1:2" s="232" customFormat="1" ht="16.5" customHeight="1">
      <c r="A169" s="270" t="s">
        <v>1023</v>
      </c>
      <c r="B169" s="271">
        <v>1</v>
      </c>
    </row>
    <row r="170" spans="1:2" s="232" customFormat="1" ht="16.5" customHeight="1">
      <c r="A170" s="270" t="s">
        <v>1024</v>
      </c>
      <c r="B170" s="271">
        <v>1.9</v>
      </c>
    </row>
    <row r="171" spans="1:2" s="232" customFormat="1" ht="16.5" customHeight="1">
      <c r="A171" s="270" t="s">
        <v>1025</v>
      </c>
      <c r="B171" s="271">
        <v>1.62</v>
      </c>
    </row>
    <row r="172" spans="1:2" s="232" customFormat="1" ht="16.5" customHeight="1">
      <c r="A172" s="270" t="s">
        <v>1026</v>
      </c>
      <c r="B172" s="271">
        <v>1.2</v>
      </c>
    </row>
    <row r="173" spans="1:2" s="232" customFormat="1" ht="16.5" customHeight="1">
      <c r="A173" s="270" t="s">
        <v>1027</v>
      </c>
      <c r="B173" s="271">
        <v>3.8</v>
      </c>
    </row>
    <row r="174" spans="1:2" s="232" customFormat="1" ht="16.5" customHeight="1">
      <c r="A174" s="270" t="s">
        <v>1028</v>
      </c>
      <c r="B174" s="271">
        <v>2.75</v>
      </c>
    </row>
    <row r="175" spans="1:2" s="232" customFormat="1" ht="16.5" customHeight="1">
      <c r="A175" s="270" t="s">
        <v>908</v>
      </c>
      <c r="B175" s="271">
        <v>1.5</v>
      </c>
    </row>
    <row r="176" spans="1:2" s="232" customFormat="1" ht="16.5" customHeight="1">
      <c r="A176" s="270" t="s">
        <v>1029</v>
      </c>
      <c r="B176" s="271">
        <v>1.64</v>
      </c>
    </row>
    <row r="177" spans="1:2" s="232" customFormat="1" ht="16.5" customHeight="1">
      <c r="A177" s="270" t="s">
        <v>1030</v>
      </c>
      <c r="B177" s="271">
        <v>2.6</v>
      </c>
    </row>
    <row r="178" spans="1:2" s="232" customFormat="1" ht="16.5" customHeight="1">
      <c r="A178" s="270" t="s">
        <v>1031</v>
      </c>
      <c r="B178" s="271">
        <v>1</v>
      </c>
    </row>
    <row r="179" spans="1:2" s="232" customFormat="1" ht="16.5" customHeight="1">
      <c r="A179" s="270" t="s">
        <v>1032</v>
      </c>
      <c r="B179" s="271">
        <v>3.2</v>
      </c>
    </row>
    <row r="180" spans="1:2" s="232" customFormat="1" ht="16.5" customHeight="1">
      <c r="A180" s="270" t="s">
        <v>1033</v>
      </c>
      <c r="B180" s="271">
        <v>23.64</v>
      </c>
    </row>
    <row r="181" spans="1:2" s="232" customFormat="1" ht="16.5" customHeight="1">
      <c r="A181" s="270" t="s">
        <v>1034</v>
      </c>
      <c r="B181" s="271">
        <v>1.3</v>
      </c>
    </row>
    <row r="182" spans="1:2" s="232" customFormat="1" ht="16.5" customHeight="1">
      <c r="A182" s="270" t="s">
        <v>1035</v>
      </c>
      <c r="B182" s="271">
        <v>1.55</v>
      </c>
    </row>
    <row r="183" spans="1:2" s="232" customFormat="1" ht="16.5" customHeight="1">
      <c r="A183" s="270" t="s">
        <v>1036</v>
      </c>
      <c r="B183" s="271">
        <v>2.3</v>
      </c>
    </row>
    <row r="184" spans="1:2" s="232" customFormat="1" ht="16.5" customHeight="1">
      <c r="A184" s="270" t="s">
        <v>1037</v>
      </c>
      <c r="B184" s="271">
        <v>1</v>
      </c>
    </row>
    <row r="185" spans="1:2" s="232" customFormat="1" ht="16.5" customHeight="1">
      <c r="A185" s="270" t="s">
        <v>1038</v>
      </c>
      <c r="B185" s="271">
        <v>1.1</v>
      </c>
    </row>
    <row r="186" spans="1:2" s="232" customFormat="1" ht="16.5" customHeight="1">
      <c r="A186" s="270" t="s">
        <v>1039</v>
      </c>
      <c r="B186" s="271">
        <v>2.2</v>
      </c>
    </row>
    <row r="187" spans="1:2" s="232" customFormat="1" ht="16.5" customHeight="1">
      <c r="A187" s="270" t="s">
        <v>1040</v>
      </c>
      <c r="B187" s="271">
        <v>2.5</v>
      </c>
    </row>
    <row r="188" spans="1:2" s="232" customFormat="1" ht="16.5" customHeight="1">
      <c r="A188" s="270" t="s">
        <v>1041</v>
      </c>
      <c r="B188" s="271">
        <v>2</v>
      </c>
    </row>
    <row r="189" spans="1:2" s="232" customFormat="1" ht="16.5" customHeight="1">
      <c r="A189" s="270" t="s">
        <v>1042</v>
      </c>
      <c r="B189" s="271">
        <v>1.2</v>
      </c>
    </row>
    <row r="190" spans="1:2" s="232" customFormat="1" ht="16.5" customHeight="1">
      <c r="A190" s="270" t="s">
        <v>1043</v>
      </c>
      <c r="B190" s="271">
        <v>1</v>
      </c>
    </row>
    <row r="191" spans="1:2" s="232" customFormat="1" ht="16.5" customHeight="1">
      <c r="A191" s="270" t="s">
        <v>1044</v>
      </c>
      <c r="B191" s="271">
        <v>1</v>
      </c>
    </row>
    <row r="192" spans="1:2" s="232" customFormat="1" ht="16.5" customHeight="1">
      <c r="A192" s="270" t="s">
        <v>1045</v>
      </c>
      <c r="B192" s="271">
        <v>3.5</v>
      </c>
    </row>
    <row r="193" spans="1:2" s="232" customFormat="1" ht="16.5" customHeight="1">
      <c r="A193" s="270" t="s">
        <v>1046</v>
      </c>
      <c r="B193" s="271">
        <v>1</v>
      </c>
    </row>
    <row r="194" spans="1:2" s="232" customFormat="1" ht="16.5" customHeight="1">
      <c r="A194" s="270" t="s">
        <v>1047</v>
      </c>
      <c r="B194" s="271">
        <v>1.4</v>
      </c>
    </row>
    <row r="195" spans="1:2" s="232" customFormat="1" ht="16.5" customHeight="1">
      <c r="A195" s="270" t="s">
        <v>1048</v>
      </c>
      <c r="B195" s="271">
        <v>46.5</v>
      </c>
    </row>
    <row r="196" spans="1:2" s="232" customFormat="1" ht="16.5" customHeight="1">
      <c r="A196" s="270" t="s">
        <v>1049</v>
      </c>
      <c r="B196" s="271">
        <v>13.1</v>
      </c>
    </row>
    <row r="197" spans="1:2" s="232" customFormat="1" ht="16.5" customHeight="1">
      <c r="A197" s="270" t="s">
        <v>1050</v>
      </c>
      <c r="B197" s="271">
        <v>3.8</v>
      </c>
    </row>
    <row r="198" spans="1:2" s="232" customFormat="1" ht="16.5" customHeight="1">
      <c r="A198" s="270" t="s">
        <v>1051</v>
      </c>
      <c r="B198" s="271">
        <v>2.83</v>
      </c>
    </row>
    <row r="199" spans="1:2" s="232" customFormat="1" ht="16.5" customHeight="1">
      <c r="A199" s="270" t="s">
        <v>1052</v>
      </c>
      <c r="B199" s="271">
        <v>3.97</v>
      </c>
    </row>
    <row r="200" spans="1:2" s="232" customFormat="1" ht="16.5" customHeight="1">
      <c r="A200" s="270" t="s">
        <v>1053</v>
      </c>
      <c r="B200" s="271">
        <v>6.72</v>
      </c>
    </row>
    <row r="201" spans="1:2" s="232" customFormat="1" ht="16.5" customHeight="1">
      <c r="A201" s="270" t="s">
        <v>1054</v>
      </c>
      <c r="B201" s="271">
        <v>2.75</v>
      </c>
    </row>
    <row r="202" spans="1:2" s="232" customFormat="1" ht="16.5" customHeight="1">
      <c r="A202" s="270" t="s">
        <v>1055</v>
      </c>
      <c r="B202" s="271">
        <v>4.32</v>
      </c>
    </row>
    <row r="203" spans="1:2" s="232" customFormat="1" ht="16.5" customHeight="1">
      <c r="A203" s="270" t="s">
        <v>1056</v>
      </c>
      <c r="B203" s="271">
        <v>1.5</v>
      </c>
    </row>
    <row r="204" spans="1:2" s="232" customFormat="1" ht="16.5" customHeight="1">
      <c r="A204" s="270" t="s">
        <v>1057</v>
      </c>
      <c r="B204" s="271">
        <v>2.75</v>
      </c>
    </row>
    <row r="205" spans="1:2" s="232" customFormat="1" ht="16.5" customHeight="1">
      <c r="A205" s="270" t="s">
        <v>1058</v>
      </c>
      <c r="B205" s="271">
        <v>1</v>
      </c>
    </row>
    <row r="206" spans="1:2" s="232" customFormat="1" ht="16.5" customHeight="1">
      <c r="A206" s="270" t="s">
        <v>1059</v>
      </c>
      <c r="B206" s="271">
        <v>2</v>
      </c>
    </row>
    <row r="207" spans="1:2" s="232" customFormat="1" ht="16.5" customHeight="1">
      <c r="A207" s="270" t="s">
        <v>1060</v>
      </c>
      <c r="B207" s="271">
        <v>1.2</v>
      </c>
    </row>
    <row r="208" spans="1:2" s="232" customFormat="1" ht="16.5" customHeight="1">
      <c r="A208" s="270" t="s">
        <v>1061</v>
      </c>
      <c r="B208" s="271">
        <v>1</v>
      </c>
    </row>
    <row r="209" spans="1:2" s="232" customFormat="1" ht="16.5" customHeight="1">
      <c r="A209" s="270" t="s">
        <v>1001</v>
      </c>
      <c r="B209" s="271">
        <v>1.35</v>
      </c>
    </row>
    <row r="210" spans="1:2" s="232" customFormat="1" ht="16.5" customHeight="1">
      <c r="A210" s="270" t="s">
        <v>1062</v>
      </c>
      <c r="B210" s="271">
        <v>6.08</v>
      </c>
    </row>
    <row r="211" spans="1:2" s="232" customFormat="1" ht="16.5" customHeight="1">
      <c r="A211" s="270" t="s">
        <v>1063</v>
      </c>
      <c r="B211" s="271">
        <v>5.1</v>
      </c>
    </row>
    <row r="212" spans="1:2" s="232" customFormat="1" ht="16.5" customHeight="1">
      <c r="A212" s="270" t="s">
        <v>1064</v>
      </c>
      <c r="B212" s="271">
        <v>2.3</v>
      </c>
    </row>
    <row r="213" spans="1:2" s="232" customFormat="1" ht="16.5" customHeight="1">
      <c r="A213" s="270" t="s">
        <v>883</v>
      </c>
      <c r="B213" s="271">
        <v>2</v>
      </c>
    </row>
    <row r="214" spans="1:2" s="232" customFormat="1" ht="16.5" customHeight="1">
      <c r="A214" s="270" t="s">
        <v>1065</v>
      </c>
      <c r="B214" s="271">
        <v>1</v>
      </c>
    </row>
    <row r="215" spans="1:2" s="232" customFormat="1" ht="16.5" customHeight="1">
      <c r="A215" s="270" t="s">
        <v>1066</v>
      </c>
      <c r="B215" s="271">
        <v>1.07</v>
      </c>
    </row>
    <row r="216" spans="1:2" s="232" customFormat="1" ht="16.5" customHeight="1">
      <c r="A216" s="270" t="s">
        <v>1015</v>
      </c>
      <c r="B216" s="271">
        <v>1.44</v>
      </c>
    </row>
    <row r="217" spans="1:2" s="232" customFormat="1" ht="16.5" customHeight="1">
      <c r="A217" s="270" t="s">
        <v>1067</v>
      </c>
      <c r="B217" s="271">
        <v>1.6</v>
      </c>
    </row>
    <row r="218" spans="1:2" s="232" customFormat="1" ht="16.5" customHeight="1">
      <c r="A218" s="270" t="s">
        <v>1068</v>
      </c>
      <c r="B218" s="271">
        <v>1</v>
      </c>
    </row>
    <row r="219" spans="1:2" s="232" customFormat="1" ht="16.5" customHeight="1">
      <c r="A219" s="270" t="s">
        <v>1069</v>
      </c>
      <c r="B219" s="271">
        <v>4.8</v>
      </c>
    </row>
    <row r="220" spans="1:2" s="232" customFormat="1" ht="16.5" customHeight="1">
      <c r="A220" s="270" t="s">
        <v>1070</v>
      </c>
      <c r="B220" s="271">
        <v>2.7</v>
      </c>
    </row>
    <row r="221" spans="1:2" s="232" customFormat="1" ht="16.5" customHeight="1">
      <c r="A221" s="270" t="s">
        <v>845</v>
      </c>
      <c r="B221" s="271">
        <v>1.6</v>
      </c>
    </row>
    <row r="222" spans="1:3" s="232" customFormat="1" ht="16.5" customHeight="1">
      <c r="A222" s="270" t="s">
        <v>1071</v>
      </c>
      <c r="B222" s="271">
        <v>1.37</v>
      </c>
      <c r="C222" s="236"/>
    </row>
    <row r="223" spans="1:3" s="232" customFormat="1" ht="16.5" customHeight="1">
      <c r="A223" s="270" t="s">
        <v>1072</v>
      </c>
      <c r="B223" s="271">
        <v>34</v>
      </c>
      <c r="C223" s="236"/>
    </row>
    <row r="224" spans="1:3" s="232" customFormat="1" ht="16.5" customHeight="1">
      <c r="A224" s="270" t="s">
        <v>1073</v>
      </c>
      <c r="B224" s="271">
        <v>2.6</v>
      </c>
      <c r="C224" s="236"/>
    </row>
    <row r="225" spans="1:3" s="232" customFormat="1" ht="16.5" customHeight="1">
      <c r="A225" s="270" t="s">
        <v>1074</v>
      </c>
      <c r="B225" s="271">
        <v>1.2</v>
      </c>
      <c r="C225" s="236"/>
    </row>
    <row r="226" spans="1:3" s="232" customFormat="1" ht="16.5" customHeight="1">
      <c r="A226" s="270" t="s">
        <v>1075</v>
      </c>
      <c r="B226" s="271">
        <v>5.27</v>
      </c>
      <c r="C226" s="236"/>
    </row>
    <row r="227" spans="1:3" s="232" customFormat="1" ht="16.5" customHeight="1">
      <c r="A227" s="270" t="s">
        <v>1076</v>
      </c>
      <c r="B227" s="271">
        <v>8.69</v>
      </c>
      <c r="C227" s="236"/>
    </row>
    <row r="228" spans="1:3" s="232" customFormat="1" ht="16.5" customHeight="1">
      <c r="A228" s="270" t="s">
        <v>1077</v>
      </c>
      <c r="B228" s="271">
        <v>1.26</v>
      </c>
      <c r="C228" s="236"/>
    </row>
    <row r="229" spans="1:3" s="232" customFormat="1" ht="16.5" customHeight="1">
      <c r="A229" s="270" t="s">
        <v>928</v>
      </c>
      <c r="B229" s="271">
        <v>1.7</v>
      </c>
      <c r="C229" s="236"/>
    </row>
    <row r="230" spans="1:3" s="232" customFormat="1" ht="16.5" customHeight="1">
      <c r="A230" s="270" t="s">
        <v>995</v>
      </c>
      <c r="B230" s="271">
        <v>1.5</v>
      </c>
      <c r="C230" s="236"/>
    </row>
    <row r="231" spans="1:3" s="232" customFormat="1" ht="16.5" customHeight="1">
      <c r="A231" s="270" t="s">
        <v>834</v>
      </c>
      <c r="B231" s="271">
        <v>1</v>
      </c>
      <c r="C231" s="236"/>
    </row>
    <row r="232" spans="1:3" s="232" customFormat="1" ht="16.5" customHeight="1">
      <c r="A232" s="270" t="s">
        <v>1078</v>
      </c>
      <c r="B232" s="271">
        <v>9.46</v>
      </c>
      <c r="C232" s="236"/>
    </row>
    <row r="233" spans="1:3" s="232" customFormat="1" ht="16.5" customHeight="1">
      <c r="A233" s="270" t="s">
        <v>1079</v>
      </c>
      <c r="B233" s="271">
        <v>4.7</v>
      </c>
      <c r="C233" s="236"/>
    </row>
    <row r="234" spans="1:3" s="232" customFormat="1" ht="16.5" customHeight="1">
      <c r="A234" s="270" t="s">
        <v>1080</v>
      </c>
      <c r="B234" s="271">
        <v>2</v>
      </c>
      <c r="C234" s="236"/>
    </row>
    <row r="235" spans="1:3" s="232" customFormat="1" ht="16.5" customHeight="1">
      <c r="A235" s="270" t="s">
        <v>1081</v>
      </c>
      <c r="B235" s="271">
        <v>5.83</v>
      </c>
      <c r="C235" s="236"/>
    </row>
    <row r="236" spans="1:3" s="232" customFormat="1" ht="16.5" customHeight="1">
      <c r="A236" s="270" t="s">
        <v>1082</v>
      </c>
      <c r="B236" s="271">
        <v>4</v>
      </c>
      <c r="C236" s="236"/>
    </row>
    <row r="237" spans="1:3" s="232" customFormat="1" ht="16.5" customHeight="1">
      <c r="A237" s="270" t="s">
        <v>1083</v>
      </c>
      <c r="B237" s="271">
        <v>12.06</v>
      </c>
      <c r="C237" s="236"/>
    </row>
    <row r="238" spans="1:3" s="232" customFormat="1" ht="16.5" customHeight="1">
      <c r="A238" s="270" t="s">
        <v>1084</v>
      </c>
      <c r="B238" s="271">
        <v>6.25</v>
      </c>
      <c r="C238" s="236"/>
    </row>
    <row r="239" spans="1:3" s="232" customFormat="1" ht="16.5" customHeight="1">
      <c r="A239" s="270" t="s">
        <v>1085</v>
      </c>
      <c r="B239" s="271">
        <v>2.25</v>
      </c>
      <c r="C239" s="236"/>
    </row>
    <row r="240" spans="1:3" s="232" customFormat="1" ht="16.5" customHeight="1">
      <c r="A240" s="270" t="s">
        <v>1086</v>
      </c>
      <c r="B240" s="271">
        <v>1.65</v>
      </c>
      <c r="C240" s="236"/>
    </row>
    <row r="241" spans="1:3" s="232" customFormat="1" ht="16.5" customHeight="1">
      <c r="A241" s="270" t="s">
        <v>1087</v>
      </c>
      <c r="B241" s="271">
        <v>1.96</v>
      </c>
      <c r="C241" s="236"/>
    </row>
    <row r="242" spans="1:3" s="232" customFormat="1" ht="16.5" customHeight="1">
      <c r="A242" s="270" t="s">
        <v>1088</v>
      </c>
      <c r="B242" s="271">
        <v>4.62</v>
      </c>
      <c r="C242" s="236"/>
    </row>
    <row r="243" spans="1:3" s="232" customFormat="1" ht="16.5" customHeight="1">
      <c r="A243" s="270" t="s">
        <v>1089</v>
      </c>
      <c r="B243" s="271">
        <v>2.6</v>
      </c>
      <c r="C243" s="236"/>
    </row>
    <row r="244" spans="1:3" s="232" customFormat="1" ht="16.5" customHeight="1">
      <c r="A244" s="270" t="s">
        <v>1090</v>
      </c>
      <c r="B244" s="271">
        <v>12.94</v>
      </c>
      <c r="C244" s="236"/>
    </row>
    <row r="245" spans="1:3" s="232" customFormat="1" ht="16.5" customHeight="1">
      <c r="A245" s="270" t="s">
        <v>1091</v>
      </c>
      <c r="B245" s="271">
        <v>1.5</v>
      </c>
      <c r="C245" s="236"/>
    </row>
    <row r="246" spans="1:3" s="232" customFormat="1" ht="16.5" customHeight="1">
      <c r="A246" s="270" t="s">
        <v>1092</v>
      </c>
      <c r="B246" s="271">
        <v>1.5</v>
      </c>
      <c r="C246" s="236"/>
    </row>
    <row r="247" spans="1:3" s="232" customFormat="1" ht="16.5" customHeight="1">
      <c r="A247" s="270" t="s">
        <v>1093</v>
      </c>
      <c r="B247" s="271">
        <v>1</v>
      </c>
      <c r="C247" s="236"/>
    </row>
    <row r="248" spans="1:3" s="232" customFormat="1" ht="16.5" customHeight="1">
      <c r="A248" s="270" t="s">
        <v>1094</v>
      </c>
      <c r="B248" s="271">
        <v>1</v>
      </c>
      <c r="C248" s="236"/>
    </row>
    <row r="249" spans="1:3" s="232" customFormat="1" ht="16.5" customHeight="1">
      <c r="A249" s="270" t="s">
        <v>1095</v>
      </c>
      <c r="B249" s="271">
        <v>3.6</v>
      </c>
      <c r="C249" s="236"/>
    </row>
    <row r="250" spans="1:3" s="232" customFormat="1" ht="16.5" customHeight="1">
      <c r="A250" s="270" t="s">
        <v>1096</v>
      </c>
      <c r="B250" s="271">
        <v>1.5</v>
      </c>
      <c r="C250" s="236"/>
    </row>
    <row r="251" spans="1:3" s="232" customFormat="1" ht="16.5" customHeight="1">
      <c r="A251" s="270" t="s">
        <v>1015</v>
      </c>
      <c r="B251" s="271">
        <v>3.7</v>
      </c>
      <c r="C251" s="236"/>
    </row>
    <row r="252" spans="1:3" s="232" customFormat="1" ht="16.5" customHeight="1">
      <c r="A252" s="270" t="s">
        <v>1097</v>
      </c>
      <c r="B252" s="271">
        <v>2.3</v>
      </c>
      <c r="C252" s="236"/>
    </row>
    <row r="253" spans="1:3" s="232" customFormat="1" ht="16.5" customHeight="1">
      <c r="A253" s="270" t="s">
        <v>1098</v>
      </c>
      <c r="B253" s="271">
        <v>2.9</v>
      </c>
      <c r="C253" s="236"/>
    </row>
    <row r="254" spans="1:3" s="232" customFormat="1" ht="16.5" customHeight="1">
      <c r="A254" s="270" t="s">
        <v>1036</v>
      </c>
      <c r="B254" s="271">
        <v>6.65</v>
      </c>
      <c r="C254" s="236"/>
    </row>
    <row r="255" spans="1:3" s="232" customFormat="1" ht="16.5" customHeight="1">
      <c r="A255" s="270" t="s">
        <v>1099</v>
      </c>
      <c r="B255" s="271">
        <v>10.96</v>
      </c>
      <c r="C255" s="236"/>
    </row>
    <row r="256" spans="1:3" s="232" customFormat="1" ht="16.5" customHeight="1">
      <c r="A256" s="270" t="s">
        <v>1013</v>
      </c>
      <c r="B256" s="271">
        <v>6.3</v>
      </c>
      <c r="C256" s="236"/>
    </row>
    <row r="257" spans="1:3" s="232" customFormat="1" ht="16.5" customHeight="1">
      <c r="A257" s="270" t="s">
        <v>1100</v>
      </c>
      <c r="B257" s="271">
        <v>1.25</v>
      </c>
      <c r="C257" s="236"/>
    </row>
    <row r="258" spans="1:3" s="232" customFormat="1" ht="16.5" customHeight="1">
      <c r="A258" s="270" t="s">
        <v>1101</v>
      </c>
      <c r="B258" s="271">
        <v>2.2</v>
      </c>
      <c r="C258" s="236"/>
    </row>
    <row r="259" spans="1:3" s="232" customFormat="1" ht="16.5" customHeight="1">
      <c r="A259" s="270" t="s">
        <v>1102</v>
      </c>
      <c r="B259" s="271">
        <v>1.67</v>
      </c>
      <c r="C259" s="236"/>
    </row>
    <row r="260" spans="1:3" s="232" customFormat="1" ht="16.5" customHeight="1">
      <c r="A260" s="270" t="s">
        <v>1103</v>
      </c>
      <c r="B260" s="271">
        <v>1.65</v>
      </c>
      <c r="C260" s="236"/>
    </row>
    <row r="261" spans="1:3" s="232" customFormat="1" ht="16.5" customHeight="1">
      <c r="A261" s="270" t="s">
        <v>1104</v>
      </c>
      <c r="B261" s="271">
        <v>2.2</v>
      </c>
      <c r="C261" s="236"/>
    </row>
    <row r="262" spans="1:3" s="232" customFormat="1" ht="16.5" customHeight="1">
      <c r="A262" s="270" t="s">
        <v>1105</v>
      </c>
      <c r="B262" s="271">
        <v>4.7</v>
      </c>
      <c r="C262" s="236"/>
    </row>
    <row r="263" spans="1:3" s="232" customFormat="1" ht="16.5" customHeight="1">
      <c r="A263" s="270" t="s">
        <v>1106</v>
      </c>
      <c r="B263" s="271">
        <v>2.5</v>
      </c>
      <c r="C263" s="236"/>
    </row>
    <row r="264" spans="1:3" s="232" customFormat="1" ht="16.5" customHeight="1">
      <c r="A264" s="270" t="s">
        <v>1107</v>
      </c>
      <c r="B264" s="271">
        <v>5.95</v>
      </c>
      <c r="C264" s="236"/>
    </row>
    <row r="265" spans="1:3" s="232" customFormat="1" ht="16.5" customHeight="1">
      <c r="A265" s="270" t="s">
        <v>1108</v>
      </c>
      <c r="B265" s="271">
        <v>3.85</v>
      </c>
      <c r="C265" s="236"/>
    </row>
    <row r="266" spans="1:3" s="232" customFormat="1" ht="16.5" customHeight="1">
      <c r="A266" s="270" t="s">
        <v>1109</v>
      </c>
      <c r="B266" s="272">
        <v>2.15</v>
      </c>
      <c r="C266" s="236"/>
    </row>
    <row r="267" spans="1:3" s="232" customFormat="1" ht="16.5" customHeight="1">
      <c r="A267" s="270" t="s">
        <v>1110</v>
      </c>
      <c r="B267" s="272">
        <v>2.65</v>
      </c>
      <c r="C267" s="236"/>
    </row>
    <row r="268" spans="1:3" s="232" customFormat="1" ht="16.5" customHeight="1">
      <c r="A268" s="270" t="s">
        <v>1111</v>
      </c>
      <c r="B268" s="271">
        <v>1.2</v>
      </c>
      <c r="C268" s="236"/>
    </row>
    <row r="269" spans="1:3" s="232" customFormat="1" ht="16.5" customHeight="1">
      <c r="A269" s="270" t="s">
        <v>1112</v>
      </c>
      <c r="B269" s="271">
        <v>2.2</v>
      </c>
      <c r="C269" s="236"/>
    </row>
    <row r="270" spans="1:3" s="232" customFormat="1" ht="16.5" customHeight="1">
      <c r="A270" s="270" t="s">
        <v>1113</v>
      </c>
      <c r="B270" s="271">
        <v>6.85</v>
      </c>
      <c r="C270" s="236"/>
    </row>
    <row r="271" spans="1:3" s="232" customFormat="1" ht="16.5" customHeight="1">
      <c r="A271" s="270" t="s">
        <v>1114</v>
      </c>
      <c r="B271" s="271">
        <v>1.5</v>
      </c>
      <c r="C271" s="236"/>
    </row>
    <row r="272" spans="1:3" s="232" customFormat="1" ht="16.5" customHeight="1">
      <c r="A272" s="270" t="s">
        <v>1115</v>
      </c>
      <c r="B272" s="271">
        <v>15.2</v>
      </c>
      <c r="C272" s="236"/>
    </row>
    <row r="273" spans="1:3" s="232" customFormat="1" ht="16.5" customHeight="1">
      <c r="A273" s="270" t="s">
        <v>1116</v>
      </c>
      <c r="B273" s="271">
        <v>1</v>
      </c>
      <c r="C273" s="236"/>
    </row>
    <row r="274" spans="1:3" s="232" customFormat="1" ht="16.5" customHeight="1">
      <c r="A274" s="270" t="s">
        <v>1117</v>
      </c>
      <c r="B274" s="271">
        <v>1</v>
      </c>
      <c r="C274" s="236"/>
    </row>
    <row r="275" spans="1:3" s="232" customFormat="1" ht="16.5" customHeight="1">
      <c r="A275" s="270" t="s">
        <v>1118</v>
      </c>
      <c r="B275" s="271">
        <v>2</v>
      </c>
      <c r="C275" s="236"/>
    </row>
    <row r="276" spans="1:3" s="232" customFormat="1" ht="16.5" customHeight="1">
      <c r="A276" s="270" t="s">
        <v>1119</v>
      </c>
      <c r="B276" s="271">
        <v>1</v>
      </c>
      <c r="C276" s="236"/>
    </row>
    <row r="277" spans="1:3" s="232" customFormat="1" ht="16.5" customHeight="1">
      <c r="A277" s="270" t="s">
        <v>1120</v>
      </c>
      <c r="B277" s="271">
        <v>2.5</v>
      </c>
      <c r="C277" s="236"/>
    </row>
    <row r="278" spans="1:3" s="232" customFormat="1" ht="16.5" customHeight="1">
      <c r="A278" s="270" t="s">
        <v>1121</v>
      </c>
      <c r="B278" s="271">
        <v>1.2</v>
      </c>
      <c r="C278" s="236"/>
    </row>
    <row r="279" spans="1:3" s="232" customFormat="1" ht="16.5" customHeight="1">
      <c r="A279" s="270" t="s">
        <v>1122</v>
      </c>
      <c r="B279" s="271">
        <v>1</v>
      </c>
      <c r="C279" s="236"/>
    </row>
    <row r="280" spans="1:3" s="232" customFormat="1" ht="16.5" customHeight="1">
      <c r="A280" s="270" t="s">
        <v>1123</v>
      </c>
      <c r="B280" s="271">
        <v>2.02</v>
      </c>
      <c r="C280" s="236"/>
    </row>
    <row r="281" spans="1:3" s="232" customFormat="1" ht="16.5" customHeight="1">
      <c r="A281" s="270" t="s">
        <v>1124</v>
      </c>
      <c r="B281" s="271">
        <v>28.4</v>
      </c>
      <c r="C281" s="236"/>
    </row>
    <row r="282" spans="1:3" s="232" customFormat="1" ht="16.5" customHeight="1">
      <c r="A282" s="270" t="s">
        <v>1125</v>
      </c>
      <c r="B282" s="271">
        <v>4.31</v>
      </c>
      <c r="C282" s="236"/>
    </row>
    <row r="283" spans="1:3" s="232" customFormat="1" ht="16.5" customHeight="1">
      <c r="A283" s="270" t="s">
        <v>1022</v>
      </c>
      <c r="B283" s="271">
        <v>3.4</v>
      </c>
      <c r="C283" s="236"/>
    </row>
    <row r="284" spans="1:3" s="232" customFormat="1" ht="16.5" customHeight="1">
      <c r="A284" s="270" t="s">
        <v>1126</v>
      </c>
      <c r="B284" s="271">
        <v>4.12</v>
      </c>
      <c r="C284" s="236"/>
    </row>
    <row r="285" spans="1:3" s="232" customFormat="1" ht="16.5" customHeight="1">
      <c r="A285" s="270" t="s">
        <v>1127</v>
      </c>
      <c r="B285" s="271">
        <v>1.8</v>
      </c>
      <c r="C285" s="236"/>
    </row>
    <row r="286" spans="1:3" s="232" customFormat="1" ht="16.5" customHeight="1">
      <c r="A286" s="270" t="s">
        <v>1047</v>
      </c>
      <c r="B286" s="271">
        <v>2.75</v>
      </c>
      <c r="C286" s="236"/>
    </row>
    <row r="287" spans="1:3" s="232" customFormat="1" ht="16.5" customHeight="1">
      <c r="A287" s="270" t="s">
        <v>1128</v>
      </c>
      <c r="B287" s="271">
        <v>4.32</v>
      </c>
      <c r="C287" s="236"/>
    </row>
    <row r="288" spans="1:3" s="232" customFormat="1" ht="16.5" customHeight="1">
      <c r="A288" s="270" t="s">
        <v>897</v>
      </c>
      <c r="B288" s="271">
        <v>1.6</v>
      </c>
      <c r="C288" s="236"/>
    </row>
    <row r="289" spans="1:3" s="232" customFormat="1" ht="16.5" customHeight="1">
      <c r="A289" s="270" t="s">
        <v>1001</v>
      </c>
      <c r="B289" s="271">
        <v>2.24</v>
      </c>
      <c r="C289" s="236"/>
    </row>
    <row r="290" spans="1:3" s="232" customFormat="1" ht="16.5" customHeight="1">
      <c r="A290" s="270" t="s">
        <v>1129</v>
      </c>
      <c r="B290" s="271">
        <v>1.7</v>
      </c>
      <c r="C290" s="236"/>
    </row>
    <row r="291" spans="1:3" s="232" customFormat="1" ht="16.5" customHeight="1">
      <c r="A291" s="270" t="s">
        <v>1130</v>
      </c>
      <c r="B291" s="271">
        <v>2.7</v>
      </c>
      <c r="C291" s="236"/>
    </row>
    <row r="292" spans="1:3" s="232" customFormat="1" ht="16.5" customHeight="1">
      <c r="A292" s="270" t="s">
        <v>1131</v>
      </c>
      <c r="B292" s="271">
        <v>18.3</v>
      </c>
      <c r="C292" s="236"/>
    </row>
    <row r="293" spans="1:3" s="232" customFormat="1" ht="16.5" customHeight="1">
      <c r="A293" s="270" t="s">
        <v>1132</v>
      </c>
      <c r="B293" s="271">
        <v>1.5</v>
      </c>
      <c r="C293" s="236"/>
    </row>
    <row r="294" spans="1:2" s="232" customFormat="1" ht="16.5" customHeight="1">
      <c r="A294" s="270" t="s">
        <v>1128</v>
      </c>
      <c r="B294" s="271">
        <v>5.5</v>
      </c>
    </row>
    <row r="295" spans="1:2" s="232" customFormat="1" ht="16.5" customHeight="1">
      <c r="A295" s="270" t="s">
        <v>1133</v>
      </c>
      <c r="B295" s="271">
        <v>1.8</v>
      </c>
    </row>
    <row r="296" spans="1:2" s="232" customFormat="1" ht="16.5" customHeight="1">
      <c r="A296" s="270" t="s">
        <v>1134</v>
      </c>
      <c r="B296" s="271">
        <v>4.7</v>
      </c>
    </row>
    <row r="297" spans="1:2" s="232" customFormat="1" ht="16.5" customHeight="1">
      <c r="A297" s="270" t="s">
        <v>1135</v>
      </c>
      <c r="B297" s="271">
        <v>1.62</v>
      </c>
    </row>
    <row r="298" spans="1:2" s="232" customFormat="1" ht="16.5" customHeight="1">
      <c r="A298" s="270" t="s">
        <v>1136</v>
      </c>
      <c r="B298" s="271">
        <v>4.57</v>
      </c>
    </row>
    <row r="299" spans="1:2" s="232" customFormat="1" ht="16.5" customHeight="1">
      <c r="A299" s="270" t="s">
        <v>1137</v>
      </c>
      <c r="B299" s="271">
        <v>5.89</v>
      </c>
    </row>
    <row r="300" spans="1:2" s="232" customFormat="1" ht="16.5" customHeight="1">
      <c r="A300" s="270" t="s">
        <v>1138</v>
      </c>
      <c r="B300" s="271">
        <v>6.8</v>
      </c>
    </row>
    <row r="301" spans="1:2" s="232" customFormat="1" ht="16.5" customHeight="1">
      <c r="A301" s="270" t="s">
        <v>840</v>
      </c>
      <c r="B301" s="271">
        <v>4</v>
      </c>
    </row>
    <row r="302" spans="1:2" s="232" customFormat="1" ht="16.5" customHeight="1">
      <c r="A302" s="270" t="s">
        <v>1139</v>
      </c>
      <c r="B302" s="271">
        <v>9.02</v>
      </c>
    </row>
    <row r="303" spans="1:2" s="232" customFormat="1" ht="16.5" customHeight="1">
      <c r="A303" s="270" t="s">
        <v>1140</v>
      </c>
      <c r="B303" s="271">
        <v>2.7</v>
      </c>
    </row>
    <row r="304" spans="1:2" s="232" customFormat="1" ht="16.5" customHeight="1">
      <c r="A304" s="270" t="s">
        <v>1015</v>
      </c>
      <c r="B304" s="271">
        <v>2.8</v>
      </c>
    </row>
    <row r="305" spans="1:2" s="232" customFormat="1" ht="16.5" customHeight="1">
      <c r="A305" s="270" t="s">
        <v>1141</v>
      </c>
      <c r="B305" s="271">
        <v>9.7</v>
      </c>
    </row>
    <row r="306" spans="1:2" s="232" customFormat="1" ht="16.5" customHeight="1">
      <c r="A306" s="270" t="s">
        <v>1142</v>
      </c>
      <c r="B306" s="271">
        <v>2.5</v>
      </c>
    </row>
    <row r="307" spans="1:2" s="232" customFormat="1" ht="16.5" customHeight="1">
      <c r="A307" s="270" t="s">
        <v>1143</v>
      </c>
      <c r="B307" s="271">
        <v>10.67</v>
      </c>
    </row>
    <row r="308" spans="1:2" s="232" customFormat="1" ht="16.5" customHeight="1">
      <c r="A308" s="270" t="s">
        <v>1144</v>
      </c>
      <c r="B308" s="271">
        <v>1.05</v>
      </c>
    </row>
    <row r="309" spans="1:2" s="232" customFormat="1" ht="16.5" customHeight="1">
      <c r="A309" s="270" t="s">
        <v>1145</v>
      </c>
      <c r="B309" s="271">
        <v>4</v>
      </c>
    </row>
    <row r="310" spans="1:2" s="232" customFormat="1" ht="16.5" customHeight="1">
      <c r="A310" s="270" t="s">
        <v>1052</v>
      </c>
      <c r="B310" s="271">
        <v>2.1</v>
      </c>
    </row>
    <row r="311" spans="1:2" s="232" customFormat="1" ht="16.5" customHeight="1">
      <c r="A311" s="270" t="s">
        <v>1146</v>
      </c>
      <c r="B311" s="271">
        <v>18.78</v>
      </c>
    </row>
    <row r="312" spans="1:2" s="232" customFormat="1" ht="16.5" customHeight="1">
      <c r="A312" s="270" t="s">
        <v>1147</v>
      </c>
      <c r="B312" s="271">
        <v>3.7</v>
      </c>
    </row>
    <row r="313" spans="1:2" s="232" customFormat="1" ht="16.5" customHeight="1">
      <c r="A313" s="270" t="s">
        <v>1148</v>
      </c>
      <c r="B313" s="271">
        <v>1.47</v>
      </c>
    </row>
    <row r="314" spans="1:2" s="232" customFormat="1" ht="16.5" customHeight="1">
      <c r="A314" s="270" t="s">
        <v>1149</v>
      </c>
      <c r="B314" s="271">
        <v>2.17</v>
      </c>
    </row>
    <row r="315" spans="1:2" s="232" customFormat="1" ht="16.5" customHeight="1">
      <c r="A315" s="270" t="s">
        <v>1150</v>
      </c>
      <c r="B315" s="271">
        <v>1</v>
      </c>
    </row>
    <row r="316" spans="1:2" s="232" customFormat="1" ht="16.5" customHeight="1">
      <c r="A316" s="270" t="s">
        <v>1151</v>
      </c>
      <c r="B316" s="271">
        <v>5.2</v>
      </c>
    </row>
    <row r="317" spans="1:2" s="232" customFormat="1" ht="16.5" customHeight="1">
      <c r="A317" s="270" t="s">
        <v>1152</v>
      </c>
      <c r="B317" s="271">
        <v>3.6</v>
      </c>
    </row>
    <row r="318" spans="1:2" s="232" customFormat="1" ht="16.5" customHeight="1">
      <c r="A318" s="270" t="s">
        <v>1153</v>
      </c>
      <c r="B318" s="271">
        <v>3.1</v>
      </c>
    </row>
    <row r="319" spans="1:2" s="232" customFormat="1" ht="16.5" customHeight="1">
      <c r="A319" s="270" t="s">
        <v>1154</v>
      </c>
      <c r="B319" s="271">
        <v>3.6</v>
      </c>
    </row>
    <row r="320" spans="1:2" s="232" customFormat="1" ht="16.5" customHeight="1">
      <c r="A320" s="270" t="s">
        <v>1155</v>
      </c>
      <c r="B320" s="271">
        <v>5.8</v>
      </c>
    </row>
    <row r="321" spans="1:2" s="232" customFormat="1" ht="16.5" customHeight="1">
      <c r="A321" s="270" t="s">
        <v>1136</v>
      </c>
      <c r="B321" s="271">
        <v>33.06</v>
      </c>
    </row>
    <row r="322" spans="1:2" s="232" customFormat="1" ht="16.5" customHeight="1">
      <c r="A322" s="270" t="s">
        <v>996</v>
      </c>
      <c r="B322" s="271">
        <v>7.1</v>
      </c>
    </row>
    <row r="323" spans="1:2" s="232" customFormat="1" ht="16.5" customHeight="1">
      <c r="A323" s="270" t="s">
        <v>1156</v>
      </c>
      <c r="B323" s="271">
        <v>3</v>
      </c>
    </row>
    <row r="324" spans="1:2" s="232" customFormat="1" ht="16.5" customHeight="1">
      <c r="A324" s="270" t="s">
        <v>881</v>
      </c>
      <c r="B324" s="271">
        <v>2.4</v>
      </c>
    </row>
    <row r="325" spans="1:2" s="232" customFormat="1" ht="16.5" customHeight="1">
      <c r="A325" s="270" t="s">
        <v>1157</v>
      </c>
      <c r="B325" s="271">
        <v>1</v>
      </c>
    </row>
    <row r="326" spans="1:2" s="232" customFormat="1" ht="16.5" customHeight="1">
      <c r="A326" s="270" t="s">
        <v>1158</v>
      </c>
      <c r="B326" s="271">
        <v>18.32</v>
      </c>
    </row>
    <row r="327" spans="1:2" s="232" customFormat="1" ht="16.5" customHeight="1">
      <c r="A327" s="270" t="s">
        <v>1159</v>
      </c>
      <c r="B327" s="271">
        <v>16.1</v>
      </c>
    </row>
    <row r="328" spans="1:2" s="232" customFormat="1" ht="16.5" customHeight="1">
      <c r="A328" s="270" t="s">
        <v>1160</v>
      </c>
      <c r="B328" s="271">
        <v>19.65</v>
      </c>
    </row>
    <row r="329" spans="1:2" s="232" customFormat="1" ht="16.5" customHeight="1">
      <c r="A329" s="270" t="s">
        <v>1015</v>
      </c>
      <c r="B329" s="271">
        <v>12</v>
      </c>
    </row>
    <row r="330" spans="1:2" s="232" customFormat="1" ht="16.5" customHeight="1">
      <c r="A330" s="270" t="s">
        <v>1017</v>
      </c>
      <c r="B330" s="271">
        <v>4.8</v>
      </c>
    </row>
    <row r="331" spans="1:2" s="232" customFormat="1" ht="16.5" customHeight="1">
      <c r="A331" s="270" t="s">
        <v>1161</v>
      </c>
      <c r="B331" s="271">
        <v>2</v>
      </c>
    </row>
    <row r="332" spans="1:2" s="232" customFormat="1" ht="16.5" customHeight="1">
      <c r="A332" s="270" t="s">
        <v>1162</v>
      </c>
      <c r="B332" s="271">
        <v>8</v>
      </c>
    </row>
    <row r="333" spans="1:2" s="232" customFormat="1" ht="16.5" customHeight="1">
      <c r="A333" s="270" t="s">
        <v>1163</v>
      </c>
      <c r="B333" s="271">
        <v>9.5</v>
      </c>
    </row>
    <row r="334" spans="1:2" s="232" customFormat="1" ht="16.5" customHeight="1">
      <c r="A334" s="270" t="s">
        <v>1164</v>
      </c>
      <c r="B334" s="271">
        <v>3.05</v>
      </c>
    </row>
    <row r="335" spans="1:2" s="232" customFormat="1" ht="16.5" customHeight="1">
      <c r="A335" s="270" t="s">
        <v>1165</v>
      </c>
      <c r="B335" s="271">
        <v>8.8</v>
      </c>
    </row>
    <row r="336" spans="1:2" s="232" customFormat="1" ht="16.5" customHeight="1">
      <c r="A336" s="270" t="s">
        <v>991</v>
      </c>
      <c r="B336" s="271">
        <v>1.5</v>
      </c>
    </row>
    <row r="337" spans="1:2" s="232" customFormat="1" ht="16.5" customHeight="1">
      <c r="A337" s="270" t="s">
        <v>1166</v>
      </c>
      <c r="B337" s="271">
        <v>2.85</v>
      </c>
    </row>
    <row r="338" spans="1:2" s="232" customFormat="1" ht="16.5" customHeight="1">
      <c r="A338" s="270" t="s">
        <v>1060</v>
      </c>
      <c r="B338" s="271">
        <v>11.05</v>
      </c>
    </row>
    <row r="339" spans="1:2" s="232" customFormat="1" ht="16.5" customHeight="1">
      <c r="A339" s="270" t="s">
        <v>1167</v>
      </c>
      <c r="B339" s="271">
        <v>3.5</v>
      </c>
    </row>
    <row r="340" spans="1:30" s="232" customFormat="1" ht="16.5" customHeight="1">
      <c r="A340" s="270" t="s">
        <v>1168</v>
      </c>
      <c r="B340" s="271">
        <v>1.3</v>
      </c>
      <c r="D340" s="231"/>
      <c r="E340" s="231"/>
      <c r="F340" s="231"/>
      <c r="G340" s="231"/>
      <c r="H340" s="231"/>
      <c r="I340" s="231"/>
      <c r="J340" s="231"/>
      <c r="K340" s="231"/>
      <c r="L340" s="231"/>
      <c r="M340" s="231"/>
      <c r="N340" s="231"/>
      <c r="O340" s="231"/>
      <c r="P340" s="231"/>
      <c r="Q340" s="231"/>
      <c r="R340" s="231"/>
      <c r="S340" s="231"/>
      <c r="T340" s="231"/>
      <c r="U340" s="231"/>
      <c r="V340" s="231"/>
      <c r="W340" s="231"/>
      <c r="X340" s="231"/>
      <c r="Y340" s="231"/>
      <c r="Z340" s="231"/>
      <c r="AA340" s="231"/>
      <c r="AB340" s="231"/>
      <c r="AC340" s="231"/>
      <c r="AD340" s="231"/>
    </row>
    <row r="341" spans="1:2" s="232" customFormat="1" ht="16.5" customHeight="1">
      <c r="A341" s="270" t="s">
        <v>1169</v>
      </c>
      <c r="B341" s="271">
        <v>4</v>
      </c>
    </row>
    <row r="342" spans="1:2" s="232" customFormat="1" ht="16.5" customHeight="1">
      <c r="A342" s="270" t="s">
        <v>1170</v>
      </c>
      <c r="B342" s="271">
        <v>9.5</v>
      </c>
    </row>
    <row r="343" spans="1:2" s="232" customFormat="1" ht="16.5" customHeight="1">
      <c r="A343" s="270" t="s">
        <v>1171</v>
      </c>
      <c r="B343" s="271">
        <v>2.5</v>
      </c>
    </row>
    <row r="344" spans="1:2" s="232" customFormat="1" ht="16.5" customHeight="1">
      <c r="A344" s="270" t="s">
        <v>1172</v>
      </c>
      <c r="B344" s="271">
        <v>1.5</v>
      </c>
    </row>
    <row r="345" spans="1:2" s="232" customFormat="1" ht="16.5" customHeight="1">
      <c r="A345" s="270" t="s">
        <v>887</v>
      </c>
      <c r="B345" s="271">
        <v>1.55</v>
      </c>
    </row>
    <row r="346" spans="1:2" s="232" customFormat="1" ht="16.5" customHeight="1">
      <c r="A346" s="270" t="s">
        <v>1173</v>
      </c>
      <c r="B346" s="271">
        <v>4.3</v>
      </c>
    </row>
    <row r="347" spans="1:2" s="232" customFormat="1" ht="16.5" customHeight="1">
      <c r="A347" s="270" t="s">
        <v>896</v>
      </c>
      <c r="B347" s="271">
        <v>1.8</v>
      </c>
    </row>
    <row r="348" spans="1:2" s="232" customFormat="1" ht="16.5" customHeight="1">
      <c r="A348" s="270" t="s">
        <v>1174</v>
      </c>
      <c r="B348" s="271">
        <v>7.6</v>
      </c>
    </row>
    <row r="349" spans="1:2" s="232" customFormat="1" ht="16.5" customHeight="1">
      <c r="A349" s="270" t="s">
        <v>1175</v>
      </c>
      <c r="B349" s="271">
        <v>2</v>
      </c>
    </row>
    <row r="350" spans="1:2" s="232" customFormat="1" ht="16.5" customHeight="1">
      <c r="A350" s="270" t="s">
        <v>1176</v>
      </c>
      <c r="B350" s="271">
        <v>1.98</v>
      </c>
    </row>
    <row r="351" spans="1:2" s="232" customFormat="1" ht="16.5" customHeight="1">
      <c r="A351" s="270" t="s">
        <v>1177</v>
      </c>
      <c r="B351" s="271">
        <v>1.7</v>
      </c>
    </row>
    <row r="352" spans="1:2" s="232" customFormat="1" ht="16.5" customHeight="1">
      <c r="A352" s="270" t="s">
        <v>1178</v>
      </c>
      <c r="B352" s="271">
        <v>4</v>
      </c>
    </row>
    <row r="353" spans="1:2" s="232" customFormat="1" ht="16.5" customHeight="1">
      <c r="A353" s="270" t="s">
        <v>1179</v>
      </c>
      <c r="B353" s="271">
        <v>2.45</v>
      </c>
    </row>
    <row r="354" spans="1:2" s="232" customFormat="1" ht="16.5" customHeight="1">
      <c r="A354" s="270" t="s">
        <v>1121</v>
      </c>
      <c r="B354" s="271">
        <v>4.8</v>
      </c>
    </row>
    <row r="355" spans="1:2" s="232" customFormat="1" ht="16.5" customHeight="1">
      <c r="A355" s="270" t="s">
        <v>1180</v>
      </c>
      <c r="B355" s="271">
        <v>3</v>
      </c>
    </row>
    <row r="356" spans="1:2" s="232" customFormat="1" ht="16.5" customHeight="1">
      <c r="A356" s="270" t="s">
        <v>1181</v>
      </c>
      <c r="B356" s="271">
        <v>2</v>
      </c>
    </row>
    <row r="357" spans="1:2" s="232" customFormat="1" ht="16.5" customHeight="1">
      <c r="A357" s="270" t="s">
        <v>1182</v>
      </c>
      <c r="B357" s="271">
        <v>7.6</v>
      </c>
    </row>
    <row r="358" spans="1:2" s="232" customFormat="1" ht="16.5" customHeight="1">
      <c r="A358" s="270" t="s">
        <v>996</v>
      </c>
      <c r="B358" s="271">
        <v>3.3</v>
      </c>
    </row>
    <row r="359" spans="1:2" s="232" customFormat="1" ht="16.5" customHeight="1">
      <c r="A359" s="270" t="s">
        <v>1183</v>
      </c>
      <c r="B359" s="271">
        <v>8.1</v>
      </c>
    </row>
    <row r="360" spans="1:2" s="232" customFormat="1" ht="16.5" customHeight="1">
      <c r="A360" s="270" t="s">
        <v>1184</v>
      </c>
      <c r="B360" s="271">
        <v>2.3</v>
      </c>
    </row>
    <row r="361" spans="1:2" s="232" customFormat="1" ht="16.5" customHeight="1">
      <c r="A361" s="270" t="s">
        <v>1185</v>
      </c>
      <c r="B361" s="271">
        <v>1.5</v>
      </c>
    </row>
    <row r="362" spans="1:2" s="232" customFormat="1" ht="16.5" customHeight="1">
      <c r="A362" s="270" t="s">
        <v>1186</v>
      </c>
      <c r="B362" s="271">
        <v>4.7</v>
      </c>
    </row>
    <row r="363" spans="1:2" s="232" customFormat="1" ht="16.5" customHeight="1">
      <c r="A363" s="270" t="s">
        <v>1187</v>
      </c>
      <c r="B363" s="271">
        <v>4.5</v>
      </c>
    </row>
    <row r="364" spans="1:2" s="232" customFormat="1" ht="16.5" customHeight="1">
      <c r="A364" s="270" t="s">
        <v>1188</v>
      </c>
      <c r="B364" s="271">
        <v>4.5</v>
      </c>
    </row>
    <row r="365" spans="1:2" s="232" customFormat="1" ht="16.5" customHeight="1">
      <c r="A365" s="270" t="s">
        <v>1189</v>
      </c>
      <c r="B365" s="271">
        <v>6.3</v>
      </c>
    </row>
    <row r="366" spans="1:2" s="232" customFormat="1" ht="16.5" customHeight="1">
      <c r="A366" s="270" t="s">
        <v>1190</v>
      </c>
      <c r="B366" s="271">
        <v>2.9</v>
      </c>
    </row>
    <row r="367" spans="1:2" s="232" customFormat="1" ht="16.5" customHeight="1">
      <c r="A367" s="270" t="s">
        <v>1191</v>
      </c>
      <c r="B367" s="271">
        <v>4.71</v>
      </c>
    </row>
    <row r="368" spans="1:2" s="232" customFormat="1" ht="16.5" customHeight="1">
      <c r="A368" s="270" t="s">
        <v>1192</v>
      </c>
      <c r="B368" s="271">
        <v>1.6</v>
      </c>
    </row>
    <row r="369" spans="1:2" s="232" customFormat="1" ht="16.5" customHeight="1">
      <c r="A369" s="270" t="s">
        <v>1193</v>
      </c>
      <c r="B369" s="271">
        <v>1.7</v>
      </c>
    </row>
    <row r="370" spans="1:2" s="232" customFormat="1" ht="16.5" customHeight="1">
      <c r="A370" s="270" t="s">
        <v>1194</v>
      </c>
      <c r="B370" s="271">
        <v>1.9</v>
      </c>
    </row>
    <row r="371" spans="1:2" s="232" customFormat="1" ht="16.5" customHeight="1">
      <c r="A371" s="270" t="s">
        <v>1050</v>
      </c>
      <c r="B371" s="271">
        <v>2.5</v>
      </c>
    </row>
    <row r="372" spans="1:2" s="232" customFormat="1" ht="16.5" customHeight="1">
      <c r="A372" s="270" t="s">
        <v>1195</v>
      </c>
      <c r="B372" s="271">
        <v>2.3</v>
      </c>
    </row>
    <row r="373" spans="1:2" s="232" customFormat="1" ht="16.5" customHeight="1">
      <c r="A373" s="270" t="s">
        <v>1021</v>
      </c>
      <c r="B373" s="271">
        <v>3</v>
      </c>
    </row>
    <row r="374" spans="1:2" s="232" customFormat="1" ht="16.5" customHeight="1">
      <c r="A374" s="270" t="s">
        <v>1196</v>
      </c>
      <c r="B374" s="271">
        <v>2</v>
      </c>
    </row>
    <row r="375" spans="1:2" s="232" customFormat="1" ht="16.5" customHeight="1">
      <c r="A375" s="270" t="s">
        <v>1121</v>
      </c>
      <c r="B375" s="271">
        <v>1.5</v>
      </c>
    </row>
    <row r="376" spans="1:2" s="232" customFormat="1" ht="16.5" customHeight="1">
      <c r="A376" s="270" t="s">
        <v>1197</v>
      </c>
      <c r="B376" s="271">
        <v>2.8</v>
      </c>
    </row>
    <row r="377" spans="1:2" s="232" customFormat="1" ht="16.5" customHeight="1">
      <c r="A377" s="270" t="s">
        <v>1198</v>
      </c>
      <c r="B377" s="271">
        <v>3.9</v>
      </c>
    </row>
    <row r="378" spans="1:2" s="232" customFormat="1" ht="16.5" customHeight="1">
      <c r="A378" s="270" t="s">
        <v>1199</v>
      </c>
      <c r="B378" s="271">
        <v>3.4</v>
      </c>
    </row>
    <row r="379" spans="1:2" s="232" customFormat="1" ht="16.5" customHeight="1">
      <c r="A379" s="270" t="s">
        <v>1200</v>
      </c>
      <c r="B379" s="271">
        <v>2</v>
      </c>
    </row>
    <row r="380" spans="1:2" s="232" customFormat="1" ht="16.5" customHeight="1">
      <c r="A380" s="270" t="s">
        <v>1201</v>
      </c>
      <c r="B380" s="271">
        <v>1.5</v>
      </c>
    </row>
    <row r="381" spans="1:2" s="232" customFormat="1" ht="16.5" customHeight="1">
      <c r="A381" s="270" t="s">
        <v>1202</v>
      </c>
      <c r="B381" s="271">
        <v>1.5</v>
      </c>
    </row>
    <row r="382" spans="1:2" s="232" customFormat="1" ht="16.5" customHeight="1">
      <c r="A382" s="270" t="s">
        <v>1203</v>
      </c>
      <c r="B382" s="271">
        <v>1.2</v>
      </c>
    </row>
    <row r="383" spans="1:2" s="232" customFormat="1" ht="16.5" customHeight="1">
      <c r="A383" s="270" t="s">
        <v>1204</v>
      </c>
      <c r="B383" s="271">
        <v>1.1</v>
      </c>
    </row>
    <row r="384" spans="1:2" s="232" customFormat="1" ht="16.5" customHeight="1">
      <c r="A384" s="270" t="s">
        <v>1205</v>
      </c>
      <c r="B384" s="271">
        <v>1.1</v>
      </c>
    </row>
    <row r="385" spans="1:2" s="232" customFormat="1" ht="16.5" customHeight="1">
      <c r="A385" s="270" t="s">
        <v>1206</v>
      </c>
      <c r="B385" s="271">
        <v>1</v>
      </c>
    </row>
    <row r="386" spans="1:2" s="232" customFormat="1" ht="16.5" customHeight="1">
      <c r="A386" s="270" t="s">
        <v>1207</v>
      </c>
      <c r="B386" s="271">
        <v>1</v>
      </c>
    </row>
    <row r="387" spans="1:2" s="232" customFormat="1" ht="16.5" customHeight="1">
      <c r="A387" s="234"/>
      <c r="B387" s="235"/>
    </row>
    <row r="388" spans="1:2" s="232" customFormat="1" ht="16.5" customHeight="1">
      <c r="A388" s="233" t="s">
        <v>413</v>
      </c>
      <c r="B388" s="235"/>
    </row>
    <row r="389" spans="1:2" s="232" customFormat="1" ht="16.5" customHeight="1">
      <c r="A389" s="270" t="s">
        <v>1208</v>
      </c>
      <c r="B389" s="271">
        <v>19.74</v>
      </c>
    </row>
    <row r="390" spans="1:2" s="232" customFormat="1" ht="16.5" customHeight="1">
      <c r="A390" s="270" t="s">
        <v>1209</v>
      </c>
      <c r="B390" s="271">
        <v>7.42</v>
      </c>
    </row>
    <row r="391" spans="1:2" s="232" customFormat="1" ht="16.5" customHeight="1">
      <c r="A391" s="270" t="s">
        <v>1176</v>
      </c>
      <c r="B391" s="271">
        <v>2</v>
      </c>
    </row>
    <row r="392" spans="1:2" s="232" customFormat="1" ht="16.5" customHeight="1">
      <c r="A392" s="270" t="s">
        <v>1091</v>
      </c>
      <c r="B392" s="271">
        <v>1.5</v>
      </c>
    </row>
    <row r="393" spans="1:2" s="232" customFormat="1" ht="16.5" customHeight="1">
      <c r="A393" s="270" t="s">
        <v>1210</v>
      </c>
      <c r="B393" s="271">
        <v>4.9</v>
      </c>
    </row>
    <row r="394" spans="1:2" s="232" customFormat="1" ht="16.5" customHeight="1">
      <c r="A394" s="270" t="s">
        <v>1211</v>
      </c>
      <c r="B394" s="271">
        <v>1.75</v>
      </c>
    </row>
    <row r="395" spans="1:2" s="232" customFormat="1" ht="16.5" customHeight="1">
      <c r="A395" s="270" t="s">
        <v>1212</v>
      </c>
      <c r="B395" s="271">
        <v>3.4</v>
      </c>
    </row>
    <row r="396" spans="1:2" s="232" customFormat="1" ht="16.5" customHeight="1">
      <c r="A396" s="270" t="s">
        <v>1002</v>
      </c>
      <c r="B396" s="271">
        <v>1.6</v>
      </c>
    </row>
    <row r="397" spans="1:2" s="232" customFormat="1" ht="16.5" customHeight="1">
      <c r="A397" s="270" t="s">
        <v>1213</v>
      </c>
      <c r="B397" s="271">
        <v>1</v>
      </c>
    </row>
    <row r="398" spans="1:2" s="232" customFormat="1" ht="16.5" customHeight="1">
      <c r="A398" s="226"/>
      <c r="B398" s="235"/>
    </row>
    <row r="399" spans="1:2" s="232" customFormat="1" ht="16.5" customHeight="1">
      <c r="A399" s="233" t="s">
        <v>414</v>
      </c>
      <c r="B399" s="235"/>
    </row>
    <row r="400" spans="1:2" s="232" customFormat="1" ht="16.5" customHeight="1">
      <c r="A400" s="270" t="s">
        <v>1214</v>
      </c>
      <c r="B400" s="271">
        <v>52.85</v>
      </c>
    </row>
    <row r="401" spans="1:2" s="232" customFormat="1" ht="16.5" customHeight="1">
      <c r="A401" s="270" t="s">
        <v>1215</v>
      </c>
      <c r="B401" s="271">
        <v>20</v>
      </c>
    </row>
    <row r="402" spans="1:2" s="232" customFormat="1" ht="16.5" customHeight="1">
      <c r="A402" s="270" t="s">
        <v>1216</v>
      </c>
      <c r="B402" s="271">
        <v>1.3</v>
      </c>
    </row>
    <row r="403" spans="1:2" s="232" customFormat="1" ht="16.5" customHeight="1">
      <c r="A403" s="270" t="s">
        <v>1217</v>
      </c>
      <c r="B403" s="271">
        <v>2</v>
      </c>
    </row>
    <row r="404" spans="1:2" s="232" customFormat="1" ht="16.5" customHeight="1">
      <c r="A404" s="270" t="s">
        <v>1218</v>
      </c>
      <c r="B404" s="271">
        <v>1.5</v>
      </c>
    </row>
    <row r="405" spans="1:2" s="232" customFormat="1" ht="16.5" customHeight="1">
      <c r="A405" s="270" t="s">
        <v>1028</v>
      </c>
      <c r="B405" s="271">
        <v>14.6</v>
      </c>
    </row>
    <row r="406" spans="1:2" s="232" customFormat="1" ht="16.5" customHeight="1">
      <c r="A406" s="270" t="s">
        <v>1219</v>
      </c>
      <c r="B406" s="271">
        <v>3.2</v>
      </c>
    </row>
    <row r="407" spans="1:2" s="232" customFormat="1" ht="16.5" customHeight="1">
      <c r="A407" s="270" t="s">
        <v>1220</v>
      </c>
      <c r="B407" s="271">
        <v>4.7</v>
      </c>
    </row>
    <row r="408" spans="1:2" s="232" customFormat="1" ht="16.5" customHeight="1">
      <c r="A408" s="270" t="s">
        <v>1221</v>
      </c>
      <c r="B408" s="271">
        <v>2.2</v>
      </c>
    </row>
    <row r="409" spans="1:2" s="232" customFormat="1" ht="16.5" customHeight="1">
      <c r="A409" s="270" t="s">
        <v>1222</v>
      </c>
      <c r="B409" s="271">
        <v>24.05</v>
      </c>
    </row>
    <row r="410" spans="1:2" s="232" customFormat="1" ht="16.5" customHeight="1">
      <c r="A410" s="270" t="s">
        <v>1223</v>
      </c>
      <c r="B410" s="271">
        <v>2.5</v>
      </c>
    </row>
    <row r="411" spans="1:2" s="232" customFormat="1" ht="16.5" customHeight="1">
      <c r="A411" s="270" t="s">
        <v>1224</v>
      </c>
      <c r="B411" s="271">
        <v>7.3</v>
      </c>
    </row>
    <row r="412" spans="1:2" s="232" customFormat="1" ht="16.5" customHeight="1">
      <c r="A412" s="270" t="s">
        <v>1225</v>
      </c>
      <c r="B412" s="271">
        <v>3.5</v>
      </c>
    </row>
    <row r="413" spans="1:2" s="232" customFormat="1" ht="16.5" customHeight="1">
      <c r="A413" s="270" t="s">
        <v>1226</v>
      </c>
      <c r="B413" s="271">
        <v>1.9</v>
      </c>
    </row>
    <row r="414" spans="1:2" s="232" customFormat="1" ht="16.5" customHeight="1">
      <c r="A414" s="270" t="s">
        <v>1227</v>
      </c>
      <c r="B414" s="271">
        <v>5.01</v>
      </c>
    </row>
    <row r="415" spans="1:2" s="232" customFormat="1" ht="16.5" customHeight="1">
      <c r="A415" s="270" t="s">
        <v>1228</v>
      </c>
      <c r="B415" s="271">
        <v>1</v>
      </c>
    </row>
    <row r="416" spans="1:2" s="232" customFormat="1" ht="16.5" customHeight="1">
      <c r="A416" s="270" t="s">
        <v>1229</v>
      </c>
      <c r="B416" s="271">
        <v>16.8</v>
      </c>
    </row>
    <row r="417" spans="1:2" s="232" customFormat="1" ht="16.5" customHeight="1">
      <c r="A417" s="270" t="s">
        <v>896</v>
      </c>
      <c r="B417" s="271">
        <v>1.8</v>
      </c>
    </row>
    <row r="418" spans="1:2" s="232" customFormat="1" ht="16.5" customHeight="1">
      <c r="A418" s="270" t="s">
        <v>1230</v>
      </c>
      <c r="B418" s="271">
        <v>2.46</v>
      </c>
    </row>
    <row r="419" spans="1:2" s="232" customFormat="1" ht="16.5" customHeight="1">
      <c r="A419" s="270" t="s">
        <v>1231</v>
      </c>
      <c r="B419" s="271">
        <v>2.95</v>
      </c>
    </row>
    <row r="420" spans="1:2" s="232" customFormat="1" ht="16.5" customHeight="1">
      <c r="A420" s="270" t="s">
        <v>1055</v>
      </c>
      <c r="B420" s="271">
        <v>2.98</v>
      </c>
    </row>
    <row r="421" spans="1:2" s="232" customFormat="1" ht="16.5" customHeight="1">
      <c r="A421" s="270" t="s">
        <v>1232</v>
      </c>
      <c r="B421" s="271">
        <v>12.54</v>
      </c>
    </row>
    <row r="422" spans="1:2" s="232" customFormat="1" ht="16.5" customHeight="1">
      <c r="A422" s="270" t="s">
        <v>1233</v>
      </c>
      <c r="B422" s="271">
        <v>2.1</v>
      </c>
    </row>
    <row r="423" spans="1:2" s="232" customFormat="1" ht="16.5" customHeight="1">
      <c r="A423" s="270" t="s">
        <v>1234</v>
      </c>
      <c r="B423" s="271">
        <v>5.14</v>
      </c>
    </row>
    <row r="424" spans="1:2" s="232" customFormat="1" ht="16.5" customHeight="1">
      <c r="A424" s="270" t="s">
        <v>1235</v>
      </c>
      <c r="B424" s="271">
        <v>2</v>
      </c>
    </row>
    <row r="425" spans="1:2" s="232" customFormat="1" ht="16.5" customHeight="1">
      <c r="A425" s="270" t="s">
        <v>1165</v>
      </c>
      <c r="B425" s="271">
        <v>2.51</v>
      </c>
    </row>
    <row r="426" spans="1:2" s="232" customFormat="1" ht="16.5" customHeight="1">
      <c r="A426" s="270" t="s">
        <v>1236</v>
      </c>
      <c r="B426" s="271">
        <v>1.3</v>
      </c>
    </row>
    <row r="427" spans="1:2" s="232" customFormat="1" ht="16.5" customHeight="1">
      <c r="A427" s="270" t="s">
        <v>1237</v>
      </c>
      <c r="B427" s="271">
        <v>2.5</v>
      </c>
    </row>
    <row r="428" spans="1:2" s="232" customFormat="1" ht="16.5" customHeight="1">
      <c r="A428" s="270" t="s">
        <v>1187</v>
      </c>
      <c r="B428" s="271">
        <v>2.4</v>
      </c>
    </row>
    <row r="429" spans="1:2" s="232" customFormat="1" ht="16.5" customHeight="1">
      <c r="A429" s="270" t="s">
        <v>1238</v>
      </c>
      <c r="B429" s="271">
        <v>9.47</v>
      </c>
    </row>
    <row r="430" spans="1:2" s="232" customFormat="1" ht="16.5" customHeight="1">
      <c r="A430" s="270" t="s">
        <v>1239</v>
      </c>
      <c r="B430" s="271">
        <v>10.75</v>
      </c>
    </row>
    <row r="431" spans="1:2" s="232" customFormat="1" ht="16.5" customHeight="1">
      <c r="A431" s="270" t="s">
        <v>1180</v>
      </c>
      <c r="B431" s="271">
        <v>4.36</v>
      </c>
    </row>
    <row r="432" spans="1:3" s="232" customFormat="1" ht="16.5" customHeight="1">
      <c r="A432" s="270" t="s">
        <v>1240</v>
      </c>
      <c r="B432" s="271">
        <v>1.6</v>
      </c>
      <c r="C432" s="231"/>
    </row>
    <row r="433" spans="1:3" s="232" customFormat="1" ht="16.5" customHeight="1">
      <c r="A433" s="270" t="s">
        <v>1241</v>
      </c>
      <c r="B433" s="271">
        <v>1.1</v>
      </c>
      <c r="C433" s="231"/>
    </row>
    <row r="434" spans="1:3" s="232" customFormat="1" ht="16.5" customHeight="1">
      <c r="A434" s="270" t="s">
        <v>1242</v>
      </c>
      <c r="B434" s="271">
        <v>1</v>
      </c>
      <c r="C434" s="231"/>
    </row>
    <row r="435" spans="1:3" s="232" customFormat="1" ht="16.5" customHeight="1">
      <c r="A435" s="270" t="s">
        <v>1243</v>
      </c>
      <c r="B435" s="271">
        <v>1</v>
      </c>
      <c r="C435" s="231"/>
    </row>
    <row r="436" spans="1:3" s="232" customFormat="1" ht="16.5" customHeight="1">
      <c r="A436" s="270" t="s">
        <v>1244</v>
      </c>
      <c r="B436" s="271">
        <v>2.5</v>
      </c>
      <c r="C436" s="231"/>
    </row>
    <row r="437" spans="1:3" s="232" customFormat="1" ht="16.5" customHeight="1">
      <c r="A437" s="270" t="s">
        <v>1245</v>
      </c>
      <c r="B437" s="271">
        <v>2</v>
      </c>
      <c r="C437" s="231"/>
    </row>
    <row r="438" spans="1:3" s="232" customFormat="1" ht="16.5" customHeight="1">
      <c r="A438" s="270" t="s">
        <v>1246</v>
      </c>
      <c r="B438" s="271">
        <v>6.1</v>
      </c>
      <c r="C438" s="231"/>
    </row>
    <row r="439" spans="1:3" s="232" customFormat="1" ht="16.5" customHeight="1">
      <c r="A439" s="270" t="s">
        <v>1247</v>
      </c>
      <c r="B439" s="271">
        <v>1.5</v>
      </c>
      <c r="C439" s="231"/>
    </row>
    <row r="440" spans="1:3" s="232" customFormat="1" ht="16.5" customHeight="1">
      <c r="A440" s="270" t="s">
        <v>1248</v>
      </c>
      <c r="B440" s="271">
        <v>2.2</v>
      </c>
      <c r="C440" s="231"/>
    </row>
    <row r="441" spans="1:3" s="232" customFormat="1" ht="16.5" customHeight="1">
      <c r="A441" s="270" t="s">
        <v>1249</v>
      </c>
      <c r="B441" s="271">
        <v>1.8</v>
      </c>
      <c r="C441" s="231"/>
    </row>
    <row r="442" spans="1:3" s="232" customFormat="1" ht="16.5" customHeight="1">
      <c r="A442" s="270" t="s">
        <v>1250</v>
      </c>
      <c r="B442" s="271">
        <v>6.67</v>
      </c>
      <c r="C442" s="231"/>
    </row>
    <row r="443" spans="1:3" s="232" customFormat="1" ht="16.5" customHeight="1">
      <c r="A443" s="270" t="s">
        <v>1251</v>
      </c>
      <c r="B443" s="271">
        <v>1.1</v>
      </c>
      <c r="C443" s="231"/>
    </row>
    <row r="444" spans="1:3" s="232" customFormat="1" ht="16.5" customHeight="1">
      <c r="A444" s="270" t="s">
        <v>1252</v>
      </c>
      <c r="B444" s="271">
        <v>4.32</v>
      </c>
      <c r="C444" s="231"/>
    </row>
    <row r="445" spans="1:3" s="232" customFormat="1" ht="16.5" customHeight="1">
      <c r="A445" s="270" t="s">
        <v>1253</v>
      </c>
      <c r="B445" s="271">
        <v>3.57</v>
      </c>
      <c r="C445" s="231"/>
    </row>
    <row r="446" spans="1:3" s="232" customFormat="1" ht="16.5" customHeight="1">
      <c r="A446" s="270" t="s">
        <v>1254</v>
      </c>
      <c r="B446" s="271">
        <v>1</v>
      </c>
      <c r="C446" s="231"/>
    </row>
    <row r="447" spans="1:3" s="232" customFormat="1" ht="16.5" customHeight="1">
      <c r="A447" s="270" t="s">
        <v>1255</v>
      </c>
      <c r="B447" s="271">
        <v>5.86</v>
      </c>
      <c r="C447" s="231"/>
    </row>
    <row r="448" spans="1:3" s="232" customFormat="1" ht="16.5" customHeight="1">
      <c r="A448" s="270" t="s">
        <v>896</v>
      </c>
      <c r="B448" s="271">
        <v>1.2</v>
      </c>
      <c r="C448" s="231"/>
    </row>
    <row r="449" spans="1:3" s="232" customFormat="1" ht="16.5" customHeight="1">
      <c r="A449" s="270" t="s">
        <v>1256</v>
      </c>
      <c r="B449" s="271">
        <v>6.7</v>
      </c>
      <c r="C449" s="231"/>
    </row>
    <row r="450" spans="1:3" s="232" customFormat="1" ht="16.5" customHeight="1">
      <c r="A450" s="270" t="s">
        <v>896</v>
      </c>
      <c r="B450" s="271">
        <v>1.6</v>
      </c>
      <c r="C450" s="231"/>
    </row>
    <row r="451" spans="1:3" s="232" customFormat="1" ht="16.5" customHeight="1">
      <c r="A451" s="270" t="s">
        <v>1257</v>
      </c>
      <c r="B451" s="271">
        <v>1</v>
      </c>
      <c r="C451" s="231"/>
    </row>
    <row r="452" spans="1:3" s="232" customFormat="1" ht="16.5" customHeight="1">
      <c r="A452" s="270" t="s">
        <v>1165</v>
      </c>
      <c r="B452" s="271">
        <v>10.02</v>
      </c>
      <c r="C452" s="231"/>
    </row>
    <row r="453" spans="1:3" s="232" customFormat="1" ht="16.5" customHeight="1">
      <c r="A453" s="270" t="s">
        <v>1258</v>
      </c>
      <c r="B453" s="271">
        <v>3.21</v>
      </c>
      <c r="C453" s="231"/>
    </row>
    <row r="454" spans="1:3" s="232" customFormat="1" ht="16.5" customHeight="1">
      <c r="A454" s="270" t="s">
        <v>1259</v>
      </c>
      <c r="B454" s="271">
        <v>2.98</v>
      </c>
      <c r="C454" s="231"/>
    </row>
    <row r="455" spans="1:3" s="232" customFormat="1" ht="16.5" customHeight="1">
      <c r="A455" s="270" t="s">
        <v>1260</v>
      </c>
      <c r="B455" s="271">
        <v>3.6</v>
      </c>
      <c r="C455" s="231"/>
    </row>
    <row r="456" spans="1:3" s="232" customFormat="1" ht="16.5" customHeight="1">
      <c r="A456" s="270" t="s">
        <v>1261</v>
      </c>
      <c r="B456" s="271">
        <v>3</v>
      </c>
      <c r="C456" s="231"/>
    </row>
    <row r="457" spans="1:3" s="232" customFormat="1" ht="16.5" customHeight="1">
      <c r="A457" s="270" t="s">
        <v>553</v>
      </c>
      <c r="B457" s="271">
        <v>9.95</v>
      </c>
      <c r="C457" s="231"/>
    </row>
    <row r="458" spans="1:3" s="232" customFormat="1" ht="16.5" customHeight="1">
      <c r="A458" s="270" t="s">
        <v>1262</v>
      </c>
      <c r="B458" s="271">
        <v>1.8</v>
      </c>
      <c r="C458" s="231"/>
    </row>
    <row r="459" spans="1:3" s="232" customFormat="1" ht="16.5" customHeight="1">
      <c r="A459" s="270" t="s">
        <v>1263</v>
      </c>
      <c r="B459" s="271">
        <v>1.8</v>
      </c>
      <c r="C459" s="231"/>
    </row>
    <row r="460" spans="1:3" s="232" customFormat="1" ht="16.5" customHeight="1">
      <c r="A460" s="270" t="s">
        <v>1015</v>
      </c>
      <c r="B460" s="271">
        <v>4</v>
      </c>
      <c r="C460" s="231"/>
    </row>
    <row r="461" spans="1:3" s="232" customFormat="1" ht="16.5" customHeight="1">
      <c r="A461" s="270" t="s">
        <v>1264</v>
      </c>
      <c r="B461" s="271">
        <v>1.1</v>
      </c>
      <c r="C461" s="231"/>
    </row>
    <row r="462" spans="1:3" s="232" customFormat="1" ht="16.5" customHeight="1">
      <c r="A462" s="270" t="s">
        <v>1265</v>
      </c>
      <c r="B462" s="271">
        <v>1.4</v>
      </c>
      <c r="C462" s="231"/>
    </row>
    <row r="463" spans="1:3" s="232" customFormat="1" ht="16.5" customHeight="1">
      <c r="A463" s="270" t="s">
        <v>888</v>
      </c>
      <c r="B463" s="271">
        <v>2.7</v>
      </c>
      <c r="C463" s="231"/>
    </row>
    <row r="464" spans="1:3" s="232" customFormat="1" ht="16.5" customHeight="1">
      <c r="A464" s="270" t="s">
        <v>1266</v>
      </c>
      <c r="B464" s="271">
        <v>1</v>
      </c>
      <c r="C464" s="231"/>
    </row>
    <row r="465" spans="1:3" s="232" customFormat="1" ht="16.5" customHeight="1">
      <c r="A465" s="270" t="s">
        <v>1267</v>
      </c>
      <c r="B465" s="271">
        <v>1.85</v>
      </c>
      <c r="C465" s="231"/>
    </row>
    <row r="466" spans="1:3" s="232" customFormat="1" ht="16.5" customHeight="1">
      <c r="A466" s="270" t="s">
        <v>1268</v>
      </c>
      <c r="B466" s="271">
        <v>5.5</v>
      </c>
      <c r="C466" s="231"/>
    </row>
    <row r="467" spans="1:3" s="232" customFormat="1" ht="16.5" customHeight="1">
      <c r="A467" s="270" t="s">
        <v>1269</v>
      </c>
      <c r="B467" s="271">
        <v>1.65</v>
      </c>
      <c r="C467" s="231"/>
    </row>
    <row r="468" spans="1:3" s="232" customFormat="1" ht="16.5" customHeight="1">
      <c r="A468" s="270" t="s">
        <v>1302</v>
      </c>
      <c r="B468" s="271">
        <v>6.45</v>
      </c>
      <c r="C468" s="231"/>
    </row>
    <row r="469" spans="1:3" s="232" customFormat="1" ht="16.5" customHeight="1">
      <c r="A469" s="270" t="s">
        <v>1270</v>
      </c>
      <c r="B469" s="271">
        <v>3.7</v>
      </c>
      <c r="C469" s="231"/>
    </row>
    <row r="470" spans="1:3" s="232" customFormat="1" ht="16.5" customHeight="1">
      <c r="A470" s="270" t="s">
        <v>1271</v>
      </c>
      <c r="B470" s="271">
        <v>1.5</v>
      </c>
      <c r="C470" s="231"/>
    </row>
    <row r="471" spans="1:3" s="232" customFormat="1" ht="16.5" customHeight="1">
      <c r="A471" s="270" t="s">
        <v>1272</v>
      </c>
      <c r="B471" s="271">
        <v>4.3</v>
      </c>
      <c r="C471" s="231"/>
    </row>
    <row r="472" spans="1:3" s="232" customFormat="1" ht="16.5" customHeight="1">
      <c r="A472" s="270" t="s">
        <v>1273</v>
      </c>
      <c r="B472" s="271">
        <v>1.64</v>
      </c>
      <c r="C472" s="231"/>
    </row>
    <row r="473" spans="1:3" s="232" customFormat="1" ht="16.5" customHeight="1">
      <c r="A473" s="226"/>
      <c r="B473" s="235"/>
      <c r="C473" s="231"/>
    </row>
    <row r="474" spans="1:3" s="232" customFormat="1" ht="16.5" customHeight="1">
      <c r="A474" s="229" t="s">
        <v>415</v>
      </c>
      <c r="B474" s="235"/>
      <c r="C474" s="231"/>
    </row>
    <row r="475" spans="1:3" s="232" customFormat="1" ht="16.5" customHeight="1">
      <c r="A475" s="270" t="s">
        <v>1274</v>
      </c>
      <c r="B475" s="271">
        <v>5</v>
      </c>
      <c r="C475" s="231"/>
    </row>
    <row r="476" spans="1:3" s="232" customFormat="1" ht="16.5" customHeight="1">
      <c r="A476" s="270" t="s">
        <v>1275</v>
      </c>
      <c r="B476" s="271">
        <v>3.04</v>
      </c>
      <c r="C476" s="231"/>
    </row>
    <row r="477" spans="1:3" s="232" customFormat="1" ht="16.5" customHeight="1">
      <c r="A477" s="273" t="s">
        <v>1276</v>
      </c>
      <c r="B477" s="274">
        <v>6.45</v>
      </c>
      <c r="C477" s="231"/>
    </row>
    <row r="478" spans="2:3" ht="10.5" customHeight="1">
      <c r="B478" s="85"/>
      <c r="C478" s="85"/>
    </row>
    <row r="479" spans="2:3" s="74" customFormat="1" ht="14.25">
      <c r="B479" s="228" t="s">
        <v>416</v>
      </c>
      <c r="C479" s="226"/>
    </row>
  </sheetData>
  <mergeCells count="1">
    <mergeCell ref="A3:A4"/>
  </mergeCells>
  <hyperlinks>
    <hyperlink ref="A1" r:id="rId1" display="山梨県統計年鑑・目次&lt;&lt;"/>
  </hyperlinks>
  <printOptions horizontalCentered="1"/>
  <pageMargins left="0.7874015748031497" right="0.7874015748031497" top="0.7874015748031497" bottom="0.7874015748031497" header="0.31496062992125984" footer="0.31496062992125984"/>
  <pageSetup horizontalDpi="300" verticalDpi="300" orientation="portrait" paperSize="9" scale="95" r:id="rId2"/>
</worksheet>
</file>

<file path=xl/worksheets/sheet9.xml><?xml version="1.0" encoding="utf-8"?>
<worksheet xmlns="http://schemas.openxmlformats.org/spreadsheetml/2006/main" xmlns:r="http://schemas.openxmlformats.org/officeDocument/2006/relationships">
  <dimension ref="A1:F11"/>
  <sheetViews>
    <sheetView workbookViewId="0" topLeftCell="A1">
      <selection activeCell="A1" sqref="A1"/>
    </sheetView>
  </sheetViews>
  <sheetFormatPr defaultColWidth="9.00390625" defaultRowHeight="13.5"/>
  <cols>
    <col min="1" max="1" width="15.75390625" style="2" customWidth="1"/>
    <col min="2" max="2" width="36.125" style="2" customWidth="1"/>
    <col min="3" max="6" width="11.625" style="2" customWidth="1"/>
    <col min="7" max="16384" width="9.00390625" style="2" customWidth="1"/>
  </cols>
  <sheetData>
    <row r="1" ht="18" customHeight="1">
      <c r="A1" s="298" t="s">
        <v>627</v>
      </c>
    </row>
    <row r="2" spans="1:2" ht="19.5" thickBot="1">
      <c r="A2" s="54" t="s">
        <v>1303</v>
      </c>
      <c r="B2" s="49" t="s">
        <v>745</v>
      </c>
    </row>
    <row r="3" spans="1:6" s="163" customFormat="1" ht="30.75" customHeight="1" thickTop="1">
      <c r="A3" s="160" t="s">
        <v>1304</v>
      </c>
      <c r="B3" s="161" t="s">
        <v>1305</v>
      </c>
      <c r="C3" s="161" t="s">
        <v>1306</v>
      </c>
      <c r="D3" s="161" t="s">
        <v>691</v>
      </c>
      <c r="E3" s="161" t="s">
        <v>1307</v>
      </c>
      <c r="F3" s="162" t="s">
        <v>1308</v>
      </c>
    </row>
    <row r="4" spans="1:6" ht="13.5">
      <c r="A4" s="70"/>
      <c r="B4" s="87"/>
      <c r="C4" s="41" t="s">
        <v>1309</v>
      </c>
      <c r="D4" s="41" t="s">
        <v>1310</v>
      </c>
      <c r="E4" s="41" t="s">
        <v>1311</v>
      </c>
      <c r="F4" s="41" t="s">
        <v>1311</v>
      </c>
    </row>
    <row r="5" spans="1:6" s="53" customFormat="1" ht="22.5" customHeight="1">
      <c r="A5" s="241" t="s">
        <v>553</v>
      </c>
      <c r="B5" s="242" t="s">
        <v>1312</v>
      </c>
      <c r="C5" s="243">
        <v>21</v>
      </c>
      <c r="D5" s="243">
        <v>5.7</v>
      </c>
      <c r="E5" s="243">
        <v>14.6</v>
      </c>
      <c r="F5" s="243">
        <v>830.5</v>
      </c>
    </row>
    <row r="6" spans="1:6" s="53" customFormat="1" ht="22.5" customHeight="1">
      <c r="A6" s="241" t="s">
        <v>1302</v>
      </c>
      <c r="B6" s="242" t="s">
        <v>1313</v>
      </c>
      <c r="C6" s="243">
        <v>14</v>
      </c>
      <c r="D6" s="243">
        <v>6.8</v>
      </c>
      <c r="E6" s="243">
        <v>13.3</v>
      </c>
      <c r="F6" s="243">
        <v>980.5</v>
      </c>
    </row>
    <row r="7" spans="1:6" s="53" customFormat="1" ht="22.5" customHeight="1">
      <c r="A7" s="241" t="s">
        <v>1314</v>
      </c>
      <c r="B7" s="242" t="s">
        <v>1312</v>
      </c>
      <c r="C7" s="243">
        <v>9.9</v>
      </c>
      <c r="D7" s="243">
        <v>2.1</v>
      </c>
      <c r="E7" s="243">
        <v>71.7</v>
      </c>
      <c r="F7" s="243">
        <v>900</v>
      </c>
    </row>
    <row r="8" spans="1:6" s="53" customFormat="1" ht="22.5" customHeight="1">
      <c r="A8" s="241" t="s">
        <v>1315</v>
      </c>
      <c r="B8" s="242" t="s">
        <v>1312</v>
      </c>
      <c r="C8" s="243">
        <v>6.8</v>
      </c>
      <c r="D8" s="243">
        <v>0.5</v>
      </c>
      <c r="E8" s="243">
        <v>15.2</v>
      </c>
      <c r="F8" s="243">
        <v>900</v>
      </c>
    </row>
    <row r="9" spans="1:6" s="53" customFormat="1" ht="22.5" customHeight="1">
      <c r="A9" s="241" t="s">
        <v>1316</v>
      </c>
      <c r="B9" s="242" t="s">
        <v>1277</v>
      </c>
      <c r="C9" s="244">
        <v>12</v>
      </c>
      <c r="D9" s="244">
        <v>4.7</v>
      </c>
      <c r="E9" s="244">
        <v>121.6</v>
      </c>
      <c r="F9" s="244">
        <v>900</v>
      </c>
    </row>
    <row r="10" spans="1:6" s="53" customFormat="1" ht="22.5" customHeight="1">
      <c r="A10" s="245" t="s">
        <v>1317</v>
      </c>
      <c r="B10" s="246" t="s">
        <v>1318</v>
      </c>
      <c r="C10" s="275" t="s">
        <v>1278</v>
      </c>
      <c r="D10" s="275" t="s">
        <v>1278</v>
      </c>
      <c r="E10" s="275" t="s">
        <v>1278</v>
      </c>
      <c r="F10" s="275" t="s">
        <v>1278</v>
      </c>
    </row>
    <row r="11" spans="4:5" ht="16.5" customHeight="1">
      <c r="D11" s="4"/>
      <c r="E11" s="2" t="s">
        <v>1319</v>
      </c>
    </row>
  </sheetData>
  <hyperlinks>
    <hyperlink ref="A1" r:id="rId1" display="山梨県統計年鑑・目次&lt;&lt;"/>
  </hyperlinks>
  <printOptions/>
  <pageMargins left="0.75" right="0.75" top="1" bottom="1" header="0.512" footer="0.51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dc:creator>
  <cp:keywords/>
  <dc:description/>
  <cp:lastModifiedBy>山梨県統計調査課</cp:lastModifiedBy>
  <cp:lastPrinted>2008-11-27T23:35:46Z</cp:lastPrinted>
  <dcterms:created xsi:type="dcterms:W3CDTF">1997-07-17T11:15:01Z</dcterms:created>
  <dcterms:modified xsi:type="dcterms:W3CDTF">2009-02-05T00:05:27Z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