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tabRatio="601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'1'!$A$2:$H$126</definedName>
    <definedName name="_xlnm.Print_Area" localSheetId="1">'2'!$A$2:$R$126</definedName>
    <definedName name="_xlnm.Print_Area" localSheetId="2">'3'!$A$2:$V$123</definedName>
    <definedName name="_xlnm.Print_Area" localSheetId="3">'4'!$A$2:$AA$84</definedName>
    <definedName name="_xlnm.Print_Titles" localSheetId="0">'1'!$2:$5</definedName>
    <definedName name="_xlnm.Print_Titles" localSheetId="1">'2'!$A:$B,'2'!$2:$5</definedName>
    <definedName name="_xlnm.Print_Titles" localSheetId="2">'3'!$A:$B,'3'!$2:$4</definedName>
    <definedName name="_xlnm.Print_Titles" localSheetId="3">'4'!$A:$A,'4'!$2:$6</definedName>
  </definedNames>
  <calcPr fullCalcOnLoad="1"/>
</workbook>
</file>

<file path=xl/sharedStrings.xml><?xml version="1.0" encoding="utf-8"?>
<sst xmlns="http://schemas.openxmlformats.org/spreadsheetml/2006/main" count="2263" uniqueCount="315">
  <si>
    <t>全産業</t>
  </si>
  <si>
    <t>農林漁業　</t>
  </si>
  <si>
    <t>Ａ</t>
  </si>
  <si>
    <t>農業　</t>
  </si>
  <si>
    <t>Ｂ</t>
  </si>
  <si>
    <t>林業</t>
  </si>
  <si>
    <t>Ｃ</t>
  </si>
  <si>
    <t>漁業</t>
  </si>
  <si>
    <t>非農林漁業</t>
  </si>
  <si>
    <t>Ｄ</t>
  </si>
  <si>
    <t>鉱業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</si>
  <si>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</si>
  <si>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</si>
  <si>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</si>
  <si>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</si>
  <si>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</si>
  <si>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</si>
  <si>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</si>
  <si>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</si>
  <si>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Ｅ</t>
  </si>
  <si>
    <t>建設業</t>
  </si>
  <si>
    <t>09</t>
  </si>
  <si>
    <t>総合工事業</t>
  </si>
  <si>
    <t>職別工事業（設備工事業を除く）</t>
  </si>
  <si>
    <t>設備工事業</t>
  </si>
  <si>
    <t>Ｆ</t>
  </si>
  <si>
    <t>製造業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</si>
  <si>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</si>
  <si>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</si>
  <si>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</si>
  <si>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</si>
  <si>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</si>
  <si>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</si>
  <si>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</si>
  <si>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</si>
  <si>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</si>
  <si>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</si>
  <si>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</si>
  <si>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</si>
  <si>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</si>
  <si>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</si>
  <si>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</si>
  <si>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</si>
  <si>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</si>
  <si>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武器製造業</t>
  </si>
  <si>
    <t>その他の製造業</t>
  </si>
  <si>
    <t>Ｇ</t>
  </si>
  <si>
    <t>電気・ガス・熱供給・水道業</t>
  </si>
  <si>
    <t>電気業</t>
  </si>
  <si>
    <t>ガス業</t>
  </si>
  <si>
    <t>熱供給業</t>
  </si>
  <si>
    <t>水道業</t>
  </si>
  <si>
    <t>Ｈ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</si>
  <si>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</si>
  <si>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</si>
  <si>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</si>
  <si>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</si>
  <si>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</si>
  <si>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</si>
  <si>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</si>
  <si>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</si>
  <si>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Ｉ</t>
  </si>
  <si>
    <t>卸売・小売業・飲食店</t>
  </si>
  <si>
    <t>卸売業</t>
  </si>
  <si>
    <t>各種商品卸売業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</si>
  <si>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</si>
  <si>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</si>
  <si>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</si>
  <si>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</si>
  <si>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</si>
  <si>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</si>
  <si>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飲食店</t>
  </si>
  <si>
    <t>一般飲食店</t>
  </si>
  <si>
    <t>その他の飲食店</t>
  </si>
  <si>
    <t>Ｊ</t>
  </si>
  <si>
    <t>銀行・信託業</t>
  </si>
  <si>
    <t>補助的金融業、金融附帯業</t>
  </si>
  <si>
    <t>Ｋ</t>
  </si>
  <si>
    <t>不動産業</t>
  </si>
  <si>
    <t>不動産取引業</t>
  </si>
  <si>
    <t>Ｌ</t>
  </si>
  <si>
    <t>サービス業</t>
  </si>
  <si>
    <t>洗濯・理容・浴場業</t>
  </si>
  <si>
    <t>医療業</t>
  </si>
  <si>
    <t>保健衛生</t>
  </si>
  <si>
    <t>社会保険、社会福祉</t>
  </si>
  <si>
    <t>教育</t>
  </si>
  <si>
    <t>学術研究機関</t>
  </si>
  <si>
    <t>宗教</t>
  </si>
  <si>
    <t>政治・経済・文化団体</t>
  </si>
  <si>
    <t>その他のサービス業</t>
  </si>
  <si>
    <t>Ｍ</t>
  </si>
  <si>
    <t>公務（他に分類されないもの）</t>
  </si>
  <si>
    <t>国家公務</t>
  </si>
  <si>
    <t>地方公務</t>
  </si>
  <si>
    <t>２）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</si>
  <si>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</si>
  <si>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</si>
  <si>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</si>
  <si>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</si>
  <si>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</si>
  <si>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</si>
  <si>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</si>
  <si>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春日居町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</si>
  <si>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</si>
  <si>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</si>
  <si>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</si>
  <si>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</si>
  <si>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</si>
  <si>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</si>
  <si>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</si>
  <si>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</si>
  <si>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</si>
  <si>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</si>
  <si>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</si>
  <si>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</si>
  <si>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</si>
  <si>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</si>
  <si>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</si>
  <si>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</si>
  <si>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</si>
  <si>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</si>
  <si>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</si>
  <si>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</si>
  <si>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</si>
  <si>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</si>
  <si>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</si>
  <si>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</si>
  <si>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</si>
  <si>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</si>
  <si>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</si>
  <si>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</si>
  <si>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</si>
  <si>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</si>
  <si>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</si>
  <si>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</si>
  <si>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</si>
  <si>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</si>
  <si>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</si>
  <si>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</si>
  <si>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</si>
  <si>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</si>
  <si>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</si>
  <si>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</si>
  <si>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</si>
  <si>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</si>
  <si>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</si>
  <si>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</si>
  <si>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</si>
  <si>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</si>
  <si>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</si>
  <si>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</si>
  <si>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</si>
  <si>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</si>
  <si>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</si>
  <si>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</si>
  <si>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</si>
  <si>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上野原町</t>
  </si>
  <si>
    <t>小  菅  村</t>
  </si>
  <si>
    <t>丹波山村</t>
  </si>
  <si>
    <t>飲食料品卸売業</t>
  </si>
  <si>
    <t>建築材料、鉱物・金属材料等卸売業</t>
  </si>
  <si>
    <t>機械器具卸売業</t>
  </si>
  <si>
    <t>その他の卸売業</t>
  </si>
  <si>
    <t>家具・じゅう器・家庭用機械器具小売業</t>
  </si>
  <si>
    <t>金融・保険業</t>
  </si>
  <si>
    <t>中小企業等金融業（政府関係金融機関を除く）</t>
  </si>
  <si>
    <t>農林水産金融業（政府関係金融機関を除く）</t>
  </si>
  <si>
    <t>政府関係金融機関（別掲を除く）</t>
  </si>
  <si>
    <t>貸金業・投資業等非預金信用機関　１）</t>
  </si>
  <si>
    <t>証券業・商品先物取引業</t>
  </si>
  <si>
    <t>保険業（保険媒介代理業等を含む）２）</t>
  </si>
  <si>
    <t>不動産賃貸・管理業</t>
  </si>
  <si>
    <t>駐車場業</t>
  </si>
  <si>
    <t>その他の生活関連サービス業</t>
  </si>
  <si>
    <t>旅館・その他の宿泊所</t>
  </si>
  <si>
    <t>自動車整備業</t>
  </si>
  <si>
    <t>物品賃貸業</t>
  </si>
  <si>
    <t>放送業</t>
  </si>
  <si>
    <t>情報サービス・調査業</t>
  </si>
  <si>
    <t>広告業</t>
  </si>
  <si>
    <t>専門サービス業 （他に分類されないもの）</t>
  </si>
  <si>
    <t>協同組合（他に分類されないもの）</t>
  </si>
  <si>
    <t>その他の事業サービス業</t>
  </si>
  <si>
    <t>廃棄物処理業</t>
  </si>
  <si>
    <t>人</t>
  </si>
  <si>
    <t>-</t>
  </si>
  <si>
    <t>総数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</si>
  <si>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</si>
  <si>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</si>
  <si>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</si>
  <si>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</si>
  <si>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</si>
  <si>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</si>
  <si>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</si>
  <si>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</si>
  <si>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</si>
  <si>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事業所数</t>
  </si>
  <si>
    <t>従業者数</t>
  </si>
  <si>
    <t>48-53</t>
  </si>
  <si>
    <t>54-59</t>
  </si>
  <si>
    <t>60-61</t>
  </si>
  <si>
    <t>69 保険業（保険媒介代理業、保険サービス業を含む）</t>
  </si>
  <si>
    <t>繊維・衣服等卸売業</t>
  </si>
  <si>
    <t>郵便業</t>
  </si>
  <si>
    <t>１）</t>
  </si>
  <si>
    <t>66 貸金業、投資業等非預金信用機関（政府関係金融機関を除く）</t>
  </si>
  <si>
    <t>電気通信業</t>
  </si>
  <si>
    <t>娯楽業（映画・ビデオ制作業を除く）</t>
  </si>
  <si>
    <t>機械・家具等修理業（別掲を除く）</t>
  </si>
  <si>
    <t>映画・ビデオ制作業</t>
  </si>
  <si>
    <t>15</t>
  </si>
  <si>
    <t xml:space="preserve"> 資料　総務庁統計局　平成８年事業所統計調査</t>
  </si>
  <si>
    <t>事業所</t>
  </si>
  <si>
    <t>１  事業所数・従業者数の推移</t>
  </si>
  <si>
    <t>産　　業　　別</t>
  </si>
  <si>
    <t>昭和61年(61.7.1)</t>
  </si>
  <si>
    <t>平成3年(3.7.1)</t>
  </si>
  <si>
    <t>平成8年(8.10.1)</t>
  </si>
  <si>
    <t>Ａ～Ｍ</t>
  </si>
  <si>
    <t>Ａ～Ｌ</t>
  </si>
  <si>
    <t>全産業（Ｍ公務を除く）</t>
  </si>
  <si>
    <t>Ａ～Ｃ</t>
  </si>
  <si>
    <t>01</t>
  </si>
  <si>
    <t>02</t>
  </si>
  <si>
    <t>03</t>
  </si>
  <si>
    <t>04</t>
  </si>
  <si>
    <t>水産養殖業</t>
  </si>
  <si>
    <t>Ｄ～Ｍ</t>
  </si>
  <si>
    <t>Ｄ～Ｌ</t>
  </si>
  <si>
    <t>非農林漁業（Ｍ公務を除く）</t>
  </si>
  <si>
    <t>飲料・たばこ・飼料製造業</t>
  </si>
  <si>
    <t>繊維工業 （衣服、その他繊維製品を除く）</t>
  </si>
  <si>
    <t>プラスチック製品製造業（別掲を除く）</t>
  </si>
  <si>
    <t>輸送用機械器具製造業</t>
  </si>
  <si>
    <t>郵便業</t>
  </si>
  <si>
    <t>電気通信業</t>
  </si>
  <si>
    <t>48-53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</si>
  <si>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</si>
  <si>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</si>
  <si>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</si>
  <si>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</si>
  <si>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</si>
  <si>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54-59</t>
  </si>
  <si>
    <t>家具・じゅう器・家庭用機械器具小売業</t>
  </si>
  <si>
    <t>60-61</t>
  </si>
  <si>
    <t>金融・保険業</t>
  </si>
  <si>
    <t>中小企業等金融業（政府関係金融機関を除く）</t>
  </si>
  <si>
    <t>農林水産金融業（政府関係金融機関を除く）</t>
  </si>
  <si>
    <t>政府関係金融機関（別掲を除く）</t>
  </si>
  <si>
    <t>貸金業・投資業等非預金信用機関　１）</t>
  </si>
  <si>
    <t>証券業・商品先物取引業</t>
  </si>
  <si>
    <t>保険業（保険媒介代理業等を含む）２）</t>
  </si>
  <si>
    <t>不動産賃貸・管理業</t>
  </si>
  <si>
    <t>駐車場業</t>
  </si>
  <si>
    <t>その他の生活関連サービス業</t>
  </si>
  <si>
    <t>旅館・その他の宿泊所</t>
  </si>
  <si>
    <t>娯楽業（映画・ビデオ制作業を除く）</t>
  </si>
  <si>
    <t>自動車整備業</t>
  </si>
  <si>
    <t>機械・家具等修理業（別掲を除く）</t>
  </si>
  <si>
    <t>物品賃貸業</t>
  </si>
  <si>
    <t>映画・ビデオ制作業</t>
  </si>
  <si>
    <t>放送業</t>
  </si>
  <si>
    <t>情報サービス・調査業</t>
  </si>
  <si>
    <t>広告業</t>
  </si>
  <si>
    <t>専門サービス業 （他に分類されないもの）</t>
  </si>
  <si>
    <t>協同組合（他に分類されないもの）</t>
  </si>
  <si>
    <t>その他の事業サービス業</t>
  </si>
  <si>
    <t>廃棄物処理業</t>
  </si>
  <si>
    <t>Ｍ</t>
  </si>
  <si>
    <t>公務（他に分類されないもの）</t>
  </si>
  <si>
    <t>国家公務</t>
  </si>
  <si>
    <t>地方公務</t>
  </si>
  <si>
    <t>１）</t>
  </si>
  <si>
    <t>66 貸金業、投資業等非預金信用機関（政府関係金融機関を除く）</t>
  </si>
  <si>
    <t>２）</t>
  </si>
  <si>
    <t>69 保険業（保険媒介代理業、保険サービス業を含む）</t>
  </si>
  <si>
    <t>資料  総務庁統計局　平成8年事業所・企業統計調査</t>
  </si>
  <si>
    <t>産　　業　　分　　類</t>
  </si>
  <si>
    <t>個人</t>
  </si>
  <si>
    <t>法　　　　　　　　　　　　　　　　　　　　　　　　　人</t>
  </si>
  <si>
    <t>法人でない団体</t>
  </si>
  <si>
    <t>地方公共団体</t>
  </si>
  <si>
    <t>法人計</t>
  </si>
  <si>
    <t>会社</t>
  </si>
  <si>
    <t>会社以外の法人</t>
  </si>
  <si>
    <t>（注）会社以外の法人は法人の再掲。</t>
  </si>
  <si>
    <t>資料　総務庁統計局　平成８年事業所統計調査</t>
  </si>
  <si>
    <t>市町村</t>
  </si>
  <si>
    <t>産　　　　　　　　　　業　　　　　　　　　　分　　　　　　　　　　　　　　　　　　　　　類　　　　　　　　　　別　　　　　　　　　　事　　　　　　　　　　業　　　　　　　　　　所　　　　　　　　　　数</t>
  </si>
  <si>
    <t>農林漁業</t>
  </si>
  <si>
    <t>電気・ガス・　　　　　　          熱供給・水道業</t>
  </si>
  <si>
    <t>卸売・小売業・　　　　　　　　　　　　　飲食店</t>
  </si>
  <si>
    <t>事業　　　　　　　　所数</t>
  </si>
  <si>
    <t>従業　　　　　　者数</t>
  </si>
  <si>
    <t>山梨県　　　</t>
  </si>
  <si>
    <t>市　　部</t>
  </si>
  <si>
    <t>郡　　部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</si>
  <si>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</si>
  <si>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</si>
  <si>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</si>
  <si>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</si>
  <si>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</si>
  <si>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</si>
  <si>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</si>
  <si>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</si>
  <si>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（注）１　総数には農林漁業及び公務を含む。</t>
  </si>
  <si>
    <t>　　　２　事業所数は国・地方公共団体の公営を含む。</t>
  </si>
  <si>
    <r>
      <t>２　産業中分類・経営組織別事業所数および従業者数</t>
    </r>
    <r>
      <rPr>
        <sz val="11"/>
        <rFont val="ＭＳ Ｐ明朝"/>
        <family val="1"/>
      </rPr>
      <t>（平成１３年１０月１日）</t>
    </r>
  </si>
  <si>
    <t>-</t>
  </si>
  <si>
    <r>
      <t>３　産業中分類・従業者規模別事業所数および従業者数</t>
    </r>
    <r>
      <rPr>
        <sz val="11"/>
        <rFont val="ＭＳ Ｐ明朝"/>
        <family val="1"/>
      </rPr>
      <t>（平成１３年１０月１日）</t>
    </r>
  </si>
  <si>
    <r>
      <t>４　市町村・産業別事業所数および従業者数（非農林水産業）</t>
    </r>
    <r>
      <rPr>
        <sz val="11"/>
        <rFont val="ＭＳ Ｐ明朝"/>
        <family val="1"/>
      </rPr>
      <t>（平成１３年１０月１日）</t>
    </r>
  </si>
  <si>
    <t>-</t>
  </si>
  <si>
    <t>国、独立行政法人</t>
  </si>
  <si>
    <t>平成１５年刊行　統計年鑑&lt;&lt;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</si>
</sst>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);[Red]\(#,##0\)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6" fillId="0" borderId="1" xfId="17" applyFont="1" applyBorder="1" applyAlignment="1">
      <alignment horizontal="centerContinuous" vertical="center"/>
    </xf>
    <xf numFmtId="38" fontId="6" fillId="0" borderId="2" xfId="17" applyFont="1" applyBorder="1" applyAlignment="1">
      <alignment horizontal="centerContinuous" vertical="center"/>
    </xf>
    <xf numFmtId="38" fontId="6" fillId="0" borderId="2" xfId="17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38" fontId="7" fillId="0" borderId="3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5" xfId="0" applyFont="1" applyBorder="1" applyAlignment="1">
      <alignment shrinkToFit="1"/>
    </xf>
    <xf numFmtId="38" fontId="6" fillId="0" borderId="6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7" fillId="0" borderId="6" xfId="17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indent="1" shrinkToFit="1"/>
    </xf>
    <xf numFmtId="177" fontId="7" fillId="0" borderId="5" xfId="0" applyNumberFormat="1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38" fontId="7" fillId="0" borderId="8" xfId="17" applyFont="1" applyBorder="1" applyAlignment="1">
      <alignment horizontal="right" vertical="center" shrinkToFit="1"/>
    </xf>
    <xf numFmtId="38" fontId="7" fillId="0" borderId="9" xfId="17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38" fontId="6" fillId="0" borderId="0" xfId="17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8" fontId="6" fillId="0" borderId="0" xfId="17" applyFont="1" applyAlignment="1">
      <alignment vertical="center" shrinkToFit="1"/>
    </xf>
    <xf numFmtId="38" fontId="9" fillId="0" borderId="0" xfId="17" applyFont="1" applyBorder="1" applyAlignment="1">
      <alignment/>
    </xf>
    <xf numFmtId="38" fontId="9" fillId="0" borderId="0" xfId="17" applyFont="1" applyAlignment="1">
      <alignment/>
    </xf>
    <xf numFmtId="38" fontId="10" fillId="0" borderId="3" xfId="17" applyFont="1" applyBorder="1" applyAlignment="1">
      <alignment horizontal="center"/>
    </xf>
    <xf numFmtId="38" fontId="10" fillId="0" borderId="4" xfId="17" applyFont="1" applyBorder="1" applyAlignment="1">
      <alignment horizontal="center"/>
    </xf>
    <xf numFmtId="38" fontId="10" fillId="0" borderId="10" xfId="17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8" fontId="6" fillId="0" borderId="6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11" xfId="17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distributed" wrapText="1"/>
    </xf>
    <xf numFmtId="38" fontId="7" fillId="0" borderId="6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/>
    </xf>
    <xf numFmtId="0" fontId="7" fillId="0" borderId="5" xfId="0" applyFont="1" applyBorder="1" applyAlignment="1">
      <alignment horizontal="distributed" wrapText="1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distributed" shrinkToFit="1"/>
    </xf>
    <xf numFmtId="0" fontId="7" fillId="0" borderId="5" xfId="0" applyFont="1" applyBorder="1" applyAlignment="1">
      <alignment horizontal="distributed"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 horizontal="distributed" wrapText="1"/>
    </xf>
    <xf numFmtId="38" fontId="7" fillId="0" borderId="9" xfId="17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8" fontId="7" fillId="0" borderId="0" xfId="17" applyFont="1" applyAlignment="1">
      <alignment horizontal="right"/>
    </xf>
    <xf numFmtId="0" fontId="10" fillId="0" borderId="0" xfId="0" applyFont="1" applyBorder="1" applyAlignment="1">
      <alignment/>
    </xf>
    <xf numFmtId="38" fontId="7" fillId="0" borderId="3" xfId="17" applyFont="1" applyBorder="1" applyAlignment="1">
      <alignment horizontal="center"/>
    </xf>
    <xf numFmtId="38" fontId="7" fillId="0" borderId="13" xfId="17" applyFont="1" applyBorder="1" applyAlignment="1">
      <alignment horizontal="center"/>
    </xf>
    <xf numFmtId="38" fontId="7" fillId="0" borderId="4" xfId="17" applyFont="1" applyBorder="1" applyAlignment="1">
      <alignment horizontal="center"/>
    </xf>
    <xf numFmtId="0" fontId="6" fillId="0" borderId="12" xfId="0" applyFont="1" applyBorder="1" applyAlignment="1">
      <alignment horizontal="distributed" wrapText="1"/>
    </xf>
    <xf numFmtId="38" fontId="7" fillId="0" borderId="6" xfId="17" applyFont="1" applyBorder="1" applyAlignment="1">
      <alignment horizontal="center"/>
    </xf>
    <xf numFmtId="38" fontId="7" fillId="0" borderId="0" xfId="17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38" fontId="6" fillId="0" borderId="3" xfId="17" applyFont="1" applyBorder="1" applyAlignment="1">
      <alignment horizontal="center" vertical="center" shrinkToFit="1"/>
    </xf>
    <xf numFmtId="38" fontId="6" fillId="0" borderId="4" xfId="17" applyFont="1" applyBorder="1" applyAlignment="1">
      <alignment horizontal="center" vertical="center" shrinkToFit="1"/>
    </xf>
    <xf numFmtId="38" fontId="6" fillId="0" borderId="13" xfId="17" applyFont="1" applyBorder="1" applyAlignment="1">
      <alignment horizontal="center" vertical="center" shrinkToFit="1"/>
    </xf>
    <xf numFmtId="38" fontId="6" fillId="0" borderId="10" xfId="17" applyFont="1" applyBorder="1" applyAlignment="1">
      <alignment horizontal="center" vertical="center" shrinkToFit="1"/>
    </xf>
    <xf numFmtId="38" fontId="7" fillId="0" borderId="10" xfId="17" applyFont="1" applyBorder="1" applyAlignment="1">
      <alignment horizontal="center" vertical="center" wrapText="1"/>
    </xf>
    <xf numFmtId="38" fontId="6" fillId="0" borderId="14" xfId="17" applyFont="1" applyBorder="1" applyAlignment="1">
      <alignment horizontal="centerContinuous" vertical="distributed" wrapText="1"/>
    </xf>
    <xf numFmtId="38" fontId="6" fillId="0" borderId="15" xfId="17" applyFont="1" applyBorder="1" applyAlignment="1">
      <alignment horizontal="centerContinuous" vertical="distributed" wrapText="1"/>
    </xf>
    <xf numFmtId="38" fontId="6" fillId="0" borderId="16" xfId="17" applyFont="1" applyBorder="1" applyAlignment="1">
      <alignment horizontal="centerContinuous" vertical="distributed" wrapText="1"/>
    </xf>
    <xf numFmtId="178" fontId="7" fillId="0" borderId="9" xfId="17" applyNumberFormat="1" applyFont="1" applyBorder="1" applyAlignment="1" quotePrefix="1">
      <alignment horizontal="right"/>
    </xf>
    <xf numFmtId="178" fontId="7" fillId="0" borderId="9" xfId="0" applyNumberFormat="1" applyFont="1" applyBorder="1" applyAlignment="1" quotePrefix="1">
      <alignment horizontal="right"/>
    </xf>
    <xf numFmtId="38" fontId="8" fillId="0" borderId="0" xfId="17" applyFont="1" applyBorder="1" applyAlignment="1">
      <alignment/>
    </xf>
    <xf numFmtId="0" fontId="8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distributed" wrapText="1"/>
    </xf>
    <xf numFmtId="38" fontId="12" fillId="0" borderId="6" xfId="17" applyFont="1" applyBorder="1" applyAlignment="1">
      <alignment horizontal="right"/>
    </xf>
    <xf numFmtId="38" fontId="12" fillId="0" borderId="0" xfId="17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5" xfId="0" applyFont="1" applyBorder="1" applyAlignment="1">
      <alignment horizontal="distributed" vertical="center" shrinkToFit="1"/>
    </xf>
    <xf numFmtId="38" fontId="12" fillId="0" borderId="6" xfId="17" applyFont="1" applyBorder="1" applyAlignment="1">
      <alignment horizontal="right" vertical="center" shrinkToFit="1"/>
    </xf>
    <xf numFmtId="38" fontId="12" fillId="0" borderId="0" xfId="17" applyFont="1" applyBorder="1" applyAlignment="1">
      <alignment horizontal="right" vertical="center" shrinkToFit="1"/>
    </xf>
    <xf numFmtId="38" fontId="12" fillId="0" borderId="0" xfId="17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38" fontId="7" fillId="0" borderId="11" xfId="17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wrapText="1"/>
    </xf>
    <xf numFmtId="38" fontId="7" fillId="0" borderId="0" xfId="17" applyFont="1" applyFill="1" applyBorder="1" applyAlignment="1">
      <alignment horizontal="right"/>
    </xf>
    <xf numFmtId="178" fontId="7" fillId="0" borderId="9" xfId="0" applyNumberFormat="1" applyFont="1" applyBorder="1" applyAlignment="1" quotePrefix="1">
      <alignment horizontal="right" wrapText="1"/>
    </xf>
    <xf numFmtId="178" fontId="1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 shrinkToFit="1"/>
    </xf>
    <xf numFmtId="178" fontId="7" fillId="0" borderId="0" xfId="17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8" fontId="12" fillId="0" borderId="0" xfId="0" applyNumberFormat="1" applyFont="1" applyBorder="1" applyAlignment="1">
      <alignment horizontal="right" vertical="center" shrinkToFit="1"/>
    </xf>
    <xf numFmtId="178" fontId="7" fillId="0" borderId="9" xfId="0" applyNumberFormat="1" applyFont="1" applyBorder="1" applyAlignment="1">
      <alignment horizontal="right" vertical="center" shrinkToFit="1"/>
    </xf>
    <xf numFmtId="0" fontId="14" fillId="0" borderId="0" xfId="16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38" fontId="7" fillId="0" borderId="1" xfId="17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38" fontId="7" fillId="0" borderId="1" xfId="17" applyFont="1" applyBorder="1" applyAlignment="1">
      <alignment horizontal="distributed" vertical="center" shrinkToFit="1"/>
    </xf>
    <xf numFmtId="38" fontId="7" fillId="0" borderId="17" xfId="17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14" xfId="17" applyFont="1" applyBorder="1" applyAlignment="1">
      <alignment horizontal="distributed" vertical="center" wrapText="1"/>
    </xf>
    <xf numFmtId="38" fontId="6" fillId="0" borderId="16" xfId="17" applyFont="1" applyBorder="1" applyAlignment="1">
      <alignment horizontal="distributed" vertical="center" wrapText="1"/>
    </xf>
    <xf numFmtId="38" fontId="6" fillId="0" borderId="8" xfId="17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distributed" vertical="center" wrapText="1"/>
    </xf>
    <xf numFmtId="38" fontId="6" fillId="0" borderId="14" xfId="17" applyFont="1" applyBorder="1" applyAlignment="1">
      <alignment horizontal="center" vertical="center" wrapText="1"/>
    </xf>
    <xf numFmtId="38" fontId="6" fillId="0" borderId="16" xfId="17" applyFont="1" applyBorder="1" applyAlignment="1">
      <alignment horizontal="center" vertical="center" wrapText="1"/>
    </xf>
    <xf numFmtId="38" fontId="6" fillId="0" borderId="8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center" vertical="center" wrapText="1"/>
    </xf>
    <xf numFmtId="38" fontId="6" fillId="0" borderId="15" xfId="17" applyFont="1" applyBorder="1" applyAlignment="1">
      <alignment horizontal="center" vertical="center" wrapText="1"/>
    </xf>
    <xf numFmtId="38" fontId="6" fillId="0" borderId="9" xfId="17" applyFont="1" applyBorder="1" applyAlignment="1">
      <alignment horizontal="center" vertical="center" wrapText="1"/>
    </xf>
    <xf numFmtId="38" fontId="6" fillId="0" borderId="4" xfId="17" applyFont="1" applyBorder="1" applyAlignment="1">
      <alignment horizontal="distributed" vertical="center" wrapText="1"/>
    </xf>
    <xf numFmtId="38" fontId="6" fillId="0" borderId="13" xfId="17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38" fontId="6" fillId="0" borderId="10" xfId="17" applyFont="1" applyBorder="1" applyAlignment="1">
      <alignment horizontal="distributed" vertical="center" wrapText="1"/>
    </xf>
    <xf numFmtId="38" fontId="8" fillId="0" borderId="1" xfId="17" applyFont="1" applyBorder="1" applyAlignment="1">
      <alignment horizontal="center" shrinkToFit="1"/>
    </xf>
    <xf numFmtId="38" fontId="8" fillId="0" borderId="2" xfId="17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38" fontId="8" fillId="0" borderId="17" xfId="17" applyFont="1" applyBorder="1" applyAlignment="1">
      <alignment horizontal="center" shrinkToFit="1"/>
    </xf>
    <xf numFmtId="38" fontId="6" fillId="0" borderId="6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6" fillId="0" borderId="9" xfId="17" applyFont="1" applyBorder="1" applyAlignment="1">
      <alignment horizontal="distributed" vertical="center"/>
    </xf>
    <xf numFmtId="38" fontId="6" fillId="0" borderId="18" xfId="17" applyFont="1" applyBorder="1" applyAlignment="1">
      <alignment horizontal="distributed" vertical="center"/>
    </xf>
    <xf numFmtId="38" fontId="6" fillId="0" borderId="12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0" fontId="8" fillId="0" borderId="0" xfId="0" applyFont="1" applyBorder="1" applyAlignment="1">
      <alignment horizontal="center" wrapText="1"/>
    </xf>
    <xf numFmtId="38" fontId="6" fillId="0" borderId="19" xfId="17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 wrapText="1"/>
    </xf>
    <xf numFmtId="38" fontId="7" fillId="0" borderId="9" xfId="17" applyFont="1" applyBorder="1" applyAlignment="1">
      <alignment horizontal="distributed" wrapText="1"/>
    </xf>
    <xf numFmtId="38" fontId="6" fillId="0" borderId="6" xfId="17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distributed" vertical="center" wrapText="1"/>
    </xf>
    <xf numFmtId="38" fontId="6" fillId="0" borderId="9" xfId="17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distributed" vertical="center" wrapText="1"/>
    </xf>
    <xf numFmtId="38" fontId="7" fillId="0" borderId="19" xfId="17" applyFont="1" applyBorder="1" applyAlignment="1">
      <alignment horizontal="distributed" vertical="center" wrapText="1"/>
    </xf>
    <xf numFmtId="38" fontId="7" fillId="0" borderId="3" xfId="17" applyFont="1" applyBorder="1" applyAlignment="1">
      <alignment horizontal="distributed" vertical="center" wrapText="1"/>
    </xf>
    <xf numFmtId="38" fontId="6" fillId="0" borderId="16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6.59765625" style="4" customWidth="1"/>
    <col min="2" max="2" width="35.59765625" style="4" customWidth="1"/>
    <col min="3" max="4" width="8.19921875" style="3" customWidth="1"/>
    <col min="5" max="5" width="8.3984375" style="3" customWidth="1"/>
    <col min="6" max="6" width="8.09765625" style="3" customWidth="1"/>
    <col min="7" max="7" width="8.19921875" style="3" customWidth="1"/>
    <col min="8" max="8" width="8.09765625" style="2" customWidth="1"/>
    <col min="9" max="16384" width="9" style="4" customWidth="1"/>
  </cols>
  <sheetData>
    <row r="1" spans="1:8" ht="13.5">
      <c r="A1" s="113" t="s">
        <v>314</v>
      </c>
      <c r="C1" s="4"/>
      <c r="D1" s="4"/>
      <c r="E1" s="4"/>
      <c r="F1" s="4"/>
      <c r="G1" s="4"/>
      <c r="H1" s="4"/>
    </row>
    <row r="2" spans="1:8" ht="28.5">
      <c r="A2" s="70" t="s">
        <v>213</v>
      </c>
      <c r="C2" s="30"/>
      <c r="D2" s="31"/>
      <c r="E2" s="31"/>
      <c r="F2" s="31"/>
      <c r="G2" s="31"/>
      <c r="H2" s="30"/>
    </row>
    <row r="3" spans="1:8" ht="13.5" customHeight="1" thickBot="1">
      <c r="A3" s="1" t="s">
        <v>214</v>
      </c>
      <c r="C3" s="30"/>
      <c r="D3" s="31"/>
      <c r="E3" s="31"/>
      <c r="F3" s="31"/>
      <c r="G3" s="31"/>
      <c r="H3" s="30"/>
    </row>
    <row r="4" spans="1:8" ht="13.5" customHeight="1" thickTop="1">
      <c r="A4" s="114" t="s">
        <v>215</v>
      </c>
      <c r="B4" s="115"/>
      <c r="C4" s="120" t="s">
        <v>216</v>
      </c>
      <c r="D4" s="121"/>
      <c r="E4" s="120" t="s">
        <v>217</v>
      </c>
      <c r="F4" s="121"/>
      <c r="G4" s="118" t="s">
        <v>218</v>
      </c>
      <c r="H4" s="119"/>
    </row>
    <row r="5" spans="1:9" ht="13.5" customHeight="1">
      <c r="A5" s="116"/>
      <c r="B5" s="117"/>
      <c r="C5" s="64" t="s">
        <v>197</v>
      </c>
      <c r="D5" s="65" t="s">
        <v>198</v>
      </c>
      <c r="E5" s="64" t="s">
        <v>197</v>
      </c>
      <c r="F5" s="65" t="s">
        <v>198</v>
      </c>
      <c r="G5" s="64" t="s">
        <v>197</v>
      </c>
      <c r="H5" s="66" t="s">
        <v>198</v>
      </c>
      <c r="I5" s="13"/>
    </row>
    <row r="6" spans="1:10" ht="12.75" customHeight="1">
      <c r="A6" s="61"/>
      <c r="B6" s="67"/>
      <c r="C6" s="68"/>
      <c r="D6" s="43" t="s">
        <v>185</v>
      </c>
      <c r="E6" s="69"/>
      <c r="F6" s="43" t="s">
        <v>185</v>
      </c>
      <c r="G6" s="69"/>
      <c r="H6" s="43" t="s">
        <v>185</v>
      </c>
      <c r="I6" s="5"/>
      <c r="J6" s="5"/>
    </row>
    <row r="7" spans="1:10" s="92" customFormat="1" ht="12.75" customHeight="1">
      <c r="A7" s="87" t="s">
        <v>219</v>
      </c>
      <c r="B7" s="88" t="s">
        <v>0</v>
      </c>
      <c r="C7" s="89">
        <v>56817</v>
      </c>
      <c r="D7" s="90">
        <v>362418</v>
      </c>
      <c r="E7" s="90">
        <v>56303</v>
      </c>
      <c r="F7" s="90">
        <v>400209</v>
      </c>
      <c r="G7" s="90">
        <v>55863</v>
      </c>
      <c r="H7" s="90">
        <v>422400</v>
      </c>
      <c r="I7" s="91"/>
      <c r="J7" s="91"/>
    </row>
    <row r="8" spans="1:10" s="92" customFormat="1" ht="12.75" customHeight="1">
      <c r="A8" s="87" t="s">
        <v>220</v>
      </c>
      <c r="B8" s="88" t="s">
        <v>221</v>
      </c>
      <c r="C8" s="89">
        <v>56228</v>
      </c>
      <c r="D8" s="90">
        <v>348602</v>
      </c>
      <c r="E8" s="90">
        <v>55727</v>
      </c>
      <c r="F8" s="90">
        <v>385461</v>
      </c>
      <c r="G8" s="90">
        <v>55286</v>
      </c>
      <c r="H8" s="90">
        <v>407439</v>
      </c>
      <c r="I8" s="91"/>
      <c r="J8" s="91"/>
    </row>
    <row r="9" spans="1:10" s="92" customFormat="1" ht="12.75" customHeight="1">
      <c r="A9" s="87" t="s">
        <v>222</v>
      </c>
      <c r="B9" s="88" t="s">
        <v>1</v>
      </c>
      <c r="C9" s="89">
        <v>131</v>
      </c>
      <c r="D9" s="90">
        <v>946</v>
      </c>
      <c r="E9" s="90">
        <v>127</v>
      </c>
      <c r="F9" s="90">
        <v>1166</v>
      </c>
      <c r="G9" s="90">
        <v>146</v>
      </c>
      <c r="H9" s="90">
        <v>1985</v>
      </c>
      <c r="I9" s="91"/>
      <c r="J9" s="91"/>
    </row>
    <row r="10" spans="1:10" ht="12.75" customHeight="1">
      <c r="A10" s="40" t="s">
        <v>2</v>
      </c>
      <c r="B10" s="41" t="s">
        <v>3</v>
      </c>
      <c r="C10" s="42">
        <v>79</v>
      </c>
      <c r="D10" s="43">
        <v>572</v>
      </c>
      <c r="E10" s="43">
        <v>84</v>
      </c>
      <c r="F10" s="43">
        <v>734</v>
      </c>
      <c r="G10" s="43">
        <v>95</v>
      </c>
      <c r="H10" s="43">
        <v>1537</v>
      </c>
      <c r="I10" s="5"/>
      <c r="J10" s="5"/>
    </row>
    <row r="11" spans="1:10" ht="12.75" customHeight="1">
      <c r="A11" s="44" t="s">
        <v>223</v>
      </c>
      <c r="B11" s="45" t="s">
        <v>3</v>
      </c>
      <c r="C11" s="42">
        <v>79</v>
      </c>
      <c r="D11" s="43">
        <v>572</v>
      </c>
      <c r="E11" s="43">
        <v>84</v>
      </c>
      <c r="F11" s="43">
        <v>734</v>
      </c>
      <c r="G11" s="43">
        <v>95</v>
      </c>
      <c r="H11" s="43">
        <v>1537</v>
      </c>
      <c r="I11" s="5"/>
      <c r="J11" s="5"/>
    </row>
    <row r="12" spans="1:10" ht="12.75" customHeight="1">
      <c r="A12" s="40" t="s">
        <v>4</v>
      </c>
      <c r="B12" s="41" t="s">
        <v>5</v>
      </c>
      <c r="C12" s="42">
        <v>34</v>
      </c>
      <c r="D12" s="43">
        <v>314</v>
      </c>
      <c r="E12" s="43">
        <v>25</v>
      </c>
      <c r="F12" s="43">
        <v>359</v>
      </c>
      <c r="G12" s="43">
        <v>33</v>
      </c>
      <c r="H12" s="43">
        <v>357</v>
      </c>
      <c r="I12" s="5"/>
      <c r="J12" s="5"/>
    </row>
    <row r="13" spans="1:10" ht="12.75" customHeight="1">
      <c r="A13" s="44" t="s">
        <v>224</v>
      </c>
      <c r="B13" s="45" t="s">
        <v>5</v>
      </c>
      <c r="C13" s="42">
        <v>34</v>
      </c>
      <c r="D13" s="43">
        <v>314</v>
      </c>
      <c r="E13" s="43">
        <v>25</v>
      </c>
      <c r="F13" s="43">
        <v>359</v>
      </c>
      <c r="G13" s="43">
        <v>33</v>
      </c>
      <c r="H13" s="43">
        <v>357</v>
      </c>
      <c r="I13" s="5"/>
      <c r="J13" s="5"/>
    </row>
    <row r="14" spans="1:10" ht="12.75" customHeight="1">
      <c r="A14" s="40" t="s">
        <v>6</v>
      </c>
      <c r="B14" s="41" t="s">
        <v>7</v>
      </c>
      <c r="C14" s="42">
        <v>18</v>
      </c>
      <c r="D14" s="43">
        <v>60</v>
      </c>
      <c r="E14" s="43">
        <v>18</v>
      </c>
      <c r="F14" s="43">
        <v>73</v>
      </c>
      <c r="G14" s="43">
        <v>18</v>
      </c>
      <c r="H14" s="43">
        <v>91</v>
      </c>
      <c r="I14" s="5"/>
      <c r="J14" s="5"/>
    </row>
    <row r="15" spans="1:10" ht="12.75" customHeight="1">
      <c r="A15" s="44" t="s">
        <v>225</v>
      </c>
      <c r="B15" s="45" t="s">
        <v>7</v>
      </c>
      <c r="C15" s="42" t="s">
        <v>186</v>
      </c>
      <c r="D15" s="43" t="s">
        <v>186</v>
      </c>
      <c r="E15" s="43" t="s">
        <v>186</v>
      </c>
      <c r="F15" s="43" t="s">
        <v>186</v>
      </c>
      <c r="G15" s="43" t="s">
        <v>186</v>
      </c>
      <c r="H15" s="43" t="s">
        <v>186</v>
      </c>
      <c r="I15" s="5"/>
      <c r="J15" s="5"/>
    </row>
    <row r="16" spans="1:10" ht="12.75" customHeight="1">
      <c r="A16" s="44" t="s">
        <v>226</v>
      </c>
      <c r="B16" s="45" t="s">
        <v>227</v>
      </c>
      <c r="C16" s="42">
        <v>18</v>
      </c>
      <c r="D16" s="43">
        <v>60</v>
      </c>
      <c r="E16" s="43">
        <v>18</v>
      </c>
      <c r="F16" s="43">
        <v>73</v>
      </c>
      <c r="G16" s="43">
        <v>18</v>
      </c>
      <c r="H16" s="43">
        <v>91</v>
      </c>
      <c r="I16" s="5"/>
      <c r="J16" s="5"/>
    </row>
    <row r="17" spans="1:10" s="92" customFormat="1" ht="12.75" customHeight="1">
      <c r="A17" s="87" t="s">
        <v>228</v>
      </c>
      <c r="B17" s="88" t="s">
        <v>8</v>
      </c>
      <c r="C17" s="89">
        <v>56686</v>
      </c>
      <c r="D17" s="90">
        <v>361472</v>
      </c>
      <c r="E17" s="90">
        <v>56176</v>
      </c>
      <c r="F17" s="90">
        <v>399043</v>
      </c>
      <c r="G17" s="90">
        <v>55717</v>
      </c>
      <c r="H17" s="90">
        <v>420415</v>
      </c>
      <c r="I17" s="91"/>
      <c r="J17" s="91"/>
    </row>
    <row r="18" spans="1:10" s="92" customFormat="1" ht="12.75" customHeight="1">
      <c r="A18" s="87" t="s">
        <v>229</v>
      </c>
      <c r="B18" s="88" t="s">
        <v>230</v>
      </c>
      <c r="C18" s="89">
        <v>56097</v>
      </c>
      <c r="D18" s="90">
        <v>347656</v>
      </c>
      <c r="E18" s="90">
        <v>55600</v>
      </c>
      <c r="F18" s="90">
        <v>384295</v>
      </c>
      <c r="G18" s="90">
        <v>55140</v>
      </c>
      <c r="H18" s="90">
        <v>405454</v>
      </c>
      <c r="I18" s="91"/>
      <c r="J18" s="91"/>
    </row>
    <row r="19" spans="1:10" ht="12.75" customHeight="1">
      <c r="A19" s="40" t="s">
        <v>9</v>
      </c>
      <c r="B19" s="41" t="s">
        <v>10</v>
      </c>
      <c r="C19" s="42">
        <v>88</v>
      </c>
      <c r="D19" s="43">
        <v>1016</v>
      </c>
      <c r="E19" s="43">
        <v>83</v>
      </c>
      <c r="F19" s="43">
        <v>886</v>
      </c>
      <c r="G19" s="43">
        <v>65</v>
      </c>
      <c r="H19" s="43">
        <v>697</v>
      </c>
      <c r="I19" s="5"/>
      <c r="J19" s="5"/>
    </row>
    <row r="20" spans="1:10" ht="12.75" customHeight="1">
      <c r="A20" s="44" t="s">
        <v>11</v>
      </c>
      <c r="B20" s="45" t="s">
        <v>12</v>
      </c>
      <c r="C20" s="42" t="s">
        <v>186</v>
      </c>
      <c r="D20" s="43" t="s">
        <v>186</v>
      </c>
      <c r="E20" s="43" t="s">
        <v>186</v>
      </c>
      <c r="F20" s="43" t="s">
        <v>186</v>
      </c>
      <c r="G20" s="43" t="s">
        <v>186</v>
      </c>
      <c r="H20" s="43" t="s">
        <v>186</v>
      </c>
      <c r="I20" s="5"/>
      <c r="J20" s="5"/>
    </row>
    <row r="21" spans="1:10" ht="12.75" customHeight="1">
      <c r="A21" s="44" t="s">
        <v>13</v>
      </c>
      <c r="B21" s="45" t="s">
        <v>14</v>
      </c>
      <c r="C21" s="42" t="s">
        <v>186</v>
      </c>
      <c r="D21" s="43" t="s">
        <v>186</v>
      </c>
      <c r="E21" s="43" t="s">
        <v>186</v>
      </c>
      <c r="F21" s="43" t="s">
        <v>186</v>
      </c>
      <c r="G21" s="43" t="s">
        <v>186</v>
      </c>
      <c r="H21" s="43" t="s">
        <v>186</v>
      </c>
      <c r="I21" s="5"/>
      <c r="J21" s="5"/>
    </row>
    <row r="22" spans="1:10" ht="12.75" customHeight="1">
      <c r="A22" s="44" t="s">
        <v>15</v>
      </c>
      <c r="B22" s="45" t="s">
        <v>16</v>
      </c>
      <c r="C22" s="42" t="s">
        <v>186</v>
      </c>
      <c r="D22" s="43" t="s">
        <v>186</v>
      </c>
      <c r="E22" s="43" t="s">
        <v>186</v>
      </c>
      <c r="F22" s="43" t="s">
        <v>186</v>
      </c>
      <c r="G22" s="43" t="s">
        <v>186</v>
      </c>
      <c r="H22" s="43" t="s">
        <v>186</v>
      </c>
      <c r="I22" s="5"/>
      <c r="J22" s="5"/>
    </row>
    <row r="23" spans="1:10" ht="12.75" customHeight="1">
      <c r="A23" s="46" t="s">
        <v>17</v>
      </c>
      <c r="B23" s="45" t="s">
        <v>18</v>
      </c>
      <c r="C23" s="42">
        <v>88</v>
      </c>
      <c r="D23" s="43">
        <v>1016</v>
      </c>
      <c r="E23" s="43">
        <v>83</v>
      </c>
      <c r="F23" s="43">
        <v>886</v>
      </c>
      <c r="G23" s="43">
        <v>65</v>
      </c>
      <c r="H23" s="43">
        <v>697</v>
      </c>
      <c r="I23" s="5"/>
      <c r="J23" s="5"/>
    </row>
    <row r="24" spans="1:10" ht="12.75" customHeight="1">
      <c r="A24" s="40" t="s">
        <v>19</v>
      </c>
      <c r="B24" s="41" t="s">
        <v>20</v>
      </c>
      <c r="C24" s="42">
        <v>5583</v>
      </c>
      <c r="D24" s="43">
        <v>35313</v>
      </c>
      <c r="E24" s="43">
        <v>5919</v>
      </c>
      <c r="F24" s="43">
        <v>38253</v>
      </c>
      <c r="G24" s="43">
        <v>6269</v>
      </c>
      <c r="H24" s="43">
        <v>42388</v>
      </c>
      <c r="I24" s="5"/>
      <c r="J24" s="5"/>
    </row>
    <row r="25" spans="1:10" ht="12.75" customHeight="1">
      <c r="A25" s="46" t="s">
        <v>21</v>
      </c>
      <c r="B25" s="45" t="s">
        <v>22</v>
      </c>
      <c r="C25" s="42">
        <v>2302</v>
      </c>
      <c r="D25" s="43">
        <v>22059</v>
      </c>
      <c r="E25" s="43">
        <v>2506</v>
      </c>
      <c r="F25" s="43">
        <v>23225</v>
      </c>
      <c r="G25" s="43">
        <v>2766</v>
      </c>
      <c r="H25" s="43">
        <v>25069</v>
      </c>
      <c r="I25" s="5"/>
      <c r="J25" s="5"/>
    </row>
    <row r="26" spans="1:10" ht="12.75" customHeight="1">
      <c r="A26" s="47">
        <v>10</v>
      </c>
      <c r="B26" s="45" t="s">
        <v>23</v>
      </c>
      <c r="C26" s="42">
        <v>2334</v>
      </c>
      <c r="D26" s="43">
        <v>7368</v>
      </c>
      <c r="E26" s="43">
        <v>2366</v>
      </c>
      <c r="F26" s="43">
        <v>8414</v>
      </c>
      <c r="G26" s="43">
        <v>2323</v>
      </c>
      <c r="H26" s="43">
        <v>9157</v>
      </c>
      <c r="I26" s="5"/>
      <c r="J26" s="5"/>
    </row>
    <row r="27" spans="1:10" ht="12.75" customHeight="1">
      <c r="A27" s="47">
        <v>11</v>
      </c>
      <c r="B27" s="45" t="s">
        <v>24</v>
      </c>
      <c r="C27" s="42">
        <v>947</v>
      </c>
      <c r="D27" s="43">
        <v>5886</v>
      </c>
      <c r="E27" s="43">
        <v>1047</v>
      </c>
      <c r="F27" s="43">
        <v>6614</v>
      </c>
      <c r="G27" s="43">
        <v>1180</v>
      </c>
      <c r="H27" s="43">
        <v>8162</v>
      </c>
      <c r="I27" s="5"/>
      <c r="J27" s="5"/>
    </row>
    <row r="28" spans="1:10" ht="12.75" customHeight="1">
      <c r="A28" s="40" t="s">
        <v>25</v>
      </c>
      <c r="B28" s="41" t="s">
        <v>26</v>
      </c>
      <c r="C28" s="42">
        <v>10455</v>
      </c>
      <c r="D28" s="43">
        <v>106372</v>
      </c>
      <c r="E28" s="43">
        <v>9269</v>
      </c>
      <c r="F28" s="43">
        <v>111239</v>
      </c>
      <c r="G28" s="43">
        <v>7847</v>
      </c>
      <c r="H28" s="43">
        <v>106471</v>
      </c>
      <c r="I28" s="5"/>
      <c r="J28" s="5"/>
    </row>
    <row r="29" spans="1:10" ht="12.75" customHeight="1">
      <c r="A29" s="47">
        <v>12</v>
      </c>
      <c r="B29" s="45" t="s">
        <v>27</v>
      </c>
      <c r="C29" s="42">
        <v>464</v>
      </c>
      <c r="D29" s="43">
        <v>7688</v>
      </c>
      <c r="E29" s="43">
        <v>441</v>
      </c>
      <c r="F29" s="43">
        <v>8267</v>
      </c>
      <c r="G29" s="43">
        <v>432</v>
      </c>
      <c r="H29" s="43">
        <v>9046</v>
      </c>
      <c r="I29" s="5"/>
      <c r="J29" s="5"/>
    </row>
    <row r="30" spans="1:10" ht="12.75" customHeight="1">
      <c r="A30" s="47">
        <v>13</v>
      </c>
      <c r="B30" s="45" t="s">
        <v>231</v>
      </c>
      <c r="C30" s="42">
        <v>113</v>
      </c>
      <c r="D30" s="43">
        <v>1575</v>
      </c>
      <c r="E30" s="43">
        <v>119</v>
      </c>
      <c r="F30" s="43">
        <v>1984</v>
      </c>
      <c r="G30" s="43">
        <v>118</v>
      </c>
      <c r="H30" s="43">
        <v>2126</v>
      </c>
      <c r="I30" s="5"/>
      <c r="J30" s="5"/>
    </row>
    <row r="31" spans="1:10" ht="12.75" customHeight="1">
      <c r="A31" s="47">
        <v>14</v>
      </c>
      <c r="B31" s="48" t="s">
        <v>232</v>
      </c>
      <c r="C31" s="42">
        <v>3510</v>
      </c>
      <c r="D31" s="43">
        <v>9659</v>
      </c>
      <c r="E31" s="43">
        <v>2372</v>
      </c>
      <c r="F31" s="43">
        <v>7642</v>
      </c>
      <c r="G31" s="43">
        <v>1230</v>
      </c>
      <c r="H31" s="43">
        <v>3567</v>
      </c>
      <c r="I31" s="5"/>
      <c r="J31" s="5"/>
    </row>
    <row r="32" spans="1:10" ht="12.75" customHeight="1">
      <c r="A32" s="47">
        <v>15</v>
      </c>
      <c r="B32" s="45" t="s">
        <v>28</v>
      </c>
      <c r="C32" s="42">
        <v>391</v>
      </c>
      <c r="D32" s="43">
        <v>3224</v>
      </c>
      <c r="E32" s="43">
        <v>387</v>
      </c>
      <c r="F32" s="43">
        <v>3004</v>
      </c>
      <c r="G32" s="43">
        <v>527</v>
      </c>
      <c r="H32" s="43">
        <v>4418</v>
      </c>
      <c r="I32" s="5"/>
      <c r="J32" s="5"/>
    </row>
    <row r="33" spans="1:10" ht="12.75" customHeight="1">
      <c r="A33" s="47">
        <v>16</v>
      </c>
      <c r="B33" s="49" t="s">
        <v>29</v>
      </c>
      <c r="C33" s="42">
        <v>315</v>
      </c>
      <c r="D33" s="43">
        <v>1930</v>
      </c>
      <c r="E33" s="43">
        <v>247</v>
      </c>
      <c r="F33" s="43">
        <v>1500</v>
      </c>
      <c r="G33" s="43">
        <v>191</v>
      </c>
      <c r="H33" s="43">
        <v>1374</v>
      </c>
      <c r="I33" s="5"/>
      <c r="J33" s="5"/>
    </row>
    <row r="34" spans="1:10" ht="12.75" customHeight="1">
      <c r="A34" s="47">
        <v>17</v>
      </c>
      <c r="B34" s="45" t="s">
        <v>30</v>
      </c>
      <c r="C34" s="42">
        <v>468</v>
      </c>
      <c r="D34" s="43">
        <v>2326</v>
      </c>
      <c r="E34" s="43">
        <v>418</v>
      </c>
      <c r="F34" s="43">
        <v>2109</v>
      </c>
      <c r="G34" s="43">
        <v>357</v>
      </c>
      <c r="H34" s="43">
        <v>1839</v>
      </c>
      <c r="I34" s="5"/>
      <c r="J34" s="5"/>
    </row>
    <row r="35" spans="1:10" ht="12.75" customHeight="1">
      <c r="A35" s="47">
        <v>18</v>
      </c>
      <c r="B35" s="45" t="s">
        <v>31</v>
      </c>
      <c r="C35" s="42">
        <v>149</v>
      </c>
      <c r="D35" s="43">
        <v>1886</v>
      </c>
      <c r="E35" s="43">
        <v>142</v>
      </c>
      <c r="F35" s="43">
        <v>2061</v>
      </c>
      <c r="G35" s="43">
        <v>127</v>
      </c>
      <c r="H35" s="43">
        <v>1946</v>
      </c>
      <c r="I35" s="5"/>
      <c r="J35" s="5"/>
    </row>
    <row r="36" spans="1:10" ht="12.75" customHeight="1">
      <c r="A36" s="47">
        <v>19</v>
      </c>
      <c r="B36" s="45" t="s">
        <v>32</v>
      </c>
      <c r="C36" s="42">
        <v>310</v>
      </c>
      <c r="D36" s="43">
        <v>2355</v>
      </c>
      <c r="E36" s="43">
        <v>300</v>
      </c>
      <c r="F36" s="43">
        <v>2451</v>
      </c>
      <c r="G36" s="43">
        <v>313</v>
      </c>
      <c r="H36" s="43">
        <v>2717</v>
      </c>
      <c r="I36" s="5"/>
      <c r="J36" s="5"/>
    </row>
    <row r="37" spans="1:10" ht="12.75" customHeight="1">
      <c r="A37" s="47">
        <v>20</v>
      </c>
      <c r="B37" s="45" t="s">
        <v>33</v>
      </c>
      <c r="C37" s="42">
        <v>30</v>
      </c>
      <c r="D37" s="43">
        <v>577</v>
      </c>
      <c r="E37" s="43">
        <v>34</v>
      </c>
      <c r="F37" s="43">
        <v>811</v>
      </c>
      <c r="G37" s="43">
        <v>42</v>
      </c>
      <c r="H37" s="43">
        <v>1025</v>
      </c>
      <c r="I37" s="5"/>
      <c r="J37" s="5"/>
    </row>
    <row r="38" spans="1:10" ht="12.75" customHeight="1">
      <c r="A38" s="47">
        <v>21</v>
      </c>
      <c r="B38" s="45" t="s">
        <v>34</v>
      </c>
      <c r="C38" s="42">
        <v>4</v>
      </c>
      <c r="D38" s="43">
        <v>70</v>
      </c>
      <c r="E38" s="43">
        <v>5</v>
      </c>
      <c r="F38" s="43">
        <v>28</v>
      </c>
      <c r="G38" s="43">
        <v>6</v>
      </c>
      <c r="H38" s="43">
        <v>26</v>
      </c>
      <c r="I38" s="5"/>
      <c r="J38" s="5"/>
    </row>
    <row r="39" spans="1:10" ht="12.75" customHeight="1">
      <c r="A39" s="47">
        <v>22</v>
      </c>
      <c r="B39" s="48" t="s">
        <v>233</v>
      </c>
      <c r="C39" s="42">
        <v>423</v>
      </c>
      <c r="D39" s="43">
        <v>5002</v>
      </c>
      <c r="E39" s="43">
        <v>451</v>
      </c>
      <c r="F39" s="43">
        <v>5628</v>
      </c>
      <c r="G39" s="43">
        <v>458</v>
      </c>
      <c r="H39" s="43">
        <v>5844</v>
      </c>
      <c r="I39" s="5"/>
      <c r="J39" s="5"/>
    </row>
    <row r="40" spans="1:10" ht="12.75" customHeight="1">
      <c r="A40" s="47">
        <v>23</v>
      </c>
      <c r="B40" s="45" t="s">
        <v>35</v>
      </c>
      <c r="C40" s="42">
        <v>26</v>
      </c>
      <c r="D40" s="43">
        <v>227</v>
      </c>
      <c r="E40" s="43">
        <v>36</v>
      </c>
      <c r="F40" s="43">
        <v>346</v>
      </c>
      <c r="G40" s="43">
        <v>36</v>
      </c>
      <c r="H40" s="43">
        <v>349</v>
      </c>
      <c r="I40" s="5"/>
      <c r="J40" s="5"/>
    </row>
    <row r="41" spans="1:10" ht="12.75" customHeight="1">
      <c r="A41" s="47">
        <v>24</v>
      </c>
      <c r="B41" s="45" t="s">
        <v>36</v>
      </c>
      <c r="C41" s="42">
        <v>61</v>
      </c>
      <c r="D41" s="43">
        <v>324</v>
      </c>
      <c r="E41" s="43">
        <v>47</v>
      </c>
      <c r="F41" s="43">
        <v>276</v>
      </c>
      <c r="G41" s="43">
        <v>44</v>
      </c>
      <c r="H41" s="43">
        <v>310</v>
      </c>
      <c r="I41" s="5"/>
      <c r="J41" s="5"/>
    </row>
    <row r="42" spans="1:10" ht="12.75" customHeight="1">
      <c r="A42" s="47">
        <v>25</v>
      </c>
      <c r="B42" s="45" t="s">
        <v>37</v>
      </c>
      <c r="C42" s="42">
        <v>263</v>
      </c>
      <c r="D42" s="43">
        <v>2846</v>
      </c>
      <c r="E42" s="43">
        <v>248</v>
      </c>
      <c r="F42" s="43">
        <v>2866</v>
      </c>
      <c r="G42" s="43">
        <v>216</v>
      </c>
      <c r="H42" s="43">
        <v>2558</v>
      </c>
      <c r="I42" s="5"/>
      <c r="J42" s="5"/>
    </row>
    <row r="43" spans="1:10" ht="12.75" customHeight="1">
      <c r="A43" s="47">
        <v>26</v>
      </c>
      <c r="B43" s="45" t="s">
        <v>38</v>
      </c>
      <c r="C43" s="42">
        <v>22</v>
      </c>
      <c r="D43" s="43">
        <v>296</v>
      </c>
      <c r="E43" s="43">
        <v>24</v>
      </c>
      <c r="F43" s="43">
        <v>242</v>
      </c>
      <c r="G43" s="43">
        <v>21</v>
      </c>
      <c r="H43" s="43">
        <v>278</v>
      </c>
      <c r="I43" s="5"/>
      <c r="J43" s="5"/>
    </row>
    <row r="44" spans="1:10" ht="12.75" customHeight="1">
      <c r="A44" s="47">
        <v>27</v>
      </c>
      <c r="B44" s="45" t="s">
        <v>39</v>
      </c>
      <c r="C44" s="42">
        <v>75</v>
      </c>
      <c r="D44" s="43">
        <v>2458</v>
      </c>
      <c r="E44" s="43">
        <v>90</v>
      </c>
      <c r="F44" s="43">
        <v>2606</v>
      </c>
      <c r="G44" s="43">
        <v>95</v>
      </c>
      <c r="H44" s="43">
        <v>2040</v>
      </c>
      <c r="I44" s="5"/>
      <c r="J44" s="5"/>
    </row>
    <row r="45" spans="1:10" ht="12.75" customHeight="1">
      <c r="A45" s="47">
        <v>28</v>
      </c>
      <c r="B45" s="45" t="s">
        <v>40</v>
      </c>
      <c r="C45" s="42">
        <v>603</v>
      </c>
      <c r="D45" s="43">
        <v>5829</v>
      </c>
      <c r="E45" s="43">
        <v>558</v>
      </c>
      <c r="F45" s="43">
        <v>5541</v>
      </c>
      <c r="G45" s="43">
        <v>508</v>
      </c>
      <c r="H45" s="43">
        <v>4953</v>
      </c>
      <c r="I45" s="5"/>
      <c r="J45" s="5"/>
    </row>
    <row r="46" spans="1:10" ht="12.75" customHeight="1">
      <c r="A46" s="47">
        <v>29</v>
      </c>
      <c r="B46" s="45" t="s">
        <v>41</v>
      </c>
      <c r="C46" s="42">
        <v>580</v>
      </c>
      <c r="D46" s="43">
        <v>10483</v>
      </c>
      <c r="E46" s="43">
        <v>645</v>
      </c>
      <c r="F46" s="43">
        <v>12227</v>
      </c>
      <c r="G46" s="43">
        <v>646</v>
      </c>
      <c r="H46" s="43">
        <v>16049</v>
      </c>
      <c r="I46" s="5"/>
      <c r="J46" s="5"/>
    </row>
    <row r="47" spans="1:10" ht="12.75" customHeight="1">
      <c r="A47" s="47">
        <v>30</v>
      </c>
      <c r="B47" s="45" t="s">
        <v>42</v>
      </c>
      <c r="C47" s="42">
        <v>886</v>
      </c>
      <c r="D47" s="43">
        <v>28874</v>
      </c>
      <c r="E47" s="43">
        <v>936</v>
      </c>
      <c r="F47" s="43">
        <v>30825</v>
      </c>
      <c r="G47" s="43">
        <v>801</v>
      </c>
      <c r="H47" s="43">
        <v>24372</v>
      </c>
      <c r="I47" s="5"/>
      <c r="J47" s="5"/>
    </row>
    <row r="48" spans="1:10" ht="12.75" customHeight="1">
      <c r="A48" s="47">
        <v>31</v>
      </c>
      <c r="B48" s="45" t="s">
        <v>234</v>
      </c>
      <c r="C48" s="42">
        <v>221</v>
      </c>
      <c r="D48" s="43">
        <v>4552</v>
      </c>
      <c r="E48" s="43">
        <v>264</v>
      </c>
      <c r="F48" s="43">
        <v>4758</v>
      </c>
      <c r="G48" s="43">
        <v>227</v>
      </c>
      <c r="H48" s="43">
        <v>4995</v>
      </c>
      <c r="I48" s="5"/>
      <c r="J48" s="5"/>
    </row>
    <row r="49" spans="1:10" ht="12.75" customHeight="1">
      <c r="A49" s="47">
        <v>32</v>
      </c>
      <c r="B49" s="45" t="s">
        <v>43</v>
      </c>
      <c r="C49" s="42">
        <v>342</v>
      </c>
      <c r="D49" s="43">
        <v>7321</v>
      </c>
      <c r="E49" s="43">
        <v>322</v>
      </c>
      <c r="F49" s="43">
        <v>6754</v>
      </c>
      <c r="G49" s="43">
        <v>229</v>
      </c>
      <c r="H49" s="43">
        <v>5768</v>
      </c>
      <c r="I49" s="5"/>
      <c r="J49" s="5"/>
    </row>
    <row r="50" spans="1:10" ht="12.75" customHeight="1">
      <c r="A50" s="47">
        <v>33</v>
      </c>
      <c r="B50" s="45" t="s">
        <v>44</v>
      </c>
      <c r="C50" s="42" t="s">
        <v>186</v>
      </c>
      <c r="D50" s="43" t="s">
        <v>186</v>
      </c>
      <c r="E50" s="43" t="s">
        <v>186</v>
      </c>
      <c r="F50" s="43" t="s">
        <v>186</v>
      </c>
      <c r="G50" s="43" t="s">
        <v>186</v>
      </c>
      <c r="H50" s="43" t="s">
        <v>186</v>
      </c>
      <c r="I50" s="60"/>
      <c r="J50" s="5"/>
    </row>
    <row r="51" spans="1:10" ht="12.75" customHeight="1">
      <c r="A51" s="47">
        <v>34</v>
      </c>
      <c r="B51" s="45" t="s">
        <v>45</v>
      </c>
      <c r="C51" s="42">
        <v>1199</v>
      </c>
      <c r="D51" s="43">
        <v>6870</v>
      </c>
      <c r="E51" s="43">
        <v>1183</v>
      </c>
      <c r="F51" s="43">
        <v>9313</v>
      </c>
      <c r="G51" s="43">
        <v>1223</v>
      </c>
      <c r="H51" s="43">
        <v>10871</v>
      </c>
      <c r="I51" s="5"/>
      <c r="J51" s="5"/>
    </row>
    <row r="52" spans="1:10" ht="12.75" customHeight="1">
      <c r="A52" s="47" t="s">
        <v>46</v>
      </c>
      <c r="B52" s="41" t="s">
        <v>47</v>
      </c>
      <c r="C52" s="42">
        <v>78</v>
      </c>
      <c r="D52" s="43">
        <v>1892</v>
      </c>
      <c r="E52" s="43">
        <v>75</v>
      </c>
      <c r="F52" s="43">
        <v>2141</v>
      </c>
      <c r="G52" s="43">
        <v>83</v>
      </c>
      <c r="H52" s="43">
        <v>2236</v>
      </c>
      <c r="I52" s="5"/>
      <c r="J52" s="5"/>
    </row>
    <row r="53" spans="1:10" ht="12.75" customHeight="1">
      <c r="A53" s="47">
        <v>35</v>
      </c>
      <c r="B53" s="45" t="s">
        <v>48</v>
      </c>
      <c r="C53" s="42">
        <v>28</v>
      </c>
      <c r="D53" s="43">
        <v>1189</v>
      </c>
      <c r="E53" s="43">
        <v>23</v>
      </c>
      <c r="F53" s="43">
        <v>1402</v>
      </c>
      <c r="G53" s="43">
        <v>22</v>
      </c>
      <c r="H53" s="43">
        <v>1445</v>
      </c>
      <c r="I53" s="5"/>
      <c r="J53" s="5"/>
    </row>
    <row r="54" spans="1:10" ht="12.75" customHeight="1">
      <c r="A54" s="47">
        <v>36</v>
      </c>
      <c r="B54" s="45" t="s">
        <v>49</v>
      </c>
      <c r="C54" s="42">
        <v>3</v>
      </c>
      <c r="D54" s="43">
        <v>136</v>
      </c>
      <c r="E54" s="43">
        <v>3</v>
      </c>
      <c r="F54" s="43">
        <v>152</v>
      </c>
      <c r="G54" s="43">
        <v>3</v>
      </c>
      <c r="H54" s="43">
        <v>130</v>
      </c>
      <c r="I54" s="5"/>
      <c r="J54" s="5"/>
    </row>
    <row r="55" spans="1:10" ht="12.75" customHeight="1">
      <c r="A55" s="47">
        <v>37</v>
      </c>
      <c r="B55" s="45" t="s">
        <v>50</v>
      </c>
      <c r="C55" s="42" t="s">
        <v>186</v>
      </c>
      <c r="D55" s="43" t="s">
        <v>186</v>
      </c>
      <c r="E55" s="43" t="s">
        <v>186</v>
      </c>
      <c r="F55" s="43" t="s">
        <v>186</v>
      </c>
      <c r="G55" s="43" t="s">
        <v>186</v>
      </c>
      <c r="H55" s="43" t="s">
        <v>186</v>
      </c>
      <c r="I55" s="5"/>
      <c r="J55" s="5"/>
    </row>
    <row r="56" spans="1:10" ht="12.75" customHeight="1">
      <c r="A56" s="47">
        <v>38</v>
      </c>
      <c r="B56" s="45" t="s">
        <v>51</v>
      </c>
      <c r="C56" s="42">
        <v>47</v>
      </c>
      <c r="D56" s="43">
        <v>567</v>
      </c>
      <c r="E56" s="43">
        <v>49</v>
      </c>
      <c r="F56" s="43">
        <v>587</v>
      </c>
      <c r="G56" s="43">
        <v>58</v>
      </c>
      <c r="H56" s="43">
        <v>651</v>
      </c>
      <c r="I56" s="5"/>
      <c r="J56" s="5"/>
    </row>
    <row r="57" spans="1:10" ht="12.75" customHeight="1">
      <c r="A57" s="47" t="s">
        <v>52</v>
      </c>
      <c r="B57" s="41" t="s">
        <v>53</v>
      </c>
      <c r="C57" s="42">
        <v>1068</v>
      </c>
      <c r="D57" s="43">
        <v>16159</v>
      </c>
      <c r="E57" s="43">
        <v>1154</v>
      </c>
      <c r="F57" s="43">
        <v>16812</v>
      </c>
      <c r="G57" s="43">
        <v>1155</v>
      </c>
      <c r="H57" s="43">
        <v>17912</v>
      </c>
      <c r="I57" s="5"/>
      <c r="J57" s="5"/>
    </row>
    <row r="58" spans="1:10" ht="12.75" customHeight="1">
      <c r="A58" s="47">
        <v>39</v>
      </c>
      <c r="B58" s="45" t="s">
        <v>54</v>
      </c>
      <c r="C58" s="42">
        <v>43</v>
      </c>
      <c r="D58" s="43">
        <v>1231</v>
      </c>
      <c r="E58" s="43">
        <v>48</v>
      </c>
      <c r="F58" s="43">
        <v>963</v>
      </c>
      <c r="G58" s="43">
        <v>47</v>
      </c>
      <c r="H58" s="43">
        <v>1257</v>
      </c>
      <c r="I58" s="5"/>
      <c r="J58" s="5"/>
    </row>
    <row r="59" spans="1:10" ht="12.75" customHeight="1">
      <c r="A59" s="47">
        <v>40</v>
      </c>
      <c r="B59" s="45" t="s">
        <v>55</v>
      </c>
      <c r="C59" s="42">
        <v>177</v>
      </c>
      <c r="D59" s="43">
        <v>4056</v>
      </c>
      <c r="E59" s="43">
        <v>171</v>
      </c>
      <c r="F59" s="43">
        <v>3281</v>
      </c>
      <c r="G59" s="43">
        <v>164</v>
      </c>
      <c r="H59" s="43">
        <v>3327</v>
      </c>
      <c r="I59" s="5"/>
      <c r="J59" s="5"/>
    </row>
    <row r="60" spans="1:10" ht="12.75" customHeight="1">
      <c r="A60" s="47">
        <v>41</v>
      </c>
      <c r="B60" s="45" t="s">
        <v>56</v>
      </c>
      <c r="C60" s="42">
        <v>402</v>
      </c>
      <c r="D60" s="43">
        <v>5159</v>
      </c>
      <c r="E60" s="43">
        <v>444</v>
      </c>
      <c r="F60" s="43">
        <v>6542</v>
      </c>
      <c r="G60" s="43">
        <v>433</v>
      </c>
      <c r="H60" s="43">
        <v>7216</v>
      </c>
      <c r="I60" s="5"/>
      <c r="J60" s="5"/>
    </row>
    <row r="61" spans="1:10" ht="12.75" customHeight="1">
      <c r="A61" s="47">
        <v>42</v>
      </c>
      <c r="B61" s="45" t="s">
        <v>57</v>
      </c>
      <c r="C61" s="42">
        <v>43</v>
      </c>
      <c r="D61" s="43">
        <v>53</v>
      </c>
      <c r="E61" s="43">
        <v>48</v>
      </c>
      <c r="F61" s="43">
        <v>76</v>
      </c>
      <c r="G61" s="43">
        <v>31</v>
      </c>
      <c r="H61" s="43">
        <v>40</v>
      </c>
      <c r="I61" s="5"/>
      <c r="J61" s="5"/>
    </row>
    <row r="62" spans="1:10" ht="12.75" customHeight="1">
      <c r="A62" s="47">
        <v>43</v>
      </c>
      <c r="B62" s="45" t="s">
        <v>58</v>
      </c>
      <c r="C62" s="42">
        <v>2</v>
      </c>
      <c r="D62" s="43">
        <v>6</v>
      </c>
      <c r="E62" s="43">
        <v>1</v>
      </c>
      <c r="F62" s="43">
        <v>15</v>
      </c>
      <c r="G62" s="43">
        <v>3</v>
      </c>
      <c r="H62" s="43">
        <v>38</v>
      </c>
      <c r="I62" s="5"/>
      <c r="J62" s="5"/>
    </row>
    <row r="63" spans="1:10" ht="12.75" customHeight="1">
      <c r="A63" s="47">
        <v>44</v>
      </c>
      <c r="B63" s="45" t="s">
        <v>59</v>
      </c>
      <c r="C63" s="42">
        <v>14</v>
      </c>
      <c r="D63" s="43">
        <v>118</v>
      </c>
      <c r="E63" s="43">
        <v>19</v>
      </c>
      <c r="F63" s="43">
        <v>147</v>
      </c>
      <c r="G63" s="43">
        <v>24</v>
      </c>
      <c r="H63" s="43">
        <v>249</v>
      </c>
      <c r="I63" s="5"/>
      <c r="J63" s="5"/>
    </row>
    <row r="64" spans="1:8" s="5" customFormat="1" ht="12.75" customHeight="1">
      <c r="A64" s="47">
        <v>45</v>
      </c>
      <c r="B64" s="45" t="s">
        <v>60</v>
      </c>
      <c r="C64" s="42">
        <v>115</v>
      </c>
      <c r="D64" s="43">
        <v>1094</v>
      </c>
      <c r="E64" s="43">
        <v>146</v>
      </c>
      <c r="F64" s="43">
        <v>1421</v>
      </c>
      <c r="G64" s="43">
        <v>161</v>
      </c>
      <c r="H64" s="43">
        <v>1244</v>
      </c>
    </row>
    <row r="65" spans="1:10" ht="12" customHeight="1">
      <c r="A65" s="47">
        <v>46</v>
      </c>
      <c r="B65" s="45" t="s">
        <v>235</v>
      </c>
      <c r="C65" s="43">
        <v>247</v>
      </c>
      <c r="D65" s="43">
        <v>2365</v>
      </c>
      <c r="E65" s="43">
        <v>268</v>
      </c>
      <c r="F65" s="43">
        <v>2750</v>
      </c>
      <c r="G65" s="43">
        <v>253</v>
      </c>
      <c r="H65" s="43">
        <v>3015</v>
      </c>
      <c r="I65" s="5"/>
      <c r="J65" s="5"/>
    </row>
    <row r="66" spans="1:10" ht="12" customHeight="1">
      <c r="A66" s="47">
        <v>47</v>
      </c>
      <c r="B66" s="45" t="s">
        <v>236</v>
      </c>
      <c r="C66" s="43">
        <v>30</v>
      </c>
      <c r="D66" s="43">
        <v>2002</v>
      </c>
      <c r="E66" s="43">
        <v>24</v>
      </c>
      <c r="F66" s="43">
        <v>1791</v>
      </c>
      <c r="G66" s="43">
        <v>68</v>
      </c>
      <c r="H66" s="43">
        <v>1776</v>
      </c>
      <c r="I66" s="5"/>
      <c r="J66" s="5"/>
    </row>
    <row r="67" spans="1:10" ht="12" customHeight="1">
      <c r="A67" s="47" t="s">
        <v>61</v>
      </c>
      <c r="B67" s="41" t="s">
        <v>62</v>
      </c>
      <c r="C67" s="43">
        <v>22447</v>
      </c>
      <c r="D67" s="43">
        <v>102267</v>
      </c>
      <c r="E67" s="43">
        <v>21903</v>
      </c>
      <c r="F67" s="43">
        <v>110485</v>
      </c>
      <c r="G67" s="43">
        <v>20387</v>
      </c>
      <c r="H67" s="43">
        <v>112417</v>
      </c>
      <c r="I67" s="5"/>
      <c r="J67" s="5"/>
    </row>
    <row r="68" spans="1:10" ht="12" customHeight="1">
      <c r="A68" s="55" t="s">
        <v>237</v>
      </c>
      <c r="B68" s="45" t="s">
        <v>63</v>
      </c>
      <c r="C68" s="43">
        <v>2741</v>
      </c>
      <c r="D68" s="43">
        <v>23030</v>
      </c>
      <c r="E68" s="43">
        <v>2623</v>
      </c>
      <c r="F68" s="43">
        <v>22651</v>
      </c>
      <c r="G68" s="43">
        <v>2473</v>
      </c>
      <c r="H68" s="43">
        <v>19772</v>
      </c>
      <c r="I68" s="5"/>
      <c r="J68" s="5"/>
    </row>
    <row r="69" spans="1:10" ht="12" customHeight="1">
      <c r="A69" s="47">
        <v>48</v>
      </c>
      <c r="B69" s="45" t="s">
        <v>64</v>
      </c>
      <c r="C69" s="43">
        <v>3</v>
      </c>
      <c r="D69" s="43">
        <v>35</v>
      </c>
      <c r="E69" s="43">
        <v>4</v>
      </c>
      <c r="F69" s="43">
        <v>19</v>
      </c>
      <c r="G69" s="43">
        <v>5</v>
      </c>
      <c r="H69" s="43">
        <v>28</v>
      </c>
      <c r="I69" s="5"/>
      <c r="J69" s="5"/>
    </row>
    <row r="70" spans="1:10" ht="12" customHeight="1">
      <c r="A70" s="47">
        <v>49</v>
      </c>
      <c r="B70" s="45" t="s">
        <v>238</v>
      </c>
      <c r="C70" s="43">
        <v>302</v>
      </c>
      <c r="D70" s="43">
        <v>2061</v>
      </c>
      <c r="E70" s="43">
        <v>221</v>
      </c>
      <c r="F70" s="43">
        <v>1458</v>
      </c>
      <c r="G70" s="43">
        <v>177</v>
      </c>
      <c r="H70" s="43">
        <v>948</v>
      </c>
      <c r="I70" s="5"/>
      <c r="J70" s="5"/>
    </row>
    <row r="71" spans="1:10" ht="12" customHeight="1">
      <c r="A71" s="47">
        <v>50</v>
      </c>
      <c r="B71" s="45" t="s">
        <v>239</v>
      </c>
      <c r="C71" s="43">
        <v>623</v>
      </c>
      <c r="D71" s="43">
        <v>5834</v>
      </c>
      <c r="E71" s="43">
        <v>593</v>
      </c>
      <c r="F71" s="43">
        <v>5975</v>
      </c>
      <c r="G71" s="43">
        <v>546</v>
      </c>
      <c r="H71" s="43">
        <v>5299</v>
      </c>
      <c r="I71" s="5"/>
      <c r="J71" s="5"/>
    </row>
    <row r="72" spans="1:10" ht="12" customHeight="1">
      <c r="A72" s="47">
        <v>51</v>
      </c>
      <c r="B72" s="45" t="s">
        <v>240</v>
      </c>
      <c r="C72" s="43">
        <v>557</v>
      </c>
      <c r="D72" s="43">
        <v>4018</v>
      </c>
      <c r="E72" s="43">
        <v>598</v>
      </c>
      <c r="F72" s="43">
        <v>4413</v>
      </c>
      <c r="G72" s="43">
        <v>583</v>
      </c>
      <c r="H72" s="43">
        <v>3933</v>
      </c>
      <c r="I72" s="5"/>
      <c r="J72" s="5"/>
    </row>
    <row r="73" spans="1:10" ht="12" customHeight="1">
      <c r="A73" s="47">
        <v>52</v>
      </c>
      <c r="B73" s="45" t="s">
        <v>241</v>
      </c>
      <c r="C73" s="43">
        <v>470</v>
      </c>
      <c r="D73" s="43">
        <v>4649</v>
      </c>
      <c r="E73" s="43">
        <v>480</v>
      </c>
      <c r="F73" s="43">
        <v>4780</v>
      </c>
      <c r="G73" s="43">
        <v>426</v>
      </c>
      <c r="H73" s="43">
        <v>4015</v>
      </c>
      <c r="I73" s="5"/>
      <c r="J73" s="5"/>
    </row>
    <row r="74" spans="1:10" ht="12" customHeight="1">
      <c r="A74" s="47">
        <v>53</v>
      </c>
      <c r="B74" s="45" t="s">
        <v>242</v>
      </c>
      <c r="C74" s="43">
        <v>689</v>
      </c>
      <c r="D74" s="43">
        <v>5943</v>
      </c>
      <c r="E74" s="43">
        <v>727</v>
      </c>
      <c r="F74" s="43">
        <v>6006</v>
      </c>
      <c r="G74" s="43">
        <v>736</v>
      </c>
      <c r="H74" s="43">
        <v>5549</v>
      </c>
      <c r="I74" s="5"/>
      <c r="J74" s="5"/>
    </row>
    <row r="75" spans="1:10" ht="12" customHeight="1">
      <c r="A75" s="55" t="s">
        <v>243</v>
      </c>
      <c r="B75" s="45" t="s">
        <v>65</v>
      </c>
      <c r="C75" s="43">
        <v>12956</v>
      </c>
      <c r="D75" s="43">
        <v>56007</v>
      </c>
      <c r="E75" s="43">
        <v>12395</v>
      </c>
      <c r="F75" s="43">
        <v>61356</v>
      </c>
      <c r="G75" s="43">
        <v>11400</v>
      </c>
      <c r="H75" s="43">
        <v>63767</v>
      </c>
      <c r="I75" s="2"/>
      <c r="J75" s="5"/>
    </row>
    <row r="76" spans="1:10" ht="12" customHeight="1">
      <c r="A76" s="55">
        <v>54</v>
      </c>
      <c r="B76" s="45" t="s">
        <v>66</v>
      </c>
      <c r="C76" s="43">
        <v>43</v>
      </c>
      <c r="D76" s="43">
        <v>2947</v>
      </c>
      <c r="E76" s="43">
        <v>67</v>
      </c>
      <c r="F76" s="43">
        <v>4462</v>
      </c>
      <c r="G76" s="43">
        <v>105</v>
      </c>
      <c r="H76" s="43">
        <v>5085</v>
      </c>
      <c r="I76" s="5"/>
      <c r="J76" s="5"/>
    </row>
    <row r="77" spans="1:10" ht="12" customHeight="1">
      <c r="A77" s="47">
        <v>55</v>
      </c>
      <c r="B77" s="45" t="s">
        <v>67</v>
      </c>
      <c r="C77" s="43">
        <v>1921</v>
      </c>
      <c r="D77" s="43">
        <v>5903</v>
      </c>
      <c r="E77" s="43">
        <v>1714</v>
      </c>
      <c r="F77" s="43">
        <v>5245</v>
      </c>
      <c r="G77" s="43">
        <v>1490</v>
      </c>
      <c r="H77" s="43">
        <v>4900</v>
      </c>
      <c r="I77" s="5"/>
      <c r="J77" s="5"/>
    </row>
    <row r="78" spans="1:10" ht="12" customHeight="1">
      <c r="A78" s="47">
        <v>56</v>
      </c>
      <c r="B78" s="45" t="s">
        <v>68</v>
      </c>
      <c r="C78" s="43">
        <v>5211</v>
      </c>
      <c r="D78" s="43">
        <v>20217</v>
      </c>
      <c r="E78" s="43">
        <v>4912</v>
      </c>
      <c r="F78" s="43">
        <v>22982</v>
      </c>
      <c r="G78" s="43">
        <v>4230</v>
      </c>
      <c r="H78" s="43">
        <v>24339</v>
      </c>
      <c r="I78" s="5"/>
      <c r="J78" s="5"/>
    </row>
    <row r="79" spans="1:10" ht="12" customHeight="1">
      <c r="A79" s="47">
        <v>57</v>
      </c>
      <c r="B79" s="45" t="s">
        <v>69</v>
      </c>
      <c r="C79" s="43">
        <v>705</v>
      </c>
      <c r="D79" s="43">
        <v>4127</v>
      </c>
      <c r="E79" s="43">
        <v>713</v>
      </c>
      <c r="F79" s="43">
        <v>4522</v>
      </c>
      <c r="G79" s="43">
        <v>812</v>
      </c>
      <c r="H79" s="43">
        <v>5039</v>
      </c>
      <c r="I79" s="5"/>
      <c r="J79" s="5"/>
    </row>
    <row r="80" spans="1:10" ht="12" customHeight="1">
      <c r="A80" s="47">
        <v>58</v>
      </c>
      <c r="B80" s="45" t="s">
        <v>244</v>
      </c>
      <c r="C80" s="43">
        <v>1257</v>
      </c>
      <c r="D80" s="43">
        <v>4577</v>
      </c>
      <c r="E80" s="43">
        <v>1176</v>
      </c>
      <c r="F80" s="43">
        <v>4527</v>
      </c>
      <c r="G80" s="43">
        <v>997</v>
      </c>
      <c r="H80" s="43">
        <v>4464</v>
      </c>
      <c r="I80" s="5"/>
      <c r="J80" s="5"/>
    </row>
    <row r="81" spans="1:10" ht="12" customHeight="1">
      <c r="A81" s="47">
        <v>59</v>
      </c>
      <c r="B81" s="45" t="s">
        <v>70</v>
      </c>
      <c r="C81" s="43">
        <v>3819</v>
      </c>
      <c r="D81" s="43">
        <v>18236</v>
      </c>
      <c r="E81" s="43">
        <v>3813</v>
      </c>
      <c r="F81" s="43">
        <v>19618</v>
      </c>
      <c r="G81" s="43">
        <v>3766</v>
      </c>
      <c r="H81" s="43">
        <v>19940</v>
      </c>
      <c r="I81" s="5"/>
      <c r="J81" s="5"/>
    </row>
    <row r="82" spans="1:10" ht="12" customHeight="1">
      <c r="A82" s="55" t="s">
        <v>245</v>
      </c>
      <c r="B82" s="45" t="s">
        <v>71</v>
      </c>
      <c r="C82" s="43">
        <v>6750</v>
      </c>
      <c r="D82" s="43">
        <v>23230</v>
      </c>
      <c r="E82" s="43">
        <v>6885</v>
      </c>
      <c r="F82" s="43">
        <v>26478</v>
      </c>
      <c r="G82" s="43">
        <v>6514</v>
      </c>
      <c r="H82" s="43">
        <v>28878</v>
      </c>
      <c r="I82" s="5"/>
      <c r="J82" s="5"/>
    </row>
    <row r="83" spans="1:10" ht="12" customHeight="1">
      <c r="A83" s="55">
        <v>60</v>
      </c>
      <c r="B83" s="45" t="s">
        <v>72</v>
      </c>
      <c r="C83" s="43">
        <v>3873</v>
      </c>
      <c r="D83" s="43">
        <v>15929</v>
      </c>
      <c r="E83" s="43">
        <v>3807</v>
      </c>
      <c r="F83" s="43">
        <v>18131</v>
      </c>
      <c r="G83" s="43">
        <v>3755</v>
      </c>
      <c r="H83" s="43">
        <v>20193</v>
      </c>
      <c r="I83" s="5"/>
      <c r="J83" s="5"/>
    </row>
    <row r="84" spans="1:10" ht="12" customHeight="1">
      <c r="A84" s="47">
        <v>61</v>
      </c>
      <c r="B84" s="45" t="s">
        <v>73</v>
      </c>
      <c r="C84" s="43">
        <v>2877</v>
      </c>
      <c r="D84" s="43">
        <v>7301</v>
      </c>
      <c r="E84" s="43">
        <v>3078</v>
      </c>
      <c r="F84" s="43">
        <v>8347</v>
      </c>
      <c r="G84" s="43">
        <v>2759</v>
      </c>
      <c r="H84" s="43">
        <v>8685</v>
      </c>
      <c r="I84" s="5"/>
      <c r="J84" s="5"/>
    </row>
    <row r="85" spans="1:10" ht="12" customHeight="1">
      <c r="A85" s="47" t="s">
        <v>74</v>
      </c>
      <c r="B85" s="41" t="s">
        <v>246</v>
      </c>
      <c r="C85" s="43">
        <v>679</v>
      </c>
      <c r="D85" s="43">
        <v>11463</v>
      </c>
      <c r="E85" s="43">
        <v>743</v>
      </c>
      <c r="F85" s="43">
        <v>12345</v>
      </c>
      <c r="G85" s="43">
        <v>736</v>
      </c>
      <c r="H85" s="43">
        <v>10654</v>
      </c>
      <c r="I85" s="5"/>
      <c r="J85" s="5"/>
    </row>
    <row r="86" spans="1:10" ht="12" customHeight="1">
      <c r="A86" s="47">
        <v>62</v>
      </c>
      <c r="B86" s="45" t="s">
        <v>75</v>
      </c>
      <c r="C86" s="43">
        <v>88</v>
      </c>
      <c r="D86" s="43">
        <v>2654</v>
      </c>
      <c r="E86" s="43">
        <v>113</v>
      </c>
      <c r="F86" s="43">
        <v>2440</v>
      </c>
      <c r="G86" s="43">
        <v>117</v>
      </c>
      <c r="H86" s="43">
        <v>2326</v>
      </c>
      <c r="I86" s="5"/>
      <c r="J86" s="5"/>
    </row>
    <row r="87" spans="1:10" ht="12" customHeight="1">
      <c r="A87" s="47">
        <v>63</v>
      </c>
      <c r="B87" s="56" t="s">
        <v>247</v>
      </c>
      <c r="C87" s="43">
        <v>167</v>
      </c>
      <c r="D87" s="43">
        <v>2738</v>
      </c>
      <c r="E87" s="43">
        <v>191</v>
      </c>
      <c r="F87" s="43">
        <v>3437</v>
      </c>
      <c r="G87" s="43">
        <v>200</v>
      </c>
      <c r="H87" s="43">
        <v>3217</v>
      </c>
      <c r="I87" s="5"/>
      <c r="J87" s="5"/>
    </row>
    <row r="88" spans="1:10" ht="12" customHeight="1">
      <c r="A88" s="47">
        <v>64</v>
      </c>
      <c r="B88" s="48" t="s">
        <v>248</v>
      </c>
      <c r="C88" s="43">
        <v>3</v>
      </c>
      <c r="D88" s="43">
        <v>207</v>
      </c>
      <c r="E88" s="43">
        <v>4</v>
      </c>
      <c r="F88" s="43">
        <v>201</v>
      </c>
      <c r="G88" s="43">
        <v>4</v>
      </c>
      <c r="H88" s="43">
        <v>151</v>
      </c>
      <c r="I88" s="5"/>
      <c r="J88" s="5"/>
    </row>
    <row r="89" spans="1:10" ht="12" customHeight="1">
      <c r="A89" s="47">
        <v>65</v>
      </c>
      <c r="B89" s="48" t="s">
        <v>249</v>
      </c>
      <c r="C89" s="43">
        <v>4</v>
      </c>
      <c r="D89" s="43">
        <v>423</v>
      </c>
      <c r="E89" s="43">
        <v>5</v>
      </c>
      <c r="F89" s="43">
        <v>312</v>
      </c>
      <c r="G89" s="43">
        <v>4</v>
      </c>
      <c r="H89" s="43">
        <v>217</v>
      </c>
      <c r="I89" s="5"/>
      <c r="J89" s="5"/>
    </row>
    <row r="90" spans="1:10" ht="12" customHeight="1">
      <c r="A90" s="47">
        <v>66</v>
      </c>
      <c r="B90" s="48" t="s">
        <v>250</v>
      </c>
      <c r="C90" s="43">
        <v>115</v>
      </c>
      <c r="D90" s="43">
        <v>579</v>
      </c>
      <c r="E90" s="43">
        <v>106</v>
      </c>
      <c r="F90" s="43">
        <v>656</v>
      </c>
      <c r="G90" s="43">
        <v>99</v>
      </c>
      <c r="H90" s="43">
        <v>585</v>
      </c>
      <c r="I90" s="5"/>
      <c r="J90" s="5"/>
    </row>
    <row r="91" spans="1:10" ht="12" customHeight="1">
      <c r="A91" s="47">
        <v>67</v>
      </c>
      <c r="B91" s="45" t="s">
        <v>76</v>
      </c>
      <c r="C91" s="43">
        <v>6</v>
      </c>
      <c r="D91" s="43">
        <v>72</v>
      </c>
      <c r="E91" s="43">
        <v>6</v>
      </c>
      <c r="F91" s="43">
        <v>81</v>
      </c>
      <c r="G91" s="43">
        <v>6</v>
      </c>
      <c r="H91" s="43">
        <v>94</v>
      </c>
      <c r="I91" s="5"/>
      <c r="J91" s="5"/>
    </row>
    <row r="92" spans="1:10" ht="12" customHeight="1">
      <c r="A92" s="47">
        <v>68</v>
      </c>
      <c r="B92" s="49" t="s">
        <v>251</v>
      </c>
      <c r="C92" s="43">
        <v>26</v>
      </c>
      <c r="D92" s="43">
        <v>710</v>
      </c>
      <c r="E92" s="43">
        <v>26</v>
      </c>
      <c r="F92" s="43">
        <v>542</v>
      </c>
      <c r="G92" s="43">
        <v>34</v>
      </c>
      <c r="H92" s="43">
        <v>448</v>
      </c>
      <c r="I92" s="5"/>
      <c r="J92" s="5"/>
    </row>
    <row r="93" spans="1:10" ht="12" customHeight="1">
      <c r="A93" s="47">
        <v>69</v>
      </c>
      <c r="B93" s="57" t="s">
        <v>252</v>
      </c>
      <c r="C93" s="43">
        <v>271</v>
      </c>
      <c r="D93" s="43">
        <v>4464</v>
      </c>
      <c r="E93" s="43">
        <v>292</v>
      </c>
      <c r="F93" s="43">
        <v>4676</v>
      </c>
      <c r="G93" s="43">
        <v>272</v>
      </c>
      <c r="H93" s="43">
        <v>3616</v>
      </c>
      <c r="I93" s="5"/>
      <c r="J93" s="5"/>
    </row>
    <row r="94" spans="1:10" ht="12" customHeight="1">
      <c r="A94" s="47" t="s">
        <v>77</v>
      </c>
      <c r="B94" s="41" t="s">
        <v>78</v>
      </c>
      <c r="C94" s="43">
        <v>1977</v>
      </c>
      <c r="D94" s="43">
        <v>4858</v>
      </c>
      <c r="E94" s="43">
        <v>2169</v>
      </c>
      <c r="F94" s="43">
        <v>4687</v>
      </c>
      <c r="G94" s="43">
        <v>2221</v>
      </c>
      <c r="H94" s="43">
        <v>4848</v>
      </c>
      <c r="I94" s="5"/>
      <c r="J94" s="5"/>
    </row>
    <row r="95" spans="1:10" ht="12" customHeight="1">
      <c r="A95" s="47">
        <v>70</v>
      </c>
      <c r="B95" s="45" t="s">
        <v>79</v>
      </c>
      <c r="C95" s="43">
        <v>418</v>
      </c>
      <c r="D95" s="43">
        <v>1939</v>
      </c>
      <c r="E95" s="43">
        <v>413</v>
      </c>
      <c r="F95" s="43">
        <v>1508</v>
      </c>
      <c r="G95" s="43">
        <v>397</v>
      </c>
      <c r="H95" s="43">
        <v>1441</v>
      </c>
      <c r="I95" s="5"/>
      <c r="J95" s="5"/>
    </row>
    <row r="96" spans="1:10" ht="12" customHeight="1">
      <c r="A96" s="47">
        <v>71</v>
      </c>
      <c r="B96" s="45" t="s">
        <v>253</v>
      </c>
      <c r="C96" s="43">
        <v>1559</v>
      </c>
      <c r="D96" s="43">
        <v>2919</v>
      </c>
      <c r="E96" s="43">
        <v>1756</v>
      </c>
      <c r="F96" s="43">
        <v>3179</v>
      </c>
      <c r="G96" s="43">
        <v>1824</v>
      </c>
      <c r="H96" s="43">
        <v>3407</v>
      </c>
      <c r="I96" s="5"/>
      <c r="J96" s="5"/>
    </row>
    <row r="97" spans="1:10" ht="12" customHeight="1">
      <c r="A97" s="47" t="s">
        <v>80</v>
      </c>
      <c r="B97" s="41" t="s">
        <v>81</v>
      </c>
      <c r="C97" s="43">
        <v>13997</v>
      </c>
      <c r="D97" s="43">
        <v>96376</v>
      </c>
      <c r="E97" s="43">
        <v>14906</v>
      </c>
      <c r="F97" s="43">
        <v>108233</v>
      </c>
      <c r="G97" s="43">
        <v>14965</v>
      </c>
      <c r="H97" s="43">
        <v>115195</v>
      </c>
      <c r="I97" s="5"/>
      <c r="J97" s="5"/>
    </row>
    <row r="98" spans="1:10" ht="12" customHeight="1">
      <c r="A98" s="47">
        <v>72</v>
      </c>
      <c r="B98" s="45" t="s">
        <v>82</v>
      </c>
      <c r="C98" s="43">
        <v>2997</v>
      </c>
      <c r="D98" s="43">
        <v>7020</v>
      </c>
      <c r="E98" s="43">
        <v>3146</v>
      </c>
      <c r="F98" s="43">
        <v>7982</v>
      </c>
      <c r="G98" s="43">
        <v>3162</v>
      </c>
      <c r="H98" s="43">
        <v>8460</v>
      </c>
      <c r="I98" s="5"/>
      <c r="J98" s="5"/>
    </row>
    <row r="99" spans="1:10" ht="12.75" customHeight="1">
      <c r="A99" s="47">
        <v>73</v>
      </c>
      <c r="B99" s="45" t="s">
        <v>254</v>
      </c>
      <c r="C99" s="43">
        <v>356</v>
      </c>
      <c r="D99" s="43">
        <v>631</v>
      </c>
      <c r="E99" s="43">
        <v>340</v>
      </c>
      <c r="F99" s="43">
        <v>606</v>
      </c>
      <c r="G99" s="43">
        <v>339</v>
      </c>
      <c r="H99" s="43">
        <v>546</v>
      </c>
      <c r="I99" s="5"/>
      <c r="J99" s="5"/>
    </row>
    <row r="100" spans="1:10" ht="12.75" customHeight="1">
      <c r="A100" s="47">
        <v>74</v>
      </c>
      <c r="B100" s="45" t="s">
        <v>255</v>
      </c>
      <c r="C100" s="43">
        <v>321</v>
      </c>
      <c r="D100" s="43">
        <v>1542</v>
      </c>
      <c r="E100" s="43">
        <v>428</v>
      </c>
      <c r="F100" s="43">
        <v>2124</v>
      </c>
      <c r="G100" s="43">
        <v>469</v>
      </c>
      <c r="H100" s="43">
        <v>2554</v>
      </c>
      <c r="I100" s="5"/>
      <c r="J100" s="5"/>
    </row>
    <row r="101" spans="1:10" ht="12.75" customHeight="1">
      <c r="A101" s="47">
        <v>75</v>
      </c>
      <c r="B101" s="45" t="s">
        <v>256</v>
      </c>
      <c r="C101" s="43">
        <v>2108</v>
      </c>
      <c r="D101" s="43">
        <v>13976</v>
      </c>
      <c r="E101" s="43">
        <v>2042</v>
      </c>
      <c r="F101" s="43">
        <v>13813</v>
      </c>
      <c r="G101" s="43">
        <v>1766</v>
      </c>
      <c r="H101" s="43">
        <v>12915</v>
      </c>
      <c r="I101" s="5"/>
      <c r="J101" s="5"/>
    </row>
    <row r="102" spans="1:10" ht="12.75" customHeight="1">
      <c r="A102" s="47">
        <v>76</v>
      </c>
      <c r="B102" s="49" t="s">
        <v>257</v>
      </c>
      <c r="C102" s="43">
        <v>547</v>
      </c>
      <c r="D102" s="43">
        <v>7369</v>
      </c>
      <c r="E102" s="43">
        <v>615</v>
      </c>
      <c r="F102" s="43">
        <v>9408</v>
      </c>
      <c r="G102" s="43">
        <v>575</v>
      </c>
      <c r="H102" s="43">
        <v>8560</v>
      </c>
      <c r="I102" s="5"/>
      <c r="J102" s="5"/>
    </row>
    <row r="103" spans="1:10" ht="12.75" customHeight="1">
      <c r="A103" s="47">
        <v>77</v>
      </c>
      <c r="B103" s="45" t="s">
        <v>258</v>
      </c>
      <c r="C103" s="43">
        <v>853</v>
      </c>
      <c r="D103" s="43">
        <v>3260</v>
      </c>
      <c r="E103" s="43">
        <v>892</v>
      </c>
      <c r="F103" s="43">
        <v>3618</v>
      </c>
      <c r="G103" s="43">
        <v>843</v>
      </c>
      <c r="H103" s="43">
        <v>3242</v>
      </c>
      <c r="I103" s="5"/>
      <c r="J103" s="5"/>
    </row>
    <row r="104" spans="1:10" ht="12.75" customHeight="1">
      <c r="A104" s="47">
        <v>78</v>
      </c>
      <c r="B104" s="45" t="s">
        <v>259</v>
      </c>
      <c r="C104" s="43">
        <v>160</v>
      </c>
      <c r="D104" s="43">
        <v>654</v>
      </c>
      <c r="E104" s="43">
        <v>160</v>
      </c>
      <c r="F104" s="43">
        <v>681</v>
      </c>
      <c r="G104" s="43">
        <v>160</v>
      </c>
      <c r="H104" s="43">
        <v>783</v>
      </c>
      <c r="I104" s="5"/>
      <c r="J104" s="5"/>
    </row>
    <row r="105" spans="1:10" ht="12.75" customHeight="1">
      <c r="A105" s="47">
        <v>79</v>
      </c>
      <c r="B105" s="45" t="s">
        <v>260</v>
      </c>
      <c r="C105" s="43">
        <v>255</v>
      </c>
      <c r="D105" s="43">
        <v>1582</v>
      </c>
      <c r="E105" s="43">
        <v>276</v>
      </c>
      <c r="F105" s="43">
        <v>1809</v>
      </c>
      <c r="G105" s="43">
        <v>258</v>
      </c>
      <c r="H105" s="43">
        <v>1789</v>
      </c>
      <c r="I105" s="5"/>
      <c r="J105" s="5"/>
    </row>
    <row r="106" spans="1:10" ht="12.75" customHeight="1">
      <c r="A106" s="47">
        <v>80</v>
      </c>
      <c r="B106" s="45" t="s">
        <v>261</v>
      </c>
      <c r="C106" s="43">
        <v>7</v>
      </c>
      <c r="D106" s="43">
        <v>31</v>
      </c>
      <c r="E106" s="43">
        <v>11</v>
      </c>
      <c r="F106" s="43">
        <v>49</v>
      </c>
      <c r="G106" s="43">
        <v>11</v>
      </c>
      <c r="H106" s="43">
        <v>98</v>
      </c>
      <c r="I106" s="5"/>
      <c r="J106" s="5"/>
    </row>
    <row r="107" spans="1:10" ht="12.75" customHeight="1">
      <c r="A107" s="47">
        <v>81</v>
      </c>
      <c r="B107" s="45" t="s">
        <v>262</v>
      </c>
      <c r="C107" s="43">
        <v>24</v>
      </c>
      <c r="D107" s="43">
        <v>673</v>
      </c>
      <c r="E107" s="43">
        <v>28</v>
      </c>
      <c r="F107" s="43">
        <v>709</v>
      </c>
      <c r="G107" s="43">
        <v>28</v>
      </c>
      <c r="H107" s="43">
        <v>759</v>
      </c>
      <c r="I107" s="5"/>
      <c r="J107" s="5"/>
    </row>
    <row r="108" spans="1:10" ht="12.75" customHeight="1">
      <c r="A108" s="47">
        <v>82</v>
      </c>
      <c r="B108" s="45" t="s">
        <v>263</v>
      </c>
      <c r="C108" s="43">
        <v>102</v>
      </c>
      <c r="D108" s="43">
        <v>1664</v>
      </c>
      <c r="E108" s="43">
        <v>106</v>
      </c>
      <c r="F108" s="43">
        <v>1465</v>
      </c>
      <c r="G108" s="43">
        <v>125</v>
      </c>
      <c r="H108" s="43">
        <v>1958</v>
      </c>
      <c r="I108" s="5"/>
      <c r="J108" s="5"/>
    </row>
    <row r="109" spans="1:10" ht="12.75" customHeight="1">
      <c r="A109" s="47">
        <v>83</v>
      </c>
      <c r="B109" s="49" t="s">
        <v>264</v>
      </c>
      <c r="C109" s="43">
        <v>38</v>
      </c>
      <c r="D109" s="43">
        <v>407</v>
      </c>
      <c r="E109" s="43">
        <v>30</v>
      </c>
      <c r="F109" s="43">
        <v>332</v>
      </c>
      <c r="G109" s="43">
        <v>33</v>
      </c>
      <c r="H109" s="43">
        <v>328</v>
      </c>
      <c r="I109" s="5"/>
      <c r="J109" s="5"/>
    </row>
    <row r="110" spans="1:10" ht="12.75" customHeight="1">
      <c r="A110" s="47">
        <v>84</v>
      </c>
      <c r="B110" s="48" t="s">
        <v>265</v>
      </c>
      <c r="C110" s="43">
        <v>1732</v>
      </c>
      <c r="D110" s="43">
        <v>7316</v>
      </c>
      <c r="E110" s="43">
        <v>2064</v>
      </c>
      <c r="F110" s="43">
        <v>8892</v>
      </c>
      <c r="G110" s="43">
        <v>2157</v>
      </c>
      <c r="H110" s="43">
        <v>9214</v>
      </c>
      <c r="I110" s="5"/>
      <c r="J110" s="5"/>
    </row>
    <row r="111" spans="1:10" ht="12.75" customHeight="1">
      <c r="A111" s="47">
        <v>85</v>
      </c>
      <c r="B111" s="49" t="s">
        <v>266</v>
      </c>
      <c r="C111" s="43">
        <v>313</v>
      </c>
      <c r="D111" s="43">
        <v>4150</v>
      </c>
      <c r="E111" s="43">
        <v>314</v>
      </c>
      <c r="F111" s="43">
        <v>4202</v>
      </c>
      <c r="G111" s="43">
        <v>305</v>
      </c>
      <c r="H111" s="43">
        <v>3372</v>
      </c>
      <c r="I111" s="5"/>
      <c r="J111" s="5"/>
    </row>
    <row r="112" spans="1:10" ht="12.75" customHeight="1">
      <c r="A112" s="47">
        <v>86</v>
      </c>
      <c r="B112" s="49" t="s">
        <v>267</v>
      </c>
      <c r="C112" s="43">
        <v>285</v>
      </c>
      <c r="D112" s="43">
        <v>4759</v>
      </c>
      <c r="E112" s="43">
        <v>337</v>
      </c>
      <c r="F112" s="43">
        <v>5985</v>
      </c>
      <c r="G112" s="43">
        <v>420</v>
      </c>
      <c r="H112" s="43">
        <v>7886</v>
      </c>
      <c r="I112" s="5"/>
      <c r="J112" s="5"/>
    </row>
    <row r="113" spans="1:10" ht="12.75" customHeight="1">
      <c r="A113" s="47">
        <v>87</v>
      </c>
      <c r="B113" s="45" t="s">
        <v>268</v>
      </c>
      <c r="C113" s="43">
        <v>116</v>
      </c>
      <c r="D113" s="43">
        <v>887</v>
      </c>
      <c r="E113" s="43">
        <v>135</v>
      </c>
      <c r="F113" s="43">
        <v>1178</v>
      </c>
      <c r="G113" s="43">
        <v>150</v>
      </c>
      <c r="H113" s="43">
        <v>1467</v>
      </c>
      <c r="I113" s="5"/>
      <c r="J113" s="5"/>
    </row>
    <row r="114" spans="1:10" ht="12.75" customHeight="1">
      <c r="A114" s="47">
        <v>88</v>
      </c>
      <c r="B114" s="45" t="s">
        <v>83</v>
      </c>
      <c r="C114" s="43">
        <v>1250</v>
      </c>
      <c r="D114" s="43">
        <v>14532</v>
      </c>
      <c r="E114" s="43">
        <v>1320</v>
      </c>
      <c r="F114" s="43">
        <v>16616</v>
      </c>
      <c r="G114" s="43">
        <v>1428</v>
      </c>
      <c r="H114" s="43">
        <v>19507</v>
      </c>
      <c r="I114" s="5"/>
      <c r="J114" s="5"/>
    </row>
    <row r="115" spans="1:10" ht="12.75" customHeight="1">
      <c r="A115" s="47">
        <v>89</v>
      </c>
      <c r="B115" s="45" t="s">
        <v>84</v>
      </c>
      <c r="C115" s="43">
        <v>26</v>
      </c>
      <c r="D115" s="43">
        <v>466</v>
      </c>
      <c r="E115" s="43">
        <v>36</v>
      </c>
      <c r="F115" s="43">
        <v>700</v>
      </c>
      <c r="G115" s="43">
        <v>41</v>
      </c>
      <c r="H115" s="43">
        <v>812</v>
      </c>
      <c r="I115" s="5"/>
      <c r="J115" s="5"/>
    </row>
    <row r="116" spans="1:10" ht="12.75" customHeight="1">
      <c r="A116" s="47">
        <v>90</v>
      </c>
      <c r="B116" s="45" t="s">
        <v>85</v>
      </c>
      <c r="C116" s="43">
        <v>474</v>
      </c>
      <c r="D116" s="43">
        <v>5260</v>
      </c>
      <c r="E116" s="43">
        <v>513</v>
      </c>
      <c r="F116" s="43">
        <v>6692</v>
      </c>
      <c r="G116" s="43">
        <v>583</v>
      </c>
      <c r="H116" s="43">
        <v>8119</v>
      </c>
      <c r="I116" s="5"/>
      <c r="J116" s="5"/>
    </row>
    <row r="117" spans="1:10" ht="12.75" customHeight="1">
      <c r="A117" s="47">
        <v>91</v>
      </c>
      <c r="B117" s="45" t="s">
        <v>86</v>
      </c>
      <c r="C117" s="43">
        <v>694</v>
      </c>
      <c r="D117" s="43">
        <v>15840</v>
      </c>
      <c r="E117" s="43">
        <v>726</v>
      </c>
      <c r="F117" s="43">
        <v>16368</v>
      </c>
      <c r="G117" s="43">
        <v>742</v>
      </c>
      <c r="H117" s="43">
        <v>16825</v>
      </c>
      <c r="I117" s="5"/>
      <c r="J117" s="5"/>
    </row>
    <row r="118" spans="1:10" ht="12.75" customHeight="1">
      <c r="A118" s="47">
        <v>92</v>
      </c>
      <c r="B118" s="45" t="s">
        <v>87</v>
      </c>
      <c r="C118" s="43">
        <v>37</v>
      </c>
      <c r="D118" s="43">
        <v>726</v>
      </c>
      <c r="E118" s="43">
        <v>46</v>
      </c>
      <c r="F118" s="43">
        <v>919</v>
      </c>
      <c r="G118" s="43">
        <v>49</v>
      </c>
      <c r="H118" s="43">
        <v>1848</v>
      </c>
      <c r="I118" s="5"/>
      <c r="J118" s="5"/>
    </row>
    <row r="119" spans="1:10" ht="12.75" customHeight="1">
      <c r="A119" s="47">
        <v>93</v>
      </c>
      <c r="B119" s="45" t="s">
        <v>88</v>
      </c>
      <c r="C119" s="43">
        <v>1055</v>
      </c>
      <c r="D119" s="43">
        <v>2419</v>
      </c>
      <c r="E119" s="43">
        <v>1065</v>
      </c>
      <c r="F119" s="43">
        <v>2628</v>
      </c>
      <c r="G119" s="43">
        <v>1041</v>
      </c>
      <c r="H119" s="43">
        <v>2646</v>
      </c>
      <c r="I119" s="5"/>
      <c r="J119" s="5"/>
    </row>
    <row r="120" spans="1:10" ht="12.75" customHeight="1">
      <c r="A120" s="47">
        <v>94</v>
      </c>
      <c r="B120" s="45" t="s">
        <v>89</v>
      </c>
      <c r="C120" s="43">
        <v>210</v>
      </c>
      <c r="D120" s="43">
        <v>1004</v>
      </c>
      <c r="E120" s="43">
        <v>227</v>
      </c>
      <c r="F120" s="43">
        <v>1180</v>
      </c>
      <c r="G120" s="43">
        <v>224</v>
      </c>
      <c r="H120" s="43">
        <v>1245</v>
      </c>
      <c r="I120" s="5"/>
      <c r="J120" s="5"/>
    </row>
    <row r="121" spans="1:10" ht="12.75" customHeight="1">
      <c r="A121" s="47">
        <v>95</v>
      </c>
      <c r="B121" s="45" t="s">
        <v>90</v>
      </c>
      <c r="C121" s="43">
        <v>37</v>
      </c>
      <c r="D121" s="43">
        <v>208</v>
      </c>
      <c r="E121" s="43">
        <v>49</v>
      </c>
      <c r="F121" s="43">
        <v>277</v>
      </c>
      <c r="G121" s="43">
        <v>56</v>
      </c>
      <c r="H121" s="43">
        <v>262</v>
      </c>
      <c r="I121" s="5"/>
      <c r="J121" s="5"/>
    </row>
    <row r="122" spans="1:10" ht="12.75" customHeight="1">
      <c r="A122" s="47" t="s">
        <v>269</v>
      </c>
      <c r="B122" s="41" t="s">
        <v>270</v>
      </c>
      <c r="C122" s="43">
        <v>576</v>
      </c>
      <c r="D122" s="43">
        <v>14748</v>
      </c>
      <c r="E122" s="43">
        <v>577</v>
      </c>
      <c r="F122" s="43">
        <v>14961</v>
      </c>
      <c r="G122" s="43">
        <v>575</v>
      </c>
      <c r="H122" s="43">
        <v>14672</v>
      </c>
      <c r="I122" s="5"/>
      <c r="J122" s="5"/>
    </row>
    <row r="123" spans="1:10" ht="12.75" customHeight="1">
      <c r="A123" s="47">
        <v>97</v>
      </c>
      <c r="B123" s="45" t="s">
        <v>271</v>
      </c>
      <c r="C123" s="43">
        <v>69</v>
      </c>
      <c r="D123" s="43">
        <v>2165</v>
      </c>
      <c r="E123" s="43">
        <v>67</v>
      </c>
      <c r="F123" s="43">
        <v>2238</v>
      </c>
      <c r="G123" s="43">
        <v>65</v>
      </c>
      <c r="H123" s="43">
        <v>2539</v>
      </c>
      <c r="I123" s="5"/>
      <c r="J123" s="5"/>
    </row>
    <row r="124" spans="1:10" ht="12.75" customHeight="1">
      <c r="A124" s="50">
        <v>98</v>
      </c>
      <c r="B124" s="51" t="s">
        <v>272</v>
      </c>
      <c r="C124" s="52">
        <v>507</v>
      </c>
      <c r="D124" s="52">
        <v>12583</v>
      </c>
      <c r="E124" s="52">
        <v>510</v>
      </c>
      <c r="F124" s="52">
        <v>12723</v>
      </c>
      <c r="G124" s="52">
        <v>510</v>
      </c>
      <c r="H124" s="52">
        <v>12133</v>
      </c>
      <c r="I124" s="5"/>
      <c r="J124" s="5"/>
    </row>
    <row r="125" spans="1:10" ht="12.75" customHeight="1">
      <c r="A125" s="53" t="s">
        <v>273</v>
      </c>
      <c r="B125" s="54" t="s">
        <v>274</v>
      </c>
      <c r="C125" s="30"/>
      <c r="D125" s="4"/>
      <c r="E125" s="4"/>
      <c r="F125" s="30"/>
      <c r="G125" s="30"/>
      <c r="H125" s="30"/>
      <c r="I125" s="5"/>
      <c r="J125" s="5"/>
    </row>
    <row r="126" spans="1:10" ht="12.75" customHeight="1">
      <c r="A126" s="53" t="s">
        <v>275</v>
      </c>
      <c r="B126" s="54" t="s">
        <v>276</v>
      </c>
      <c r="C126" s="82" t="s">
        <v>277</v>
      </c>
      <c r="D126" s="30"/>
      <c r="E126" s="30"/>
      <c r="F126" s="30"/>
      <c r="G126" s="30"/>
      <c r="H126" s="30"/>
      <c r="I126" s="5"/>
      <c r="J126" s="5"/>
    </row>
    <row r="127" spans="1:10" ht="11.25" customHeight="1">
      <c r="A127" s="63"/>
      <c r="B127" s="54"/>
      <c r="C127" s="30"/>
      <c r="D127" s="30"/>
      <c r="E127" s="30"/>
      <c r="F127" s="30"/>
      <c r="G127" s="30"/>
      <c r="H127" s="30"/>
      <c r="I127" s="5"/>
      <c r="J127" s="5"/>
    </row>
    <row r="128" spans="3:10" ht="13.5">
      <c r="C128" s="2"/>
      <c r="D128" s="2"/>
      <c r="E128" s="2"/>
      <c r="F128" s="2"/>
      <c r="G128" s="2"/>
      <c r="I128" s="5"/>
      <c r="J128" s="5"/>
    </row>
    <row r="129" spans="3:10" ht="13.5">
      <c r="C129" s="2"/>
      <c r="D129" s="2"/>
      <c r="E129" s="2"/>
      <c r="F129" s="2"/>
      <c r="G129" s="2"/>
      <c r="I129" s="5"/>
      <c r="J129" s="5"/>
    </row>
    <row r="130" spans="3:10" ht="13.5">
      <c r="C130" s="2"/>
      <c r="D130" s="2"/>
      <c r="E130" s="2"/>
      <c r="F130" s="2"/>
      <c r="G130" s="2"/>
      <c r="I130" s="5"/>
      <c r="J130" s="5"/>
    </row>
    <row r="131" spans="3:10" ht="13.5">
      <c r="C131" s="2"/>
      <c r="D131" s="2"/>
      <c r="E131" s="2"/>
      <c r="F131" s="2"/>
      <c r="G131" s="2"/>
      <c r="I131" s="5"/>
      <c r="J131" s="5"/>
    </row>
    <row r="132" spans="3:10" ht="13.5">
      <c r="C132" s="2"/>
      <c r="D132" s="2"/>
      <c r="E132" s="2"/>
      <c r="F132" s="2"/>
      <c r="G132" s="2"/>
      <c r="I132" s="5"/>
      <c r="J132" s="5"/>
    </row>
    <row r="133" spans="3:10" ht="13.5">
      <c r="C133" s="2"/>
      <c r="D133" s="2"/>
      <c r="E133" s="2"/>
      <c r="F133" s="2"/>
      <c r="G133" s="2"/>
      <c r="I133" s="5"/>
      <c r="J133" s="5"/>
    </row>
    <row r="134" spans="3:10" ht="13.5">
      <c r="C134" s="2"/>
      <c r="D134" s="2"/>
      <c r="E134" s="2"/>
      <c r="F134" s="2"/>
      <c r="G134" s="2"/>
      <c r="I134" s="5"/>
      <c r="J134" s="5"/>
    </row>
    <row r="135" spans="3:10" ht="13.5">
      <c r="C135" s="2"/>
      <c r="D135" s="2"/>
      <c r="E135" s="2"/>
      <c r="F135" s="2"/>
      <c r="G135" s="2"/>
      <c r="I135" s="5"/>
      <c r="J135" s="5"/>
    </row>
    <row r="136" spans="3:10" ht="13.5">
      <c r="C136" s="2"/>
      <c r="D136" s="2"/>
      <c r="E136" s="2"/>
      <c r="F136" s="2"/>
      <c r="G136" s="2"/>
      <c r="I136" s="5"/>
      <c r="J136" s="5"/>
    </row>
    <row r="137" spans="3:10" ht="13.5">
      <c r="C137" s="2"/>
      <c r="D137" s="2"/>
      <c r="E137" s="2"/>
      <c r="F137" s="2"/>
      <c r="G137" s="2"/>
      <c r="I137" s="5"/>
      <c r="J137" s="5"/>
    </row>
    <row r="138" spans="3:10" ht="13.5">
      <c r="C138" s="2"/>
      <c r="D138" s="2"/>
      <c r="E138" s="2"/>
      <c r="F138" s="2"/>
      <c r="G138" s="2"/>
      <c r="I138" s="5"/>
      <c r="J138" s="5"/>
    </row>
    <row r="139" spans="3:10" ht="13.5">
      <c r="C139" s="2"/>
      <c r="D139" s="2"/>
      <c r="E139" s="2"/>
      <c r="F139" s="2"/>
      <c r="G139" s="2"/>
      <c r="I139" s="5"/>
      <c r="J139" s="5"/>
    </row>
    <row r="140" spans="3:10" ht="13.5">
      <c r="C140" s="2"/>
      <c r="D140" s="2"/>
      <c r="E140" s="2"/>
      <c r="F140" s="2"/>
      <c r="G140" s="2"/>
      <c r="I140" s="5"/>
      <c r="J140" s="5"/>
    </row>
    <row r="141" spans="3:10" ht="13.5">
      <c r="C141" s="2"/>
      <c r="D141" s="2"/>
      <c r="E141" s="2"/>
      <c r="F141" s="2"/>
      <c r="G141" s="2"/>
      <c r="I141" s="5"/>
      <c r="J141" s="5"/>
    </row>
    <row r="142" spans="3:10" ht="13.5">
      <c r="C142" s="2"/>
      <c r="D142" s="2"/>
      <c r="E142" s="2"/>
      <c r="F142" s="2"/>
      <c r="G142" s="2"/>
      <c r="I142" s="5"/>
      <c r="J142" s="5"/>
    </row>
    <row r="143" spans="3:10" ht="13.5">
      <c r="C143" s="2"/>
      <c r="D143" s="2"/>
      <c r="E143" s="2"/>
      <c r="F143" s="2"/>
      <c r="G143" s="2"/>
      <c r="I143" s="5"/>
      <c r="J143" s="5"/>
    </row>
    <row r="144" spans="3:10" ht="13.5">
      <c r="C144" s="2"/>
      <c r="D144" s="2"/>
      <c r="E144" s="2"/>
      <c r="F144" s="2"/>
      <c r="G144" s="2"/>
      <c r="I144" s="5"/>
      <c r="J144" s="5"/>
    </row>
    <row r="145" spans="3:10" ht="13.5">
      <c r="C145" s="2"/>
      <c r="D145" s="2"/>
      <c r="E145" s="2"/>
      <c r="F145" s="2"/>
      <c r="G145" s="2"/>
      <c r="I145" s="5"/>
      <c r="J145" s="5"/>
    </row>
    <row r="146" spans="3:10" ht="13.5">
      <c r="C146" s="2"/>
      <c r="D146" s="2"/>
      <c r="E146" s="2"/>
      <c r="F146" s="2"/>
      <c r="G146" s="2"/>
      <c r="I146" s="5"/>
      <c r="J146" s="5"/>
    </row>
    <row r="147" spans="3:10" ht="13.5">
      <c r="C147" s="2"/>
      <c r="D147" s="2"/>
      <c r="E147" s="2"/>
      <c r="F147" s="2"/>
      <c r="G147" s="2"/>
      <c r="I147" s="5"/>
      <c r="J147" s="5"/>
    </row>
    <row r="148" spans="3:10" ht="13.5">
      <c r="C148" s="2"/>
      <c r="D148" s="2"/>
      <c r="E148" s="2"/>
      <c r="F148" s="2"/>
      <c r="G148" s="2"/>
      <c r="I148" s="5"/>
      <c r="J148" s="5"/>
    </row>
    <row r="149" spans="3:10" ht="13.5">
      <c r="C149" s="2"/>
      <c r="D149" s="2"/>
      <c r="E149" s="2"/>
      <c r="F149" s="2"/>
      <c r="G149" s="2"/>
      <c r="I149" s="5"/>
      <c r="J149" s="5"/>
    </row>
    <row r="150" spans="3:10" ht="13.5">
      <c r="C150" s="2"/>
      <c r="D150" s="2"/>
      <c r="E150" s="2"/>
      <c r="F150" s="2"/>
      <c r="G150" s="2"/>
      <c r="I150" s="5"/>
      <c r="J150" s="5"/>
    </row>
    <row r="151" spans="3:10" ht="13.5">
      <c r="C151" s="2"/>
      <c r="D151" s="2"/>
      <c r="E151" s="2"/>
      <c r="F151" s="2"/>
      <c r="G151" s="2"/>
      <c r="I151" s="5"/>
      <c r="J151" s="5"/>
    </row>
    <row r="152" spans="3:10" ht="13.5">
      <c r="C152" s="2"/>
      <c r="D152" s="2"/>
      <c r="E152" s="2"/>
      <c r="F152" s="2"/>
      <c r="G152" s="2"/>
      <c r="I152" s="5"/>
      <c r="J152" s="5"/>
    </row>
    <row r="153" spans="3:10" ht="13.5">
      <c r="C153" s="2"/>
      <c r="D153" s="2"/>
      <c r="E153" s="2"/>
      <c r="F153" s="2"/>
      <c r="G153" s="2"/>
      <c r="I153" s="5"/>
      <c r="J153" s="5"/>
    </row>
    <row r="154" spans="3:10" ht="13.5">
      <c r="C154" s="2"/>
      <c r="D154" s="2"/>
      <c r="E154" s="2"/>
      <c r="F154" s="2"/>
      <c r="G154" s="2"/>
      <c r="I154" s="5"/>
      <c r="J154" s="5"/>
    </row>
    <row r="155" spans="3:10" ht="13.5">
      <c r="C155" s="2"/>
      <c r="D155" s="2"/>
      <c r="E155" s="2"/>
      <c r="F155" s="2"/>
      <c r="G155" s="2"/>
      <c r="I155" s="5"/>
      <c r="J155" s="5"/>
    </row>
    <row r="156" spans="3:10" ht="13.5">
      <c r="C156" s="2"/>
      <c r="D156" s="2"/>
      <c r="E156" s="2"/>
      <c r="F156" s="2"/>
      <c r="G156" s="2"/>
      <c r="I156" s="5"/>
      <c r="J156" s="5"/>
    </row>
    <row r="157" spans="3:10" ht="13.5">
      <c r="C157" s="2"/>
      <c r="D157" s="2"/>
      <c r="E157" s="2"/>
      <c r="F157" s="2"/>
      <c r="G157" s="2"/>
      <c r="I157" s="5"/>
      <c r="J157" s="5"/>
    </row>
    <row r="158" spans="3:10" ht="13.5">
      <c r="C158" s="2"/>
      <c r="D158" s="2"/>
      <c r="E158" s="2"/>
      <c r="F158" s="2"/>
      <c r="G158" s="2"/>
      <c r="I158" s="5"/>
      <c r="J158" s="5"/>
    </row>
    <row r="159" spans="3:10" ht="13.5">
      <c r="C159" s="2"/>
      <c r="D159" s="2"/>
      <c r="E159" s="2"/>
      <c r="F159" s="2"/>
      <c r="G159" s="2"/>
      <c r="I159" s="5"/>
      <c r="J159" s="5"/>
    </row>
    <row r="160" spans="3:10" ht="13.5">
      <c r="C160" s="2"/>
      <c r="D160" s="2"/>
      <c r="E160" s="2"/>
      <c r="F160" s="2"/>
      <c r="G160" s="2"/>
      <c r="I160" s="5"/>
      <c r="J160" s="5"/>
    </row>
    <row r="161" spans="3:10" ht="13.5">
      <c r="C161" s="2"/>
      <c r="D161" s="2"/>
      <c r="E161" s="2"/>
      <c r="F161" s="2"/>
      <c r="G161" s="2"/>
      <c r="I161" s="5"/>
      <c r="J161" s="5"/>
    </row>
    <row r="162" spans="3:10" ht="13.5">
      <c r="C162" s="2"/>
      <c r="D162" s="2"/>
      <c r="E162" s="2"/>
      <c r="F162" s="2"/>
      <c r="G162" s="2"/>
      <c r="I162" s="5"/>
      <c r="J162" s="5"/>
    </row>
    <row r="163" spans="3:10" ht="13.5">
      <c r="C163" s="2"/>
      <c r="D163" s="2"/>
      <c r="E163" s="2"/>
      <c r="F163" s="2"/>
      <c r="G163" s="2"/>
      <c r="I163" s="5"/>
      <c r="J163" s="5"/>
    </row>
    <row r="164" spans="3:10" ht="13.5">
      <c r="C164" s="2"/>
      <c r="D164" s="2"/>
      <c r="E164" s="2"/>
      <c r="F164" s="2"/>
      <c r="G164" s="2"/>
      <c r="I164" s="5"/>
      <c r="J164" s="5"/>
    </row>
    <row r="165" spans="3:10" ht="13.5">
      <c r="C165" s="2"/>
      <c r="D165" s="2"/>
      <c r="E165" s="2"/>
      <c r="F165" s="2"/>
      <c r="G165" s="2"/>
      <c r="I165" s="5"/>
      <c r="J165" s="5"/>
    </row>
    <row r="166" spans="3:10" ht="13.5">
      <c r="C166" s="2"/>
      <c r="D166" s="2"/>
      <c r="E166" s="2"/>
      <c r="F166" s="2"/>
      <c r="G166" s="2"/>
      <c r="I166" s="5"/>
      <c r="J166" s="5"/>
    </row>
    <row r="167" spans="3:10" ht="13.5">
      <c r="C167" s="2"/>
      <c r="D167" s="2"/>
      <c r="E167" s="2"/>
      <c r="F167" s="2"/>
      <c r="G167" s="2"/>
      <c r="I167" s="5"/>
      <c r="J167" s="5"/>
    </row>
    <row r="168" spans="3:10" ht="13.5">
      <c r="C168" s="2"/>
      <c r="D168" s="2"/>
      <c r="E168" s="2"/>
      <c r="F168" s="2"/>
      <c r="G168" s="2"/>
      <c r="I168" s="5"/>
      <c r="J168" s="5"/>
    </row>
    <row r="169" spans="3:10" ht="13.5">
      <c r="C169" s="2"/>
      <c r="D169" s="2"/>
      <c r="E169" s="2"/>
      <c r="F169" s="2"/>
      <c r="G169" s="2"/>
      <c r="I169" s="5"/>
      <c r="J169" s="5"/>
    </row>
    <row r="170" spans="3:10" ht="13.5">
      <c r="C170" s="2"/>
      <c r="D170" s="2"/>
      <c r="E170" s="2"/>
      <c r="F170" s="2"/>
      <c r="G170" s="2"/>
      <c r="I170" s="5"/>
      <c r="J170" s="5"/>
    </row>
    <row r="171" spans="3:10" ht="13.5">
      <c r="C171" s="2"/>
      <c r="D171" s="2"/>
      <c r="E171" s="2"/>
      <c r="F171" s="2"/>
      <c r="G171" s="2"/>
      <c r="I171" s="5"/>
      <c r="J171" s="5"/>
    </row>
    <row r="172" spans="3:10" ht="13.5">
      <c r="C172" s="2"/>
      <c r="D172" s="2"/>
      <c r="E172" s="2"/>
      <c r="F172" s="2"/>
      <c r="G172" s="2"/>
      <c r="I172" s="5"/>
      <c r="J172" s="5"/>
    </row>
    <row r="173" spans="3:10" ht="13.5">
      <c r="C173" s="2"/>
      <c r="D173" s="2"/>
      <c r="E173" s="2"/>
      <c r="F173" s="2"/>
      <c r="G173" s="2"/>
      <c r="I173" s="5"/>
      <c r="J173" s="5"/>
    </row>
    <row r="174" spans="3:10" ht="13.5">
      <c r="C174" s="2"/>
      <c r="D174" s="2"/>
      <c r="E174" s="2"/>
      <c r="F174" s="2"/>
      <c r="G174" s="2"/>
      <c r="I174" s="5"/>
      <c r="J174" s="5"/>
    </row>
    <row r="175" spans="3:10" ht="13.5">
      <c r="C175" s="2"/>
      <c r="D175" s="2"/>
      <c r="E175" s="2"/>
      <c r="F175" s="2"/>
      <c r="G175" s="2"/>
      <c r="I175" s="5"/>
      <c r="J175" s="5"/>
    </row>
    <row r="176" spans="3:10" ht="13.5">
      <c r="C176" s="2"/>
      <c r="D176" s="2"/>
      <c r="E176" s="2"/>
      <c r="F176" s="2"/>
      <c r="G176" s="2"/>
      <c r="I176" s="5"/>
      <c r="J176" s="5"/>
    </row>
    <row r="177" spans="3:10" ht="13.5">
      <c r="C177" s="2"/>
      <c r="D177" s="2"/>
      <c r="E177" s="2"/>
      <c r="F177" s="2"/>
      <c r="G177" s="2"/>
      <c r="I177" s="5"/>
      <c r="J177" s="5"/>
    </row>
    <row r="178" spans="3:10" ht="13.5">
      <c r="C178" s="2"/>
      <c r="D178" s="2"/>
      <c r="E178" s="2"/>
      <c r="F178" s="2"/>
      <c r="G178" s="2"/>
      <c r="I178" s="5"/>
      <c r="J178" s="5"/>
    </row>
    <row r="179" spans="3:10" ht="13.5">
      <c r="C179" s="2"/>
      <c r="D179" s="2"/>
      <c r="E179" s="2"/>
      <c r="F179" s="2"/>
      <c r="G179" s="2"/>
      <c r="I179" s="5"/>
      <c r="J179" s="5"/>
    </row>
    <row r="180" spans="3:10" ht="13.5">
      <c r="C180" s="2"/>
      <c r="D180" s="2"/>
      <c r="E180" s="2"/>
      <c r="F180" s="2"/>
      <c r="G180" s="2"/>
      <c r="I180" s="5"/>
      <c r="J180" s="5"/>
    </row>
    <row r="181" spans="3:10" ht="13.5">
      <c r="C181" s="2"/>
      <c r="D181" s="2"/>
      <c r="E181" s="2"/>
      <c r="F181" s="2"/>
      <c r="G181" s="2"/>
      <c r="I181" s="5"/>
      <c r="J181" s="5"/>
    </row>
    <row r="182" spans="3:10" ht="13.5">
      <c r="C182" s="2"/>
      <c r="D182" s="2"/>
      <c r="E182" s="2"/>
      <c r="F182" s="2"/>
      <c r="G182" s="2"/>
      <c r="I182" s="5"/>
      <c r="J182" s="5"/>
    </row>
    <row r="183" spans="3:10" ht="13.5">
      <c r="C183" s="2"/>
      <c r="D183" s="2"/>
      <c r="E183" s="2"/>
      <c r="F183" s="2"/>
      <c r="G183" s="2"/>
      <c r="I183" s="5"/>
      <c r="J183" s="5"/>
    </row>
    <row r="184" spans="3:10" ht="13.5">
      <c r="C184" s="2"/>
      <c r="D184" s="2"/>
      <c r="E184" s="2"/>
      <c r="F184" s="2"/>
      <c r="G184" s="2"/>
      <c r="I184" s="5"/>
      <c r="J184" s="5"/>
    </row>
    <row r="185" spans="3:10" ht="13.5">
      <c r="C185" s="2"/>
      <c r="D185" s="2"/>
      <c r="E185" s="2"/>
      <c r="F185" s="2"/>
      <c r="G185" s="2"/>
      <c r="I185" s="5"/>
      <c r="J185" s="5"/>
    </row>
    <row r="186" spans="3:10" ht="13.5">
      <c r="C186" s="2"/>
      <c r="D186" s="2"/>
      <c r="E186" s="2"/>
      <c r="F186" s="2"/>
      <c r="G186" s="2"/>
      <c r="I186" s="5"/>
      <c r="J186" s="5"/>
    </row>
    <row r="187" spans="3:10" ht="13.5">
      <c r="C187" s="2"/>
      <c r="D187" s="2"/>
      <c r="E187" s="2"/>
      <c r="F187" s="2"/>
      <c r="G187" s="2"/>
      <c r="I187" s="5"/>
      <c r="J187" s="5"/>
    </row>
    <row r="188" spans="3:10" ht="13.5">
      <c r="C188" s="2"/>
      <c r="D188" s="2"/>
      <c r="E188" s="2"/>
      <c r="F188" s="2"/>
      <c r="G188" s="2"/>
      <c r="I188" s="5"/>
      <c r="J188" s="5"/>
    </row>
    <row r="189" spans="3:10" ht="13.5">
      <c r="C189" s="2"/>
      <c r="D189" s="2"/>
      <c r="E189" s="2"/>
      <c r="F189" s="2"/>
      <c r="G189" s="2"/>
      <c r="I189" s="5"/>
      <c r="J189" s="5"/>
    </row>
    <row r="190" spans="3:10" ht="13.5">
      <c r="C190" s="2"/>
      <c r="D190" s="2"/>
      <c r="E190" s="2"/>
      <c r="F190" s="2"/>
      <c r="G190" s="2"/>
      <c r="I190" s="5"/>
      <c r="J190" s="5"/>
    </row>
    <row r="191" spans="3:10" ht="13.5">
      <c r="C191" s="2"/>
      <c r="D191" s="2"/>
      <c r="E191" s="2"/>
      <c r="F191" s="2"/>
      <c r="G191" s="2"/>
      <c r="I191" s="5"/>
      <c r="J191" s="5"/>
    </row>
    <row r="192" spans="3:10" ht="13.5">
      <c r="C192" s="2"/>
      <c r="D192" s="2"/>
      <c r="E192" s="2"/>
      <c r="F192" s="2"/>
      <c r="G192" s="2"/>
      <c r="I192" s="5"/>
      <c r="J192" s="5"/>
    </row>
    <row r="193" spans="3:10" ht="13.5">
      <c r="C193" s="2"/>
      <c r="D193" s="2"/>
      <c r="E193" s="2"/>
      <c r="F193" s="2"/>
      <c r="G193" s="2"/>
      <c r="I193" s="5"/>
      <c r="J193" s="5"/>
    </row>
    <row r="194" spans="3:10" ht="13.5">
      <c r="C194" s="2"/>
      <c r="D194" s="2"/>
      <c r="E194" s="2"/>
      <c r="F194" s="2"/>
      <c r="G194" s="2"/>
      <c r="I194" s="5"/>
      <c r="J194" s="5"/>
    </row>
    <row r="195" spans="3:10" ht="13.5">
      <c r="C195" s="2"/>
      <c r="D195" s="2"/>
      <c r="E195" s="2"/>
      <c r="F195" s="2"/>
      <c r="G195" s="2"/>
      <c r="I195" s="5"/>
      <c r="J195" s="5"/>
    </row>
    <row r="196" spans="3:10" ht="13.5">
      <c r="C196" s="2"/>
      <c r="D196" s="2"/>
      <c r="E196" s="2"/>
      <c r="F196" s="2"/>
      <c r="G196" s="2"/>
      <c r="I196" s="5"/>
      <c r="J196" s="5"/>
    </row>
    <row r="197" spans="3:10" ht="13.5">
      <c r="C197" s="2"/>
      <c r="D197" s="2"/>
      <c r="E197" s="2"/>
      <c r="F197" s="2"/>
      <c r="G197" s="2"/>
      <c r="I197" s="5"/>
      <c r="J197" s="5"/>
    </row>
    <row r="198" spans="3:10" ht="13.5">
      <c r="C198" s="2"/>
      <c r="D198" s="2"/>
      <c r="E198" s="2"/>
      <c r="F198" s="2"/>
      <c r="G198" s="2"/>
      <c r="I198" s="5"/>
      <c r="J198" s="5"/>
    </row>
    <row r="199" spans="3:10" ht="13.5">
      <c r="C199" s="2"/>
      <c r="D199" s="2"/>
      <c r="E199" s="2"/>
      <c r="F199" s="2"/>
      <c r="G199" s="2"/>
      <c r="I199" s="5"/>
      <c r="J199" s="5"/>
    </row>
    <row r="200" spans="3:10" ht="13.5">
      <c r="C200" s="2"/>
      <c r="D200" s="2"/>
      <c r="E200" s="2"/>
      <c r="F200" s="2"/>
      <c r="G200" s="2"/>
      <c r="I200" s="5"/>
      <c r="J200" s="5"/>
    </row>
    <row r="201" spans="3:10" ht="13.5">
      <c r="C201" s="2"/>
      <c r="D201" s="2"/>
      <c r="E201" s="2"/>
      <c r="F201" s="2"/>
      <c r="G201" s="2"/>
      <c r="I201" s="5"/>
      <c r="J201" s="5"/>
    </row>
    <row r="202" spans="3:10" ht="13.5">
      <c r="C202" s="2"/>
      <c r="D202" s="2"/>
      <c r="E202" s="2"/>
      <c r="F202" s="2"/>
      <c r="G202" s="2"/>
      <c r="I202" s="5"/>
      <c r="J202" s="5"/>
    </row>
    <row r="203" spans="3:10" ht="13.5">
      <c r="C203" s="2"/>
      <c r="D203" s="2"/>
      <c r="E203" s="2"/>
      <c r="F203" s="2"/>
      <c r="G203" s="2"/>
      <c r="I203" s="5"/>
      <c r="J203" s="5"/>
    </row>
    <row r="204" spans="3:10" ht="13.5">
      <c r="C204" s="2"/>
      <c r="D204" s="2"/>
      <c r="E204" s="2"/>
      <c r="F204" s="2"/>
      <c r="G204" s="2"/>
      <c r="I204" s="5"/>
      <c r="J204" s="5"/>
    </row>
    <row r="205" spans="3:10" ht="13.5">
      <c r="C205" s="2"/>
      <c r="D205" s="2"/>
      <c r="E205" s="2"/>
      <c r="F205" s="2"/>
      <c r="G205" s="2"/>
      <c r="I205" s="5"/>
      <c r="J205" s="5"/>
    </row>
    <row r="206" spans="3:10" ht="13.5">
      <c r="C206" s="2"/>
      <c r="D206" s="2"/>
      <c r="E206" s="2"/>
      <c r="F206" s="2"/>
      <c r="G206" s="2"/>
      <c r="I206" s="5"/>
      <c r="J206" s="5"/>
    </row>
    <row r="207" spans="3:10" ht="13.5">
      <c r="C207" s="2"/>
      <c r="D207" s="2"/>
      <c r="E207" s="2"/>
      <c r="F207" s="2"/>
      <c r="G207" s="2"/>
      <c r="I207" s="5"/>
      <c r="J207" s="5"/>
    </row>
    <row r="208" spans="3:10" ht="13.5">
      <c r="C208" s="2"/>
      <c r="D208" s="2"/>
      <c r="E208" s="2"/>
      <c r="F208" s="2"/>
      <c r="G208" s="2"/>
      <c r="I208" s="5"/>
      <c r="J208" s="5"/>
    </row>
    <row r="209" spans="3:10" ht="13.5">
      <c r="C209" s="2"/>
      <c r="D209" s="2"/>
      <c r="E209" s="2"/>
      <c r="F209" s="2"/>
      <c r="G209" s="2"/>
      <c r="I209" s="5"/>
      <c r="J209" s="5"/>
    </row>
    <row r="210" spans="3:10" ht="13.5">
      <c r="C210" s="2"/>
      <c r="D210" s="2"/>
      <c r="E210" s="2"/>
      <c r="F210" s="2"/>
      <c r="G210" s="2"/>
      <c r="I210" s="5"/>
      <c r="J210" s="5"/>
    </row>
    <row r="211" spans="3:10" ht="13.5">
      <c r="C211" s="2"/>
      <c r="D211" s="2"/>
      <c r="E211" s="2"/>
      <c r="F211" s="2"/>
      <c r="G211" s="2"/>
      <c r="I211" s="5"/>
      <c r="J211" s="5"/>
    </row>
    <row r="212" spans="3:10" ht="13.5">
      <c r="C212" s="2"/>
      <c r="D212" s="2"/>
      <c r="E212" s="2"/>
      <c r="F212" s="2"/>
      <c r="G212" s="2"/>
      <c r="I212" s="5"/>
      <c r="J212" s="5"/>
    </row>
    <row r="213" spans="3:10" ht="13.5">
      <c r="C213" s="2"/>
      <c r="D213" s="2"/>
      <c r="E213" s="2"/>
      <c r="F213" s="2"/>
      <c r="G213" s="2"/>
      <c r="I213" s="5"/>
      <c r="J213" s="5"/>
    </row>
    <row r="214" spans="3:10" ht="13.5">
      <c r="C214" s="2"/>
      <c r="D214" s="2"/>
      <c r="E214" s="2"/>
      <c r="F214" s="2"/>
      <c r="G214" s="2"/>
      <c r="I214" s="5"/>
      <c r="J214" s="5"/>
    </row>
    <row r="215" spans="3:10" ht="13.5">
      <c r="C215" s="2"/>
      <c r="D215" s="2"/>
      <c r="E215" s="2"/>
      <c r="F215" s="2"/>
      <c r="G215" s="2"/>
      <c r="I215" s="5"/>
      <c r="J215" s="5"/>
    </row>
    <row r="216" spans="3:10" ht="13.5">
      <c r="C216" s="2"/>
      <c r="D216" s="2"/>
      <c r="E216" s="2"/>
      <c r="F216" s="2"/>
      <c r="G216" s="2"/>
      <c r="I216" s="5"/>
      <c r="J216" s="5"/>
    </row>
    <row r="217" spans="3:10" ht="13.5">
      <c r="C217" s="2"/>
      <c r="D217" s="2"/>
      <c r="E217" s="2"/>
      <c r="F217" s="2"/>
      <c r="G217" s="2"/>
      <c r="I217" s="5"/>
      <c r="J217" s="5"/>
    </row>
    <row r="218" spans="3:10" ht="13.5">
      <c r="C218" s="2"/>
      <c r="D218" s="2"/>
      <c r="E218" s="2"/>
      <c r="F218" s="2"/>
      <c r="G218" s="2"/>
      <c r="I218" s="5"/>
      <c r="J218" s="5"/>
    </row>
    <row r="219" spans="3:10" ht="13.5">
      <c r="C219" s="2"/>
      <c r="D219" s="2"/>
      <c r="E219" s="2"/>
      <c r="F219" s="2"/>
      <c r="G219" s="2"/>
      <c r="I219" s="5"/>
      <c r="J219" s="5"/>
    </row>
    <row r="220" spans="3:10" ht="13.5">
      <c r="C220" s="2"/>
      <c r="D220" s="2"/>
      <c r="E220" s="2"/>
      <c r="F220" s="2"/>
      <c r="G220" s="2"/>
      <c r="I220" s="5"/>
      <c r="J220" s="5"/>
    </row>
    <row r="221" spans="3:10" ht="13.5">
      <c r="C221" s="2"/>
      <c r="D221" s="2"/>
      <c r="E221" s="2"/>
      <c r="F221" s="2"/>
      <c r="G221" s="2"/>
      <c r="I221" s="5"/>
      <c r="J221" s="5"/>
    </row>
    <row r="222" spans="3:10" ht="13.5">
      <c r="C222" s="2"/>
      <c r="D222" s="2"/>
      <c r="E222" s="2"/>
      <c r="F222" s="2"/>
      <c r="G222" s="2"/>
      <c r="I222" s="5"/>
      <c r="J222" s="5"/>
    </row>
    <row r="223" spans="3:10" ht="13.5">
      <c r="C223" s="2"/>
      <c r="D223" s="2"/>
      <c r="E223" s="2"/>
      <c r="F223" s="2"/>
      <c r="G223" s="2"/>
      <c r="I223" s="5"/>
      <c r="J223" s="5"/>
    </row>
    <row r="224" spans="3:10" ht="13.5">
      <c r="C224" s="2"/>
      <c r="D224" s="2"/>
      <c r="E224" s="2"/>
      <c r="F224" s="2"/>
      <c r="G224" s="2"/>
      <c r="I224" s="5"/>
      <c r="J224" s="5"/>
    </row>
    <row r="225" spans="3:10" ht="13.5">
      <c r="C225" s="2"/>
      <c r="D225" s="2"/>
      <c r="E225" s="2"/>
      <c r="F225" s="2"/>
      <c r="G225" s="2"/>
      <c r="I225" s="5"/>
      <c r="J225" s="5"/>
    </row>
    <row r="226" spans="3:10" ht="13.5">
      <c r="C226" s="2"/>
      <c r="D226" s="2"/>
      <c r="E226" s="2"/>
      <c r="F226" s="2"/>
      <c r="G226" s="2"/>
      <c r="I226" s="5"/>
      <c r="J226" s="5"/>
    </row>
    <row r="227" spans="3:10" ht="13.5">
      <c r="C227" s="2"/>
      <c r="D227" s="2"/>
      <c r="E227" s="2"/>
      <c r="F227" s="2"/>
      <c r="G227" s="2"/>
      <c r="I227" s="5"/>
      <c r="J227" s="5"/>
    </row>
    <row r="228" spans="3:10" ht="13.5">
      <c r="C228" s="2"/>
      <c r="D228" s="2"/>
      <c r="E228" s="2"/>
      <c r="F228" s="2"/>
      <c r="G228" s="2"/>
      <c r="I228" s="5"/>
      <c r="J228" s="5"/>
    </row>
    <row r="229" spans="3:10" ht="13.5">
      <c r="C229" s="2"/>
      <c r="D229" s="2"/>
      <c r="E229" s="2"/>
      <c r="F229" s="2"/>
      <c r="G229" s="2"/>
      <c r="I229" s="5"/>
      <c r="J229" s="5"/>
    </row>
    <row r="230" spans="3:10" ht="13.5">
      <c r="C230" s="2"/>
      <c r="D230" s="2"/>
      <c r="E230" s="2"/>
      <c r="F230" s="2"/>
      <c r="G230" s="2"/>
      <c r="I230" s="5"/>
      <c r="J230" s="5"/>
    </row>
    <row r="231" spans="3:10" ht="13.5">
      <c r="C231" s="2"/>
      <c r="D231" s="2"/>
      <c r="E231" s="2"/>
      <c r="F231" s="2"/>
      <c r="G231" s="2"/>
      <c r="I231" s="5"/>
      <c r="J231" s="5"/>
    </row>
    <row r="232" spans="3:10" ht="13.5">
      <c r="C232" s="2"/>
      <c r="D232" s="2"/>
      <c r="E232" s="2"/>
      <c r="F232" s="2"/>
      <c r="G232" s="2"/>
      <c r="I232" s="5"/>
      <c r="J232" s="5"/>
    </row>
    <row r="233" spans="3:10" ht="13.5">
      <c r="C233" s="2"/>
      <c r="D233" s="2"/>
      <c r="E233" s="2"/>
      <c r="F233" s="2"/>
      <c r="G233" s="2"/>
      <c r="I233" s="5"/>
      <c r="J233" s="5"/>
    </row>
    <row r="234" spans="3:10" ht="13.5">
      <c r="C234" s="2"/>
      <c r="D234" s="2"/>
      <c r="E234" s="2"/>
      <c r="F234" s="2"/>
      <c r="G234" s="2"/>
      <c r="I234" s="5"/>
      <c r="J234" s="5"/>
    </row>
    <row r="235" spans="3:10" ht="13.5">
      <c r="C235" s="2"/>
      <c r="D235" s="2"/>
      <c r="E235" s="2"/>
      <c r="F235" s="2"/>
      <c r="G235" s="2"/>
      <c r="I235" s="5"/>
      <c r="J235" s="5"/>
    </row>
    <row r="236" spans="3:10" ht="13.5">
      <c r="C236" s="2"/>
      <c r="D236" s="2"/>
      <c r="E236" s="2"/>
      <c r="F236" s="2"/>
      <c r="G236" s="2"/>
      <c r="I236" s="5"/>
      <c r="J236" s="5"/>
    </row>
    <row r="237" spans="3:10" ht="13.5">
      <c r="C237" s="2"/>
      <c r="D237" s="2"/>
      <c r="E237" s="2"/>
      <c r="F237" s="2"/>
      <c r="G237" s="2"/>
      <c r="I237" s="5"/>
      <c r="J237" s="5"/>
    </row>
    <row r="238" spans="3:10" ht="13.5">
      <c r="C238" s="2"/>
      <c r="D238" s="2"/>
      <c r="E238" s="2"/>
      <c r="F238" s="2"/>
      <c r="G238" s="2"/>
      <c r="I238" s="5"/>
      <c r="J238" s="5"/>
    </row>
    <row r="239" spans="3:10" ht="13.5">
      <c r="C239" s="2"/>
      <c r="D239" s="2"/>
      <c r="E239" s="2"/>
      <c r="F239" s="2"/>
      <c r="G239" s="2"/>
      <c r="I239" s="5"/>
      <c r="J239" s="5"/>
    </row>
    <row r="240" spans="3:10" ht="13.5">
      <c r="C240" s="2"/>
      <c r="D240" s="2"/>
      <c r="E240" s="2"/>
      <c r="F240" s="2"/>
      <c r="G240" s="2"/>
      <c r="I240" s="5"/>
      <c r="J240" s="5"/>
    </row>
    <row r="241" spans="3:10" ht="13.5">
      <c r="C241" s="2"/>
      <c r="D241" s="2"/>
      <c r="E241" s="2"/>
      <c r="F241" s="2"/>
      <c r="G241" s="2"/>
      <c r="I241" s="5"/>
      <c r="J241" s="5"/>
    </row>
    <row r="242" spans="3:10" ht="13.5">
      <c r="C242" s="2"/>
      <c r="D242" s="2"/>
      <c r="E242" s="2"/>
      <c r="F242" s="2"/>
      <c r="G242" s="2"/>
      <c r="I242" s="5"/>
      <c r="J242" s="5"/>
    </row>
    <row r="243" spans="3:10" ht="13.5">
      <c r="C243" s="2"/>
      <c r="D243" s="2"/>
      <c r="E243" s="2"/>
      <c r="F243" s="2"/>
      <c r="G243" s="2"/>
      <c r="I243" s="5"/>
      <c r="J243" s="5"/>
    </row>
    <row r="244" spans="3:10" ht="13.5">
      <c r="C244" s="2"/>
      <c r="D244" s="2"/>
      <c r="E244" s="2"/>
      <c r="F244" s="2"/>
      <c r="G244" s="2"/>
      <c r="I244" s="5"/>
      <c r="J244" s="5"/>
    </row>
    <row r="245" spans="3:10" ht="13.5">
      <c r="C245" s="2"/>
      <c r="D245" s="2"/>
      <c r="E245" s="2"/>
      <c r="F245" s="2"/>
      <c r="G245" s="2"/>
      <c r="I245" s="5"/>
      <c r="J245" s="5"/>
    </row>
    <row r="246" spans="3:10" ht="13.5">
      <c r="C246" s="2"/>
      <c r="D246" s="2"/>
      <c r="E246" s="2"/>
      <c r="F246" s="2"/>
      <c r="G246" s="2"/>
      <c r="I246" s="5"/>
      <c r="J246" s="5"/>
    </row>
    <row r="247" spans="3:10" ht="13.5">
      <c r="C247" s="2"/>
      <c r="D247" s="2"/>
      <c r="E247" s="2"/>
      <c r="F247" s="2"/>
      <c r="G247" s="2"/>
      <c r="I247" s="5"/>
      <c r="J247" s="5"/>
    </row>
    <row r="248" spans="3:10" ht="13.5">
      <c r="C248" s="2"/>
      <c r="D248" s="2"/>
      <c r="E248" s="2"/>
      <c r="F248" s="2"/>
      <c r="G248" s="2"/>
      <c r="I248" s="5"/>
      <c r="J248" s="5"/>
    </row>
    <row r="249" spans="3:10" ht="13.5">
      <c r="C249" s="2"/>
      <c r="D249" s="2"/>
      <c r="E249" s="2"/>
      <c r="F249" s="2"/>
      <c r="G249" s="2"/>
      <c r="I249" s="5"/>
      <c r="J249" s="5"/>
    </row>
    <row r="250" spans="3:10" ht="13.5">
      <c r="C250" s="2"/>
      <c r="D250" s="2"/>
      <c r="E250" s="2"/>
      <c r="F250" s="2"/>
      <c r="G250" s="2"/>
      <c r="I250" s="5"/>
      <c r="J250" s="5"/>
    </row>
    <row r="251" spans="3:10" ht="13.5">
      <c r="C251" s="2"/>
      <c r="D251" s="2"/>
      <c r="E251" s="2"/>
      <c r="F251" s="2"/>
      <c r="G251" s="2"/>
      <c r="I251" s="5"/>
      <c r="J251" s="5"/>
    </row>
    <row r="252" spans="3:10" ht="13.5">
      <c r="C252" s="2"/>
      <c r="D252" s="2"/>
      <c r="E252" s="2"/>
      <c r="F252" s="2"/>
      <c r="G252" s="2"/>
      <c r="I252" s="5"/>
      <c r="J252" s="5"/>
    </row>
    <row r="253" spans="3:10" ht="13.5">
      <c r="C253" s="2"/>
      <c r="D253" s="2"/>
      <c r="E253" s="2"/>
      <c r="F253" s="2"/>
      <c r="G253" s="2"/>
      <c r="I253" s="5"/>
      <c r="J253" s="5"/>
    </row>
    <row r="254" spans="3:10" ht="13.5">
      <c r="C254" s="2"/>
      <c r="D254" s="2"/>
      <c r="E254" s="2"/>
      <c r="F254" s="2"/>
      <c r="G254" s="2"/>
      <c r="I254" s="5"/>
      <c r="J254" s="5"/>
    </row>
    <row r="255" spans="3:10" ht="13.5">
      <c r="C255" s="2"/>
      <c r="D255" s="2"/>
      <c r="E255" s="2"/>
      <c r="F255" s="2"/>
      <c r="G255" s="2"/>
      <c r="I255" s="5"/>
      <c r="J255" s="5"/>
    </row>
    <row r="256" spans="3:10" ht="13.5">
      <c r="C256" s="2"/>
      <c r="D256" s="2"/>
      <c r="E256" s="2"/>
      <c r="F256" s="2"/>
      <c r="G256" s="2"/>
      <c r="I256" s="5"/>
      <c r="J256" s="5"/>
    </row>
    <row r="257" spans="3:10" ht="13.5">
      <c r="C257" s="2"/>
      <c r="D257" s="2"/>
      <c r="E257" s="2"/>
      <c r="F257" s="2"/>
      <c r="G257" s="2"/>
      <c r="I257" s="5"/>
      <c r="J257" s="5"/>
    </row>
    <row r="258" spans="3:10" ht="13.5">
      <c r="C258" s="2"/>
      <c r="D258" s="2"/>
      <c r="E258" s="2"/>
      <c r="F258" s="2"/>
      <c r="G258" s="2"/>
      <c r="I258" s="5"/>
      <c r="J258" s="5"/>
    </row>
    <row r="259" spans="3:10" ht="13.5">
      <c r="C259" s="2"/>
      <c r="D259" s="2"/>
      <c r="E259" s="2"/>
      <c r="F259" s="2"/>
      <c r="G259" s="2"/>
      <c r="I259" s="5"/>
      <c r="J259" s="5"/>
    </row>
    <row r="260" spans="3:10" ht="13.5">
      <c r="C260" s="2"/>
      <c r="D260" s="2"/>
      <c r="E260" s="2"/>
      <c r="F260" s="2"/>
      <c r="G260" s="2"/>
      <c r="I260" s="5"/>
      <c r="J260" s="5"/>
    </row>
    <row r="261" spans="3:10" ht="13.5">
      <c r="C261" s="2"/>
      <c r="D261" s="2"/>
      <c r="E261" s="2"/>
      <c r="F261" s="2"/>
      <c r="G261" s="2"/>
      <c r="I261" s="5"/>
      <c r="J261" s="5"/>
    </row>
    <row r="262" spans="3:10" ht="13.5">
      <c r="C262" s="2"/>
      <c r="D262" s="2"/>
      <c r="E262" s="2"/>
      <c r="F262" s="2"/>
      <c r="G262" s="2"/>
      <c r="I262" s="5"/>
      <c r="J262" s="5"/>
    </row>
    <row r="263" spans="3:10" ht="13.5">
      <c r="C263" s="2"/>
      <c r="D263" s="2"/>
      <c r="E263" s="2"/>
      <c r="F263" s="2"/>
      <c r="G263" s="2"/>
      <c r="I263" s="5"/>
      <c r="J263" s="5"/>
    </row>
    <row r="264" spans="3:10" ht="13.5">
      <c r="C264" s="2"/>
      <c r="D264" s="2"/>
      <c r="E264" s="2"/>
      <c r="F264" s="2"/>
      <c r="G264" s="2"/>
      <c r="I264" s="5"/>
      <c r="J264" s="5"/>
    </row>
    <row r="265" spans="3:10" ht="13.5">
      <c r="C265" s="2"/>
      <c r="D265" s="2"/>
      <c r="E265" s="2"/>
      <c r="F265" s="2"/>
      <c r="G265" s="2"/>
      <c r="I265" s="5"/>
      <c r="J265" s="5"/>
    </row>
    <row r="266" spans="3:10" ht="13.5">
      <c r="C266" s="2"/>
      <c r="D266" s="2"/>
      <c r="E266" s="2"/>
      <c r="F266" s="2"/>
      <c r="G266" s="2"/>
      <c r="I266" s="5"/>
      <c r="J266" s="5"/>
    </row>
    <row r="267" spans="3:10" ht="13.5">
      <c r="C267" s="2"/>
      <c r="D267" s="2"/>
      <c r="E267" s="2"/>
      <c r="F267" s="2"/>
      <c r="G267" s="2"/>
      <c r="I267" s="5"/>
      <c r="J267" s="5"/>
    </row>
    <row r="268" spans="3:10" ht="13.5">
      <c r="C268" s="2"/>
      <c r="D268" s="2"/>
      <c r="E268" s="2"/>
      <c r="F268" s="2"/>
      <c r="G268" s="2"/>
      <c r="I268" s="5"/>
      <c r="J268" s="5"/>
    </row>
    <row r="269" spans="3:10" ht="13.5">
      <c r="C269" s="2"/>
      <c r="D269" s="2"/>
      <c r="E269" s="2"/>
      <c r="F269" s="2"/>
      <c r="G269" s="2"/>
      <c r="I269" s="5"/>
      <c r="J269" s="5"/>
    </row>
    <row r="270" spans="3:10" ht="13.5">
      <c r="C270" s="2"/>
      <c r="D270" s="2"/>
      <c r="E270" s="2"/>
      <c r="F270" s="2"/>
      <c r="G270" s="2"/>
      <c r="I270" s="5"/>
      <c r="J270" s="5"/>
    </row>
    <row r="271" spans="3:10" ht="13.5">
      <c r="C271" s="2"/>
      <c r="D271" s="2"/>
      <c r="E271" s="2"/>
      <c r="F271" s="2"/>
      <c r="G271" s="2"/>
      <c r="I271" s="5"/>
      <c r="J271" s="5"/>
    </row>
    <row r="272" spans="3:10" ht="13.5">
      <c r="C272" s="2"/>
      <c r="D272" s="2"/>
      <c r="E272" s="2"/>
      <c r="F272" s="2"/>
      <c r="G272" s="2"/>
      <c r="I272" s="5"/>
      <c r="J272" s="5"/>
    </row>
    <row r="273" spans="3:10" ht="13.5">
      <c r="C273" s="2"/>
      <c r="D273" s="2"/>
      <c r="E273" s="2"/>
      <c r="F273" s="2"/>
      <c r="G273" s="2"/>
      <c r="I273" s="5"/>
      <c r="J273" s="5"/>
    </row>
    <row r="274" spans="3:10" ht="13.5">
      <c r="C274" s="2"/>
      <c r="D274" s="2"/>
      <c r="E274" s="2"/>
      <c r="F274" s="2"/>
      <c r="G274" s="2"/>
      <c r="I274" s="5"/>
      <c r="J274" s="5"/>
    </row>
    <row r="275" spans="3:10" ht="13.5">
      <c r="C275" s="2"/>
      <c r="D275" s="2"/>
      <c r="E275" s="2"/>
      <c r="F275" s="2"/>
      <c r="G275" s="2"/>
      <c r="I275" s="5"/>
      <c r="J275" s="5"/>
    </row>
    <row r="276" spans="3:10" ht="13.5">
      <c r="C276" s="2"/>
      <c r="D276" s="2"/>
      <c r="E276" s="2"/>
      <c r="F276" s="2"/>
      <c r="G276" s="2"/>
      <c r="I276" s="5"/>
      <c r="J276" s="5"/>
    </row>
    <row r="277" spans="3:10" ht="13.5">
      <c r="C277" s="2"/>
      <c r="D277" s="2"/>
      <c r="E277" s="2"/>
      <c r="F277" s="2"/>
      <c r="G277" s="2"/>
      <c r="I277" s="5"/>
      <c r="J277" s="5"/>
    </row>
    <row r="278" spans="3:10" ht="13.5">
      <c r="C278" s="2"/>
      <c r="D278" s="2"/>
      <c r="E278" s="2"/>
      <c r="F278" s="2"/>
      <c r="G278" s="2"/>
      <c r="I278" s="5"/>
      <c r="J278" s="5"/>
    </row>
    <row r="279" spans="3:10" ht="13.5">
      <c r="C279" s="2"/>
      <c r="D279" s="2"/>
      <c r="E279" s="2"/>
      <c r="F279" s="2"/>
      <c r="G279" s="2"/>
      <c r="I279" s="5"/>
      <c r="J279" s="5"/>
    </row>
    <row r="280" spans="3:10" ht="13.5">
      <c r="C280" s="2"/>
      <c r="D280" s="2"/>
      <c r="E280" s="2"/>
      <c r="F280" s="2"/>
      <c r="G280" s="2"/>
      <c r="I280" s="5"/>
      <c r="J280" s="5"/>
    </row>
    <row r="281" spans="3:10" ht="13.5">
      <c r="C281" s="2"/>
      <c r="D281" s="2"/>
      <c r="E281" s="2"/>
      <c r="F281" s="2"/>
      <c r="G281" s="2"/>
      <c r="I281" s="5"/>
      <c r="J281" s="5"/>
    </row>
    <row r="282" spans="3:10" ht="13.5">
      <c r="C282" s="2"/>
      <c r="D282" s="2"/>
      <c r="E282" s="2"/>
      <c r="F282" s="2"/>
      <c r="G282" s="2"/>
      <c r="I282" s="5"/>
      <c r="J282" s="5"/>
    </row>
    <row r="283" spans="3:10" ht="13.5">
      <c r="C283" s="2"/>
      <c r="D283" s="2"/>
      <c r="E283" s="2"/>
      <c r="F283" s="2"/>
      <c r="G283" s="2"/>
      <c r="I283" s="5"/>
      <c r="J283" s="5"/>
    </row>
    <row r="284" spans="3:10" ht="13.5">
      <c r="C284" s="2"/>
      <c r="D284" s="2"/>
      <c r="E284" s="2"/>
      <c r="F284" s="2"/>
      <c r="G284" s="2"/>
      <c r="I284" s="5"/>
      <c r="J284" s="5"/>
    </row>
    <row r="285" spans="3:10" ht="13.5">
      <c r="C285" s="2"/>
      <c r="D285" s="2"/>
      <c r="E285" s="2"/>
      <c r="F285" s="2"/>
      <c r="G285" s="2"/>
      <c r="I285" s="5"/>
      <c r="J285" s="5"/>
    </row>
    <row r="286" spans="3:10" ht="13.5">
      <c r="C286" s="2"/>
      <c r="D286" s="2"/>
      <c r="E286" s="2"/>
      <c r="F286" s="2"/>
      <c r="G286" s="2"/>
      <c r="I286" s="5"/>
      <c r="J286" s="5"/>
    </row>
    <row r="287" spans="3:10" ht="13.5">
      <c r="C287" s="2"/>
      <c r="D287" s="2"/>
      <c r="E287" s="2"/>
      <c r="F287" s="2"/>
      <c r="G287" s="2"/>
      <c r="I287" s="5"/>
      <c r="J287" s="5"/>
    </row>
    <row r="288" spans="3:10" ht="13.5">
      <c r="C288" s="2"/>
      <c r="D288" s="2"/>
      <c r="E288" s="2"/>
      <c r="F288" s="2"/>
      <c r="G288" s="2"/>
      <c r="I288" s="5"/>
      <c r="J288" s="5"/>
    </row>
    <row r="289" spans="3:10" ht="13.5">
      <c r="C289" s="2"/>
      <c r="D289" s="2"/>
      <c r="E289" s="2"/>
      <c r="F289" s="2"/>
      <c r="G289" s="2"/>
      <c r="I289" s="5"/>
      <c r="J289" s="5"/>
    </row>
    <row r="290" spans="3:10" ht="13.5">
      <c r="C290" s="2"/>
      <c r="D290" s="2"/>
      <c r="E290" s="2"/>
      <c r="F290" s="2"/>
      <c r="G290" s="2"/>
      <c r="I290" s="5"/>
      <c r="J290" s="5"/>
    </row>
    <row r="291" spans="3:10" ht="13.5">
      <c r="C291" s="2"/>
      <c r="D291" s="2"/>
      <c r="E291" s="2"/>
      <c r="F291" s="2"/>
      <c r="G291" s="2"/>
      <c r="I291" s="5"/>
      <c r="J291" s="5"/>
    </row>
    <row r="292" spans="3:10" ht="13.5">
      <c r="C292" s="2"/>
      <c r="D292" s="2"/>
      <c r="E292" s="2"/>
      <c r="F292" s="2"/>
      <c r="G292" s="2"/>
      <c r="I292" s="5"/>
      <c r="J292" s="5"/>
    </row>
    <row r="293" spans="3:10" ht="13.5">
      <c r="C293" s="2"/>
      <c r="D293" s="2"/>
      <c r="E293" s="2"/>
      <c r="F293" s="2"/>
      <c r="G293" s="2"/>
      <c r="I293" s="5"/>
      <c r="J293" s="5"/>
    </row>
    <row r="294" spans="3:10" ht="13.5">
      <c r="C294" s="2"/>
      <c r="D294" s="2"/>
      <c r="E294" s="2"/>
      <c r="F294" s="2"/>
      <c r="G294" s="2"/>
      <c r="I294" s="5"/>
      <c r="J294" s="5"/>
    </row>
    <row r="295" spans="3:10" ht="13.5">
      <c r="C295" s="2"/>
      <c r="D295" s="2"/>
      <c r="E295" s="2"/>
      <c r="F295" s="2"/>
      <c r="G295" s="2"/>
      <c r="I295" s="5"/>
      <c r="J295" s="5"/>
    </row>
    <row r="296" spans="3:10" ht="13.5">
      <c r="C296" s="2"/>
      <c r="D296" s="2"/>
      <c r="E296" s="2"/>
      <c r="F296" s="2"/>
      <c r="G296" s="2"/>
      <c r="I296" s="5"/>
      <c r="J296" s="5"/>
    </row>
    <row r="297" spans="3:10" ht="13.5">
      <c r="C297" s="2"/>
      <c r="D297" s="2"/>
      <c r="E297" s="2"/>
      <c r="F297" s="2"/>
      <c r="G297" s="2"/>
      <c r="I297" s="5"/>
      <c r="J297" s="5"/>
    </row>
    <row r="298" spans="3:10" ht="13.5">
      <c r="C298" s="2"/>
      <c r="D298" s="2"/>
      <c r="E298" s="2"/>
      <c r="F298" s="2"/>
      <c r="G298" s="2"/>
      <c r="I298" s="5"/>
      <c r="J298" s="5"/>
    </row>
    <row r="299" spans="3:10" ht="13.5">
      <c r="C299" s="2"/>
      <c r="D299" s="2"/>
      <c r="E299" s="2"/>
      <c r="F299" s="2"/>
      <c r="G299" s="2"/>
      <c r="I299" s="5"/>
      <c r="J299" s="5"/>
    </row>
    <row r="300" spans="3:10" ht="13.5">
      <c r="C300" s="2"/>
      <c r="D300" s="2"/>
      <c r="E300" s="2"/>
      <c r="F300" s="2"/>
      <c r="G300" s="2"/>
      <c r="I300" s="5"/>
      <c r="J300" s="5"/>
    </row>
    <row r="301" spans="3:10" ht="13.5">
      <c r="C301" s="2"/>
      <c r="D301" s="2"/>
      <c r="E301" s="2"/>
      <c r="F301" s="2"/>
      <c r="G301" s="2"/>
      <c r="I301" s="5"/>
      <c r="J301" s="5"/>
    </row>
    <row r="302" spans="3:10" ht="13.5">
      <c r="C302" s="2"/>
      <c r="D302" s="2"/>
      <c r="E302" s="2"/>
      <c r="F302" s="2"/>
      <c r="G302" s="2"/>
      <c r="I302" s="5"/>
      <c r="J302" s="5"/>
    </row>
    <row r="303" spans="3:10" ht="13.5">
      <c r="C303" s="2"/>
      <c r="D303" s="2"/>
      <c r="E303" s="2"/>
      <c r="F303" s="2"/>
      <c r="G303" s="2"/>
      <c r="I303" s="5"/>
      <c r="J303" s="5"/>
    </row>
    <row r="304" spans="3:10" ht="13.5">
      <c r="C304" s="2"/>
      <c r="D304" s="2"/>
      <c r="E304" s="2"/>
      <c r="F304" s="2"/>
      <c r="G304" s="2"/>
      <c r="I304" s="5"/>
      <c r="J304" s="5"/>
    </row>
    <row r="305" spans="3:10" ht="13.5">
      <c r="C305" s="2"/>
      <c r="D305" s="2"/>
      <c r="E305" s="2"/>
      <c r="F305" s="2"/>
      <c r="G305" s="2"/>
      <c r="I305" s="5"/>
      <c r="J305" s="5"/>
    </row>
    <row r="306" spans="3:10" ht="13.5">
      <c r="C306" s="2"/>
      <c r="D306" s="2"/>
      <c r="E306" s="2"/>
      <c r="F306" s="2"/>
      <c r="G306" s="2"/>
      <c r="I306" s="5"/>
      <c r="J306" s="5"/>
    </row>
    <row r="307" spans="3:10" ht="13.5">
      <c r="C307" s="2"/>
      <c r="D307" s="2"/>
      <c r="E307" s="2"/>
      <c r="F307" s="2"/>
      <c r="G307" s="2"/>
      <c r="I307" s="5"/>
      <c r="J307" s="5"/>
    </row>
    <row r="308" spans="3:10" ht="13.5">
      <c r="C308" s="2"/>
      <c r="D308" s="2"/>
      <c r="E308" s="2"/>
      <c r="F308" s="2"/>
      <c r="G308" s="2"/>
      <c r="I308" s="5"/>
      <c r="J308" s="5"/>
    </row>
    <row r="309" spans="3:10" ht="13.5">
      <c r="C309" s="2"/>
      <c r="D309" s="2"/>
      <c r="E309" s="2"/>
      <c r="F309" s="2"/>
      <c r="G309" s="2"/>
      <c r="I309" s="5"/>
      <c r="J309" s="5"/>
    </row>
    <row r="310" spans="3:10" ht="13.5">
      <c r="C310" s="2"/>
      <c r="D310" s="2"/>
      <c r="E310" s="2"/>
      <c r="F310" s="2"/>
      <c r="G310" s="2"/>
      <c r="I310" s="5"/>
      <c r="J310" s="5"/>
    </row>
    <row r="311" spans="3:10" ht="13.5">
      <c r="C311" s="2"/>
      <c r="D311" s="2"/>
      <c r="E311" s="2"/>
      <c r="F311" s="2"/>
      <c r="G311" s="2"/>
      <c r="I311" s="5"/>
      <c r="J311" s="5"/>
    </row>
    <row r="312" spans="3:10" ht="13.5">
      <c r="C312" s="2"/>
      <c r="D312" s="2"/>
      <c r="E312" s="2"/>
      <c r="F312" s="2"/>
      <c r="G312" s="2"/>
      <c r="I312" s="5"/>
      <c r="J312" s="5"/>
    </row>
    <row r="313" spans="3:10" ht="13.5">
      <c r="C313" s="2"/>
      <c r="D313" s="2"/>
      <c r="E313" s="2"/>
      <c r="F313" s="2"/>
      <c r="G313" s="2"/>
      <c r="I313" s="5"/>
      <c r="J313" s="5"/>
    </row>
    <row r="314" spans="3:10" ht="13.5">
      <c r="C314" s="2"/>
      <c r="D314" s="2"/>
      <c r="E314" s="2"/>
      <c r="F314" s="2"/>
      <c r="G314" s="2"/>
      <c r="I314" s="5"/>
      <c r="J314" s="5"/>
    </row>
    <row r="315" spans="3:10" ht="13.5">
      <c r="C315" s="2"/>
      <c r="D315" s="2"/>
      <c r="E315" s="2"/>
      <c r="F315" s="2"/>
      <c r="G315" s="2"/>
      <c r="I315" s="5"/>
      <c r="J315" s="5"/>
    </row>
    <row r="316" spans="3:10" ht="13.5">
      <c r="C316" s="2"/>
      <c r="D316" s="2"/>
      <c r="E316" s="2"/>
      <c r="F316" s="2"/>
      <c r="G316" s="2"/>
      <c r="I316" s="5"/>
      <c r="J316" s="5"/>
    </row>
    <row r="317" spans="3:10" ht="13.5">
      <c r="C317" s="2"/>
      <c r="D317" s="2"/>
      <c r="E317" s="2"/>
      <c r="F317" s="2"/>
      <c r="G317" s="2"/>
      <c r="I317" s="5"/>
      <c r="J317" s="5"/>
    </row>
    <row r="318" spans="3:10" ht="13.5">
      <c r="C318" s="2"/>
      <c r="D318" s="2"/>
      <c r="E318" s="2"/>
      <c r="F318" s="2"/>
      <c r="G318" s="2"/>
      <c r="I318" s="5"/>
      <c r="J318" s="5"/>
    </row>
    <row r="319" spans="3:10" ht="13.5">
      <c r="C319" s="2"/>
      <c r="D319" s="2"/>
      <c r="E319" s="2"/>
      <c r="F319" s="2"/>
      <c r="G319" s="2"/>
      <c r="I319" s="5"/>
      <c r="J319" s="5"/>
    </row>
    <row r="320" spans="3:10" ht="13.5">
      <c r="C320" s="2"/>
      <c r="D320" s="2"/>
      <c r="E320" s="2"/>
      <c r="F320" s="2"/>
      <c r="G320" s="2"/>
      <c r="I320" s="5"/>
      <c r="J320" s="5"/>
    </row>
    <row r="321" spans="3:10" ht="13.5">
      <c r="C321" s="2"/>
      <c r="D321" s="2"/>
      <c r="E321" s="2"/>
      <c r="F321" s="2"/>
      <c r="G321" s="2"/>
      <c r="I321" s="5"/>
      <c r="J321" s="5"/>
    </row>
    <row r="322" spans="3:10" ht="13.5">
      <c r="C322" s="2"/>
      <c r="D322" s="2"/>
      <c r="E322" s="2"/>
      <c r="F322" s="2"/>
      <c r="G322" s="2"/>
      <c r="I322" s="5"/>
      <c r="J322" s="5"/>
    </row>
    <row r="323" spans="3:10" ht="13.5">
      <c r="C323" s="2"/>
      <c r="D323" s="2"/>
      <c r="E323" s="2"/>
      <c r="F323" s="2"/>
      <c r="G323" s="2"/>
      <c r="I323" s="5"/>
      <c r="J323" s="5"/>
    </row>
    <row r="324" spans="3:10" ht="13.5">
      <c r="C324" s="2"/>
      <c r="D324" s="2"/>
      <c r="E324" s="2"/>
      <c r="F324" s="2"/>
      <c r="G324" s="2"/>
      <c r="I324" s="5"/>
      <c r="J324" s="5"/>
    </row>
    <row r="325" spans="3:10" ht="13.5">
      <c r="C325" s="2"/>
      <c r="D325" s="2"/>
      <c r="E325" s="2"/>
      <c r="F325" s="2"/>
      <c r="G325" s="2"/>
      <c r="I325" s="5"/>
      <c r="J325" s="5"/>
    </row>
    <row r="326" spans="3:10" ht="13.5">
      <c r="C326" s="2"/>
      <c r="D326" s="2"/>
      <c r="E326" s="2"/>
      <c r="F326" s="2"/>
      <c r="G326" s="2"/>
      <c r="I326" s="5"/>
      <c r="J326" s="5"/>
    </row>
    <row r="327" spans="3:10" ht="13.5">
      <c r="C327" s="2"/>
      <c r="D327" s="2"/>
      <c r="E327" s="2"/>
      <c r="F327" s="2"/>
      <c r="G327" s="2"/>
      <c r="I327" s="5"/>
      <c r="J327" s="5"/>
    </row>
    <row r="328" spans="3:10" ht="13.5">
      <c r="C328" s="2"/>
      <c r="D328" s="2"/>
      <c r="E328" s="2"/>
      <c r="F328" s="2"/>
      <c r="G328" s="2"/>
      <c r="I328" s="5"/>
      <c r="J328" s="5"/>
    </row>
    <row r="329" spans="3:10" ht="13.5">
      <c r="C329" s="2"/>
      <c r="D329" s="2"/>
      <c r="E329" s="2"/>
      <c r="F329" s="2"/>
      <c r="G329" s="2"/>
      <c r="I329" s="5"/>
      <c r="J329" s="5"/>
    </row>
    <row r="330" spans="3:10" ht="13.5">
      <c r="C330" s="2"/>
      <c r="D330" s="2"/>
      <c r="E330" s="2"/>
      <c r="F330" s="2"/>
      <c r="G330" s="2"/>
      <c r="I330" s="5"/>
      <c r="J330" s="5"/>
    </row>
    <row r="331" spans="3:10" ht="13.5">
      <c r="C331" s="2"/>
      <c r="D331" s="2"/>
      <c r="E331" s="2"/>
      <c r="F331" s="2"/>
      <c r="G331" s="2"/>
      <c r="I331" s="5"/>
      <c r="J331" s="5"/>
    </row>
    <row r="332" spans="3:10" ht="13.5">
      <c r="C332" s="2"/>
      <c r="D332" s="2"/>
      <c r="E332" s="2"/>
      <c r="F332" s="2"/>
      <c r="G332" s="2"/>
      <c r="I332" s="5"/>
      <c r="J332" s="5"/>
    </row>
    <row r="333" spans="3:10" ht="13.5">
      <c r="C333" s="2"/>
      <c r="D333" s="2"/>
      <c r="E333" s="2"/>
      <c r="F333" s="2"/>
      <c r="G333" s="2"/>
      <c r="I333" s="5"/>
      <c r="J333" s="5"/>
    </row>
    <row r="334" spans="3:10" ht="13.5">
      <c r="C334" s="2"/>
      <c r="D334" s="2"/>
      <c r="E334" s="2"/>
      <c r="F334" s="2"/>
      <c r="G334" s="2"/>
      <c r="I334" s="5"/>
      <c r="J334" s="5"/>
    </row>
    <row r="335" spans="3:10" ht="13.5">
      <c r="C335" s="2"/>
      <c r="D335" s="2"/>
      <c r="E335" s="2"/>
      <c r="F335" s="2"/>
      <c r="G335" s="2"/>
      <c r="I335" s="5"/>
      <c r="J335" s="5"/>
    </row>
    <row r="336" spans="3:10" ht="13.5">
      <c r="C336" s="2"/>
      <c r="D336" s="2"/>
      <c r="E336" s="2"/>
      <c r="F336" s="2"/>
      <c r="G336" s="2"/>
      <c r="I336" s="5"/>
      <c r="J336" s="5"/>
    </row>
    <row r="337" spans="3:10" ht="13.5">
      <c r="C337" s="2"/>
      <c r="D337" s="2"/>
      <c r="E337" s="2"/>
      <c r="F337" s="2"/>
      <c r="G337" s="2"/>
      <c r="I337" s="5"/>
      <c r="J337" s="5"/>
    </row>
    <row r="338" spans="3:10" ht="13.5">
      <c r="C338" s="2"/>
      <c r="D338" s="2"/>
      <c r="E338" s="2"/>
      <c r="F338" s="2"/>
      <c r="G338" s="2"/>
      <c r="I338" s="5"/>
      <c r="J338" s="5"/>
    </row>
    <row r="339" spans="3:10" ht="13.5">
      <c r="C339" s="2"/>
      <c r="D339" s="2"/>
      <c r="E339" s="2"/>
      <c r="F339" s="2"/>
      <c r="G339" s="2"/>
      <c r="I339" s="5"/>
      <c r="J339" s="5"/>
    </row>
    <row r="340" spans="3:10" ht="13.5">
      <c r="C340" s="2"/>
      <c r="D340" s="2"/>
      <c r="E340" s="2"/>
      <c r="F340" s="2"/>
      <c r="G340" s="2"/>
      <c r="I340" s="5"/>
      <c r="J340" s="5"/>
    </row>
    <row r="341" spans="3:10" ht="13.5">
      <c r="C341" s="2"/>
      <c r="D341" s="2"/>
      <c r="E341" s="2"/>
      <c r="F341" s="2"/>
      <c r="G341" s="2"/>
      <c r="I341" s="5"/>
      <c r="J341" s="5"/>
    </row>
    <row r="342" spans="3:10" ht="13.5">
      <c r="C342" s="2"/>
      <c r="D342" s="2"/>
      <c r="E342" s="2"/>
      <c r="F342" s="2"/>
      <c r="G342" s="2"/>
      <c r="I342" s="5"/>
      <c r="J342" s="5"/>
    </row>
    <row r="343" spans="3:10" ht="13.5">
      <c r="C343" s="2"/>
      <c r="D343" s="2"/>
      <c r="E343" s="2"/>
      <c r="F343" s="2"/>
      <c r="G343" s="2"/>
      <c r="I343" s="5"/>
      <c r="J343" s="5"/>
    </row>
    <row r="344" spans="3:10" ht="13.5">
      <c r="C344" s="2"/>
      <c r="D344" s="2"/>
      <c r="E344" s="2"/>
      <c r="F344" s="2"/>
      <c r="G344" s="2"/>
      <c r="I344" s="5"/>
      <c r="J344" s="5"/>
    </row>
    <row r="345" spans="3:10" ht="13.5">
      <c r="C345" s="2"/>
      <c r="D345" s="2"/>
      <c r="E345" s="2"/>
      <c r="F345" s="2"/>
      <c r="G345" s="2"/>
      <c r="I345" s="5"/>
      <c r="J345" s="5"/>
    </row>
    <row r="346" spans="3:10" ht="13.5">
      <c r="C346" s="2"/>
      <c r="D346" s="2"/>
      <c r="E346" s="2"/>
      <c r="F346" s="2"/>
      <c r="G346" s="2"/>
      <c r="I346" s="5"/>
      <c r="J346" s="5"/>
    </row>
    <row r="347" spans="3:10" ht="13.5">
      <c r="C347" s="2"/>
      <c r="D347" s="2"/>
      <c r="E347" s="2"/>
      <c r="F347" s="2"/>
      <c r="G347" s="2"/>
      <c r="I347" s="5"/>
      <c r="J347" s="5"/>
    </row>
    <row r="348" spans="3:10" ht="13.5">
      <c r="C348" s="2"/>
      <c r="D348" s="2"/>
      <c r="E348" s="2"/>
      <c r="F348" s="2"/>
      <c r="G348" s="2"/>
      <c r="I348" s="5"/>
      <c r="J348" s="5"/>
    </row>
    <row r="349" spans="3:10" ht="13.5">
      <c r="C349" s="2"/>
      <c r="D349" s="2"/>
      <c r="E349" s="2"/>
      <c r="F349" s="2"/>
      <c r="G349" s="2"/>
      <c r="I349" s="5"/>
      <c r="J349" s="5"/>
    </row>
    <row r="350" spans="3:10" ht="13.5">
      <c r="C350" s="2"/>
      <c r="D350" s="2"/>
      <c r="E350" s="2"/>
      <c r="F350" s="2"/>
      <c r="G350" s="2"/>
      <c r="I350" s="5"/>
      <c r="J350" s="5"/>
    </row>
    <row r="351" spans="3:10" ht="13.5">
      <c r="C351" s="2"/>
      <c r="D351" s="2"/>
      <c r="E351" s="2"/>
      <c r="F351" s="2"/>
      <c r="G351" s="2"/>
      <c r="I351" s="5"/>
      <c r="J351" s="5"/>
    </row>
    <row r="352" spans="3:10" ht="13.5">
      <c r="C352" s="2"/>
      <c r="D352" s="2"/>
      <c r="E352" s="2"/>
      <c r="F352" s="2"/>
      <c r="G352" s="2"/>
      <c r="I352" s="5"/>
      <c r="J352" s="5"/>
    </row>
    <row r="353" spans="3:10" ht="13.5">
      <c r="C353" s="2"/>
      <c r="D353" s="2"/>
      <c r="E353" s="2"/>
      <c r="F353" s="2"/>
      <c r="G353" s="2"/>
      <c r="I353" s="5"/>
      <c r="J353" s="5"/>
    </row>
    <row r="354" spans="3:10" ht="13.5">
      <c r="C354" s="2"/>
      <c r="D354" s="2"/>
      <c r="E354" s="2"/>
      <c r="F354" s="2"/>
      <c r="G354" s="2"/>
      <c r="I354" s="5"/>
      <c r="J354" s="5"/>
    </row>
    <row r="355" spans="3:10" ht="13.5">
      <c r="C355" s="2"/>
      <c r="D355" s="2"/>
      <c r="E355" s="2"/>
      <c r="F355" s="2"/>
      <c r="G355" s="2"/>
      <c r="I355" s="5"/>
      <c r="J355" s="5"/>
    </row>
    <row r="356" spans="3:10" ht="13.5">
      <c r="C356" s="2"/>
      <c r="D356" s="2"/>
      <c r="E356" s="2"/>
      <c r="F356" s="2"/>
      <c r="G356" s="2"/>
      <c r="I356" s="5"/>
      <c r="J356" s="5"/>
    </row>
    <row r="357" spans="3:10" ht="13.5">
      <c r="C357" s="2"/>
      <c r="D357" s="2"/>
      <c r="E357" s="2"/>
      <c r="F357" s="2"/>
      <c r="G357" s="2"/>
      <c r="I357" s="5"/>
      <c r="J357" s="5"/>
    </row>
    <row r="358" spans="3:10" ht="13.5">
      <c r="C358" s="2"/>
      <c r="D358" s="2"/>
      <c r="E358" s="2"/>
      <c r="F358" s="2"/>
      <c r="G358" s="2"/>
      <c r="I358" s="5"/>
      <c r="J358" s="5"/>
    </row>
    <row r="359" spans="3:10" ht="13.5">
      <c r="C359" s="2"/>
      <c r="D359" s="2"/>
      <c r="E359" s="2"/>
      <c r="F359" s="2"/>
      <c r="G359" s="2"/>
      <c r="I359" s="5"/>
      <c r="J359" s="5"/>
    </row>
    <row r="360" spans="3:10" ht="13.5">
      <c r="C360" s="2"/>
      <c r="D360" s="2"/>
      <c r="E360" s="2"/>
      <c r="F360" s="2"/>
      <c r="G360" s="2"/>
      <c r="I360" s="5"/>
      <c r="J360" s="5"/>
    </row>
    <row r="361" spans="3:10" ht="13.5">
      <c r="C361" s="2"/>
      <c r="D361" s="2"/>
      <c r="E361" s="2"/>
      <c r="F361" s="2"/>
      <c r="G361" s="2"/>
      <c r="I361" s="5"/>
      <c r="J361" s="5"/>
    </row>
    <row r="362" spans="3:10" ht="13.5">
      <c r="C362" s="2"/>
      <c r="D362" s="2"/>
      <c r="E362" s="2"/>
      <c r="F362" s="2"/>
      <c r="G362" s="2"/>
      <c r="I362" s="5"/>
      <c r="J362" s="5"/>
    </row>
    <row r="363" spans="3:10" ht="13.5">
      <c r="C363" s="2"/>
      <c r="D363" s="2"/>
      <c r="E363" s="2"/>
      <c r="F363" s="2"/>
      <c r="G363" s="2"/>
      <c r="I363" s="5"/>
      <c r="J363" s="5"/>
    </row>
    <row r="364" spans="3:10" ht="13.5">
      <c r="C364" s="2"/>
      <c r="D364" s="2"/>
      <c r="E364" s="2"/>
      <c r="F364" s="2"/>
      <c r="G364" s="2"/>
      <c r="I364" s="5"/>
      <c r="J364" s="5"/>
    </row>
    <row r="365" spans="3:10" ht="13.5">
      <c r="C365" s="2"/>
      <c r="D365" s="2"/>
      <c r="E365" s="2"/>
      <c r="F365" s="2"/>
      <c r="G365" s="2"/>
      <c r="I365" s="5"/>
      <c r="J365" s="5"/>
    </row>
    <row r="366" spans="3:10" ht="13.5">
      <c r="C366" s="2"/>
      <c r="D366" s="2"/>
      <c r="E366" s="2"/>
      <c r="F366" s="2"/>
      <c r="G366" s="2"/>
      <c r="I366" s="5"/>
      <c r="J366" s="5"/>
    </row>
    <row r="367" spans="3:10" ht="13.5">
      <c r="C367" s="2"/>
      <c r="D367" s="2"/>
      <c r="E367" s="2"/>
      <c r="F367" s="2"/>
      <c r="G367" s="2"/>
      <c r="I367" s="5"/>
      <c r="J367" s="5"/>
    </row>
    <row r="368" spans="3:10" ht="13.5">
      <c r="C368" s="2"/>
      <c r="D368" s="2"/>
      <c r="E368" s="2"/>
      <c r="F368" s="2"/>
      <c r="G368" s="2"/>
      <c r="I368" s="5"/>
      <c r="J368" s="5"/>
    </row>
    <row r="369" spans="3:10" ht="13.5">
      <c r="C369" s="2"/>
      <c r="D369" s="2"/>
      <c r="E369" s="2"/>
      <c r="F369" s="2"/>
      <c r="G369" s="2"/>
      <c r="I369" s="5"/>
      <c r="J369" s="5"/>
    </row>
    <row r="370" spans="3:10" ht="13.5">
      <c r="C370" s="2"/>
      <c r="D370" s="2"/>
      <c r="E370" s="2"/>
      <c r="F370" s="2"/>
      <c r="G370" s="2"/>
      <c r="I370" s="5"/>
      <c r="J370" s="5"/>
    </row>
    <row r="371" spans="3:10" ht="13.5">
      <c r="C371" s="2"/>
      <c r="D371" s="2"/>
      <c r="E371" s="2"/>
      <c r="F371" s="2"/>
      <c r="G371" s="2"/>
      <c r="I371" s="5"/>
      <c r="J371" s="5"/>
    </row>
    <row r="372" spans="3:10" ht="13.5">
      <c r="C372" s="2"/>
      <c r="D372" s="2"/>
      <c r="E372" s="2"/>
      <c r="F372" s="2"/>
      <c r="G372" s="2"/>
      <c r="I372" s="5"/>
      <c r="J372" s="5"/>
    </row>
    <row r="373" spans="3:10" ht="13.5">
      <c r="C373" s="2"/>
      <c r="D373" s="2"/>
      <c r="E373" s="2"/>
      <c r="F373" s="2"/>
      <c r="G373" s="2"/>
      <c r="I373" s="5"/>
      <c r="J373" s="5"/>
    </row>
    <row r="374" spans="3:10" ht="13.5">
      <c r="C374" s="2"/>
      <c r="D374" s="2"/>
      <c r="E374" s="2"/>
      <c r="F374" s="2"/>
      <c r="G374" s="2"/>
      <c r="I374" s="5"/>
      <c r="J374" s="5"/>
    </row>
    <row r="375" spans="3:10" ht="13.5">
      <c r="C375" s="2"/>
      <c r="D375" s="2"/>
      <c r="E375" s="2"/>
      <c r="F375" s="2"/>
      <c r="G375" s="2"/>
      <c r="I375" s="5"/>
      <c r="J375" s="5"/>
    </row>
    <row r="376" spans="3:10" ht="13.5">
      <c r="C376" s="2"/>
      <c r="D376" s="2"/>
      <c r="E376" s="2"/>
      <c r="F376" s="2"/>
      <c r="G376" s="2"/>
      <c r="I376" s="5"/>
      <c r="J376" s="5"/>
    </row>
    <row r="377" spans="3:10" ht="13.5">
      <c r="C377" s="2"/>
      <c r="D377" s="2"/>
      <c r="E377" s="2"/>
      <c r="F377" s="2"/>
      <c r="G377" s="2"/>
      <c r="I377" s="5"/>
      <c r="J377" s="5"/>
    </row>
    <row r="378" spans="3:10" ht="13.5">
      <c r="C378" s="2"/>
      <c r="D378" s="2"/>
      <c r="E378" s="2"/>
      <c r="F378" s="2"/>
      <c r="G378" s="2"/>
      <c r="I378" s="5"/>
      <c r="J378" s="5"/>
    </row>
    <row r="379" spans="3:10" ht="13.5">
      <c r="C379" s="2"/>
      <c r="D379" s="2"/>
      <c r="E379" s="2"/>
      <c r="F379" s="2"/>
      <c r="G379" s="2"/>
      <c r="I379" s="5"/>
      <c r="J379" s="5"/>
    </row>
    <row r="380" spans="3:10" ht="13.5">
      <c r="C380" s="2"/>
      <c r="D380" s="2"/>
      <c r="E380" s="2"/>
      <c r="F380" s="2"/>
      <c r="G380" s="2"/>
      <c r="I380" s="5"/>
      <c r="J380" s="5"/>
    </row>
    <row r="381" spans="3:10" ht="13.5">
      <c r="C381" s="2"/>
      <c r="D381" s="2"/>
      <c r="E381" s="2"/>
      <c r="F381" s="2"/>
      <c r="G381" s="2"/>
      <c r="I381" s="5"/>
      <c r="J381" s="5"/>
    </row>
    <row r="382" spans="3:10" ht="13.5">
      <c r="C382" s="2"/>
      <c r="D382" s="2"/>
      <c r="E382" s="2"/>
      <c r="F382" s="2"/>
      <c r="G382" s="2"/>
      <c r="I382" s="5"/>
      <c r="J382" s="5"/>
    </row>
    <row r="383" spans="3:10" ht="13.5">
      <c r="C383" s="2"/>
      <c r="D383" s="2"/>
      <c r="E383" s="2"/>
      <c r="F383" s="2"/>
      <c r="G383" s="2"/>
      <c r="I383" s="5"/>
      <c r="J383" s="5"/>
    </row>
    <row r="384" spans="3:10" ht="13.5">
      <c r="C384" s="2"/>
      <c r="D384" s="2"/>
      <c r="E384" s="2"/>
      <c r="F384" s="2"/>
      <c r="G384" s="2"/>
      <c r="I384" s="5"/>
      <c r="J384" s="5"/>
    </row>
    <row r="385" spans="3:10" ht="13.5">
      <c r="C385" s="2"/>
      <c r="D385" s="2"/>
      <c r="E385" s="2"/>
      <c r="F385" s="2"/>
      <c r="G385" s="2"/>
      <c r="I385" s="5"/>
      <c r="J385" s="5"/>
    </row>
    <row r="386" spans="3:10" ht="13.5">
      <c r="C386" s="2"/>
      <c r="D386" s="2"/>
      <c r="E386" s="2"/>
      <c r="F386" s="2"/>
      <c r="G386" s="2"/>
      <c r="I386" s="5"/>
      <c r="J386" s="5"/>
    </row>
    <row r="387" spans="3:10" ht="13.5">
      <c r="C387" s="2"/>
      <c r="D387" s="2"/>
      <c r="E387" s="2"/>
      <c r="F387" s="2"/>
      <c r="G387" s="2"/>
      <c r="I387" s="5"/>
      <c r="J387" s="5"/>
    </row>
    <row r="388" spans="3:10" ht="13.5">
      <c r="C388" s="2"/>
      <c r="D388" s="2"/>
      <c r="E388" s="2"/>
      <c r="F388" s="2"/>
      <c r="G388" s="2"/>
      <c r="I388" s="5"/>
      <c r="J388" s="5"/>
    </row>
    <row r="389" spans="3:10" ht="13.5">
      <c r="C389" s="2"/>
      <c r="D389" s="2"/>
      <c r="E389" s="2"/>
      <c r="F389" s="2"/>
      <c r="G389" s="2"/>
      <c r="I389" s="5"/>
      <c r="J389" s="5"/>
    </row>
    <row r="390" spans="3:10" ht="13.5">
      <c r="C390" s="2"/>
      <c r="D390" s="2"/>
      <c r="E390" s="2"/>
      <c r="F390" s="2"/>
      <c r="G390" s="2"/>
      <c r="I390" s="5"/>
      <c r="J390" s="5"/>
    </row>
    <row r="391" spans="3:10" ht="13.5">
      <c r="C391" s="2"/>
      <c r="D391" s="2"/>
      <c r="E391" s="2"/>
      <c r="F391" s="2"/>
      <c r="G391" s="2"/>
      <c r="I391" s="5"/>
      <c r="J391" s="5"/>
    </row>
    <row r="392" spans="3:10" ht="13.5">
      <c r="C392" s="2"/>
      <c r="D392" s="2"/>
      <c r="E392" s="2"/>
      <c r="F392" s="2"/>
      <c r="G392" s="2"/>
      <c r="I392" s="5"/>
      <c r="J392" s="5"/>
    </row>
    <row r="393" spans="3:10" ht="13.5">
      <c r="C393" s="2"/>
      <c r="D393" s="2"/>
      <c r="E393" s="2"/>
      <c r="F393" s="2"/>
      <c r="G393" s="2"/>
      <c r="I393" s="5"/>
      <c r="J393" s="5"/>
    </row>
    <row r="394" spans="3:10" ht="13.5">
      <c r="C394" s="2"/>
      <c r="D394" s="2"/>
      <c r="E394" s="2"/>
      <c r="F394" s="2"/>
      <c r="G394" s="2"/>
      <c r="I394" s="5"/>
      <c r="J394" s="5"/>
    </row>
    <row r="395" spans="3:10" ht="13.5">
      <c r="C395" s="2"/>
      <c r="D395" s="2"/>
      <c r="E395" s="2"/>
      <c r="F395" s="2"/>
      <c r="G395" s="2"/>
      <c r="I395" s="5"/>
      <c r="J395" s="5"/>
    </row>
    <row r="396" spans="3:10" ht="13.5">
      <c r="C396" s="2"/>
      <c r="D396" s="2"/>
      <c r="E396" s="2"/>
      <c r="F396" s="2"/>
      <c r="G396" s="2"/>
      <c r="I396" s="5"/>
      <c r="J396" s="5"/>
    </row>
    <row r="397" spans="3:10" ht="13.5">
      <c r="C397" s="2"/>
      <c r="D397" s="2"/>
      <c r="E397" s="2"/>
      <c r="F397" s="2"/>
      <c r="G397" s="2"/>
      <c r="I397" s="5"/>
      <c r="J397" s="5"/>
    </row>
    <row r="398" spans="3:10" ht="13.5">
      <c r="C398" s="2"/>
      <c r="D398" s="2"/>
      <c r="E398" s="2"/>
      <c r="F398" s="2"/>
      <c r="G398" s="2"/>
      <c r="I398" s="5"/>
      <c r="J398" s="5"/>
    </row>
    <row r="399" spans="3:10" ht="13.5">
      <c r="C399" s="2"/>
      <c r="D399" s="2"/>
      <c r="E399" s="2"/>
      <c r="F399" s="2"/>
      <c r="G399" s="2"/>
      <c r="I399" s="5"/>
      <c r="J399" s="5"/>
    </row>
    <row r="400" spans="3:10" ht="13.5">
      <c r="C400" s="2"/>
      <c r="D400" s="2"/>
      <c r="E400" s="2"/>
      <c r="F400" s="2"/>
      <c r="G400" s="2"/>
      <c r="I400" s="5"/>
      <c r="J400" s="5"/>
    </row>
    <row r="401" spans="3:10" ht="13.5">
      <c r="C401" s="2"/>
      <c r="D401" s="2"/>
      <c r="E401" s="2"/>
      <c r="F401" s="2"/>
      <c r="G401" s="2"/>
      <c r="I401" s="5"/>
      <c r="J401" s="5"/>
    </row>
    <row r="402" spans="3:10" ht="13.5">
      <c r="C402" s="2"/>
      <c r="D402" s="2"/>
      <c r="E402" s="2"/>
      <c r="F402" s="2"/>
      <c r="G402" s="2"/>
      <c r="I402" s="5"/>
      <c r="J402" s="5"/>
    </row>
    <row r="403" spans="3:10" ht="13.5">
      <c r="C403" s="2"/>
      <c r="D403" s="2"/>
      <c r="E403" s="2"/>
      <c r="F403" s="2"/>
      <c r="G403" s="2"/>
      <c r="I403" s="5"/>
      <c r="J403" s="5"/>
    </row>
    <row r="404" spans="3:10" ht="13.5">
      <c r="C404" s="2"/>
      <c r="D404" s="2"/>
      <c r="E404" s="2"/>
      <c r="F404" s="2"/>
      <c r="G404" s="2"/>
      <c r="I404" s="5"/>
      <c r="J404" s="5"/>
    </row>
    <row r="405" spans="3:10" ht="13.5">
      <c r="C405" s="2"/>
      <c r="D405" s="2"/>
      <c r="E405" s="2"/>
      <c r="F405" s="2"/>
      <c r="G405" s="2"/>
      <c r="I405" s="5"/>
      <c r="J405" s="5"/>
    </row>
    <row r="406" spans="3:10" ht="13.5">
      <c r="C406" s="2"/>
      <c r="D406" s="2"/>
      <c r="E406" s="2"/>
      <c r="F406" s="2"/>
      <c r="G406" s="2"/>
      <c r="I406" s="5"/>
      <c r="J406" s="5"/>
    </row>
    <row r="407" spans="3:10" ht="13.5">
      <c r="C407" s="2"/>
      <c r="D407" s="2"/>
      <c r="E407" s="2"/>
      <c r="F407" s="2"/>
      <c r="G407" s="2"/>
      <c r="I407" s="5"/>
      <c r="J407" s="5"/>
    </row>
    <row r="408" spans="3:10" ht="13.5">
      <c r="C408" s="2"/>
      <c r="D408" s="2"/>
      <c r="E408" s="2"/>
      <c r="F408" s="2"/>
      <c r="G408" s="2"/>
      <c r="I408" s="5"/>
      <c r="J408" s="5"/>
    </row>
    <row r="409" spans="3:10" ht="13.5">
      <c r="C409" s="2"/>
      <c r="D409" s="2"/>
      <c r="E409" s="2"/>
      <c r="F409" s="2"/>
      <c r="G409" s="2"/>
      <c r="I409" s="5"/>
      <c r="J409" s="5"/>
    </row>
    <row r="410" spans="3:10" ht="13.5">
      <c r="C410" s="2"/>
      <c r="D410" s="2"/>
      <c r="E410" s="2"/>
      <c r="F410" s="2"/>
      <c r="G410" s="2"/>
      <c r="I410" s="5"/>
      <c r="J410" s="5"/>
    </row>
    <row r="411" spans="3:10" ht="13.5">
      <c r="C411" s="2"/>
      <c r="D411" s="2"/>
      <c r="E411" s="2"/>
      <c r="F411" s="2"/>
      <c r="G411" s="2"/>
      <c r="I411" s="5"/>
      <c r="J411" s="5"/>
    </row>
    <row r="412" spans="3:10" ht="13.5">
      <c r="C412" s="2"/>
      <c r="D412" s="2"/>
      <c r="E412" s="2"/>
      <c r="F412" s="2"/>
      <c r="G412" s="2"/>
      <c r="I412" s="5"/>
      <c r="J412" s="5"/>
    </row>
    <row r="413" spans="3:10" ht="13.5">
      <c r="C413" s="2"/>
      <c r="D413" s="2"/>
      <c r="E413" s="2"/>
      <c r="F413" s="2"/>
      <c r="G413" s="2"/>
      <c r="I413" s="5"/>
      <c r="J413" s="5"/>
    </row>
    <row r="414" spans="3:10" ht="13.5">
      <c r="C414" s="2"/>
      <c r="D414" s="2"/>
      <c r="E414" s="2"/>
      <c r="F414" s="2"/>
      <c r="G414" s="2"/>
      <c r="I414" s="5"/>
      <c r="J414" s="5"/>
    </row>
    <row r="415" spans="3:10" ht="13.5">
      <c r="C415" s="2"/>
      <c r="D415" s="2"/>
      <c r="E415" s="2"/>
      <c r="F415" s="2"/>
      <c r="G415" s="2"/>
      <c r="I415" s="5"/>
      <c r="J415" s="5"/>
    </row>
    <row r="416" spans="3:10" ht="13.5">
      <c r="C416" s="2"/>
      <c r="D416" s="2"/>
      <c r="E416" s="2"/>
      <c r="F416" s="2"/>
      <c r="G416" s="2"/>
      <c r="I416" s="5"/>
      <c r="J416" s="5"/>
    </row>
    <row r="417" spans="3:10" ht="13.5">
      <c r="C417" s="2"/>
      <c r="D417" s="2"/>
      <c r="E417" s="2"/>
      <c r="F417" s="2"/>
      <c r="G417" s="2"/>
      <c r="I417" s="5"/>
      <c r="J417" s="5"/>
    </row>
    <row r="418" spans="3:10" ht="13.5">
      <c r="C418" s="2"/>
      <c r="D418" s="2"/>
      <c r="E418" s="2"/>
      <c r="F418" s="2"/>
      <c r="G418" s="2"/>
      <c r="I418" s="5"/>
      <c r="J418" s="5"/>
    </row>
    <row r="419" spans="3:10" ht="13.5">
      <c r="C419" s="2"/>
      <c r="D419" s="2"/>
      <c r="E419" s="2"/>
      <c r="F419" s="2"/>
      <c r="G419" s="2"/>
      <c r="I419" s="5"/>
      <c r="J419" s="5"/>
    </row>
    <row r="420" spans="3:10" ht="13.5">
      <c r="C420" s="2"/>
      <c r="D420" s="2"/>
      <c r="E420" s="2"/>
      <c r="F420" s="2"/>
      <c r="G420" s="2"/>
      <c r="I420" s="5"/>
      <c r="J420" s="5"/>
    </row>
    <row r="421" spans="3:10" ht="13.5">
      <c r="C421" s="2"/>
      <c r="D421" s="2"/>
      <c r="E421" s="2"/>
      <c r="F421" s="2"/>
      <c r="G421" s="2"/>
      <c r="I421" s="5"/>
      <c r="J421" s="5"/>
    </row>
    <row r="422" spans="3:10" ht="13.5">
      <c r="C422" s="2"/>
      <c r="D422" s="2"/>
      <c r="E422" s="2"/>
      <c r="F422" s="2"/>
      <c r="G422" s="2"/>
      <c r="I422" s="5"/>
      <c r="J422" s="5"/>
    </row>
    <row r="423" spans="3:10" ht="13.5">
      <c r="C423" s="2"/>
      <c r="D423" s="2"/>
      <c r="E423" s="2"/>
      <c r="F423" s="2"/>
      <c r="G423" s="2"/>
      <c r="I423" s="5"/>
      <c r="J423" s="5"/>
    </row>
    <row r="424" spans="3:10" ht="13.5">
      <c r="C424" s="2"/>
      <c r="D424" s="2"/>
      <c r="E424" s="2"/>
      <c r="F424" s="2"/>
      <c r="G424" s="2"/>
      <c r="I424" s="5"/>
      <c r="J424" s="5"/>
    </row>
    <row r="425" spans="3:10" ht="13.5">
      <c r="C425" s="2"/>
      <c r="D425" s="2"/>
      <c r="E425" s="2"/>
      <c r="F425" s="2"/>
      <c r="G425" s="2"/>
      <c r="I425" s="5"/>
      <c r="J425" s="5"/>
    </row>
    <row r="426" spans="3:10" ht="13.5">
      <c r="C426" s="2"/>
      <c r="D426" s="2"/>
      <c r="E426" s="2"/>
      <c r="F426" s="2"/>
      <c r="G426" s="2"/>
      <c r="I426" s="5"/>
      <c r="J426" s="5"/>
    </row>
    <row r="427" spans="3:10" ht="13.5">
      <c r="C427" s="2"/>
      <c r="D427" s="2"/>
      <c r="E427" s="2"/>
      <c r="F427" s="2"/>
      <c r="G427" s="2"/>
      <c r="I427" s="5"/>
      <c r="J427" s="5"/>
    </row>
    <row r="428" spans="3:10" ht="13.5">
      <c r="C428" s="2"/>
      <c r="D428" s="2"/>
      <c r="E428" s="2"/>
      <c r="F428" s="2"/>
      <c r="G428" s="2"/>
      <c r="I428" s="5"/>
      <c r="J428" s="5"/>
    </row>
    <row r="429" spans="3:10" ht="13.5">
      <c r="C429" s="2"/>
      <c r="D429" s="2"/>
      <c r="E429" s="2"/>
      <c r="F429" s="2"/>
      <c r="G429" s="2"/>
      <c r="I429" s="5"/>
      <c r="J429" s="5"/>
    </row>
    <row r="430" spans="3:10" ht="13.5">
      <c r="C430" s="2"/>
      <c r="D430" s="2"/>
      <c r="E430" s="2"/>
      <c r="F430" s="2"/>
      <c r="G430" s="2"/>
      <c r="I430" s="5"/>
      <c r="J430" s="5"/>
    </row>
    <row r="431" spans="3:10" ht="13.5">
      <c r="C431" s="2"/>
      <c r="D431" s="2"/>
      <c r="E431" s="2"/>
      <c r="F431" s="2"/>
      <c r="G431" s="2"/>
      <c r="I431" s="5"/>
      <c r="J431" s="5"/>
    </row>
    <row r="432" spans="3:10" ht="13.5">
      <c r="C432" s="2"/>
      <c r="D432" s="2"/>
      <c r="E432" s="2"/>
      <c r="F432" s="2"/>
      <c r="G432" s="2"/>
      <c r="I432" s="5"/>
      <c r="J432" s="5"/>
    </row>
    <row r="433" spans="3:10" ht="13.5">
      <c r="C433" s="2"/>
      <c r="D433" s="2"/>
      <c r="E433" s="2"/>
      <c r="F433" s="2"/>
      <c r="G433" s="2"/>
      <c r="I433" s="5"/>
      <c r="J433" s="5"/>
    </row>
    <row r="434" spans="3:10" ht="13.5">
      <c r="C434" s="2"/>
      <c r="D434" s="2"/>
      <c r="E434" s="2"/>
      <c r="F434" s="2"/>
      <c r="G434" s="2"/>
      <c r="I434" s="5"/>
      <c r="J434" s="5"/>
    </row>
    <row r="435" spans="3:10" ht="13.5">
      <c r="C435" s="2"/>
      <c r="D435" s="2"/>
      <c r="E435" s="2"/>
      <c r="F435" s="2"/>
      <c r="G435" s="2"/>
      <c r="I435" s="5"/>
      <c r="J435" s="5"/>
    </row>
    <row r="436" spans="3:10" ht="13.5">
      <c r="C436" s="2"/>
      <c r="D436" s="2"/>
      <c r="E436" s="2"/>
      <c r="F436" s="2"/>
      <c r="G436" s="2"/>
      <c r="I436" s="5"/>
      <c r="J436" s="5"/>
    </row>
    <row r="437" spans="3:10" ht="13.5">
      <c r="C437" s="2"/>
      <c r="D437" s="2"/>
      <c r="E437" s="2"/>
      <c r="F437" s="2"/>
      <c r="G437" s="2"/>
      <c r="I437" s="5"/>
      <c r="J437" s="5"/>
    </row>
    <row r="438" spans="3:10" ht="13.5">
      <c r="C438" s="2"/>
      <c r="D438" s="2"/>
      <c r="E438" s="2"/>
      <c r="F438" s="2"/>
      <c r="G438" s="2"/>
      <c r="I438" s="5"/>
      <c r="J438" s="5"/>
    </row>
    <row r="439" spans="3:10" ht="13.5">
      <c r="C439" s="2"/>
      <c r="D439" s="2"/>
      <c r="E439" s="2"/>
      <c r="F439" s="2"/>
      <c r="G439" s="2"/>
      <c r="I439" s="5"/>
      <c r="J439" s="5"/>
    </row>
    <row r="440" spans="3:10" ht="13.5">
      <c r="C440" s="2"/>
      <c r="D440" s="2"/>
      <c r="E440" s="2"/>
      <c r="F440" s="2"/>
      <c r="G440" s="2"/>
      <c r="I440" s="5"/>
      <c r="J440" s="5"/>
    </row>
    <row r="441" spans="3:10" ht="13.5">
      <c r="C441" s="2"/>
      <c r="D441" s="2"/>
      <c r="E441" s="2"/>
      <c r="F441" s="2"/>
      <c r="G441" s="2"/>
      <c r="I441" s="5"/>
      <c r="J441" s="5"/>
    </row>
    <row r="442" spans="3:10" ht="13.5">
      <c r="C442" s="2"/>
      <c r="D442" s="2"/>
      <c r="E442" s="2"/>
      <c r="F442" s="2"/>
      <c r="G442" s="2"/>
      <c r="I442" s="5"/>
      <c r="J442" s="5"/>
    </row>
    <row r="443" spans="3:10" ht="13.5">
      <c r="C443" s="2"/>
      <c r="D443" s="2"/>
      <c r="E443" s="2"/>
      <c r="F443" s="2"/>
      <c r="G443" s="2"/>
      <c r="I443" s="5"/>
      <c r="J443" s="5"/>
    </row>
    <row r="444" spans="3:10" ht="13.5">
      <c r="C444" s="2"/>
      <c r="D444" s="2"/>
      <c r="E444" s="2"/>
      <c r="F444" s="2"/>
      <c r="G444" s="2"/>
      <c r="I444" s="5"/>
      <c r="J444" s="5"/>
    </row>
    <row r="445" spans="3:10" ht="13.5">
      <c r="C445" s="2"/>
      <c r="D445" s="2"/>
      <c r="E445" s="2"/>
      <c r="F445" s="2"/>
      <c r="G445" s="2"/>
      <c r="I445" s="5"/>
      <c r="J445" s="5"/>
    </row>
    <row r="446" spans="3:10" ht="13.5">
      <c r="C446" s="2"/>
      <c r="D446" s="2"/>
      <c r="E446" s="2"/>
      <c r="F446" s="2"/>
      <c r="G446" s="2"/>
      <c r="I446" s="5"/>
      <c r="J446" s="5"/>
    </row>
    <row r="447" spans="3:10" ht="13.5">
      <c r="C447" s="2"/>
      <c r="D447" s="2"/>
      <c r="E447" s="2"/>
      <c r="F447" s="2"/>
      <c r="G447" s="2"/>
      <c r="I447" s="5"/>
      <c r="J447" s="5"/>
    </row>
    <row r="448" spans="3:10" ht="13.5">
      <c r="C448" s="2"/>
      <c r="D448" s="2"/>
      <c r="E448" s="2"/>
      <c r="F448" s="2"/>
      <c r="G448" s="2"/>
      <c r="I448" s="5"/>
      <c r="J448" s="5"/>
    </row>
    <row r="449" spans="3:10" ht="13.5">
      <c r="C449" s="2"/>
      <c r="D449" s="2"/>
      <c r="E449" s="2"/>
      <c r="F449" s="2"/>
      <c r="G449" s="2"/>
      <c r="I449" s="5"/>
      <c r="J449" s="5"/>
    </row>
    <row r="450" spans="3:10" ht="13.5">
      <c r="C450" s="2"/>
      <c r="D450" s="2"/>
      <c r="E450" s="2"/>
      <c r="F450" s="2"/>
      <c r="G450" s="2"/>
      <c r="I450" s="5"/>
      <c r="J450" s="5"/>
    </row>
    <row r="451" spans="3:10" ht="13.5">
      <c r="C451" s="2"/>
      <c r="D451" s="2"/>
      <c r="E451" s="2"/>
      <c r="F451" s="2"/>
      <c r="G451" s="2"/>
      <c r="I451" s="5"/>
      <c r="J451" s="5"/>
    </row>
    <row r="452" spans="3:10" ht="13.5">
      <c r="C452" s="2"/>
      <c r="D452" s="2"/>
      <c r="E452" s="2"/>
      <c r="F452" s="2"/>
      <c r="G452" s="2"/>
      <c r="I452" s="5"/>
      <c r="J452" s="5"/>
    </row>
    <row r="453" spans="3:10" ht="13.5">
      <c r="C453" s="2"/>
      <c r="D453" s="2"/>
      <c r="E453" s="2"/>
      <c r="F453" s="2"/>
      <c r="G453" s="2"/>
      <c r="I453" s="5"/>
      <c r="J453" s="5"/>
    </row>
    <row r="454" spans="3:10" ht="13.5">
      <c r="C454" s="2"/>
      <c r="D454" s="2"/>
      <c r="E454" s="2"/>
      <c r="F454" s="2"/>
      <c r="G454" s="2"/>
      <c r="I454" s="5"/>
      <c r="J454" s="5"/>
    </row>
    <row r="455" spans="3:10" ht="13.5">
      <c r="C455" s="2"/>
      <c r="D455" s="2"/>
      <c r="E455" s="2"/>
      <c r="F455" s="2"/>
      <c r="G455" s="2"/>
      <c r="I455" s="5"/>
      <c r="J455" s="5"/>
    </row>
    <row r="456" spans="3:10" ht="13.5">
      <c r="C456" s="2"/>
      <c r="D456" s="2"/>
      <c r="E456" s="2"/>
      <c r="F456" s="2"/>
      <c r="G456" s="2"/>
      <c r="I456" s="5"/>
      <c r="J456" s="5"/>
    </row>
    <row r="457" spans="3:10" ht="13.5">
      <c r="C457" s="2"/>
      <c r="D457" s="2"/>
      <c r="E457" s="2"/>
      <c r="F457" s="2"/>
      <c r="G457" s="2"/>
      <c r="I457" s="5"/>
      <c r="J457" s="5"/>
    </row>
    <row r="458" spans="3:10" ht="13.5">
      <c r="C458" s="2"/>
      <c r="D458" s="2"/>
      <c r="E458" s="2"/>
      <c r="F458" s="2"/>
      <c r="G458" s="2"/>
      <c r="I458" s="5"/>
      <c r="J458" s="5"/>
    </row>
    <row r="459" spans="3:10" ht="13.5">
      <c r="C459" s="2"/>
      <c r="D459" s="2"/>
      <c r="E459" s="2"/>
      <c r="F459" s="2"/>
      <c r="G459" s="2"/>
      <c r="I459" s="5"/>
      <c r="J459" s="5"/>
    </row>
    <row r="460" spans="3:10" ht="13.5">
      <c r="C460" s="2"/>
      <c r="D460" s="2"/>
      <c r="E460" s="2"/>
      <c r="F460" s="2"/>
      <c r="G460" s="2"/>
      <c r="I460" s="5"/>
      <c r="J460" s="5"/>
    </row>
    <row r="461" spans="3:10" ht="13.5">
      <c r="C461" s="2"/>
      <c r="D461" s="2"/>
      <c r="E461" s="2"/>
      <c r="F461" s="2"/>
      <c r="G461" s="2"/>
      <c r="I461" s="5"/>
      <c r="J461" s="5"/>
    </row>
    <row r="462" spans="3:10" ht="13.5">
      <c r="C462" s="2"/>
      <c r="D462" s="2"/>
      <c r="E462" s="2"/>
      <c r="F462" s="2"/>
      <c r="G462" s="2"/>
      <c r="I462" s="5"/>
      <c r="J462" s="5"/>
    </row>
    <row r="463" spans="3:10" ht="13.5">
      <c r="C463" s="2"/>
      <c r="D463" s="2"/>
      <c r="E463" s="2"/>
      <c r="F463" s="2"/>
      <c r="G463" s="2"/>
      <c r="I463" s="5"/>
      <c r="J463" s="5"/>
    </row>
    <row r="464" spans="3:10" ht="13.5">
      <c r="C464" s="2"/>
      <c r="D464" s="2"/>
      <c r="E464" s="2"/>
      <c r="F464" s="2"/>
      <c r="G464" s="2"/>
      <c r="I464" s="5"/>
      <c r="J464" s="5"/>
    </row>
    <row r="465" spans="3:10" ht="13.5">
      <c r="C465" s="2"/>
      <c r="D465" s="2"/>
      <c r="E465" s="2"/>
      <c r="F465" s="2"/>
      <c r="G465" s="2"/>
      <c r="I465" s="5"/>
      <c r="J465" s="5"/>
    </row>
    <row r="466" spans="3:10" ht="13.5">
      <c r="C466" s="2"/>
      <c r="D466" s="2"/>
      <c r="E466" s="2"/>
      <c r="F466" s="2"/>
      <c r="G466" s="2"/>
      <c r="I466" s="5"/>
      <c r="J466" s="5"/>
    </row>
    <row r="467" spans="3:10" ht="13.5">
      <c r="C467" s="2"/>
      <c r="D467" s="2"/>
      <c r="E467" s="2"/>
      <c r="F467" s="2"/>
      <c r="G467" s="2"/>
      <c r="I467" s="5"/>
      <c r="J467" s="5"/>
    </row>
    <row r="468" spans="3:10" ht="13.5">
      <c r="C468" s="2"/>
      <c r="D468" s="2"/>
      <c r="E468" s="2"/>
      <c r="F468" s="2"/>
      <c r="G468" s="2"/>
      <c r="I468" s="5"/>
      <c r="J468" s="5"/>
    </row>
    <row r="469" spans="3:10" ht="13.5">
      <c r="C469" s="2"/>
      <c r="D469" s="2"/>
      <c r="E469" s="2"/>
      <c r="F469" s="2"/>
      <c r="G469" s="2"/>
      <c r="I469" s="5"/>
      <c r="J469" s="5"/>
    </row>
    <row r="470" spans="3:10" ht="13.5">
      <c r="C470" s="2"/>
      <c r="D470" s="2"/>
      <c r="E470" s="2"/>
      <c r="F470" s="2"/>
      <c r="G470" s="2"/>
      <c r="I470" s="5"/>
      <c r="J470" s="5"/>
    </row>
    <row r="471" spans="3:10" ht="13.5">
      <c r="C471" s="2"/>
      <c r="D471" s="2"/>
      <c r="E471" s="2"/>
      <c r="F471" s="2"/>
      <c r="G471" s="2"/>
      <c r="I471" s="5"/>
      <c r="J471" s="5"/>
    </row>
    <row r="472" spans="3:10" ht="13.5">
      <c r="C472" s="2"/>
      <c r="D472" s="2"/>
      <c r="E472" s="2"/>
      <c r="F472" s="2"/>
      <c r="G472" s="2"/>
      <c r="I472" s="5"/>
      <c r="J472" s="5"/>
    </row>
    <row r="473" spans="3:10" ht="13.5">
      <c r="C473" s="2"/>
      <c r="D473" s="2"/>
      <c r="E473" s="2"/>
      <c r="F473" s="2"/>
      <c r="G473" s="2"/>
      <c r="I473" s="5"/>
      <c r="J473" s="5"/>
    </row>
    <row r="474" spans="3:10" ht="13.5">
      <c r="C474" s="2"/>
      <c r="D474" s="2"/>
      <c r="E474" s="2"/>
      <c r="F474" s="2"/>
      <c r="G474" s="2"/>
      <c r="I474" s="5"/>
      <c r="J474" s="5"/>
    </row>
    <row r="475" spans="3:10" ht="13.5">
      <c r="C475" s="2"/>
      <c r="D475" s="2"/>
      <c r="E475" s="2"/>
      <c r="F475" s="2"/>
      <c r="G475" s="2"/>
      <c r="I475" s="5"/>
      <c r="J475" s="5"/>
    </row>
    <row r="476" spans="3:10" ht="13.5">
      <c r="C476" s="2"/>
      <c r="D476" s="2"/>
      <c r="E476" s="2"/>
      <c r="F476" s="2"/>
      <c r="G476" s="2"/>
      <c r="I476" s="5"/>
      <c r="J476" s="5"/>
    </row>
  </sheetData>
  <mergeCells count="4">
    <mergeCell ref="A4:B5"/>
    <mergeCell ref="G4:H4"/>
    <mergeCell ref="E4:F4"/>
    <mergeCell ref="C4:D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20" verticalDpi="320" orientation="portrait" paperSize="9" scale="85" r:id="rId2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7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6.59765625" style="4" customWidth="1"/>
    <col min="2" max="2" width="35.59765625" style="4" customWidth="1"/>
    <col min="3" max="3" width="8.5" style="4" customWidth="1"/>
    <col min="4" max="4" width="8.3984375" style="4" customWidth="1"/>
    <col min="5" max="7" width="8.09765625" style="4" customWidth="1"/>
    <col min="8" max="8" width="8.09765625" style="5" customWidth="1"/>
    <col min="9" max="9" width="9.5" style="4" customWidth="1"/>
    <col min="10" max="10" width="9.3984375" style="4" customWidth="1"/>
    <col min="11" max="11" width="9.3984375" style="3" customWidth="1"/>
    <col min="12" max="12" width="9.5" style="3" customWidth="1"/>
    <col min="13" max="14" width="8.5" style="3" customWidth="1"/>
    <col min="15" max="16" width="9.3984375" style="3" customWidth="1"/>
    <col min="17" max="17" width="9.09765625" style="3" customWidth="1"/>
    <col min="18" max="18" width="9.09765625" style="2" customWidth="1"/>
    <col min="19" max="16384" width="9" style="4" customWidth="1"/>
  </cols>
  <sheetData>
    <row r="1" spans="1:18" ht="13.5">
      <c r="A1" s="113" t="s">
        <v>314</v>
      </c>
      <c r="H1" s="4"/>
      <c r="K1" s="4"/>
      <c r="L1" s="4"/>
      <c r="M1" s="4"/>
      <c r="N1" s="4"/>
      <c r="O1" s="4"/>
      <c r="P1" s="4"/>
      <c r="Q1" s="4"/>
      <c r="R1" s="4"/>
    </row>
    <row r="2" spans="1:18" ht="13.5" customHeight="1" thickBot="1">
      <c r="A2" s="1" t="s">
        <v>308</v>
      </c>
      <c r="C2" s="30"/>
      <c r="D2" s="31"/>
      <c r="E2" s="31"/>
      <c r="F2" s="31"/>
      <c r="G2" s="31"/>
      <c r="H2" s="30"/>
      <c r="I2" s="31"/>
      <c r="J2" s="31"/>
      <c r="K2" s="31"/>
      <c r="L2" s="31"/>
      <c r="M2" s="31"/>
      <c r="N2" s="31"/>
      <c r="O2" s="31"/>
      <c r="P2" s="31"/>
      <c r="Q2" s="31"/>
      <c r="R2" s="30"/>
    </row>
    <row r="3" spans="1:18" ht="13.5" customHeight="1" thickTop="1">
      <c r="A3" s="122" t="s">
        <v>278</v>
      </c>
      <c r="B3" s="123"/>
      <c r="C3" s="128" t="s">
        <v>187</v>
      </c>
      <c r="D3" s="129"/>
      <c r="E3" s="128" t="s">
        <v>279</v>
      </c>
      <c r="F3" s="129"/>
      <c r="G3" s="77" t="s">
        <v>280</v>
      </c>
      <c r="H3" s="78"/>
      <c r="I3" s="78"/>
      <c r="J3" s="78"/>
      <c r="K3" s="78"/>
      <c r="L3" s="79"/>
      <c r="M3" s="132" t="s">
        <v>281</v>
      </c>
      <c r="N3" s="133"/>
      <c r="O3" s="132" t="s">
        <v>282</v>
      </c>
      <c r="P3" s="133"/>
      <c r="Q3" s="132" t="s">
        <v>313</v>
      </c>
      <c r="R3" s="136"/>
    </row>
    <row r="4" spans="1:18" s="71" customFormat="1" ht="15" customHeight="1">
      <c r="A4" s="124"/>
      <c r="B4" s="125"/>
      <c r="C4" s="130"/>
      <c r="D4" s="131"/>
      <c r="E4" s="130"/>
      <c r="F4" s="131"/>
      <c r="G4" s="138" t="s">
        <v>283</v>
      </c>
      <c r="H4" s="139"/>
      <c r="I4" s="140" t="s">
        <v>284</v>
      </c>
      <c r="J4" s="141"/>
      <c r="K4" s="138" t="s">
        <v>285</v>
      </c>
      <c r="L4" s="142"/>
      <c r="M4" s="134"/>
      <c r="N4" s="135"/>
      <c r="O4" s="134"/>
      <c r="P4" s="135"/>
      <c r="Q4" s="134"/>
      <c r="R4" s="137"/>
    </row>
    <row r="5" spans="1:18" s="71" customFormat="1" ht="15" customHeight="1">
      <c r="A5" s="126"/>
      <c r="B5" s="127"/>
      <c r="C5" s="72" t="s">
        <v>197</v>
      </c>
      <c r="D5" s="72" t="s">
        <v>198</v>
      </c>
      <c r="E5" s="73" t="s">
        <v>197</v>
      </c>
      <c r="F5" s="72" t="s">
        <v>198</v>
      </c>
      <c r="G5" s="74" t="s">
        <v>197</v>
      </c>
      <c r="H5" s="73" t="s">
        <v>198</v>
      </c>
      <c r="I5" s="75" t="s">
        <v>197</v>
      </c>
      <c r="J5" s="72" t="s">
        <v>198</v>
      </c>
      <c r="K5" s="74" t="s">
        <v>197</v>
      </c>
      <c r="L5" s="72" t="s">
        <v>198</v>
      </c>
      <c r="M5" s="74" t="s">
        <v>197</v>
      </c>
      <c r="N5" s="72" t="s">
        <v>198</v>
      </c>
      <c r="O5" s="74" t="s">
        <v>197</v>
      </c>
      <c r="P5" s="72" t="s">
        <v>198</v>
      </c>
      <c r="Q5" s="74" t="s">
        <v>197</v>
      </c>
      <c r="R5" s="73" t="s">
        <v>198</v>
      </c>
    </row>
    <row r="6" spans="1:19" ht="13.5" customHeight="1">
      <c r="A6" s="5"/>
      <c r="B6" s="59"/>
      <c r="C6" s="37"/>
      <c r="D6" s="16" t="s">
        <v>185</v>
      </c>
      <c r="E6" s="38"/>
      <c r="F6" s="16" t="s">
        <v>185</v>
      </c>
      <c r="G6" s="38"/>
      <c r="H6" s="16" t="s">
        <v>185</v>
      </c>
      <c r="I6" s="38"/>
      <c r="J6" s="16" t="s">
        <v>185</v>
      </c>
      <c r="K6" s="38"/>
      <c r="L6" s="16" t="s">
        <v>185</v>
      </c>
      <c r="M6" s="38"/>
      <c r="N6" s="16" t="s">
        <v>185</v>
      </c>
      <c r="O6" s="38"/>
      <c r="P6" s="16" t="s">
        <v>185</v>
      </c>
      <c r="Q6" s="38"/>
      <c r="R6" s="16" t="s">
        <v>185</v>
      </c>
      <c r="S6" s="5"/>
    </row>
    <row r="7" spans="1:19" s="92" customFormat="1" ht="12.75" customHeight="1">
      <c r="A7" s="87" t="s">
        <v>219</v>
      </c>
      <c r="B7" s="88" t="s">
        <v>0</v>
      </c>
      <c r="C7" s="90">
        <v>52789</v>
      </c>
      <c r="D7" s="90">
        <v>411237</v>
      </c>
      <c r="E7" s="90">
        <v>30694</v>
      </c>
      <c r="F7" s="90">
        <v>85041</v>
      </c>
      <c r="G7" s="90">
        <v>19806</v>
      </c>
      <c r="H7" s="90">
        <v>282550</v>
      </c>
      <c r="I7" s="90">
        <v>17098</v>
      </c>
      <c r="J7" s="90">
        <v>249283</v>
      </c>
      <c r="K7" s="90">
        <v>2708</v>
      </c>
      <c r="L7" s="90">
        <v>33267</v>
      </c>
      <c r="M7" s="90">
        <v>162</v>
      </c>
      <c r="N7" s="90">
        <v>624</v>
      </c>
      <c r="O7" s="90">
        <v>1802</v>
      </c>
      <c r="P7" s="90">
        <v>34442</v>
      </c>
      <c r="Q7" s="90">
        <v>325</v>
      </c>
      <c r="R7" s="90">
        <v>8580</v>
      </c>
      <c r="S7" s="91"/>
    </row>
    <row r="8" spans="1:19" s="92" customFormat="1" ht="12.75" customHeight="1">
      <c r="A8" s="87" t="s">
        <v>220</v>
      </c>
      <c r="B8" s="88" t="s">
        <v>221</v>
      </c>
      <c r="C8" s="90">
        <v>52214</v>
      </c>
      <c r="D8" s="90">
        <v>396565</v>
      </c>
      <c r="E8" s="90">
        <v>30694</v>
      </c>
      <c r="F8" s="90">
        <v>85041</v>
      </c>
      <c r="G8" s="90">
        <v>19806</v>
      </c>
      <c r="H8" s="90">
        <v>282550</v>
      </c>
      <c r="I8" s="90">
        <v>17098</v>
      </c>
      <c r="J8" s="90">
        <v>249283</v>
      </c>
      <c r="K8" s="90">
        <v>2708</v>
      </c>
      <c r="L8" s="90">
        <v>33267</v>
      </c>
      <c r="M8" s="90">
        <v>162</v>
      </c>
      <c r="N8" s="90">
        <v>624</v>
      </c>
      <c r="O8" s="90">
        <v>1292</v>
      </c>
      <c r="P8" s="90">
        <v>22309</v>
      </c>
      <c r="Q8" s="90">
        <v>260</v>
      </c>
      <c r="R8" s="90">
        <v>6041</v>
      </c>
      <c r="S8" s="91"/>
    </row>
    <row r="9" spans="1:19" s="92" customFormat="1" ht="12.75" customHeight="1">
      <c r="A9" s="87" t="s">
        <v>222</v>
      </c>
      <c r="B9" s="88" t="s">
        <v>1</v>
      </c>
      <c r="C9" s="90">
        <v>142</v>
      </c>
      <c r="D9" s="90">
        <v>1723</v>
      </c>
      <c r="E9" s="90" t="s">
        <v>186</v>
      </c>
      <c r="F9" s="90" t="s">
        <v>186</v>
      </c>
      <c r="G9" s="90">
        <v>113</v>
      </c>
      <c r="H9" s="90">
        <v>1517</v>
      </c>
      <c r="I9" s="90">
        <v>59</v>
      </c>
      <c r="J9" s="90">
        <v>861</v>
      </c>
      <c r="K9" s="90">
        <v>54</v>
      </c>
      <c r="L9" s="90">
        <v>656</v>
      </c>
      <c r="M9" s="90">
        <v>9</v>
      </c>
      <c r="N9" s="90">
        <v>11</v>
      </c>
      <c r="O9" s="90">
        <v>17</v>
      </c>
      <c r="P9" s="90">
        <v>177</v>
      </c>
      <c r="Q9" s="90">
        <v>3</v>
      </c>
      <c r="R9" s="90">
        <v>18</v>
      </c>
      <c r="S9" s="91"/>
    </row>
    <row r="10" spans="1:19" ht="12.75" customHeight="1">
      <c r="A10" s="40" t="s">
        <v>2</v>
      </c>
      <c r="B10" s="41" t="s">
        <v>3</v>
      </c>
      <c r="C10" s="43">
        <v>84</v>
      </c>
      <c r="D10" s="43">
        <v>1169</v>
      </c>
      <c r="E10" s="43" t="s">
        <v>186</v>
      </c>
      <c r="F10" s="43" t="s">
        <v>186</v>
      </c>
      <c r="G10" s="43">
        <v>76</v>
      </c>
      <c r="H10" s="43">
        <v>1159</v>
      </c>
      <c r="I10" s="43">
        <v>32</v>
      </c>
      <c r="J10" s="43">
        <v>632</v>
      </c>
      <c r="K10" s="43">
        <v>44</v>
      </c>
      <c r="L10" s="43">
        <v>527</v>
      </c>
      <c r="M10" s="43">
        <v>8</v>
      </c>
      <c r="N10" s="43">
        <v>10</v>
      </c>
      <c r="O10" s="43" t="s">
        <v>309</v>
      </c>
      <c r="P10" s="43" t="s">
        <v>309</v>
      </c>
      <c r="Q10" s="43" t="s">
        <v>186</v>
      </c>
      <c r="R10" s="43" t="s">
        <v>186</v>
      </c>
      <c r="S10" s="5"/>
    </row>
    <row r="11" spans="1:19" ht="12.75" customHeight="1">
      <c r="A11" s="44" t="s">
        <v>223</v>
      </c>
      <c r="B11" s="45" t="s">
        <v>3</v>
      </c>
      <c r="C11" s="43">
        <v>84</v>
      </c>
      <c r="D11" s="43">
        <v>1169</v>
      </c>
      <c r="E11" s="43" t="s">
        <v>186</v>
      </c>
      <c r="F11" s="43" t="s">
        <v>186</v>
      </c>
      <c r="G11" s="43">
        <v>76</v>
      </c>
      <c r="H11" s="43">
        <v>1159</v>
      </c>
      <c r="I11" s="43">
        <v>32</v>
      </c>
      <c r="J11" s="43">
        <v>632</v>
      </c>
      <c r="K11" s="43">
        <v>44</v>
      </c>
      <c r="L11" s="43">
        <v>527</v>
      </c>
      <c r="M11" s="43">
        <v>8</v>
      </c>
      <c r="N11" s="43">
        <v>10</v>
      </c>
      <c r="O11" s="43" t="s">
        <v>309</v>
      </c>
      <c r="P11" s="43" t="s">
        <v>309</v>
      </c>
      <c r="Q11" s="43" t="s">
        <v>186</v>
      </c>
      <c r="R11" s="43" t="s">
        <v>186</v>
      </c>
      <c r="S11" s="5"/>
    </row>
    <row r="12" spans="1:19" ht="12.75" customHeight="1">
      <c r="A12" s="40" t="s">
        <v>4</v>
      </c>
      <c r="B12" s="41" t="s">
        <v>5</v>
      </c>
      <c r="C12" s="43">
        <v>43</v>
      </c>
      <c r="D12" s="43">
        <v>471</v>
      </c>
      <c r="E12" s="43" t="s">
        <v>186</v>
      </c>
      <c r="F12" s="43" t="s">
        <v>186</v>
      </c>
      <c r="G12" s="43">
        <v>24</v>
      </c>
      <c r="H12" s="43">
        <v>279</v>
      </c>
      <c r="I12" s="43">
        <v>18</v>
      </c>
      <c r="J12" s="43">
        <v>185</v>
      </c>
      <c r="K12" s="43">
        <v>6</v>
      </c>
      <c r="L12" s="43">
        <v>94</v>
      </c>
      <c r="M12" s="43" t="s">
        <v>186</v>
      </c>
      <c r="N12" s="43" t="s">
        <v>186</v>
      </c>
      <c r="O12" s="43">
        <v>16</v>
      </c>
      <c r="P12" s="43">
        <v>174</v>
      </c>
      <c r="Q12" s="43">
        <v>3</v>
      </c>
      <c r="R12" s="43">
        <v>18</v>
      </c>
      <c r="S12" s="5"/>
    </row>
    <row r="13" spans="1:19" ht="12.75" customHeight="1">
      <c r="A13" s="44" t="s">
        <v>224</v>
      </c>
      <c r="B13" s="45" t="s">
        <v>5</v>
      </c>
      <c r="C13" s="43">
        <v>43</v>
      </c>
      <c r="D13" s="43">
        <v>471</v>
      </c>
      <c r="E13" s="43" t="s">
        <v>186</v>
      </c>
      <c r="F13" s="43" t="s">
        <v>186</v>
      </c>
      <c r="G13" s="43">
        <v>24</v>
      </c>
      <c r="H13" s="43">
        <v>279</v>
      </c>
      <c r="I13" s="43">
        <v>18</v>
      </c>
      <c r="J13" s="43">
        <v>185</v>
      </c>
      <c r="K13" s="43">
        <v>6</v>
      </c>
      <c r="L13" s="43">
        <v>94</v>
      </c>
      <c r="M13" s="43" t="s">
        <v>186</v>
      </c>
      <c r="N13" s="43" t="s">
        <v>186</v>
      </c>
      <c r="O13" s="43">
        <v>16</v>
      </c>
      <c r="P13" s="43">
        <v>174</v>
      </c>
      <c r="Q13" s="43">
        <v>3</v>
      </c>
      <c r="R13" s="43">
        <v>18</v>
      </c>
      <c r="S13" s="5"/>
    </row>
    <row r="14" spans="1:19" ht="12.75" customHeight="1">
      <c r="A14" s="40" t="s">
        <v>6</v>
      </c>
      <c r="B14" s="41" t="s">
        <v>7</v>
      </c>
      <c r="C14" s="43">
        <v>15</v>
      </c>
      <c r="D14" s="43">
        <v>83</v>
      </c>
      <c r="E14" s="43" t="s">
        <v>186</v>
      </c>
      <c r="F14" s="43" t="s">
        <v>186</v>
      </c>
      <c r="G14" s="43">
        <v>13</v>
      </c>
      <c r="H14" s="43">
        <v>79</v>
      </c>
      <c r="I14" s="43">
        <v>9</v>
      </c>
      <c r="J14" s="43">
        <v>44</v>
      </c>
      <c r="K14" s="43">
        <v>4</v>
      </c>
      <c r="L14" s="43">
        <v>35</v>
      </c>
      <c r="M14" s="43">
        <v>1</v>
      </c>
      <c r="N14" s="43">
        <v>1</v>
      </c>
      <c r="O14" s="43">
        <v>1</v>
      </c>
      <c r="P14" s="43">
        <v>3</v>
      </c>
      <c r="Q14" s="43" t="s">
        <v>186</v>
      </c>
      <c r="R14" s="43" t="s">
        <v>186</v>
      </c>
      <c r="S14" s="5"/>
    </row>
    <row r="15" spans="1:19" ht="12.75" customHeight="1">
      <c r="A15" s="44" t="s">
        <v>225</v>
      </c>
      <c r="B15" s="45" t="s">
        <v>7</v>
      </c>
      <c r="C15" s="43" t="s">
        <v>186</v>
      </c>
      <c r="D15" s="43" t="s">
        <v>186</v>
      </c>
      <c r="E15" s="43" t="s">
        <v>186</v>
      </c>
      <c r="F15" s="43" t="s">
        <v>186</v>
      </c>
      <c r="G15" s="43" t="s">
        <v>186</v>
      </c>
      <c r="H15" s="43" t="s">
        <v>186</v>
      </c>
      <c r="I15" s="43" t="s">
        <v>186</v>
      </c>
      <c r="J15" s="43" t="s">
        <v>186</v>
      </c>
      <c r="K15" s="43" t="s">
        <v>186</v>
      </c>
      <c r="L15" s="43" t="s">
        <v>186</v>
      </c>
      <c r="M15" s="43" t="s">
        <v>186</v>
      </c>
      <c r="N15" s="43" t="s">
        <v>186</v>
      </c>
      <c r="O15" s="43" t="s">
        <v>186</v>
      </c>
      <c r="P15" s="43" t="s">
        <v>186</v>
      </c>
      <c r="Q15" s="43" t="s">
        <v>186</v>
      </c>
      <c r="R15" s="43" t="s">
        <v>186</v>
      </c>
      <c r="S15" s="5"/>
    </row>
    <row r="16" spans="1:19" ht="12.75" customHeight="1">
      <c r="A16" s="44" t="s">
        <v>226</v>
      </c>
      <c r="B16" s="45" t="s">
        <v>227</v>
      </c>
      <c r="C16" s="43">
        <v>15</v>
      </c>
      <c r="D16" s="43">
        <v>83</v>
      </c>
      <c r="E16" s="43" t="s">
        <v>186</v>
      </c>
      <c r="F16" s="43" t="s">
        <v>186</v>
      </c>
      <c r="G16" s="43">
        <v>13</v>
      </c>
      <c r="H16" s="43">
        <v>79</v>
      </c>
      <c r="I16" s="43">
        <v>9</v>
      </c>
      <c r="J16" s="43">
        <v>44</v>
      </c>
      <c r="K16" s="43">
        <v>4</v>
      </c>
      <c r="L16" s="43">
        <v>35</v>
      </c>
      <c r="M16" s="43">
        <v>1</v>
      </c>
      <c r="N16" s="43">
        <v>1</v>
      </c>
      <c r="O16" s="43">
        <v>1</v>
      </c>
      <c r="P16" s="43">
        <v>3</v>
      </c>
      <c r="Q16" s="43" t="s">
        <v>186</v>
      </c>
      <c r="R16" s="43" t="s">
        <v>186</v>
      </c>
      <c r="S16" s="5"/>
    </row>
    <row r="17" spans="1:19" s="92" customFormat="1" ht="12.75" customHeight="1">
      <c r="A17" s="87" t="s">
        <v>228</v>
      </c>
      <c r="B17" s="88" t="s">
        <v>8</v>
      </c>
      <c r="C17" s="90">
        <v>52647</v>
      </c>
      <c r="D17" s="90">
        <v>409514</v>
      </c>
      <c r="E17" s="90">
        <v>30694</v>
      </c>
      <c r="F17" s="90">
        <v>85041</v>
      </c>
      <c r="G17" s="90">
        <v>19693</v>
      </c>
      <c r="H17" s="90">
        <v>281033</v>
      </c>
      <c r="I17" s="90">
        <v>17039</v>
      </c>
      <c r="J17" s="90">
        <v>248422</v>
      </c>
      <c r="K17" s="90">
        <v>2654</v>
      </c>
      <c r="L17" s="90">
        <v>32611</v>
      </c>
      <c r="M17" s="90">
        <v>153</v>
      </c>
      <c r="N17" s="90">
        <v>613</v>
      </c>
      <c r="O17" s="90">
        <v>1785</v>
      </c>
      <c r="P17" s="90">
        <v>34265</v>
      </c>
      <c r="Q17" s="90">
        <v>322</v>
      </c>
      <c r="R17" s="90">
        <v>8562</v>
      </c>
      <c r="S17" s="91"/>
    </row>
    <row r="18" spans="1:19" s="92" customFormat="1" ht="12.75" customHeight="1">
      <c r="A18" s="87" t="s">
        <v>229</v>
      </c>
      <c r="B18" s="88" t="s">
        <v>230</v>
      </c>
      <c r="C18" s="90">
        <v>52072</v>
      </c>
      <c r="D18" s="90">
        <v>394842</v>
      </c>
      <c r="E18" s="90">
        <v>30694</v>
      </c>
      <c r="F18" s="90">
        <v>85041</v>
      </c>
      <c r="G18" s="90">
        <v>19693</v>
      </c>
      <c r="H18" s="90">
        <v>281033</v>
      </c>
      <c r="I18" s="90">
        <v>17039</v>
      </c>
      <c r="J18" s="90">
        <v>248422</v>
      </c>
      <c r="K18" s="90">
        <v>2654</v>
      </c>
      <c r="L18" s="90">
        <v>32611</v>
      </c>
      <c r="M18" s="90">
        <v>153</v>
      </c>
      <c r="N18" s="90">
        <v>613</v>
      </c>
      <c r="O18" s="90">
        <v>1275</v>
      </c>
      <c r="P18" s="90">
        <v>22132</v>
      </c>
      <c r="Q18" s="90">
        <v>257</v>
      </c>
      <c r="R18" s="90">
        <v>6023</v>
      </c>
      <c r="S18" s="91"/>
    </row>
    <row r="19" spans="1:19" ht="12.75" customHeight="1">
      <c r="A19" s="40" t="s">
        <v>9</v>
      </c>
      <c r="B19" s="41" t="s">
        <v>10</v>
      </c>
      <c r="C19" s="43">
        <v>57</v>
      </c>
      <c r="D19" s="43">
        <v>545</v>
      </c>
      <c r="E19" s="43">
        <v>3</v>
      </c>
      <c r="F19" s="43">
        <v>3</v>
      </c>
      <c r="G19" s="43">
        <v>54</v>
      </c>
      <c r="H19" s="43">
        <v>542</v>
      </c>
      <c r="I19" s="43">
        <v>54</v>
      </c>
      <c r="J19" s="43">
        <v>542</v>
      </c>
      <c r="K19" s="43" t="s">
        <v>309</v>
      </c>
      <c r="L19" s="43" t="s">
        <v>309</v>
      </c>
      <c r="M19" s="43" t="s">
        <v>186</v>
      </c>
      <c r="N19" s="43" t="s">
        <v>186</v>
      </c>
      <c r="O19" s="43" t="s">
        <v>186</v>
      </c>
      <c r="P19" s="43" t="s">
        <v>186</v>
      </c>
      <c r="Q19" s="43" t="s">
        <v>186</v>
      </c>
      <c r="R19" s="43" t="s">
        <v>186</v>
      </c>
      <c r="S19" s="5"/>
    </row>
    <row r="20" spans="1:19" ht="12.75" customHeight="1">
      <c r="A20" s="44" t="s">
        <v>11</v>
      </c>
      <c r="B20" s="45" t="s">
        <v>12</v>
      </c>
      <c r="C20" s="43" t="s">
        <v>186</v>
      </c>
      <c r="D20" s="43" t="s">
        <v>186</v>
      </c>
      <c r="E20" s="43" t="s">
        <v>186</v>
      </c>
      <c r="F20" s="43" t="s">
        <v>186</v>
      </c>
      <c r="G20" s="43" t="s">
        <v>186</v>
      </c>
      <c r="H20" s="43" t="s">
        <v>186</v>
      </c>
      <c r="I20" s="43" t="s">
        <v>186</v>
      </c>
      <c r="J20" s="43" t="s">
        <v>186</v>
      </c>
      <c r="K20" s="43" t="s">
        <v>186</v>
      </c>
      <c r="L20" s="43" t="s">
        <v>186</v>
      </c>
      <c r="M20" s="43" t="s">
        <v>186</v>
      </c>
      <c r="N20" s="43" t="s">
        <v>186</v>
      </c>
      <c r="O20" s="43" t="s">
        <v>186</v>
      </c>
      <c r="P20" s="43" t="s">
        <v>186</v>
      </c>
      <c r="Q20" s="43" t="s">
        <v>186</v>
      </c>
      <c r="R20" s="43" t="s">
        <v>186</v>
      </c>
      <c r="S20" s="5"/>
    </row>
    <row r="21" spans="1:19" ht="12.75" customHeight="1">
      <c r="A21" s="44" t="s">
        <v>13</v>
      </c>
      <c r="B21" s="45" t="s">
        <v>14</v>
      </c>
      <c r="C21" s="43" t="s">
        <v>186</v>
      </c>
      <c r="D21" s="43" t="s">
        <v>186</v>
      </c>
      <c r="E21" s="43" t="s">
        <v>186</v>
      </c>
      <c r="F21" s="43" t="s">
        <v>186</v>
      </c>
      <c r="G21" s="43" t="s">
        <v>186</v>
      </c>
      <c r="H21" s="43" t="s">
        <v>186</v>
      </c>
      <c r="I21" s="43" t="s">
        <v>186</v>
      </c>
      <c r="J21" s="43" t="s">
        <v>186</v>
      </c>
      <c r="K21" s="43" t="s">
        <v>186</v>
      </c>
      <c r="L21" s="43" t="s">
        <v>186</v>
      </c>
      <c r="M21" s="43" t="s">
        <v>186</v>
      </c>
      <c r="N21" s="43" t="s">
        <v>186</v>
      </c>
      <c r="O21" s="43" t="s">
        <v>186</v>
      </c>
      <c r="P21" s="43" t="s">
        <v>186</v>
      </c>
      <c r="Q21" s="43" t="s">
        <v>186</v>
      </c>
      <c r="R21" s="43" t="s">
        <v>186</v>
      </c>
      <c r="S21" s="5"/>
    </row>
    <row r="22" spans="1:19" ht="12.75" customHeight="1">
      <c r="A22" s="44" t="s">
        <v>15</v>
      </c>
      <c r="B22" s="45" t="s">
        <v>16</v>
      </c>
      <c r="C22" s="43" t="s">
        <v>186</v>
      </c>
      <c r="D22" s="43" t="s">
        <v>186</v>
      </c>
      <c r="E22" s="43" t="s">
        <v>186</v>
      </c>
      <c r="F22" s="43" t="s">
        <v>186</v>
      </c>
      <c r="G22" s="43" t="s">
        <v>186</v>
      </c>
      <c r="H22" s="43" t="s">
        <v>186</v>
      </c>
      <c r="I22" s="43" t="s">
        <v>186</v>
      </c>
      <c r="J22" s="43" t="s">
        <v>186</v>
      </c>
      <c r="K22" s="43" t="s">
        <v>186</v>
      </c>
      <c r="L22" s="43" t="s">
        <v>186</v>
      </c>
      <c r="M22" s="43" t="s">
        <v>186</v>
      </c>
      <c r="N22" s="43" t="s">
        <v>186</v>
      </c>
      <c r="O22" s="43" t="s">
        <v>186</v>
      </c>
      <c r="P22" s="43" t="s">
        <v>186</v>
      </c>
      <c r="Q22" s="43" t="s">
        <v>186</v>
      </c>
      <c r="R22" s="43" t="s">
        <v>186</v>
      </c>
      <c r="S22" s="5"/>
    </row>
    <row r="23" spans="1:19" ht="12.75" customHeight="1">
      <c r="A23" s="46" t="s">
        <v>17</v>
      </c>
      <c r="B23" s="45" t="s">
        <v>18</v>
      </c>
      <c r="C23" s="43">
        <v>57</v>
      </c>
      <c r="D23" s="43">
        <v>545</v>
      </c>
      <c r="E23" s="43">
        <v>3</v>
      </c>
      <c r="F23" s="43">
        <v>3</v>
      </c>
      <c r="G23" s="43">
        <v>54</v>
      </c>
      <c r="H23" s="43">
        <v>542</v>
      </c>
      <c r="I23" s="43">
        <v>54</v>
      </c>
      <c r="J23" s="43">
        <v>542</v>
      </c>
      <c r="K23" s="43" t="s">
        <v>309</v>
      </c>
      <c r="L23" s="43" t="s">
        <v>309</v>
      </c>
      <c r="M23" s="43" t="s">
        <v>186</v>
      </c>
      <c r="N23" s="43" t="s">
        <v>186</v>
      </c>
      <c r="O23" s="43" t="s">
        <v>186</v>
      </c>
      <c r="P23" s="43" t="s">
        <v>186</v>
      </c>
      <c r="Q23" s="43" t="s">
        <v>186</v>
      </c>
      <c r="R23" s="43" t="s">
        <v>186</v>
      </c>
      <c r="S23" s="5"/>
    </row>
    <row r="24" spans="1:19" ht="12.75" customHeight="1">
      <c r="A24" s="40" t="s">
        <v>19</v>
      </c>
      <c r="B24" s="41" t="s">
        <v>20</v>
      </c>
      <c r="C24" s="43">
        <v>5863</v>
      </c>
      <c r="D24" s="43">
        <v>37543</v>
      </c>
      <c r="E24" s="43">
        <v>3032</v>
      </c>
      <c r="F24" s="43">
        <v>8115</v>
      </c>
      <c r="G24" s="43">
        <v>2831</v>
      </c>
      <c r="H24" s="43">
        <v>29428</v>
      </c>
      <c r="I24" s="43">
        <v>2825</v>
      </c>
      <c r="J24" s="43">
        <v>29368</v>
      </c>
      <c r="K24" s="43">
        <v>6</v>
      </c>
      <c r="L24" s="43">
        <v>60</v>
      </c>
      <c r="M24" s="43" t="s">
        <v>186</v>
      </c>
      <c r="N24" s="43" t="s">
        <v>186</v>
      </c>
      <c r="O24" s="43" t="s">
        <v>186</v>
      </c>
      <c r="P24" s="43" t="s">
        <v>186</v>
      </c>
      <c r="Q24" s="43" t="s">
        <v>186</v>
      </c>
      <c r="R24" s="43" t="s">
        <v>186</v>
      </c>
      <c r="S24" s="5"/>
    </row>
    <row r="25" spans="1:19" ht="12.75" customHeight="1">
      <c r="A25" s="46" t="s">
        <v>21</v>
      </c>
      <c r="B25" s="45" t="s">
        <v>22</v>
      </c>
      <c r="C25" s="43">
        <v>2502</v>
      </c>
      <c r="D25" s="43">
        <v>21243</v>
      </c>
      <c r="E25" s="43">
        <v>903</v>
      </c>
      <c r="F25" s="43">
        <v>2781</v>
      </c>
      <c r="G25" s="43">
        <v>1599</v>
      </c>
      <c r="H25" s="43">
        <v>18462</v>
      </c>
      <c r="I25" s="43">
        <v>1594</v>
      </c>
      <c r="J25" s="43">
        <v>18404</v>
      </c>
      <c r="K25" s="43">
        <v>5</v>
      </c>
      <c r="L25" s="43">
        <v>58</v>
      </c>
      <c r="M25" s="43" t="s">
        <v>186</v>
      </c>
      <c r="N25" s="43" t="s">
        <v>186</v>
      </c>
      <c r="O25" s="43" t="s">
        <v>186</v>
      </c>
      <c r="P25" s="43" t="s">
        <v>186</v>
      </c>
      <c r="Q25" s="43" t="s">
        <v>186</v>
      </c>
      <c r="R25" s="43" t="s">
        <v>186</v>
      </c>
      <c r="S25" s="5"/>
    </row>
    <row r="26" spans="1:19" ht="12.75" customHeight="1">
      <c r="A26" s="47">
        <v>10</v>
      </c>
      <c r="B26" s="45" t="s">
        <v>23</v>
      </c>
      <c r="C26" s="43">
        <v>2142</v>
      </c>
      <c r="D26" s="43">
        <v>8474</v>
      </c>
      <c r="E26" s="43">
        <v>1595</v>
      </c>
      <c r="F26" s="43">
        <v>3964</v>
      </c>
      <c r="G26" s="43">
        <v>547</v>
      </c>
      <c r="H26" s="43">
        <v>4510</v>
      </c>
      <c r="I26" s="43">
        <v>547</v>
      </c>
      <c r="J26" s="43">
        <v>4510</v>
      </c>
      <c r="K26" s="43" t="s">
        <v>186</v>
      </c>
      <c r="L26" s="43" t="s">
        <v>186</v>
      </c>
      <c r="M26" s="43" t="s">
        <v>186</v>
      </c>
      <c r="N26" s="43" t="s">
        <v>186</v>
      </c>
      <c r="O26" s="43" t="s">
        <v>186</v>
      </c>
      <c r="P26" s="43" t="s">
        <v>186</v>
      </c>
      <c r="Q26" s="43" t="s">
        <v>186</v>
      </c>
      <c r="R26" s="43" t="s">
        <v>186</v>
      </c>
      <c r="S26" s="60"/>
    </row>
    <row r="27" spans="1:19" ht="12.75" customHeight="1">
      <c r="A27" s="47">
        <v>11</v>
      </c>
      <c r="B27" s="45" t="s">
        <v>24</v>
      </c>
      <c r="C27" s="43">
        <v>1219</v>
      </c>
      <c r="D27" s="43">
        <v>7826</v>
      </c>
      <c r="E27" s="43">
        <v>534</v>
      </c>
      <c r="F27" s="43">
        <v>1370</v>
      </c>
      <c r="G27" s="43">
        <v>685</v>
      </c>
      <c r="H27" s="43">
        <v>6456</v>
      </c>
      <c r="I27" s="43">
        <v>684</v>
      </c>
      <c r="J27" s="43">
        <v>6454</v>
      </c>
      <c r="K27" s="43">
        <v>1</v>
      </c>
      <c r="L27" s="43">
        <v>2</v>
      </c>
      <c r="M27" s="43" t="s">
        <v>186</v>
      </c>
      <c r="N27" s="43" t="s">
        <v>186</v>
      </c>
      <c r="O27" s="43" t="s">
        <v>186</v>
      </c>
      <c r="P27" s="43" t="s">
        <v>186</v>
      </c>
      <c r="Q27" s="43" t="s">
        <v>186</v>
      </c>
      <c r="R27" s="43" t="s">
        <v>186</v>
      </c>
      <c r="S27" s="5"/>
    </row>
    <row r="28" spans="1:19" ht="12.75" customHeight="1">
      <c r="A28" s="40" t="s">
        <v>25</v>
      </c>
      <c r="B28" s="41" t="s">
        <v>26</v>
      </c>
      <c r="C28" s="43">
        <v>6576</v>
      </c>
      <c r="D28" s="43">
        <v>93908</v>
      </c>
      <c r="E28" s="43">
        <v>3573</v>
      </c>
      <c r="F28" s="43">
        <v>10183</v>
      </c>
      <c r="G28" s="43">
        <v>3001</v>
      </c>
      <c r="H28" s="43">
        <v>83713</v>
      </c>
      <c r="I28" s="43">
        <v>2978</v>
      </c>
      <c r="J28" s="43">
        <v>83106</v>
      </c>
      <c r="K28" s="43">
        <v>23</v>
      </c>
      <c r="L28" s="43">
        <v>607</v>
      </c>
      <c r="M28" s="43">
        <v>1</v>
      </c>
      <c r="N28" s="43">
        <v>10</v>
      </c>
      <c r="O28" s="43">
        <v>1</v>
      </c>
      <c r="P28" s="43">
        <v>2</v>
      </c>
      <c r="Q28" s="43" t="s">
        <v>186</v>
      </c>
      <c r="R28" s="43" t="s">
        <v>186</v>
      </c>
      <c r="S28" s="5"/>
    </row>
    <row r="29" spans="1:19" ht="12.75" customHeight="1">
      <c r="A29" s="47">
        <v>12</v>
      </c>
      <c r="B29" s="45" t="s">
        <v>27</v>
      </c>
      <c r="C29" s="43">
        <v>414</v>
      </c>
      <c r="D29" s="43">
        <v>9194</v>
      </c>
      <c r="E29" s="43">
        <v>198</v>
      </c>
      <c r="F29" s="43">
        <v>776</v>
      </c>
      <c r="G29" s="43">
        <v>215</v>
      </c>
      <c r="H29" s="43">
        <v>8408</v>
      </c>
      <c r="I29" s="43">
        <v>208</v>
      </c>
      <c r="J29" s="43">
        <v>8234</v>
      </c>
      <c r="K29" s="43">
        <v>7</v>
      </c>
      <c r="L29" s="43">
        <v>174</v>
      </c>
      <c r="M29" s="43">
        <v>1</v>
      </c>
      <c r="N29" s="43">
        <v>10</v>
      </c>
      <c r="O29" s="43" t="s">
        <v>186</v>
      </c>
      <c r="P29" s="43" t="s">
        <v>186</v>
      </c>
      <c r="Q29" s="43" t="s">
        <v>186</v>
      </c>
      <c r="R29" s="43" t="s">
        <v>186</v>
      </c>
      <c r="S29" s="5"/>
    </row>
    <row r="30" spans="1:19" ht="12.75" customHeight="1">
      <c r="A30" s="47">
        <v>13</v>
      </c>
      <c r="B30" s="45" t="s">
        <v>231</v>
      </c>
      <c r="C30" s="43">
        <v>121</v>
      </c>
      <c r="D30" s="43">
        <v>2405</v>
      </c>
      <c r="E30" s="43">
        <v>15</v>
      </c>
      <c r="F30" s="43">
        <v>53</v>
      </c>
      <c r="G30" s="43">
        <v>105</v>
      </c>
      <c r="H30" s="43">
        <v>2350</v>
      </c>
      <c r="I30" s="43">
        <v>101</v>
      </c>
      <c r="J30" s="43">
        <v>2105</v>
      </c>
      <c r="K30" s="43">
        <v>4</v>
      </c>
      <c r="L30" s="43">
        <v>245</v>
      </c>
      <c r="M30" s="43" t="s">
        <v>186</v>
      </c>
      <c r="N30" s="43" t="s">
        <v>186</v>
      </c>
      <c r="O30" s="43">
        <v>1</v>
      </c>
      <c r="P30" s="43">
        <v>2</v>
      </c>
      <c r="Q30" s="43" t="s">
        <v>186</v>
      </c>
      <c r="R30" s="43" t="s">
        <v>186</v>
      </c>
      <c r="S30" s="5"/>
    </row>
    <row r="31" spans="1:19" ht="12.75" customHeight="1">
      <c r="A31" s="47">
        <v>14</v>
      </c>
      <c r="B31" s="48" t="s">
        <v>232</v>
      </c>
      <c r="C31" s="43">
        <v>845</v>
      </c>
      <c r="D31" s="43">
        <v>2591</v>
      </c>
      <c r="E31" s="43">
        <v>753</v>
      </c>
      <c r="F31" s="43">
        <v>1502</v>
      </c>
      <c r="G31" s="43">
        <v>92</v>
      </c>
      <c r="H31" s="43">
        <v>1089</v>
      </c>
      <c r="I31" s="43">
        <v>89</v>
      </c>
      <c r="J31" s="43">
        <v>1076</v>
      </c>
      <c r="K31" s="43">
        <v>3</v>
      </c>
      <c r="L31" s="43">
        <v>13</v>
      </c>
      <c r="M31" s="43" t="s">
        <v>186</v>
      </c>
      <c r="N31" s="43" t="s">
        <v>186</v>
      </c>
      <c r="O31" s="43" t="s">
        <v>186</v>
      </c>
      <c r="P31" s="43" t="s">
        <v>186</v>
      </c>
      <c r="Q31" s="43" t="s">
        <v>186</v>
      </c>
      <c r="R31" s="43" t="s">
        <v>186</v>
      </c>
      <c r="S31" s="5"/>
    </row>
    <row r="32" spans="1:19" ht="12.75" customHeight="1">
      <c r="A32" s="47">
        <v>15</v>
      </c>
      <c r="B32" s="45" t="s">
        <v>28</v>
      </c>
      <c r="C32" s="43">
        <v>377</v>
      </c>
      <c r="D32" s="43">
        <v>2962</v>
      </c>
      <c r="E32" s="43">
        <v>237</v>
      </c>
      <c r="F32" s="43">
        <v>858</v>
      </c>
      <c r="G32" s="43">
        <v>140</v>
      </c>
      <c r="H32" s="43">
        <v>2104</v>
      </c>
      <c r="I32" s="43">
        <v>140</v>
      </c>
      <c r="J32" s="43">
        <v>2104</v>
      </c>
      <c r="K32" s="43" t="s">
        <v>186</v>
      </c>
      <c r="L32" s="43" t="s">
        <v>186</v>
      </c>
      <c r="M32" s="43" t="s">
        <v>186</v>
      </c>
      <c r="N32" s="43" t="s">
        <v>186</v>
      </c>
      <c r="O32" s="43" t="s">
        <v>186</v>
      </c>
      <c r="P32" s="43" t="s">
        <v>186</v>
      </c>
      <c r="Q32" s="43" t="s">
        <v>186</v>
      </c>
      <c r="R32" s="43" t="s">
        <v>186</v>
      </c>
      <c r="S32" s="5"/>
    </row>
    <row r="33" spans="1:19" ht="12.75" customHeight="1">
      <c r="A33" s="47">
        <v>16</v>
      </c>
      <c r="B33" s="49" t="s">
        <v>29</v>
      </c>
      <c r="C33" s="43">
        <v>146</v>
      </c>
      <c r="D33" s="43">
        <v>1157</v>
      </c>
      <c r="E33" s="43">
        <v>72</v>
      </c>
      <c r="F33" s="43">
        <v>209</v>
      </c>
      <c r="G33" s="43">
        <v>74</v>
      </c>
      <c r="H33" s="43">
        <v>948</v>
      </c>
      <c r="I33" s="43">
        <v>71</v>
      </c>
      <c r="J33" s="43">
        <v>929</v>
      </c>
      <c r="K33" s="43">
        <v>3</v>
      </c>
      <c r="L33" s="43">
        <v>19</v>
      </c>
      <c r="M33" s="43" t="s">
        <v>186</v>
      </c>
      <c r="N33" s="43" t="s">
        <v>186</v>
      </c>
      <c r="O33" s="43" t="s">
        <v>186</v>
      </c>
      <c r="P33" s="43" t="s">
        <v>186</v>
      </c>
      <c r="Q33" s="43" t="s">
        <v>186</v>
      </c>
      <c r="R33" s="43" t="s">
        <v>186</v>
      </c>
      <c r="S33" s="5"/>
    </row>
    <row r="34" spans="1:19" ht="12.75" customHeight="1">
      <c r="A34" s="47">
        <v>17</v>
      </c>
      <c r="B34" s="45" t="s">
        <v>30</v>
      </c>
      <c r="C34" s="43">
        <v>332</v>
      </c>
      <c r="D34" s="43">
        <v>1458</v>
      </c>
      <c r="E34" s="43">
        <v>260</v>
      </c>
      <c r="F34" s="43">
        <v>529</v>
      </c>
      <c r="G34" s="43">
        <v>72</v>
      </c>
      <c r="H34" s="43">
        <v>929</v>
      </c>
      <c r="I34" s="43">
        <v>72</v>
      </c>
      <c r="J34" s="43">
        <v>929</v>
      </c>
      <c r="K34" s="43" t="s">
        <v>186</v>
      </c>
      <c r="L34" s="43" t="s">
        <v>186</v>
      </c>
      <c r="M34" s="43" t="s">
        <v>186</v>
      </c>
      <c r="N34" s="43" t="s">
        <v>186</v>
      </c>
      <c r="O34" s="43" t="s">
        <v>186</v>
      </c>
      <c r="P34" s="43" t="s">
        <v>186</v>
      </c>
      <c r="Q34" s="43" t="s">
        <v>186</v>
      </c>
      <c r="R34" s="43" t="s">
        <v>186</v>
      </c>
      <c r="S34" s="5"/>
    </row>
    <row r="35" spans="1:19" ht="12.75" customHeight="1">
      <c r="A35" s="47">
        <v>18</v>
      </c>
      <c r="B35" s="45" t="s">
        <v>31</v>
      </c>
      <c r="C35" s="43">
        <v>115</v>
      </c>
      <c r="D35" s="43">
        <v>1687</v>
      </c>
      <c r="E35" s="43">
        <v>48</v>
      </c>
      <c r="F35" s="43">
        <v>157</v>
      </c>
      <c r="G35" s="43">
        <v>67</v>
      </c>
      <c r="H35" s="43">
        <v>1530</v>
      </c>
      <c r="I35" s="43">
        <v>66</v>
      </c>
      <c r="J35" s="43">
        <v>1528</v>
      </c>
      <c r="K35" s="43">
        <v>1</v>
      </c>
      <c r="L35" s="43">
        <v>2</v>
      </c>
      <c r="M35" s="43" t="s">
        <v>186</v>
      </c>
      <c r="N35" s="43" t="s">
        <v>186</v>
      </c>
      <c r="O35" s="43" t="s">
        <v>186</v>
      </c>
      <c r="P35" s="43" t="s">
        <v>186</v>
      </c>
      <c r="Q35" s="43" t="s">
        <v>186</v>
      </c>
      <c r="R35" s="43" t="s">
        <v>186</v>
      </c>
      <c r="S35" s="5"/>
    </row>
    <row r="36" spans="1:19" ht="12.75" customHeight="1">
      <c r="A36" s="47">
        <v>19</v>
      </c>
      <c r="B36" s="45" t="s">
        <v>32</v>
      </c>
      <c r="C36" s="43">
        <v>277</v>
      </c>
      <c r="D36" s="43">
        <v>2544</v>
      </c>
      <c r="E36" s="43">
        <v>150</v>
      </c>
      <c r="F36" s="43">
        <v>452</v>
      </c>
      <c r="G36" s="43">
        <v>127</v>
      </c>
      <c r="H36" s="43">
        <v>2092</v>
      </c>
      <c r="I36" s="43">
        <v>127</v>
      </c>
      <c r="J36" s="43">
        <v>2092</v>
      </c>
      <c r="K36" s="43" t="s">
        <v>186</v>
      </c>
      <c r="L36" s="43" t="s">
        <v>186</v>
      </c>
      <c r="M36" s="43" t="s">
        <v>186</v>
      </c>
      <c r="N36" s="43" t="s">
        <v>186</v>
      </c>
      <c r="O36" s="43" t="s">
        <v>186</v>
      </c>
      <c r="P36" s="43" t="s">
        <v>186</v>
      </c>
      <c r="Q36" s="43" t="s">
        <v>186</v>
      </c>
      <c r="R36" s="43" t="s">
        <v>186</v>
      </c>
      <c r="S36" s="5"/>
    </row>
    <row r="37" spans="1:19" ht="12.75" customHeight="1">
      <c r="A37" s="47">
        <v>20</v>
      </c>
      <c r="B37" s="45" t="s">
        <v>33</v>
      </c>
      <c r="C37" s="43">
        <v>42</v>
      </c>
      <c r="D37" s="43">
        <v>1045</v>
      </c>
      <c r="E37" s="43">
        <v>4</v>
      </c>
      <c r="F37" s="43">
        <v>12</v>
      </c>
      <c r="G37" s="43">
        <v>38</v>
      </c>
      <c r="H37" s="43">
        <v>1033</v>
      </c>
      <c r="I37" s="43">
        <v>37</v>
      </c>
      <c r="J37" s="43">
        <v>980</v>
      </c>
      <c r="K37" s="43">
        <v>1</v>
      </c>
      <c r="L37" s="43">
        <v>53</v>
      </c>
      <c r="M37" s="43" t="s">
        <v>186</v>
      </c>
      <c r="N37" s="43" t="s">
        <v>186</v>
      </c>
      <c r="O37" s="43" t="s">
        <v>186</v>
      </c>
      <c r="P37" s="43" t="s">
        <v>186</v>
      </c>
      <c r="Q37" s="43" t="s">
        <v>186</v>
      </c>
      <c r="R37" s="43" t="s">
        <v>186</v>
      </c>
      <c r="S37" s="5"/>
    </row>
    <row r="38" spans="1:19" ht="12.75" customHeight="1">
      <c r="A38" s="47">
        <v>21</v>
      </c>
      <c r="B38" s="45" t="s">
        <v>34</v>
      </c>
      <c r="C38" s="43">
        <v>8</v>
      </c>
      <c r="D38" s="43">
        <v>51</v>
      </c>
      <c r="E38" s="43" t="s">
        <v>186</v>
      </c>
      <c r="F38" s="43" t="s">
        <v>186</v>
      </c>
      <c r="G38" s="43">
        <v>8</v>
      </c>
      <c r="H38" s="43">
        <v>51</v>
      </c>
      <c r="I38" s="43">
        <v>8</v>
      </c>
      <c r="J38" s="43">
        <v>51</v>
      </c>
      <c r="K38" s="43" t="s">
        <v>186</v>
      </c>
      <c r="L38" s="43" t="s">
        <v>186</v>
      </c>
      <c r="M38" s="43" t="s">
        <v>186</v>
      </c>
      <c r="N38" s="43" t="s">
        <v>186</v>
      </c>
      <c r="O38" s="43" t="s">
        <v>186</v>
      </c>
      <c r="P38" s="43" t="s">
        <v>186</v>
      </c>
      <c r="Q38" s="43" t="s">
        <v>186</v>
      </c>
      <c r="R38" s="43" t="s">
        <v>186</v>
      </c>
      <c r="S38" s="5"/>
    </row>
    <row r="39" spans="1:19" ht="12.75" customHeight="1">
      <c r="A39" s="47">
        <v>22</v>
      </c>
      <c r="B39" s="48" t="s">
        <v>233</v>
      </c>
      <c r="C39" s="43">
        <v>401</v>
      </c>
      <c r="D39" s="43">
        <v>5191</v>
      </c>
      <c r="E39" s="43">
        <v>188</v>
      </c>
      <c r="F39" s="43">
        <v>658</v>
      </c>
      <c r="G39" s="43">
        <v>213</v>
      </c>
      <c r="H39" s="43">
        <v>4533</v>
      </c>
      <c r="I39" s="43">
        <v>210</v>
      </c>
      <c r="J39" s="43">
        <v>4457</v>
      </c>
      <c r="K39" s="43">
        <v>3</v>
      </c>
      <c r="L39" s="43">
        <v>76</v>
      </c>
      <c r="M39" s="43" t="s">
        <v>186</v>
      </c>
      <c r="N39" s="43" t="s">
        <v>186</v>
      </c>
      <c r="O39" s="43" t="s">
        <v>186</v>
      </c>
      <c r="P39" s="43" t="s">
        <v>186</v>
      </c>
      <c r="Q39" s="43" t="s">
        <v>186</v>
      </c>
      <c r="R39" s="43" t="s">
        <v>186</v>
      </c>
      <c r="S39" s="5"/>
    </row>
    <row r="40" spans="1:19" ht="12.75" customHeight="1">
      <c r="A40" s="47">
        <v>23</v>
      </c>
      <c r="B40" s="45" t="s">
        <v>35</v>
      </c>
      <c r="C40" s="43">
        <v>33</v>
      </c>
      <c r="D40" s="43">
        <v>344</v>
      </c>
      <c r="E40" s="43">
        <v>21</v>
      </c>
      <c r="F40" s="43">
        <v>73</v>
      </c>
      <c r="G40" s="43">
        <v>12</v>
      </c>
      <c r="H40" s="43">
        <v>271</v>
      </c>
      <c r="I40" s="43">
        <v>12</v>
      </c>
      <c r="J40" s="43">
        <v>271</v>
      </c>
      <c r="K40" s="43" t="s">
        <v>186</v>
      </c>
      <c r="L40" s="43" t="s">
        <v>186</v>
      </c>
      <c r="M40" s="43" t="s">
        <v>186</v>
      </c>
      <c r="N40" s="43" t="s">
        <v>186</v>
      </c>
      <c r="O40" s="43" t="s">
        <v>186</v>
      </c>
      <c r="P40" s="43" t="s">
        <v>186</v>
      </c>
      <c r="Q40" s="43" t="s">
        <v>186</v>
      </c>
      <c r="R40" s="43" t="s">
        <v>186</v>
      </c>
      <c r="S40" s="5"/>
    </row>
    <row r="41" spans="1:19" ht="12.75" customHeight="1">
      <c r="A41" s="47">
        <v>24</v>
      </c>
      <c r="B41" s="45" t="s">
        <v>36</v>
      </c>
      <c r="C41" s="43">
        <v>40</v>
      </c>
      <c r="D41" s="43">
        <v>284</v>
      </c>
      <c r="E41" s="43">
        <v>29</v>
      </c>
      <c r="F41" s="43">
        <v>100</v>
      </c>
      <c r="G41" s="43">
        <v>11</v>
      </c>
      <c r="H41" s="43">
        <v>184</v>
      </c>
      <c r="I41" s="43">
        <v>11</v>
      </c>
      <c r="J41" s="43">
        <v>184</v>
      </c>
      <c r="K41" s="43" t="s">
        <v>186</v>
      </c>
      <c r="L41" s="43" t="s">
        <v>186</v>
      </c>
      <c r="M41" s="43" t="s">
        <v>186</v>
      </c>
      <c r="N41" s="43" t="s">
        <v>186</v>
      </c>
      <c r="O41" s="43" t="s">
        <v>186</v>
      </c>
      <c r="P41" s="43" t="s">
        <v>186</v>
      </c>
      <c r="Q41" s="43" t="s">
        <v>186</v>
      </c>
      <c r="R41" s="43" t="s">
        <v>186</v>
      </c>
      <c r="S41" s="5"/>
    </row>
    <row r="42" spans="1:19" ht="12.75" customHeight="1">
      <c r="A42" s="47">
        <v>25</v>
      </c>
      <c r="B42" s="45" t="s">
        <v>37</v>
      </c>
      <c r="C42" s="43">
        <v>196</v>
      </c>
      <c r="D42" s="43">
        <v>2606</v>
      </c>
      <c r="E42" s="43">
        <v>64</v>
      </c>
      <c r="F42" s="43">
        <v>228</v>
      </c>
      <c r="G42" s="43">
        <v>132</v>
      </c>
      <c r="H42" s="43">
        <v>2378</v>
      </c>
      <c r="I42" s="43">
        <v>132</v>
      </c>
      <c r="J42" s="43">
        <v>2378</v>
      </c>
      <c r="K42" s="43" t="s">
        <v>186</v>
      </c>
      <c r="L42" s="43" t="s">
        <v>186</v>
      </c>
      <c r="M42" s="43" t="s">
        <v>186</v>
      </c>
      <c r="N42" s="43" t="s">
        <v>186</v>
      </c>
      <c r="O42" s="43" t="s">
        <v>186</v>
      </c>
      <c r="P42" s="43" t="s">
        <v>186</v>
      </c>
      <c r="Q42" s="43" t="s">
        <v>186</v>
      </c>
      <c r="R42" s="43" t="s">
        <v>186</v>
      </c>
      <c r="S42" s="5"/>
    </row>
    <row r="43" spans="1:19" ht="12.75" customHeight="1">
      <c r="A43" s="47">
        <v>26</v>
      </c>
      <c r="B43" s="45" t="s">
        <v>38</v>
      </c>
      <c r="C43" s="43">
        <v>19</v>
      </c>
      <c r="D43" s="43">
        <v>190</v>
      </c>
      <c r="E43" s="43">
        <v>6</v>
      </c>
      <c r="F43" s="43">
        <v>10</v>
      </c>
      <c r="G43" s="43">
        <v>13</v>
      </c>
      <c r="H43" s="43">
        <v>180</v>
      </c>
      <c r="I43" s="43">
        <v>13</v>
      </c>
      <c r="J43" s="43">
        <v>180</v>
      </c>
      <c r="K43" s="43" t="s">
        <v>186</v>
      </c>
      <c r="L43" s="43" t="s">
        <v>186</v>
      </c>
      <c r="M43" s="43" t="s">
        <v>186</v>
      </c>
      <c r="N43" s="43" t="s">
        <v>186</v>
      </c>
      <c r="O43" s="43" t="s">
        <v>186</v>
      </c>
      <c r="P43" s="43" t="s">
        <v>186</v>
      </c>
      <c r="Q43" s="43" t="s">
        <v>186</v>
      </c>
      <c r="R43" s="43" t="s">
        <v>186</v>
      </c>
      <c r="S43" s="5"/>
    </row>
    <row r="44" spans="1:19" ht="12.75" customHeight="1">
      <c r="A44" s="47">
        <v>27</v>
      </c>
      <c r="B44" s="45" t="s">
        <v>39</v>
      </c>
      <c r="C44" s="43">
        <v>74</v>
      </c>
      <c r="D44" s="43">
        <v>1703</v>
      </c>
      <c r="E44" s="43">
        <v>30</v>
      </c>
      <c r="F44" s="43">
        <v>128</v>
      </c>
      <c r="G44" s="43">
        <v>44</v>
      </c>
      <c r="H44" s="43">
        <v>1575</v>
      </c>
      <c r="I44" s="43">
        <v>44</v>
      </c>
      <c r="J44" s="43">
        <v>1575</v>
      </c>
      <c r="K44" s="43" t="s">
        <v>186</v>
      </c>
      <c r="L44" s="43" t="s">
        <v>186</v>
      </c>
      <c r="M44" s="43" t="s">
        <v>186</v>
      </c>
      <c r="N44" s="43" t="s">
        <v>186</v>
      </c>
      <c r="O44" s="43" t="s">
        <v>186</v>
      </c>
      <c r="P44" s="43" t="s">
        <v>186</v>
      </c>
      <c r="Q44" s="43" t="s">
        <v>186</v>
      </c>
      <c r="R44" s="43" t="s">
        <v>186</v>
      </c>
      <c r="S44" s="5"/>
    </row>
    <row r="45" spans="1:19" ht="12.75" customHeight="1">
      <c r="A45" s="47">
        <v>28</v>
      </c>
      <c r="B45" s="45" t="s">
        <v>40</v>
      </c>
      <c r="C45" s="43">
        <v>448</v>
      </c>
      <c r="D45" s="43">
        <v>4566</v>
      </c>
      <c r="E45" s="43">
        <v>236</v>
      </c>
      <c r="F45" s="43">
        <v>698</v>
      </c>
      <c r="G45" s="43">
        <v>212</v>
      </c>
      <c r="H45" s="43">
        <v>3868</v>
      </c>
      <c r="I45" s="43">
        <v>212</v>
      </c>
      <c r="J45" s="43">
        <v>3868</v>
      </c>
      <c r="K45" s="43" t="s">
        <v>186</v>
      </c>
      <c r="L45" s="43" t="s">
        <v>186</v>
      </c>
      <c r="M45" s="43" t="s">
        <v>186</v>
      </c>
      <c r="N45" s="43" t="s">
        <v>186</v>
      </c>
      <c r="O45" s="43" t="s">
        <v>186</v>
      </c>
      <c r="P45" s="43" t="s">
        <v>186</v>
      </c>
      <c r="Q45" s="43" t="s">
        <v>186</v>
      </c>
      <c r="R45" s="43" t="s">
        <v>186</v>
      </c>
      <c r="S45" s="5"/>
    </row>
    <row r="46" spans="1:19" ht="12.75" customHeight="1">
      <c r="A46" s="47">
        <v>29</v>
      </c>
      <c r="B46" s="45" t="s">
        <v>41</v>
      </c>
      <c r="C46" s="43">
        <v>561</v>
      </c>
      <c r="D46" s="43">
        <v>14546</v>
      </c>
      <c r="E46" s="43">
        <v>243</v>
      </c>
      <c r="F46" s="43">
        <v>670</v>
      </c>
      <c r="G46" s="43">
        <v>318</v>
      </c>
      <c r="H46" s="43">
        <v>13876</v>
      </c>
      <c r="I46" s="43">
        <v>318</v>
      </c>
      <c r="J46" s="43">
        <v>13876</v>
      </c>
      <c r="K46" s="43" t="s">
        <v>186</v>
      </c>
      <c r="L46" s="43" t="s">
        <v>186</v>
      </c>
      <c r="M46" s="43" t="s">
        <v>186</v>
      </c>
      <c r="N46" s="43" t="s">
        <v>186</v>
      </c>
      <c r="O46" s="43" t="s">
        <v>186</v>
      </c>
      <c r="P46" s="43" t="s">
        <v>186</v>
      </c>
      <c r="Q46" s="43" t="s">
        <v>186</v>
      </c>
      <c r="R46" s="43" t="s">
        <v>186</v>
      </c>
      <c r="S46" s="5"/>
    </row>
    <row r="47" spans="1:19" ht="12.75" customHeight="1">
      <c r="A47" s="47">
        <v>30</v>
      </c>
      <c r="B47" s="45" t="s">
        <v>42</v>
      </c>
      <c r="C47" s="43">
        <v>705</v>
      </c>
      <c r="D47" s="43">
        <v>23137</v>
      </c>
      <c r="E47" s="43">
        <v>245</v>
      </c>
      <c r="F47" s="43">
        <v>997</v>
      </c>
      <c r="G47" s="43">
        <v>460</v>
      </c>
      <c r="H47" s="43">
        <v>22140</v>
      </c>
      <c r="I47" s="43">
        <v>460</v>
      </c>
      <c r="J47" s="43">
        <v>22140</v>
      </c>
      <c r="K47" s="43" t="s">
        <v>186</v>
      </c>
      <c r="L47" s="43" t="s">
        <v>186</v>
      </c>
      <c r="M47" s="43" t="s">
        <v>186</v>
      </c>
      <c r="N47" s="43" t="s">
        <v>186</v>
      </c>
      <c r="O47" s="43" t="s">
        <v>186</v>
      </c>
      <c r="P47" s="43" t="s">
        <v>186</v>
      </c>
      <c r="Q47" s="43" t="s">
        <v>186</v>
      </c>
      <c r="R47" s="43" t="s">
        <v>186</v>
      </c>
      <c r="S47" s="5"/>
    </row>
    <row r="48" spans="1:19" ht="12.75" customHeight="1">
      <c r="A48" s="47">
        <v>31</v>
      </c>
      <c r="B48" s="45" t="s">
        <v>234</v>
      </c>
      <c r="C48" s="43">
        <v>194</v>
      </c>
      <c r="D48" s="43">
        <v>4385</v>
      </c>
      <c r="E48" s="43">
        <v>88</v>
      </c>
      <c r="F48" s="43">
        <v>283</v>
      </c>
      <c r="G48" s="43">
        <v>106</v>
      </c>
      <c r="H48" s="43">
        <v>4102</v>
      </c>
      <c r="I48" s="43">
        <v>106</v>
      </c>
      <c r="J48" s="43">
        <v>4102</v>
      </c>
      <c r="K48" s="43" t="s">
        <v>186</v>
      </c>
      <c r="L48" s="43" t="s">
        <v>186</v>
      </c>
      <c r="M48" s="43" t="s">
        <v>186</v>
      </c>
      <c r="N48" s="43" t="s">
        <v>186</v>
      </c>
      <c r="O48" s="43" t="s">
        <v>186</v>
      </c>
      <c r="P48" s="43" t="s">
        <v>186</v>
      </c>
      <c r="Q48" s="43" t="s">
        <v>186</v>
      </c>
      <c r="R48" s="43" t="s">
        <v>186</v>
      </c>
      <c r="S48" s="5"/>
    </row>
    <row r="49" spans="1:19" ht="12.75" customHeight="1">
      <c r="A49" s="47">
        <v>32</v>
      </c>
      <c r="B49" s="45" t="s">
        <v>43</v>
      </c>
      <c r="C49" s="43">
        <v>187</v>
      </c>
      <c r="D49" s="43">
        <v>5064</v>
      </c>
      <c r="E49" s="43">
        <v>89</v>
      </c>
      <c r="F49" s="43">
        <v>331</v>
      </c>
      <c r="G49" s="43">
        <v>98</v>
      </c>
      <c r="H49" s="43">
        <v>4733</v>
      </c>
      <c r="I49" s="43">
        <v>98</v>
      </c>
      <c r="J49" s="43">
        <v>4733</v>
      </c>
      <c r="K49" s="43" t="s">
        <v>186</v>
      </c>
      <c r="L49" s="43" t="s">
        <v>186</v>
      </c>
      <c r="M49" s="43" t="s">
        <v>186</v>
      </c>
      <c r="N49" s="43" t="s">
        <v>186</v>
      </c>
      <c r="O49" s="43" t="s">
        <v>186</v>
      </c>
      <c r="P49" s="43" t="s">
        <v>186</v>
      </c>
      <c r="Q49" s="43" t="s">
        <v>186</v>
      </c>
      <c r="R49" s="43" t="s">
        <v>186</v>
      </c>
      <c r="S49" s="5"/>
    </row>
    <row r="50" spans="1:19" ht="12.75" customHeight="1">
      <c r="A50" s="47">
        <v>33</v>
      </c>
      <c r="B50" s="45" t="s">
        <v>44</v>
      </c>
      <c r="C50" s="43" t="s">
        <v>186</v>
      </c>
      <c r="D50" s="43" t="s">
        <v>186</v>
      </c>
      <c r="E50" s="43" t="s">
        <v>186</v>
      </c>
      <c r="F50" s="43" t="s">
        <v>186</v>
      </c>
      <c r="G50" s="43" t="s">
        <v>186</v>
      </c>
      <c r="H50" s="43" t="s">
        <v>186</v>
      </c>
      <c r="I50" s="43" t="s">
        <v>186</v>
      </c>
      <c r="J50" s="43" t="s">
        <v>186</v>
      </c>
      <c r="K50" s="43" t="s">
        <v>186</v>
      </c>
      <c r="L50" s="43" t="s">
        <v>186</v>
      </c>
      <c r="M50" s="43" t="s">
        <v>186</v>
      </c>
      <c r="N50" s="43" t="s">
        <v>186</v>
      </c>
      <c r="O50" s="43" t="s">
        <v>186</v>
      </c>
      <c r="P50" s="43" t="s">
        <v>186</v>
      </c>
      <c r="Q50" s="43" t="s">
        <v>186</v>
      </c>
      <c r="R50" s="43" t="s">
        <v>186</v>
      </c>
      <c r="S50" s="5"/>
    </row>
    <row r="51" spans="1:19" ht="12.75" customHeight="1">
      <c r="A51" s="47">
        <v>34</v>
      </c>
      <c r="B51" s="45" t="s">
        <v>45</v>
      </c>
      <c r="C51" s="43">
        <v>1041</v>
      </c>
      <c r="D51" s="43">
        <v>6798</v>
      </c>
      <c r="E51" s="43">
        <v>597</v>
      </c>
      <c r="F51" s="43">
        <v>1459</v>
      </c>
      <c r="G51" s="43">
        <v>444</v>
      </c>
      <c r="H51" s="43">
        <v>5339</v>
      </c>
      <c r="I51" s="43">
        <v>443</v>
      </c>
      <c r="J51" s="43">
        <v>5314</v>
      </c>
      <c r="K51" s="43">
        <v>1</v>
      </c>
      <c r="L51" s="43">
        <v>25</v>
      </c>
      <c r="M51" s="43" t="s">
        <v>186</v>
      </c>
      <c r="N51" s="43" t="s">
        <v>186</v>
      </c>
      <c r="O51" s="43" t="s">
        <v>186</v>
      </c>
      <c r="P51" s="43" t="s">
        <v>186</v>
      </c>
      <c r="Q51" s="43" t="s">
        <v>186</v>
      </c>
      <c r="R51" s="43" t="s">
        <v>186</v>
      </c>
      <c r="S51" s="5"/>
    </row>
    <row r="52" spans="1:19" ht="12.75" customHeight="1">
      <c r="A52" s="47" t="s">
        <v>46</v>
      </c>
      <c r="B52" s="41" t="s">
        <v>47</v>
      </c>
      <c r="C52" s="43">
        <v>91</v>
      </c>
      <c r="D52" s="43">
        <v>2336</v>
      </c>
      <c r="E52" s="43" t="s">
        <v>186</v>
      </c>
      <c r="F52" s="43" t="s">
        <v>186</v>
      </c>
      <c r="G52" s="43">
        <v>22</v>
      </c>
      <c r="H52" s="43">
        <v>1598</v>
      </c>
      <c r="I52" s="43">
        <v>22</v>
      </c>
      <c r="J52" s="43">
        <v>1598</v>
      </c>
      <c r="K52" s="43" t="s">
        <v>186</v>
      </c>
      <c r="L52" s="43" t="s">
        <v>186</v>
      </c>
      <c r="M52" s="43">
        <v>1</v>
      </c>
      <c r="N52" s="43">
        <v>1</v>
      </c>
      <c r="O52" s="43">
        <v>68</v>
      </c>
      <c r="P52" s="43">
        <v>737</v>
      </c>
      <c r="Q52" s="43" t="s">
        <v>186</v>
      </c>
      <c r="R52" s="43" t="s">
        <v>186</v>
      </c>
      <c r="S52" s="5"/>
    </row>
    <row r="53" spans="1:19" ht="12.75" customHeight="1">
      <c r="A53" s="47">
        <v>35</v>
      </c>
      <c r="B53" s="45" t="s">
        <v>48</v>
      </c>
      <c r="C53" s="43">
        <v>21</v>
      </c>
      <c r="D53" s="43">
        <v>1560</v>
      </c>
      <c r="E53" s="43" t="s">
        <v>186</v>
      </c>
      <c r="F53" s="43" t="s">
        <v>186</v>
      </c>
      <c r="G53" s="43">
        <v>17</v>
      </c>
      <c r="H53" s="43">
        <v>1423</v>
      </c>
      <c r="I53" s="43">
        <v>17</v>
      </c>
      <c r="J53" s="43">
        <v>1423</v>
      </c>
      <c r="K53" s="43" t="s">
        <v>186</v>
      </c>
      <c r="L53" s="43" t="s">
        <v>186</v>
      </c>
      <c r="M53" s="43" t="s">
        <v>186</v>
      </c>
      <c r="N53" s="43" t="s">
        <v>186</v>
      </c>
      <c r="O53" s="43">
        <v>4</v>
      </c>
      <c r="P53" s="43">
        <v>137</v>
      </c>
      <c r="Q53" s="43" t="s">
        <v>186</v>
      </c>
      <c r="R53" s="43" t="s">
        <v>186</v>
      </c>
      <c r="S53" s="5"/>
    </row>
    <row r="54" spans="1:19" ht="12.75" customHeight="1">
      <c r="A54" s="47">
        <v>36</v>
      </c>
      <c r="B54" s="45" t="s">
        <v>49</v>
      </c>
      <c r="C54" s="43">
        <v>3</v>
      </c>
      <c r="D54" s="43">
        <v>142</v>
      </c>
      <c r="E54" s="43" t="s">
        <v>186</v>
      </c>
      <c r="F54" s="43" t="s">
        <v>186</v>
      </c>
      <c r="G54" s="43">
        <v>3</v>
      </c>
      <c r="H54" s="43">
        <v>142</v>
      </c>
      <c r="I54" s="43">
        <v>3</v>
      </c>
      <c r="J54" s="43">
        <v>142</v>
      </c>
      <c r="K54" s="43" t="s">
        <v>186</v>
      </c>
      <c r="L54" s="43" t="s">
        <v>186</v>
      </c>
      <c r="M54" s="43" t="s">
        <v>186</v>
      </c>
      <c r="N54" s="43" t="s">
        <v>186</v>
      </c>
      <c r="O54" s="43" t="s">
        <v>186</v>
      </c>
      <c r="P54" s="43" t="s">
        <v>186</v>
      </c>
      <c r="Q54" s="43" t="s">
        <v>186</v>
      </c>
      <c r="R54" s="43" t="s">
        <v>186</v>
      </c>
      <c r="S54" s="5"/>
    </row>
    <row r="55" spans="1:19" ht="12.75" customHeight="1">
      <c r="A55" s="47">
        <v>37</v>
      </c>
      <c r="B55" s="45" t="s">
        <v>50</v>
      </c>
      <c r="C55" s="43" t="s">
        <v>186</v>
      </c>
      <c r="D55" s="43" t="s">
        <v>186</v>
      </c>
      <c r="E55" s="43" t="s">
        <v>186</v>
      </c>
      <c r="F55" s="43" t="s">
        <v>186</v>
      </c>
      <c r="G55" s="43" t="s">
        <v>186</v>
      </c>
      <c r="H55" s="43" t="s">
        <v>186</v>
      </c>
      <c r="I55" s="43" t="s">
        <v>186</v>
      </c>
      <c r="J55" s="43" t="s">
        <v>186</v>
      </c>
      <c r="K55" s="43" t="s">
        <v>186</v>
      </c>
      <c r="L55" s="43" t="s">
        <v>186</v>
      </c>
      <c r="M55" s="43" t="s">
        <v>186</v>
      </c>
      <c r="N55" s="43" t="s">
        <v>186</v>
      </c>
      <c r="O55" s="43" t="s">
        <v>186</v>
      </c>
      <c r="P55" s="43" t="s">
        <v>186</v>
      </c>
      <c r="Q55" s="43" t="s">
        <v>186</v>
      </c>
      <c r="R55" s="43" t="s">
        <v>186</v>
      </c>
      <c r="S55" s="5"/>
    </row>
    <row r="56" spans="1:19" ht="12.75" customHeight="1">
      <c r="A56" s="47">
        <v>38</v>
      </c>
      <c r="B56" s="45" t="s">
        <v>51</v>
      </c>
      <c r="C56" s="43">
        <v>67</v>
      </c>
      <c r="D56" s="43">
        <v>634</v>
      </c>
      <c r="E56" s="43" t="s">
        <v>186</v>
      </c>
      <c r="F56" s="43" t="s">
        <v>186</v>
      </c>
      <c r="G56" s="43">
        <v>2</v>
      </c>
      <c r="H56" s="43">
        <v>33</v>
      </c>
      <c r="I56" s="43">
        <v>2</v>
      </c>
      <c r="J56" s="43">
        <v>33</v>
      </c>
      <c r="K56" s="43" t="s">
        <v>186</v>
      </c>
      <c r="L56" s="43" t="s">
        <v>186</v>
      </c>
      <c r="M56" s="43">
        <v>1</v>
      </c>
      <c r="N56" s="43">
        <v>1</v>
      </c>
      <c r="O56" s="43">
        <v>64</v>
      </c>
      <c r="P56" s="43">
        <v>600</v>
      </c>
      <c r="Q56" s="43" t="s">
        <v>186</v>
      </c>
      <c r="R56" s="43" t="s">
        <v>186</v>
      </c>
      <c r="S56" s="5"/>
    </row>
    <row r="57" spans="1:19" ht="12.75" customHeight="1">
      <c r="A57" s="47" t="s">
        <v>52</v>
      </c>
      <c r="B57" s="41" t="s">
        <v>53</v>
      </c>
      <c r="C57" s="43">
        <v>1176</v>
      </c>
      <c r="D57" s="43">
        <v>17396</v>
      </c>
      <c r="E57" s="43">
        <v>185</v>
      </c>
      <c r="F57" s="43">
        <v>364</v>
      </c>
      <c r="G57" s="43">
        <v>774</v>
      </c>
      <c r="H57" s="43">
        <v>14093</v>
      </c>
      <c r="I57" s="43">
        <v>759</v>
      </c>
      <c r="J57" s="43">
        <v>14021</v>
      </c>
      <c r="K57" s="43">
        <v>15</v>
      </c>
      <c r="L57" s="43">
        <v>72</v>
      </c>
      <c r="M57" s="43">
        <v>8</v>
      </c>
      <c r="N57" s="43">
        <v>20</v>
      </c>
      <c r="O57" s="43">
        <v>8</v>
      </c>
      <c r="P57" s="43">
        <v>14</v>
      </c>
      <c r="Q57" s="43">
        <v>201</v>
      </c>
      <c r="R57" s="43">
        <v>2905</v>
      </c>
      <c r="S57" s="5"/>
    </row>
    <row r="58" spans="1:19" ht="12.75" customHeight="1">
      <c r="A58" s="47">
        <v>39</v>
      </c>
      <c r="B58" s="45" t="s">
        <v>54</v>
      </c>
      <c r="C58" s="43">
        <v>46</v>
      </c>
      <c r="D58" s="43">
        <v>946</v>
      </c>
      <c r="E58" s="43" t="s">
        <v>186</v>
      </c>
      <c r="F58" s="43" t="s">
        <v>186</v>
      </c>
      <c r="G58" s="43">
        <v>45</v>
      </c>
      <c r="H58" s="43">
        <v>946</v>
      </c>
      <c r="I58" s="43">
        <v>45</v>
      </c>
      <c r="J58" s="43">
        <v>946</v>
      </c>
      <c r="K58" s="43" t="s">
        <v>309</v>
      </c>
      <c r="L58" s="43" t="s">
        <v>309</v>
      </c>
      <c r="M58" s="43" t="s">
        <v>186</v>
      </c>
      <c r="N58" s="43" t="s">
        <v>186</v>
      </c>
      <c r="O58" s="43">
        <v>1</v>
      </c>
      <c r="P58" s="43" t="s">
        <v>309</v>
      </c>
      <c r="Q58" s="43" t="s">
        <v>186</v>
      </c>
      <c r="R58" s="43" t="s">
        <v>186</v>
      </c>
      <c r="S58" s="5"/>
    </row>
    <row r="59" spans="1:19" ht="12.75" customHeight="1">
      <c r="A59" s="47">
        <v>40</v>
      </c>
      <c r="B59" s="45" t="s">
        <v>55</v>
      </c>
      <c r="C59" s="43">
        <v>161</v>
      </c>
      <c r="D59" s="43">
        <v>2855</v>
      </c>
      <c r="E59" s="43" t="s">
        <v>309</v>
      </c>
      <c r="F59" s="43" t="s">
        <v>309</v>
      </c>
      <c r="G59" s="43">
        <v>160</v>
      </c>
      <c r="H59" s="43">
        <v>2846</v>
      </c>
      <c r="I59" s="43">
        <v>160</v>
      </c>
      <c r="J59" s="43">
        <v>2846</v>
      </c>
      <c r="K59" s="43" t="s">
        <v>186</v>
      </c>
      <c r="L59" s="43" t="s">
        <v>186</v>
      </c>
      <c r="M59" s="43" t="s">
        <v>186</v>
      </c>
      <c r="N59" s="43" t="s">
        <v>186</v>
      </c>
      <c r="O59" s="43">
        <v>1</v>
      </c>
      <c r="P59" s="43">
        <v>9</v>
      </c>
      <c r="Q59" s="43" t="s">
        <v>186</v>
      </c>
      <c r="R59" s="43" t="s">
        <v>186</v>
      </c>
      <c r="S59" s="5"/>
    </row>
    <row r="60" spans="1:19" ht="12.75" customHeight="1">
      <c r="A60" s="47">
        <v>41</v>
      </c>
      <c r="B60" s="45" t="s">
        <v>56</v>
      </c>
      <c r="C60" s="43">
        <v>433</v>
      </c>
      <c r="D60" s="43">
        <v>7089</v>
      </c>
      <c r="E60" s="43">
        <v>88</v>
      </c>
      <c r="F60" s="43">
        <v>181</v>
      </c>
      <c r="G60" s="43">
        <v>345</v>
      </c>
      <c r="H60" s="43">
        <v>6908</v>
      </c>
      <c r="I60" s="43">
        <v>341</v>
      </c>
      <c r="J60" s="43">
        <v>6879</v>
      </c>
      <c r="K60" s="43">
        <v>4</v>
      </c>
      <c r="L60" s="43">
        <v>29</v>
      </c>
      <c r="M60" s="43" t="s">
        <v>186</v>
      </c>
      <c r="N60" s="43" t="s">
        <v>186</v>
      </c>
      <c r="O60" s="43" t="s">
        <v>186</v>
      </c>
      <c r="P60" s="43" t="s">
        <v>186</v>
      </c>
      <c r="Q60" s="43" t="s">
        <v>186</v>
      </c>
      <c r="R60" s="43" t="s">
        <v>186</v>
      </c>
      <c r="S60" s="5"/>
    </row>
    <row r="61" spans="1:19" ht="12.75" customHeight="1">
      <c r="A61" s="47">
        <v>42</v>
      </c>
      <c r="B61" s="45" t="s">
        <v>57</v>
      </c>
      <c r="C61" s="43">
        <v>25</v>
      </c>
      <c r="D61" s="43">
        <v>31</v>
      </c>
      <c r="E61" s="43">
        <v>24</v>
      </c>
      <c r="F61" s="43">
        <v>24</v>
      </c>
      <c r="G61" s="43">
        <v>1</v>
      </c>
      <c r="H61" s="43">
        <v>7</v>
      </c>
      <c r="I61" s="43">
        <v>1</v>
      </c>
      <c r="J61" s="43">
        <v>7</v>
      </c>
      <c r="K61" s="43" t="s">
        <v>186</v>
      </c>
      <c r="L61" s="43" t="s">
        <v>186</v>
      </c>
      <c r="M61" s="43" t="s">
        <v>186</v>
      </c>
      <c r="N61" s="43" t="s">
        <v>186</v>
      </c>
      <c r="O61" s="43" t="s">
        <v>186</v>
      </c>
      <c r="P61" s="43" t="s">
        <v>186</v>
      </c>
      <c r="Q61" s="43" t="s">
        <v>186</v>
      </c>
      <c r="R61" s="43" t="s">
        <v>186</v>
      </c>
      <c r="S61" s="5"/>
    </row>
    <row r="62" spans="1:19" ht="12.75" customHeight="1">
      <c r="A62" s="47">
        <v>43</v>
      </c>
      <c r="B62" s="45" t="s">
        <v>58</v>
      </c>
      <c r="C62" s="43">
        <v>3</v>
      </c>
      <c r="D62" s="43">
        <v>22</v>
      </c>
      <c r="E62" s="43" t="s">
        <v>186</v>
      </c>
      <c r="F62" s="43" t="s">
        <v>186</v>
      </c>
      <c r="G62" s="43">
        <v>3</v>
      </c>
      <c r="H62" s="43">
        <v>22</v>
      </c>
      <c r="I62" s="43">
        <v>3</v>
      </c>
      <c r="J62" s="43">
        <v>22</v>
      </c>
      <c r="K62" s="43" t="s">
        <v>186</v>
      </c>
      <c r="L62" s="43" t="s">
        <v>186</v>
      </c>
      <c r="M62" s="43" t="s">
        <v>186</v>
      </c>
      <c r="N62" s="43" t="s">
        <v>186</v>
      </c>
      <c r="O62" s="43" t="s">
        <v>186</v>
      </c>
      <c r="P62" s="43" t="s">
        <v>186</v>
      </c>
      <c r="Q62" s="43" t="s">
        <v>186</v>
      </c>
      <c r="R62" s="43" t="s">
        <v>186</v>
      </c>
      <c r="S62" s="5"/>
    </row>
    <row r="63" spans="1:19" ht="12.75" customHeight="1">
      <c r="A63" s="47">
        <v>44</v>
      </c>
      <c r="B63" s="45" t="s">
        <v>59</v>
      </c>
      <c r="C63" s="43">
        <v>24</v>
      </c>
      <c r="D63" s="43">
        <v>302</v>
      </c>
      <c r="E63" s="43">
        <v>2</v>
      </c>
      <c r="F63" s="43">
        <v>6</v>
      </c>
      <c r="G63" s="43">
        <v>22</v>
      </c>
      <c r="H63" s="43">
        <v>296</v>
      </c>
      <c r="I63" s="43">
        <v>22</v>
      </c>
      <c r="J63" s="43">
        <v>296</v>
      </c>
      <c r="K63" s="43" t="s">
        <v>186</v>
      </c>
      <c r="L63" s="43" t="s">
        <v>186</v>
      </c>
      <c r="M63" s="43" t="s">
        <v>186</v>
      </c>
      <c r="N63" s="43" t="s">
        <v>186</v>
      </c>
      <c r="O63" s="43" t="s">
        <v>186</v>
      </c>
      <c r="P63" s="43" t="s">
        <v>186</v>
      </c>
      <c r="Q63" s="43" t="s">
        <v>186</v>
      </c>
      <c r="R63" s="43" t="s">
        <v>186</v>
      </c>
      <c r="S63" s="5"/>
    </row>
    <row r="64" spans="1:18" s="5" customFormat="1" ht="12.75" customHeight="1">
      <c r="A64" s="47">
        <v>45</v>
      </c>
      <c r="B64" s="103" t="s">
        <v>60</v>
      </c>
      <c r="C64" s="42">
        <v>163</v>
      </c>
      <c r="D64" s="43">
        <v>1360</v>
      </c>
      <c r="E64" s="43">
        <v>28</v>
      </c>
      <c r="F64" s="43">
        <v>64</v>
      </c>
      <c r="G64" s="43">
        <v>124</v>
      </c>
      <c r="H64" s="43">
        <v>1274</v>
      </c>
      <c r="I64" s="43">
        <v>122</v>
      </c>
      <c r="J64" s="43">
        <v>1252</v>
      </c>
      <c r="K64" s="43">
        <v>2</v>
      </c>
      <c r="L64" s="43">
        <v>22</v>
      </c>
      <c r="M64" s="43">
        <v>8</v>
      </c>
      <c r="N64" s="43">
        <v>20</v>
      </c>
      <c r="O64" s="43">
        <v>3</v>
      </c>
      <c r="P64" s="43">
        <v>2</v>
      </c>
      <c r="Q64" s="43" t="s">
        <v>186</v>
      </c>
      <c r="R64" s="43" t="s">
        <v>186</v>
      </c>
    </row>
    <row r="65" spans="1:19" ht="12" customHeight="1">
      <c r="A65" s="47">
        <v>46</v>
      </c>
      <c r="B65" s="45" t="s">
        <v>235</v>
      </c>
      <c r="C65" s="43">
        <v>253</v>
      </c>
      <c r="D65" s="43">
        <v>3015</v>
      </c>
      <c r="E65" s="43">
        <v>40</v>
      </c>
      <c r="F65" s="43">
        <v>86</v>
      </c>
      <c r="G65" s="43">
        <v>9</v>
      </c>
      <c r="H65" s="43">
        <v>21</v>
      </c>
      <c r="I65" s="43" t="s">
        <v>309</v>
      </c>
      <c r="J65" s="43" t="s">
        <v>309</v>
      </c>
      <c r="K65" s="43">
        <v>9</v>
      </c>
      <c r="L65" s="43">
        <v>21</v>
      </c>
      <c r="M65" s="43" t="s">
        <v>309</v>
      </c>
      <c r="N65" s="43" t="s">
        <v>309</v>
      </c>
      <c r="O65" s="43">
        <v>3</v>
      </c>
      <c r="P65" s="43">
        <v>3</v>
      </c>
      <c r="Q65" s="43">
        <v>201</v>
      </c>
      <c r="R65" s="43">
        <v>2905</v>
      </c>
      <c r="S65" s="5"/>
    </row>
    <row r="66" spans="1:19" ht="12" customHeight="1">
      <c r="A66" s="47">
        <v>47</v>
      </c>
      <c r="B66" s="45" t="s">
        <v>236</v>
      </c>
      <c r="C66" s="43">
        <v>68</v>
      </c>
      <c r="D66" s="43">
        <v>1776</v>
      </c>
      <c r="E66" s="43">
        <v>3</v>
      </c>
      <c r="F66" s="43">
        <v>3</v>
      </c>
      <c r="G66" s="43">
        <v>65</v>
      </c>
      <c r="H66" s="43">
        <v>1773</v>
      </c>
      <c r="I66" s="43">
        <v>65</v>
      </c>
      <c r="J66" s="43">
        <v>1773</v>
      </c>
      <c r="K66" s="43" t="s">
        <v>186</v>
      </c>
      <c r="L66" s="43" t="s">
        <v>186</v>
      </c>
      <c r="M66" s="43" t="s">
        <v>186</v>
      </c>
      <c r="N66" s="43" t="s">
        <v>186</v>
      </c>
      <c r="O66" s="43" t="s">
        <v>186</v>
      </c>
      <c r="P66" s="43" t="s">
        <v>186</v>
      </c>
      <c r="Q66" s="43" t="s">
        <v>186</v>
      </c>
      <c r="R66" s="43" t="s">
        <v>186</v>
      </c>
      <c r="S66" s="5"/>
    </row>
    <row r="67" spans="1:19" ht="12" customHeight="1">
      <c r="A67" s="47" t="s">
        <v>61</v>
      </c>
      <c r="B67" s="41" t="s">
        <v>62</v>
      </c>
      <c r="C67" s="43">
        <v>20387</v>
      </c>
      <c r="D67" s="43">
        <v>112417</v>
      </c>
      <c r="E67" s="43">
        <v>13627</v>
      </c>
      <c r="F67" s="43">
        <v>40913</v>
      </c>
      <c r="G67" s="43">
        <v>6689</v>
      </c>
      <c r="H67" s="43">
        <v>70937</v>
      </c>
      <c r="I67" s="43">
        <v>6551</v>
      </c>
      <c r="J67" s="43">
        <v>69578</v>
      </c>
      <c r="K67" s="43">
        <v>138</v>
      </c>
      <c r="L67" s="43">
        <v>1359</v>
      </c>
      <c r="M67" s="43">
        <v>10</v>
      </c>
      <c r="N67" s="43">
        <v>52</v>
      </c>
      <c r="O67" s="43">
        <v>61</v>
      </c>
      <c r="P67" s="43">
        <v>515</v>
      </c>
      <c r="Q67" s="43" t="s">
        <v>186</v>
      </c>
      <c r="R67" s="43" t="s">
        <v>186</v>
      </c>
      <c r="S67" s="5"/>
    </row>
    <row r="68" spans="1:19" ht="12" customHeight="1">
      <c r="A68" s="55" t="s">
        <v>237</v>
      </c>
      <c r="B68" s="45" t="s">
        <v>63</v>
      </c>
      <c r="C68" s="43">
        <v>2473</v>
      </c>
      <c r="D68" s="43">
        <v>19772</v>
      </c>
      <c r="E68" s="43">
        <v>658</v>
      </c>
      <c r="F68" s="43">
        <v>1853</v>
      </c>
      <c r="G68" s="43">
        <v>1815</v>
      </c>
      <c r="H68" s="43">
        <v>17919</v>
      </c>
      <c r="I68" s="43">
        <v>1795</v>
      </c>
      <c r="J68" s="43">
        <v>17739</v>
      </c>
      <c r="K68" s="43">
        <v>20</v>
      </c>
      <c r="L68" s="43">
        <v>180</v>
      </c>
      <c r="M68" s="43" t="s">
        <v>309</v>
      </c>
      <c r="N68" s="43" t="s">
        <v>309</v>
      </c>
      <c r="O68" s="43" t="s">
        <v>186</v>
      </c>
      <c r="P68" s="43" t="s">
        <v>186</v>
      </c>
      <c r="Q68" s="43" t="s">
        <v>186</v>
      </c>
      <c r="R68" s="43" t="s">
        <v>186</v>
      </c>
      <c r="S68" s="5"/>
    </row>
    <row r="69" spans="1:19" ht="12" customHeight="1">
      <c r="A69" s="47">
        <v>48</v>
      </c>
      <c r="B69" s="45" t="s">
        <v>64</v>
      </c>
      <c r="C69" s="43">
        <v>5</v>
      </c>
      <c r="D69" s="43">
        <v>28</v>
      </c>
      <c r="E69" s="43" t="s">
        <v>186</v>
      </c>
      <c r="F69" s="43" t="s">
        <v>186</v>
      </c>
      <c r="G69" s="43">
        <v>5</v>
      </c>
      <c r="H69" s="43">
        <v>28</v>
      </c>
      <c r="I69" s="43">
        <v>5</v>
      </c>
      <c r="J69" s="43">
        <v>28</v>
      </c>
      <c r="K69" s="43" t="s">
        <v>186</v>
      </c>
      <c r="L69" s="43" t="s">
        <v>186</v>
      </c>
      <c r="M69" s="43" t="s">
        <v>186</v>
      </c>
      <c r="N69" s="43" t="s">
        <v>186</v>
      </c>
      <c r="O69" s="43" t="s">
        <v>186</v>
      </c>
      <c r="P69" s="43" t="s">
        <v>186</v>
      </c>
      <c r="Q69" s="43" t="s">
        <v>186</v>
      </c>
      <c r="R69" s="43" t="s">
        <v>186</v>
      </c>
      <c r="S69" s="5"/>
    </row>
    <row r="70" spans="1:19" ht="12" customHeight="1">
      <c r="A70" s="47">
        <v>49</v>
      </c>
      <c r="B70" s="45" t="s">
        <v>238</v>
      </c>
      <c r="C70" s="43">
        <v>177</v>
      </c>
      <c r="D70" s="43">
        <v>948</v>
      </c>
      <c r="E70" s="43">
        <v>61</v>
      </c>
      <c r="F70" s="43">
        <v>155</v>
      </c>
      <c r="G70" s="43">
        <v>116</v>
      </c>
      <c r="H70" s="43">
        <v>793</v>
      </c>
      <c r="I70" s="43">
        <v>115</v>
      </c>
      <c r="J70" s="43">
        <v>791</v>
      </c>
      <c r="K70" s="43">
        <v>1</v>
      </c>
      <c r="L70" s="43">
        <v>2</v>
      </c>
      <c r="M70" s="43" t="s">
        <v>186</v>
      </c>
      <c r="N70" s="43" t="s">
        <v>186</v>
      </c>
      <c r="O70" s="43" t="s">
        <v>186</v>
      </c>
      <c r="P70" s="43" t="s">
        <v>186</v>
      </c>
      <c r="Q70" s="43" t="s">
        <v>186</v>
      </c>
      <c r="R70" s="43" t="s">
        <v>186</v>
      </c>
      <c r="S70" s="5"/>
    </row>
    <row r="71" spans="1:19" ht="12" customHeight="1">
      <c r="A71" s="47">
        <v>50</v>
      </c>
      <c r="B71" s="45" t="s">
        <v>239</v>
      </c>
      <c r="C71" s="43">
        <v>546</v>
      </c>
      <c r="D71" s="43">
        <v>5299</v>
      </c>
      <c r="E71" s="43">
        <v>170</v>
      </c>
      <c r="F71" s="43">
        <v>525</v>
      </c>
      <c r="G71" s="43">
        <v>376</v>
      </c>
      <c r="H71" s="43">
        <v>4774</v>
      </c>
      <c r="I71" s="43">
        <v>367</v>
      </c>
      <c r="J71" s="43">
        <v>4685</v>
      </c>
      <c r="K71" s="43">
        <v>9</v>
      </c>
      <c r="L71" s="43">
        <v>89</v>
      </c>
      <c r="M71" s="43" t="s">
        <v>309</v>
      </c>
      <c r="N71" s="43" t="s">
        <v>309</v>
      </c>
      <c r="O71" s="43" t="s">
        <v>186</v>
      </c>
      <c r="P71" s="43" t="s">
        <v>186</v>
      </c>
      <c r="Q71" s="43" t="s">
        <v>186</v>
      </c>
      <c r="R71" s="43" t="s">
        <v>186</v>
      </c>
      <c r="S71" s="5"/>
    </row>
    <row r="72" spans="1:19" ht="12" customHeight="1">
      <c r="A72" s="47">
        <v>51</v>
      </c>
      <c r="B72" s="45" t="s">
        <v>240</v>
      </c>
      <c r="C72" s="43">
        <v>583</v>
      </c>
      <c r="D72" s="43">
        <v>3933</v>
      </c>
      <c r="E72" s="43">
        <v>172</v>
      </c>
      <c r="F72" s="43">
        <v>436</v>
      </c>
      <c r="G72" s="43">
        <v>411</v>
      </c>
      <c r="H72" s="43">
        <v>3497</v>
      </c>
      <c r="I72" s="43">
        <v>405</v>
      </c>
      <c r="J72" s="43">
        <v>3424</v>
      </c>
      <c r="K72" s="43">
        <v>6</v>
      </c>
      <c r="L72" s="43">
        <v>73</v>
      </c>
      <c r="M72" s="43" t="s">
        <v>186</v>
      </c>
      <c r="N72" s="43" t="s">
        <v>186</v>
      </c>
      <c r="O72" s="43" t="s">
        <v>186</v>
      </c>
      <c r="P72" s="43" t="s">
        <v>186</v>
      </c>
      <c r="Q72" s="43" t="s">
        <v>186</v>
      </c>
      <c r="R72" s="43" t="s">
        <v>186</v>
      </c>
      <c r="S72" s="5"/>
    </row>
    <row r="73" spans="1:19" ht="12" customHeight="1">
      <c r="A73" s="47">
        <v>52</v>
      </c>
      <c r="B73" s="45" t="s">
        <v>241</v>
      </c>
      <c r="C73" s="43">
        <v>426</v>
      </c>
      <c r="D73" s="43">
        <v>4015</v>
      </c>
      <c r="E73" s="43">
        <v>52</v>
      </c>
      <c r="F73" s="43">
        <v>144</v>
      </c>
      <c r="G73" s="43">
        <v>374</v>
      </c>
      <c r="H73" s="43">
        <v>3871</v>
      </c>
      <c r="I73" s="43">
        <v>373</v>
      </c>
      <c r="J73" s="43">
        <v>3870</v>
      </c>
      <c r="K73" s="43">
        <v>1</v>
      </c>
      <c r="L73" s="43">
        <v>1</v>
      </c>
      <c r="M73" s="43" t="s">
        <v>186</v>
      </c>
      <c r="N73" s="43" t="s">
        <v>186</v>
      </c>
      <c r="O73" s="43" t="s">
        <v>186</v>
      </c>
      <c r="P73" s="43" t="s">
        <v>186</v>
      </c>
      <c r="Q73" s="43" t="s">
        <v>186</v>
      </c>
      <c r="R73" s="43" t="s">
        <v>186</v>
      </c>
      <c r="S73" s="5"/>
    </row>
    <row r="74" spans="1:19" ht="12" customHeight="1">
      <c r="A74" s="47">
        <v>53</v>
      </c>
      <c r="B74" s="45" t="s">
        <v>242</v>
      </c>
      <c r="C74" s="43">
        <v>736</v>
      </c>
      <c r="D74" s="43">
        <v>5549</v>
      </c>
      <c r="E74" s="43">
        <v>203</v>
      </c>
      <c r="F74" s="43">
        <v>593</v>
      </c>
      <c r="G74" s="43">
        <v>533</v>
      </c>
      <c r="H74" s="43">
        <v>4956</v>
      </c>
      <c r="I74" s="43">
        <v>530</v>
      </c>
      <c r="J74" s="43">
        <v>4941</v>
      </c>
      <c r="K74" s="43">
        <v>3</v>
      </c>
      <c r="L74" s="43">
        <v>15</v>
      </c>
      <c r="M74" s="43" t="s">
        <v>186</v>
      </c>
      <c r="N74" s="43" t="s">
        <v>186</v>
      </c>
      <c r="O74" s="43" t="s">
        <v>186</v>
      </c>
      <c r="P74" s="43" t="s">
        <v>186</v>
      </c>
      <c r="Q74" s="43" t="s">
        <v>186</v>
      </c>
      <c r="R74" s="43" t="s">
        <v>186</v>
      </c>
      <c r="S74" s="5"/>
    </row>
    <row r="75" spans="1:19" ht="12" customHeight="1">
      <c r="A75" s="55" t="s">
        <v>243</v>
      </c>
      <c r="B75" s="45" t="s">
        <v>65</v>
      </c>
      <c r="C75" s="43">
        <v>11400</v>
      </c>
      <c r="D75" s="43">
        <v>63767</v>
      </c>
      <c r="E75" s="43">
        <v>7337</v>
      </c>
      <c r="F75" s="43">
        <v>22337</v>
      </c>
      <c r="G75" s="43">
        <v>4001</v>
      </c>
      <c r="H75" s="43">
        <v>40968</v>
      </c>
      <c r="I75" s="43">
        <v>3897</v>
      </c>
      <c r="J75" s="43">
        <v>39901</v>
      </c>
      <c r="K75" s="43">
        <v>104</v>
      </c>
      <c r="L75" s="43">
        <v>1067</v>
      </c>
      <c r="M75" s="43">
        <v>7</v>
      </c>
      <c r="N75" s="43">
        <v>18</v>
      </c>
      <c r="O75" s="43">
        <v>55</v>
      </c>
      <c r="P75" s="43">
        <v>444</v>
      </c>
      <c r="Q75" s="43" t="s">
        <v>186</v>
      </c>
      <c r="R75" s="43" t="s">
        <v>186</v>
      </c>
      <c r="S75" s="5"/>
    </row>
    <row r="76" spans="1:19" ht="12" customHeight="1">
      <c r="A76" s="55">
        <v>54</v>
      </c>
      <c r="B76" s="45" t="s">
        <v>66</v>
      </c>
      <c r="C76" s="43">
        <v>105</v>
      </c>
      <c r="D76" s="43">
        <v>5085</v>
      </c>
      <c r="E76" s="43">
        <v>32</v>
      </c>
      <c r="F76" s="43">
        <v>132</v>
      </c>
      <c r="G76" s="43">
        <v>73</v>
      </c>
      <c r="H76" s="43">
        <v>4953</v>
      </c>
      <c r="I76" s="43">
        <v>68</v>
      </c>
      <c r="J76" s="43">
        <v>4872</v>
      </c>
      <c r="K76" s="43">
        <v>5</v>
      </c>
      <c r="L76" s="43">
        <v>81</v>
      </c>
      <c r="M76" s="43" t="s">
        <v>186</v>
      </c>
      <c r="N76" s="43" t="s">
        <v>186</v>
      </c>
      <c r="O76" s="43" t="s">
        <v>186</v>
      </c>
      <c r="P76" s="43" t="s">
        <v>186</v>
      </c>
      <c r="Q76" s="43" t="s">
        <v>186</v>
      </c>
      <c r="R76" s="43" t="s">
        <v>186</v>
      </c>
      <c r="S76" s="5"/>
    </row>
    <row r="77" spans="1:19" ht="12" customHeight="1">
      <c r="A77" s="47">
        <v>55</v>
      </c>
      <c r="B77" s="45" t="s">
        <v>67</v>
      </c>
      <c r="C77" s="43">
        <v>1490</v>
      </c>
      <c r="D77" s="43">
        <v>4900</v>
      </c>
      <c r="E77" s="43">
        <v>887</v>
      </c>
      <c r="F77" s="43">
        <v>1855</v>
      </c>
      <c r="G77" s="43">
        <v>603</v>
      </c>
      <c r="H77" s="43">
        <v>3045</v>
      </c>
      <c r="I77" s="43">
        <v>601</v>
      </c>
      <c r="J77" s="43">
        <v>3042</v>
      </c>
      <c r="K77" s="43">
        <v>2</v>
      </c>
      <c r="L77" s="43">
        <v>3</v>
      </c>
      <c r="M77" s="43" t="s">
        <v>186</v>
      </c>
      <c r="N77" s="43" t="s">
        <v>186</v>
      </c>
      <c r="O77" s="43" t="s">
        <v>186</v>
      </c>
      <c r="P77" s="43" t="s">
        <v>186</v>
      </c>
      <c r="Q77" s="43" t="s">
        <v>186</v>
      </c>
      <c r="R77" s="43" t="s">
        <v>186</v>
      </c>
      <c r="S77" s="5"/>
    </row>
    <row r="78" spans="1:19" ht="12" customHeight="1">
      <c r="A78" s="47">
        <v>56</v>
      </c>
      <c r="B78" s="45" t="s">
        <v>68</v>
      </c>
      <c r="C78" s="43">
        <v>4230</v>
      </c>
      <c r="D78" s="43">
        <v>24339</v>
      </c>
      <c r="E78" s="43">
        <v>3097</v>
      </c>
      <c r="F78" s="43">
        <v>10205</v>
      </c>
      <c r="G78" s="43">
        <v>1073</v>
      </c>
      <c r="H78" s="43">
        <v>13678</v>
      </c>
      <c r="I78" s="43">
        <v>1024</v>
      </c>
      <c r="J78" s="43">
        <v>13030</v>
      </c>
      <c r="K78" s="43">
        <v>49</v>
      </c>
      <c r="L78" s="43">
        <v>648</v>
      </c>
      <c r="M78" s="43">
        <v>6</v>
      </c>
      <c r="N78" s="43">
        <v>15</v>
      </c>
      <c r="O78" s="43">
        <v>54</v>
      </c>
      <c r="P78" s="43">
        <v>441</v>
      </c>
      <c r="Q78" s="43" t="s">
        <v>186</v>
      </c>
      <c r="R78" s="43" t="s">
        <v>186</v>
      </c>
      <c r="S78" s="5"/>
    </row>
    <row r="79" spans="1:19" ht="12" customHeight="1">
      <c r="A79" s="47">
        <v>57</v>
      </c>
      <c r="B79" s="45" t="s">
        <v>69</v>
      </c>
      <c r="C79" s="43">
        <v>812</v>
      </c>
      <c r="D79" s="43">
        <v>5039</v>
      </c>
      <c r="E79" s="43">
        <v>428</v>
      </c>
      <c r="F79" s="43">
        <v>1027</v>
      </c>
      <c r="G79" s="43">
        <v>384</v>
      </c>
      <c r="H79" s="43">
        <v>4012</v>
      </c>
      <c r="I79" s="43">
        <v>384</v>
      </c>
      <c r="J79" s="43">
        <v>4012</v>
      </c>
      <c r="K79" s="43" t="s">
        <v>309</v>
      </c>
      <c r="L79" s="43" t="s">
        <v>309</v>
      </c>
      <c r="M79" s="43" t="s">
        <v>186</v>
      </c>
      <c r="N79" s="43" t="s">
        <v>186</v>
      </c>
      <c r="O79" s="43" t="s">
        <v>186</v>
      </c>
      <c r="P79" s="43" t="s">
        <v>186</v>
      </c>
      <c r="Q79" s="43" t="s">
        <v>186</v>
      </c>
      <c r="R79" s="43" t="s">
        <v>186</v>
      </c>
      <c r="S79" s="5"/>
    </row>
    <row r="80" spans="1:19" ht="12" customHeight="1">
      <c r="A80" s="47">
        <v>58</v>
      </c>
      <c r="B80" s="45" t="s">
        <v>244</v>
      </c>
      <c r="C80" s="43">
        <v>997</v>
      </c>
      <c r="D80" s="43">
        <v>4464</v>
      </c>
      <c r="E80" s="43">
        <v>681</v>
      </c>
      <c r="F80" s="43">
        <v>1520</v>
      </c>
      <c r="G80" s="43">
        <v>316</v>
      </c>
      <c r="H80" s="43">
        <v>2944</v>
      </c>
      <c r="I80" s="43">
        <v>315</v>
      </c>
      <c r="J80" s="43">
        <v>2942</v>
      </c>
      <c r="K80" s="43">
        <v>1</v>
      </c>
      <c r="L80" s="43">
        <v>2</v>
      </c>
      <c r="M80" s="43" t="s">
        <v>309</v>
      </c>
      <c r="N80" s="43" t="s">
        <v>309</v>
      </c>
      <c r="O80" s="43" t="s">
        <v>186</v>
      </c>
      <c r="P80" s="43" t="s">
        <v>186</v>
      </c>
      <c r="Q80" s="43" t="s">
        <v>186</v>
      </c>
      <c r="R80" s="43" t="s">
        <v>186</v>
      </c>
      <c r="S80" s="5"/>
    </row>
    <row r="81" spans="1:19" ht="12" customHeight="1">
      <c r="A81" s="47">
        <v>59</v>
      </c>
      <c r="B81" s="45" t="s">
        <v>70</v>
      </c>
      <c r="C81" s="43">
        <v>3766</v>
      </c>
      <c r="D81" s="43">
        <v>19940</v>
      </c>
      <c r="E81" s="43">
        <v>2212</v>
      </c>
      <c r="F81" s="43">
        <v>7598</v>
      </c>
      <c r="G81" s="43">
        <v>1552</v>
      </c>
      <c r="H81" s="43">
        <v>12336</v>
      </c>
      <c r="I81" s="43">
        <v>1505</v>
      </c>
      <c r="J81" s="43">
        <v>12003</v>
      </c>
      <c r="K81" s="43">
        <v>47</v>
      </c>
      <c r="L81" s="43">
        <v>333</v>
      </c>
      <c r="M81" s="43">
        <v>1</v>
      </c>
      <c r="N81" s="43">
        <v>3</v>
      </c>
      <c r="O81" s="43">
        <v>1</v>
      </c>
      <c r="P81" s="43">
        <v>3</v>
      </c>
      <c r="Q81" s="43" t="s">
        <v>186</v>
      </c>
      <c r="R81" s="43" t="s">
        <v>186</v>
      </c>
      <c r="S81" s="5"/>
    </row>
    <row r="82" spans="1:19" ht="12" customHeight="1">
      <c r="A82" s="55" t="s">
        <v>245</v>
      </c>
      <c r="B82" s="45" t="s">
        <v>71</v>
      </c>
      <c r="C82" s="43">
        <v>6514</v>
      </c>
      <c r="D82" s="43">
        <v>28878</v>
      </c>
      <c r="E82" s="43">
        <v>5632</v>
      </c>
      <c r="F82" s="43">
        <v>16723</v>
      </c>
      <c r="G82" s="43">
        <v>873</v>
      </c>
      <c r="H82" s="43">
        <v>12050</v>
      </c>
      <c r="I82" s="43">
        <v>859</v>
      </c>
      <c r="J82" s="43">
        <v>11938</v>
      </c>
      <c r="K82" s="43">
        <v>14</v>
      </c>
      <c r="L82" s="43">
        <v>112</v>
      </c>
      <c r="M82" s="43">
        <v>3</v>
      </c>
      <c r="N82" s="43">
        <v>34</v>
      </c>
      <c r="O82" s="43">
        <v>6</v>
      </c>
      <c r="P82" s="43">
        <v>71</v>
      </c>
      <c r="Q82" s="43" t="s">
        <v>186</v>
      </c>
      <c r="R82" s="43" t="s">
        <v>186</v>
      </c>
      <c r="S82" s="5"/>
    </row>
    <row r="83" spans="1:19" ht="12" customHeight="1">
      <c r="A83" s="55">
        <v>60</v>
      </c>
      <c r="B83" s="45" t="s">
        <v>72</v>
      </c>
      <c r="C83" s="43">
        <v>3755</v>
      </c>
      <c r="D83" s="43">
        <v>20193</v>
      </c>
      <c r="E83" s="43">
        <v>3023</v>
      </c>
      <c r="F83" s="43">
        <v>9527</v>
      </c>
      <c r="G83" s="43">
        <v>723</v>
      </c>
      <c r="H83" s="43">
        <v>10561</v>
      </c>
      <c r="I83" s="43">
        <v>710</v>
      </c>
      <c r="J83" s="43">
        <v>10451</v>
      </c>
      <c r="K83" s="43">
        <v>13</v>
      </c>
      <c r="L83" s="43">
        <v>110</v>
      </c>
      <c r="M83" s="43">
        <v>3</v>
      </c>
      <c r="N83" s="43">
        <v>34</v>
      </c>
      <c r="O83" s="43">
        <v>6</v>
      </c>
      <c r="P83" s="43">
        <v>71</v>
      </c>
      <c r="Q83" s="43" t="s">
        <v>186</v>
      </c>
      <c r="R83" s="43" t="s">
        <v>186</v>
      </c>
      <c r="S83" s="5"/>
    </row>
    <row r="84" spans="1:19" ht="12" customHeight="1">
      <c r="A84" s="47">
        <v>61</v>
      </c>
      <c r="B84" s="45" t="s">
        <v>73</v>
      </c>
      <c r="C84" s="43">
        <v>2759</v>
      </c>
      <c r="D84" s="43">
        <v>8685</v>
      </c>
      <c r="E84" s="43">
        <v>2609</v>
      </c>
      <c r="F84" s="43">
        <v>7196</v>
      </c>
      <c r="G84" s="43">
        <v>150</v>
      </c>
      <c r="H84" s="43">
        <v>1489</v>
      </c>
      <c r="I84" s="43">
        <v>149</v>
      </c>
      <c r="J84" s="43">
        <v>1487</v>
      </c>
      <c r="K84" s="43">
        <v>1</v>
      </c>
      <c r="L84" s="43">
        <v>2</v>
      </c>
      <c r="M84" s="43" t="s">
        <v>186</v>
      </c>
      <c r="N84" s="43" t="s">
        <v>186</v>
      </c>
      <c r="O84" s="43" t="s">
        <v>186</v>
      </c>
      <c r="P84" s="43" t="s">
        <v>186</v>
      </c>
      <c r="Q84" s="43" t="s">
        <v>186</v>
      </c>
      <c r="R84" s="43" t="s">
        <v>186</v>
      </c>
      <c r="S84" s="5"/>
    </row>
    <row r="85" spans="1:19" ht="12" customHeight="1">
      <c r="A85" s="47" t="s">
        <v>74</v>
      </c>
      <c r="B85" s="41" t="s">
        <v>246</v>
      </c>
      <c r="C85" s="43">
        <v>736</v>
      </c>
      <c r="D85" s="43">
        <v>10654</v>
      </c>
      <c r="E85" s="43">
        <v>93</v>
      </c>
      <c r="F85" s="43">
        <v>181</v>
      </c>
      <c r="G85" s="43">
        <v>642</v>
      </c>
      <c r="H85" s="43">
        <v>10302</v>
      </c>
      <c r="I85" s="43">
        <v>408</v>
      </c>
      <c r="J85" s="43">
        <v>6447</v>
      </c>
      <c r="K85" s="43">
        <v>234</v>
      </c>
      <c r="L85" s="43">
        <v>3855</v>
      </c>
      <c r="M85" s="43" t="s">
        <v>186</v>
      </c>
      <c r="N85" s="43" t="s">
        <v>186</v>
      </c>
      <c r="O85" s="43" t="s">
        <v>309</v>
      </c>
      <c r="P85" s="43" t="s">
        <v>309</v>
      </c>
      <c r="Q85" s="43">
        <v>1</v>
      </c>
      <c r="R85" s="43">
        <v>171</v>
      </c>
      <c r="S85" s="5"/>
    </row>
    <row r="86" spans="1:19" ht="12" customHeight="1">
      <c r="A86" s="47">
        <v>62</v>
      </c>
      <c r="B86" s="45" t="s">
        <v>75</v>
      </c>
      <c r="C86" s="43">
        <v>117</v>
      </c>
      <c r="D86" s="43">
        <v>2326</v>
      </c>
      <c r="E86" s="43" t="s">
        <v>186</v>
      </c>
      <c r="F86" s="43" t="s">
        <v>186</v>
      </c>
      <c r="G86" s="43">
        <v>117</v>
      </c>
      <c r="H86" s="43">
        <v>2326</v>
      </c>
      <c r="I86" s="43">
        <v>116</v>
      </c>
      <c r="J86" s="43">
        <v>2281</v>
      </c>
      <c r="K86" s="43">
        <v>1</v>
      </c>
      <c r="L86" s="43">
        <v>45</v>
      </c>
      <c r="M86" s="43" t="s">
        <v>186</v>
      </c>
      <c r="N86" s="43" t="s">
        <v>186</v>
      </c>
      <c r="O86" s="43" t="s">
        <v>186</v>
      </c>
      <c r="P86" s="43" t="s">
        <v>186</v>
      </c>
      <c r="Q86" s="43" t="s">
        <v>186</v>
      </c>
      <c r="R86" s="43" t="s">
        <v>186</v>
      </c>
      <c r="S86" s="5"/>
    </row>
    <row r="87" spans="1:19" ht="12" customHeight="1">
      <c r="A87" s="47">
        <v>63</v>
      </c>
      <c r="B87" s="56" t="s">
        <v>247</v>
      </c>
      <c r="C87" s="43">
        <v>200</v>
      </c>
      <c r="D87" s="43">
        <v>3217</v>
      </c>
      <c r="E87" s="43" t="s">
        <v>186</v>
      </c>
      <c r="F87" s="43" t="s">
        <v>186</v>
      </c>
      <c r="G87" s="43">
        <v>200</v>
      </c>
      <c r="H87" s="43">
        <v>3217</v>
      </c>
      <c r="I87" s="43" t="s">
        <v>186</v>
      </c>
      <c r="J87" s="43" t="s">
        <v>186</v>
      </c>
      <c r="K87" s="43">
        <v>200</v>
      </c>
      <c r="L87" s="43">
        <v>3217</v>
      </c>
      <c r="M87" s="43" t="s">
        <v>186</v>
      </c>
      <c r="N87" s="43" t="s">
        <v>186</v>
      </c>
      <c r="O87" s="43" t="s">
        <v>186</v>
      </c>
      <c r="P87" s="43" t="s">
        <v>186</v>
      </c>
      <c r="Q87" s="43" t="s">
        <v>186</v>
      </c>
      <c r="R87" s="43" t="s">
        <v>186</v>
      </c>
      <c r="S87" s="5"/>
    </row>
    <row r="88" spans="1:19" ht="12" customHeight="1">
      <c r="A88" s="47">
        <v>64</v>
      </c>
      <c r="B88" s="48" t="s">
        <v>248</v>
      </c>
      <c r="C88" s="43">
        <v>4</v>
      </c>
      <c r="D88" s="43">
        <v>151</v>
      </c>
      <c r="E88" s="43" t="s">
        <v>186</v>
      </c>
      <c r="F88" s="43" t="s">
        <v>186</v>
      </c>
      <c r="G88" s="43">
        <v>4</v>
      </c>
      <c r="H88" s="43">
        <v>151</v>
      </c>
      <c r="I88" s="43" t="s">
        <v>186</v>
      </c>
      <c r="J88" s="43" t="s">
        <v>186</v>
      </c>
      <c r="K88" s="43">
        <v>4</v>
      </c>
      <c r="L88" s="43">
        <v>151</v>
      </c>
      <c r="M88" s="43" t="s">
        <v>186</v>
      </c>
      <c r="N88" s="43" t="s">
        <v>186</v>
      </c>
      <c r="O88" s="43" t="s">
        <v>186</v>
      </c>
      <c r="P88" s="43" t="s">
        <v>186</v>
      </c>
      <c r="Q88" s="43" t="s">
        <v>186</v>
      </c>
      <c r="R88" s="43" t="s">
        <v>186</v>
      </c>
      <c r="S88" s="5"/>
    </row>
    <row r="89" spans="1:19" ht="12" customHeight="1">
      <c r="A89" s="47">
        <v>65</v>
      </c>
      <c r="B89" s="48" t="s">
        <v>249</v>
      </c>
      <c r="C89" s="43">
        <v>4</v>
      </c>
      <c r="D89" s="43">
        <v>217</v>
      </c>
      <c r="E89" s="43" t="s">
        <v>186</v>
      </c>
      <c r="F89" s="43" t="s">
        <v>186</v>
      </c>
      <c r="G89" s="43">
        <v>3</v>
      </c>
      <c r="H89" s="43">
        <v>46</v>
      </c>
      <c r="I89" s="43" t="s">
        <v>186</v>
      </c>
      <c r="J89" s="43" t="s">
        <v>186</v>
      </c>
      <c r="K89" s="43">
        <v>3</v>
      </c>
      <c r="L89" s="43">
        <v>46</v>
      </c>
      <c r="M89" s="43" t="s">
        <v>186</v>
      </c>
      <c r="N89" s="43" t="s">
        <v>186</v>
      </c>
      <c r="O89" s="43" t="s">
        <v>186</v>
      </c>
      <c r="P89" s="43" t="s">
        <v>186</v>
      </c>
      <c r="Q89" s="43">
        <v>1</v>
      </c>
      <c r="R89" s="43">
        <v>171</v>
      </c>
      <c r="S89" s="5"/>
    </row>
    <row r="90" spans="1:19" ht="12" customHeight="1">
      <c r="A90" s="47">
        <v>66</v>
      </c>
      <c r="B90" s="48" t="s">
        <v>250</v>
      </c>
      <c r="C90" s="43">
        <v>99</v>
      </c>
      <c r="D90" s="43">
        <v>585</v>
      </c>
      <c r="E90" s="43">
        <v>25</v>
      </c>
      <c r="F90" s="43">
        <v>48</v>
      </c>
      <c r="G90" s="43">
        <v>74</v>
      </c>
      <c r="H90" s="43">
        <v>537</v>
      </c>
      <c r="I90" s="43">
        <v>72</v>
      </c>
      <c r="J90" s="43">
        <v>534</v>
      </c>
      <c r="K90" s="43">
        <v>2</v>
      </c>
      <c r="L90" s="43">
        <v>3</v>
      </c>
      <c r="M90" s="43" t="s">
        <v>186</v>
      </c>
      <c r="N90" s="43" t="s">
        <v>186</v>
      </c>
      <c r="O90" s="43" t="s">
        <v>186</v>
      </c>
      <c r="P90" s="43" t="s">
        <v>186</v>
      </c>
      <c r="Q90" s="43" t="s">
        <v>186</v>
      </c>
      <c r="R90" s="43" t="s">
        <v>186</v>
      </c>
      <c r="S90" s="5"/>
    </row>
    <row r="91" spans="1:19" ht="12" customHeight="1">
      <c r="A91" s="47">
        <v>67</v>
      </c>
      <c r="B91" s="45" t="s">
        <v>76</v>
      </c>
      <c r="C91" s="43">
        <v>6</v>
      </c>
      <c r="D91" s="43">
        <v>94</v>
      </c>
      <c r="E91" s="43" t="s">
        <v>186</v>
      </c>
      <c r="F91" s="43" t="s">
        <v>186</v>
      </c>
      <c r="G91" s="43">
        <v>6</v>
      </c>
      <c r="H91" s="43">
        <v>94</v>
      </c>
      <c r="I91" s="43">
        <v>2</v>
      </c>
      <c r="J91" s="43">
        <v>22</v>
      </c>
      <c r="K91" s="43">
        <v>4</v>
      </c>
      <c r="L91" s="43">
        <v>72</v>
      </c>
      <c r="M91" s="43" t="s">
        <v>186</v>
      </c>
      <c r="N91" s="43" t="s">
        <v>186</v>
      </c>
      <c r="O91" s="43" t="s">
        <v>186</v>
      </c>
      <c r="P91" s="43" t="s">
        <v>186</v>
      </c>
      <c r="Q91" s="43" t="s">
        <v>186</v>
      </c>
      <c r="R91" s="43" t="s">
        <v>186</v>
      </c>
      <c r="S91" s="5"/>
    </row>
    <row r="92" spans="1:19" ht="12" customHeight="1">
      <c r="A92" s="47">
        <v>68</v>
      </c>
      <c r="B92" s="49" t="s">
        <v>251</v>
      </c>
      <c r="C92" s="43">
        <v>34</v>
      </c>
      <c r="D92" s="43">
        <v>448</v>
      </c>
      <c r="E92" s="43">
        <v>3</v>
      </c>
      <c r="F92" s="43">
        <v>8</v>
      </c>
      <c r="G92" s="43">
        <v>31</v>
      </c>
      <c r="H92" s="43">
        <v>440</v>
      </c>
      <c r="I92" s="43">
        <v>30</v>
      </c>
      <c r="J92" s="43">
        <v>436</v>
      </c>
      <c r="K92" s="43">
        <v>1</v>
      </c>
      <c r="L92" s="43">
        <v>4</v>
      </c>
      <c r="M92" s="43" t="s">
        <v>186</v>
      </c>
      <c r="N92" s="43" t="s">
        <v>186</v>
      </c>
      <c r="O92" s="43" t="s">
        <v>186</v>
      </c>
      <c r="P92" s="43" t="s">
        <v>186</v>
      </c>
      <c r="Q92" s="43" t="s">
        <v>186</v>
      </c>
      <c r="R92" s="43" t="s">
        <v>186</v>
      </c>
      <c r="S92" s="5"/>
    </row>
    <row r="93" spans="1:19" ht="12" customHeight="1">
      <c r="A93" s="47">
        <v>69</v>
      </c>
      <c r="B93" s="57" t="s">
        <v>252</v>
      </c>
      <c r="C93" s="43">
        <v>272</v>
      </c>
      <c r="D93" s="43">
        <v>3616</v>
      </c>
      <c r="E93" s="43">
        <v>65</v>
      </c>
      <c r="F93" s="43">
        <v>125</v>
      </c>
      <c r="G93" s="43">
        <v>207</v>
      </c>
      <c r="H93" s="43">
        <v>3491</v>
      </c>
      <c r="I93" s="43">
        <v>188</v>
      </c>
      <c r="J93" s="43">
        <v>3174</v>
      </c>
      <c r="K93" s="43">
        <v>19</v>
      </c>
      <c r="L93" s="43">
        <v>317</v>
      </c>
      <c r="M93" s="43" t="s">
        <v>186</v>
      </c>
      <c r="N93" s="43" t="s">
        <v>186</v>
      </c>
      <c r="O93" s="43" t="s">
        <v>309</v>
      </c>
      <c r="P93" s="43" t="s">
        <v>309</v>
      </c>
      <c r="Q93" s="43" t="s">
        <v>186</v>
      </c>
      <c r="R93" s="43" t="s">
        <v>186</v>
      </c>
      <c r="S93" s="5"/>
    </row>
    <row r="94" spans="1:19" ht="12" customHeight="1">
      <c r="A94" s="47" t="s">
        <v>77</v>
      </c>
      <c r="B94" s="41" t="s">
        <v>78</v>
      </c>
      <c r="C94" s="43">
        <v>2221</v>
      </c>
      <c r="D94" s="43">
        <v>4848</v>
      </c>
      <c r="E94" s="43">
        <v>1628</v>
      </c>
      <c r="F94" s="43">
        <v>2284</v>
      </c>
      <c r="G94" s="43">
        <v>573</v>
      </c>
      <c r="H94" s="43">
        <v>2501</v>
      </c>
      <c r="I94" s="43">
        <v>557</v>
      </c>
      <c r="J94" s="43">
        <v>2387</v>
      </c>
      <c r="K94" s="43">
        <v>16</v>
      </c>
      <c r="L94" s="43">
        <v>114</v>
      </c>
      <c r="M94" s="43">
        <v>14</v>
      </c>
      <c r="N94" s="43">
        <v>46</v>
      </c>
      <c r="O94" s="43">
        <v>5</v>
      </c>
      <c r="P94" s="43">
        <v>16</v>
      </c>
      <c r="Q94" s="43">
        <v>1</v>
      </c>
      <c r="R94" s="43">
        <v>1</v>
      </c>
      <c r="S94" s="5"/>
    </row>
    <row r="95" spans="1:19" ht="12" customHeight="1">
      <c r="A95" s="47">
        <v>70</v>
      </c>
      <c r="B95" s="45" t="s">
        <v>79</v>
      </c>
      <c r="C95" s="43">
        <v>397</v>
      </c>
      <c r="D95" s="43">
        <v>1441</v>
      </c>
      <c r="E95" s="43">
        <v>87</v>
      </c>
      <c r="F95" s="43">
        <v>221</v>
      </c>
      <c r="G95" s="43">
        <v>310</v>
      </c>
      <c r="H95" s="43">
        <v>1220</v>
      </c>
      <c r="I95" s="43">
        <v>301</v>
      </c>
      <c r="J95" s="43">
        <v>1125</v>
      </c>
      <c r="K95" s="43">
        <v>9</v>
      </c>
      <c r="L95" s="43">
        <v>95</v>
      </c>
      <c r="M95" s="43" t="s">
        <v>309</v>
      </c>
      <c r="N95" s="43" t="s">
        <v>309</v>
      </c>
      <c r="O95" s="43" t="s">
        <v>186</v>
      </c>
      <c r="P95" s="43" t="s">
        <v>186</v>
      </c>
      <c r="Q95" s="43" t="s">
        <v>186</v>
      </c>
      <c r="R95" s="43" t="s">
        <v>186</v>
      </c>
      <c r="S95" s="5"/>
    </row>
    <row r="96" spans="1:19" ht="12" customHeight="1">
      <c r="A96" s="47">
        <v>71</v>
      </c>
      <c r="B96" s="45" t="s">
        <v>253</v>
      </c>
      <c r="C96" s="43">
        <v>1824</v>
      </c>
      <c r="D96" s="43">
        <v>3407</v>
      </c>
      <c r="E96" s="43">
        <v>1541</v>
      </c>
      <c r="F96" s="43">
        <v>2063</v>
      </c>
      <c r="G96" s="43">
        <v>263</v>
      </c>
      <c r="H96" s="43">
        <v>1281</v>
      </c>
      <c r="I96" s="43">
        <v>256</v>
      </c>
      <c r="J96" s="43">
        <v>1262</v>
      </c>
      <c r="K96" s="43">
        <v>7</v>
      </c>
      <c r="L96" s="43">
        <v>19</v>
      </c>
      <c r="M96" s="43">
        <v>14</v>
      </c>
      <c r="N96" s="43">
        <v>46</v>
      </c>
      <c r="O96" s="43">
        <v>5</v>
      </c>
      <c r="P96" s="43">
        <v>16</v>
      </c>
      <c r="Q96" s="43">
        <v>1</v>
      </c>
      <c r="R96" s="43">
        <v>1</v>
      </c>
      <c r="S96" s="5"/>
    </row>
    <row r="97" spans="1:19" ht="12.75" customHeight="1">
      <c r="A97" s="47" t="s">
        <v>80</v>
      </c>
      <c r="B97" s="41" t="s">
        <v>81</v>
      </c>
      <c r="C97" s="43">
        <v>14965</v>
      </c>
      <c r="D97" s="43">
        <v>115195</v>
      </c>
      <c r="E97" s="43">
        <v>8553</v>
      </c>
      <c r="F97" s="43">
        <v>22998</v>
      </c>
      <c r="G97" s="43">
        <v>5107</v>
      </c>
      <c r="H97" s="43">
        <v>67919</v>
      </c>
      <c r="I97" s="43">
        <v>2885</v>
      </c>
      <c r="J97" s="43">
        <v>41375</v>
      </c>
      <c r="K97" s="43">
        <v>2222</v>
      </c>
      <c r="L97" s="43">
        <v>26544</v>
      </c>
      <c r="M97" s="43">
        <v>119</v>
      </c>
      <c r="N97" s="43">
        <v>484</v>
      </c>
      <c r="O97" s="43">
        <v>1132</v>
      </c>
      <c r="P97" s="43">
        <v>20848</v>
      </c>
      <c r="Q97" s="43">
        <v>54</v>
      </c>
      <c r="R97" s="43">
        <v>2946</v>
      </c>
      <c r="S97" s="5"/>
    </row>
    <row r="98" spans="1:19" ht="12.75" customHeight="1">
      <c r="A98" s="47">
        <v>72</v>
      </c>
      <c r="B98" s="45" t="s">
        <v>82</v>
      </c>
      <c r="C98" s="43">
        <v>3162</v>
      </c>
      <c r="D98" s="43">
        <v>8460</v>
      </c>
      <c r="E98" s="43">
        <v>2810</v>
      </c>
      <c r="F98" s="43">
        <v>5363</v>
      </c>
      <c r="G98" s="43">
        <v>324</v>
      </c>
      <c r="H98" s="43">
        <v>2874</v>
      </c>
      <c r="I98" s="43">
        <v>313</v>
      </c>
      <c r="J98" s="43">
        <v>2818</v>
      </c>
      <c r="K98" s="43">
        <v>11</v>
      </c>
      <c r="L98" s="43">
        <v>56</v>
      </c>
      <c r="M98" s="43">
        <v>4</v>
      </c>
      <c r="N98" s="43">
        <v>18</v>
      </c>
      <c r="O98" s="43">
        <v>24</v>
      </c>
      <c r="P98" s="43">
        <v>205</v>
      </c>
      <c r="Q98" s="43" t="s">
        <v>186</v>
      </c>
      <c r="R98" s="43" t="s">
        <v>186</v>
      </c>
      <c r="S98" s="5"/>
    </row>
    <row r="99" spans="1:19" ht="12.75" customHeight="1">
      <c r="A99" s="47">
        <v>73</v>
      </c>
      <c r="B99" s="45" t="s">
        <v>254</v>
      </c>
      <c r="C99" s="43">
        <v>339</v>
      </c>
      <c r="D99" s="43">
        <v>546</v>
      </c>
      <c r="E99" s="43">
        <v>297</v>
      </c>
      <c r="F99" s="43">
        <v>393</v>
      </c>
      <c r="G99" s="43">
        <v>39</v>
      </c>
      <c r="H99" s="43">
        <v>143</v>
      </c>
      <c r="I99" s="43">
        <v>37</v>
      </c>
      <c r="J99" s="43">
        <v>140</v>
      </c>
      <c r="K99" s="43">
        <v>2</v>
      </c>
      <c r="L99" s="43">
        <v>3</v>
      </c>
      <c r="M99" s="43" t="s">
        <v>186</v>
      </c>
      <c r="N99" s="43" t="s">
        <v>186</v>
      </c>
      <c r="O99" s="43">
        <v>3</v>
      </c>
      <c r="P99" s="43">
        <v>10</v>
      </c>
      <c r="Q99" s="43" t="s">
        <v>186</v>
      </c>
      <c r="R99" s="43" t="s">
        <v>186</v>
      </c>
      <c r="S99" s="5"/>
    </row>
    <row r="100" spans="1:19" ht="12.75" customHeight="1">
      <c r="A100" s="47">
        <v>74</v>
      </c>
      <c r="B100" s="45" t="s">
        <v>255</v>
      </c>
      <c r="C100" s="43">
        <v>469</v>
      </c>
      <c r="D100" s="43">
        <v>2554</v>
      </c>
      <c r="E100" s="43">
        <v>292</v>
      </c>
      <c r="F100" s="43">
        <v>692</v>
      </c>
      <c r="G100" s="43">
        <v>171</v>
      </c>
      <c r="H100" s="43">
        <v>1847</v>
      </c>
      <c r="I100" s="43">
        <v>170</v>
      </c>
      <c r="J100" s="43">
        <v>1845</v>
      </c>
      <c r="K100" s="43">
        <v>1</v>
      </c>
      <c r="L100" s="43">
        <v>2</v>
      </c>
      <c r="M100" s="43" t="s">
        <v>309</v>
      </c>
      <c r="N100" s="43" t="s">
        <v>309</v>
      </c>
      <c r="O100" s="43">
        <v>6</v>
      </c>
      <c r="P100" s="43">
        <v>15</v>
      </c>
      <c r="Q100" s="43" t="s">
        <v>186</v>
      </c>
      <c r="R100" s="43" t="s">
        <v>186</v>
      </c>
      <c r="S100" s="5"/>
    </row>
    <row r="101" spans="1:19" ht="12.75" customHeight="1">
      <c r="A101" s="47">
        <v>75</v>
      </c>
      <c r="B101" s="45" t="s">
        <v>256</v>
      </c>
      <c r="C101" s="43">
        <v>1766</v>
      </c>
      <c r="D101" s="43">
        <v>12915</v>
      </c>
      <c r="E101" s="43">
        <v>1180</v>
      </c>
      <c r="F101" s="43">
        <v>3697</v>
      </c>
      <c r="G101" s="43">
        <v>542</v>
      </c>
      <c r="H101" s="43">
        <v>8950</v>
      </c>
      <c r="I101" s="43">
        <v>486</v>
      </c>
      <c r="J101" s="43">
        <v>8449</v>
      </c>
      <c r="K101" s="43">
        <v>56</v>
      </c>
      <c r="L101" s="43">
        <v>501</v>
      </c>
      <c r="M101" s="43">
        <v>4</v>
      </c>
      <c r="N101" s="43">
        <v>30</v>
      </c>
      <c r="O101" s="43">
        <v>34</v>
      </c>
      <c r="P101" s="43">
        <v>231</v>
      </c>
      <c r="Q101" s="43">
        <v>6</v>
      </c>
      <c r="R101" s="43">
        <v>7</v>
      </c>
      <c r="S101" s="5"/>
    </row>
    <row r="102" spans="1:19" ht="12.75" customHeight="1">
      <c r="A102" s="47">
        <v>76</v>
      </c>
      <c r="B102" s="49" t="s">
        <v>257</v>
      </c>
      <c r="C102" s="43">
        <v>575</v>
      </c>
      <c r="D102" s="43">
        <v>8560</v>
      </c>
      <c r="E102" s="43">
        <v>179</v>
      </c>
      <c r="F102" s="43">
        <v>537</v>
      </c>
      <c r="G102" s="43">
        <v>337</v>
      </c>
      <c r="H102" s="43">
        <v>7786</v>
      </c>
      <c r="I102" s="43">
        <v>325</v>
      </c>
      <c r="J102" s="43">
        <v>7446</v>
      </c>
      <c r="K102" s="43">
        <v>12</v>
      </c>
      <c r="L102" s="43">
        <v>340</v>
      </c>
      <c r="M102" s="43">
        <v>3</v>
      </c>
      <c r="N102" s="43">
        <v>10</v>
      </c>
      <c r="O102" s="43">
        <v>55</v>
      </c>
      <c r="P102" s="43">
        <v>216</v>
      </c>
      <c r="Q102" s="43">
        <v>1</v>
      </c>
      <c r="R102" s="43">
        <v>11</v>
      </c>
      <c r="S102" s="5"/>
    </row>
    <row r="103" spans="1:19" ht="12.75" customHeight="1">
      <c r="A103" s="47">
        <v>77</v>
      </c>
      <c r="B103" s="45" t="s">
        <v>258</v>
      </c>
      <c r="C103" s="43">
        <v>843</v>
      </c>
      <c r="D103" s="43">
        <v>3242</v>
      </c>
      <c r="E103" s="43">
        <v>618</v>
      </c>
      <c r="F103" s="43">
        <v>1617</v>
      </c>
      <c r="G103" s="43">
        <v>224</v>
      </c>
      <c r="H103" s="43">
        <v>1618</v>
      </c>
      <c r="I103" s="43">
        <v>217</v>
      </c>
      <c r="J103" s="43">
        <v>1523</v>
      </c>
      <c r="K103" s="43">
        <v>7</v>
      </c>
      <c r="L103" s="43">
        <v>95</v>
      </c>
      <c r="M103" s="43">
        <v>1</v>
      </c>
      <c r="N103" s="43">
        <v>7</v>
      </c>
      <c r="O103" s="43" t="s">
        <v>186</v>
      </c>
      <c r="P103" s="43" t="s">
        <v>186</v>
      </c>
      <c r="Q103" s="43" t="s">
        <v>186</v>
      </c>
      <c r="R103" s="43" t="s">
        <v>186</v>
      </c>
      <c r="S103" s="5"/>
    </row>
    <row r="104" spans="1:19" ht="12.75" customHeight="1">
      <c r="A104" s="47">
        <v>78</v>
      </c>
      <c r="B104" s="45" t="s">
        <v>259</v>
      </c>
      <c r="C104" s="43">
        <v>160</v>
      </c>
      <c r="D104" s="43">
        <v>783</v>
      </c>
      <c r="E104" s="43">
        <v>84</v>
      </c>
      <c r="F104" s="43">
        <v>165</v>
      </c>
      <c r="G104" s="43">
        <v>76</v>
      </c>
      <c r="H104" s="43">
        <v>618</v>
      </c>
      <c r="I104" s="43">
        <v>76</v>
      </c>
      <c r="J104" s="43">
        <v>618</v>
      </c>
      <c r="K104" s="43" t="s">
        <v>309</v>
      </c>
      <c r="L104" s="43" t="s">
        <v>309</v>
      </c>
      <c r="M104" s="43" t="s">
        <v>186</v>
      </c>
      <c r="N104" s="43" t="s">
        <v>186</v>
      </c>
      <c r="O104" s="43" t="s">
        <v>186</v>
      </c>
      <c r="P104" s="43" t="s">
        <v>186</v>
      </c>
      <c r="Q104" s="43" t="s">
        <v>186</v>
      </c>
      <c r="R104" s="43" t="s">
        <v>186</v>
      </c>
      <c r="S104" s="5"/>
    </row>
    <row r="105" spans="1:19" ht="12.75" customHeight="1">
      <c r="A105" s="47">
        <v>79</v>
      </c>
      <c r="B105" s="45" t="s">
        <v>260</v>
      </c>
      <c r="C105" s="43">
        <v>258</v>
      </c>
      <c r="D105" s="43">
        <v>1789</v>
      </c>
      <c r="E105" s="43">
        <v>58</v>
      </c>
      <c r="F105" s="43">
        <v>182</v>
      </c>
      <c r="G105" s="43">
        <v>199</v>
      </c>
      <c r="H105" s="43">
        <v>1602</v>
      </c>
      <c r="I105" s="43">
        <v>198</v>
      </c>
      <c r="J105" s="43">
        <v>1597</v>
      </c>
      <c r="K105" s="43">
        <v>1</v>
      </c>
      <c r="L105" s="43">
        <v>5</v>
      </c>
      <c r="M105" s="43">
        <v>1</v>
      </c>
      <c r="N105" s="43">
        <v>5</v>
      </c>
      <c r="O105" s="43" t="s">
        <v>186</v>
      </c>
      <c r="P105" s="43" t="s">
        <v>186</v>
      </c>
      <c r="Q105" s="43" t="s">
        <v>186</v>
      </c>
      <c r="R105" s="43" t="s">
        <v>186</v>
      </c>
      <c r="S105" s="5"/>
    </row>
    <row r="106" spans="1:19" ht="12.75" customHeight="1">
      <c r="A106" s="47">
        <v>80</v>
      </c>
      <c r="B106" s="45" t="s">
        <v>261</v>
      </c>
      <c r="C106" s="43">
        <v>11</v>
      </c>
      <c r="D106" s="43">
        <v>98</v>
      </c>
      <c r="E106" s="43">
        <v>2</v>
      </c>
      <c r="F106" s="43">
        <v>3</v>
      </c>
      <c r="G106" s="43">
        <v>9</v>
      </c>
      <c r="H106" s="43">
        <v>95</v>
      </c>
      <c r="I106" s="43">
        <v>9</v>
      </c>
      <c r="J106" s="43">
        <v>95</v>
      </c>
      <c r="K106" s="43" t="s">
        <v>186</v>
      </c>
      <c r="L106" s="43" t="s">
        <v>186</v>
      </c>
      <c r="M106" s="43" t="s">
        <v>186</v>
      </c>
      <c r="N106" s="43" t="s">
        <v>186</v>
      </c>
      <c r="O106" s="43" t="s">
        <v>186</v>
      </c>
      <c r="P106" s="43" t="s">
        <v>186</v>
      </c>
      <c r="Q106" s="43" t="s">
        <v>186</v>
      </c>
      <c r="R106" s="43" t="s">
        <v>186</v>
      </c>
      <c r="S106" s="5"/>
    </row>
    <row r="107" spans="1:19" ht="12.75" customHeight="1">
      <c r="A107" s="47">
        <v>81</v>
      </c>
      <c r="B107" s="45" t="s">
        <v>262</v>
      </c>
      <c r="C107" s="43">
        <v>28</v>
      </c>
      <c r="D107" s="43">
        <v>759</v>
      </c>
      <c r="E107" s="43" t="s">
        <v>186</v>
      </c>
      <c r="F107" s="43" t="s">
        <v>186</v>
      </c>
      <c r="G107" s="43">
        <v>22</v>
      </c>
      <c r="H107" s="43">
        <v>704</v>
      </c>
      <c r="I107" s="43">
        <v>21</v>
      </c>
      <c r="J107" s="43">
        <v>587</v>
      </c>
      <c r="K107" s="43">
        <v>1</v>
      </c>
      <c r="L107" s="43">
        <v>117</v>
      </c>
      <c r="M107" s="43">
        <v>4</v>
      </c>
      <c r="N107" s="43">
        <v>50</v>
      </c>
      <c r="O107" s="43">
        <v>2</v>
      </c>
      <c r="P107" s="43">
        <v>5</v>
      </c>
      <c r="Q107" s="43" t="s">
        <v>186</v>
      </c>
      <c r="R107" s="43" t="s">
        <v>186</v>
      </c>
      <c r="S107" s="5"/>
    </row>
    <row r="108" spans="1:19" ht="12.75" customHeight="1">
      <c r="A108" s="47">
        <v>82</v>
      </c>
      <c r="B108" s="45" t="s">
        <v>263</v>
      </c>
      <c r="C108" s="43">
        <v>125</v>
      </c>
      <c r="D108" s="43">
        <v>1958</v>
      </c>
      <c r="E108" s="43">
        <v>10</v>
      </c>
      <c r="F108" s="43">
        <v>20</v>
      </c>
      <c r="G108" s="43">
        <v>114</v>
      </c>
      <c r="H108" s="43">
        <v>1922</v>
      </c>
      <c r="I108" s="43">
        <v>107</v>
      </c>
      <c r="J108" s="43">
        <v>1825</v>
      </c>
      <c r="K108" s="43">
        <v>7</v>
      </c>
      <c r="L108" s="43">
        <v>97</v>
      </c>
      <c r="M108" s="43" t="s">
        <v>186</v>
      </c>
      <c r="N108" s="43" t="s">
        <v>186</v>
      </c>
      <c r="O108" s="43">
        <v>1</v>
      </c>
      <c r="P108" s="43">
        <v>16</v>
      </c>
      <c r="Q108" s="43" t="s">
        <v>186</v>
      </c>
      <c r="R108" s="43" t="s">
        <v>186</v>
      </c>
      <c r="S108" s="5"/>
    </row>
    <row r="109" spans="1:19" ht="12.75" customHeight="1">
      <c r="A109" s="47">
        <v>83</v>
      </c>
      <c r="B109" s="49" t="s">
        <v>264</v>
      </c>
      <c r="C109" s="43">
        <v>33</v>
      </c>
      <c r="D109" s="43">
        <v>328</v>
      </c>
      <c r="E109" s="43">
        <v>7</v>
      </c>
      <c r="F109" s="43">
        <v>20</v>
      </c>
      <c r="G109" s="43">
        <v>26</v>
      </c>
      <c r="H109" s="43">
        <v>308</v>
      </c>
      <c r="I109" s="43">
        <v>26</v>
      </c>
      <c r="J109" s="43">
        <v>308</v>
      </c>
      <c r="K109" s="43" t="s">
        <v>186</v>
      </c>
      <c r="L109" s="43" t="s">
        <v>186</v>
      </c>
      <c r="M109" s="43" t="s">
        <v>186</v>
      </c>
      <c r="N109" s="43" t="s">
        <v>186</v>
      </c>
      <c r="O109" s="43" t="s">
        <v>186</v>
      </c>
      <c r="P109" s="43" t="s">
        <v>186</v>
      </c>
      <c r="Q109" s="43" t="s">
        <v>186</v>
      </c>
      <c r="R109" s="43" t="s">
        <v>186</v>
      </c>
      <c r="S109" s="5"/>
    </row>
    <row r="110" spans="1:19" ht="12.75" customHeight="1">
      <c r="A110" s="47">
        <v>84</v>
      </c>
      <c r="B110" s="48" t="s">
        <v>265</v>
      </c>
      <c r="C110" s="43">
        <v>2157</v>
      </c>
      <c r="D110" s="43">
        <v>9214</v>
      </c>
      <c r="E110" s="43">
        <v>1632</v>
      </c>
      <c r="F110" s="43">
        <v>4290</v>
      </c>
      <c r="G110" s="43">
        <v>487</v>
      </c>
      <c r="H110" s="43">
        <v>3968</v>
      </c>
      <c r="I110" s="43">
        <v>474</v>
      </c>
      <c r="J110" s="43">
        <v>3828</v>
      </c>
      <c r="K110" s="43">
        <v>13</v>
      </c>
      <c r="L110" s="43">
        <v>140</v>
      </c>
      <c r="M110" s="43">
        <v>4</v>
      </c>
      <c r="N110" s="43">
        <v>27</v>
      </c>
      <c r="O110" s="43">
        <v>20</v>
      </c>
      <c r="P110" s="43">
        <v>732</v>
      </c>
      <c r="Q110" s="43">
        <v>14</v>
      </c>
      <c r="R110" s="43">
        <v>197</v>
      </c>
      <c r="S110" s="5"/>
    </row>
    <row r="111" spans="1:19" ht="12.75" customHeight="1">
      <c r="A111" s="47">
        <v>85</v>
      </c>
      <c r="B111" s="49" t="s">
        <v>266</v>
      </c>
      <c r="C111" s="43">
        <v>305</v>
      </c>
      <c r="D111" s="43">
        <v>3372</v>
      </c>
      <c r="E111" s="43" t="s">
        <v>186</v>
      </c>
      <c r="F111" s="43" t="s">
        <v>186</v>
      </c>
      <c r="G111" s="43">
        <v>305</v>
      </c>
      <c r="H111" s="43">
        <v>3372</v>
      </c>
      <c r="I111" s="43" t="s">
        <v>186</v>
      </c>
      <c r="J111" s="43" t="s">
        <v>186</v>
      </c>
      <c r="K111" s="43">
        <v>305</v>
      </c>
      <c r="L111" s="43">
        <v>3372</v>
      </c>
      <c r="M111" s="43" t="s">
        <v>186</v>
      </c>
      <c r="N111" s="43" t="s">
        <v>186</v>
      </c>
      <c r="O111" s="43" t="s">
        <v>186</v>
      </c>
      <c r="P111" s="43" t="s">
        <v>186</v>
      </c>
      <c r="Q111" s="43" t="s">
        <v>186</v>
      </c>
      <c r="R111" s="43" t="s">
        <v>186</v>
      </c>
      <c r="S111" s="5"/>
    </row>
    <row r="112" spans="1:19" ht="12.75" customHeight="1">
      <c r="A112" s="47">
        <v>86</v>
      </c>
      <c r="B112" s="49" t="s">
        <v>267</v>
      </c>
      <c r="C112" s="43">
        <v>420</v>
      </c>
      <c r="D112" s="43">
        <v>7886</v>
      </c>
      <c r="E112" s="43">
        <v>118</v>
      </c>
      <c r="F112" s="43">
        <v>498</v>
      </c>
      <c r="G112" s="43">
        <v>280</v>
      </c>
      <c r="H112" s="43">
        <v>7248</v>
      </c>
      <c r="I112" s="43">
        <v>248</v>
      </c>
      <c r="J112" s="43">
        <v>6931</v>
      </c>
      <c r="K112" s="43">
        <v>32</v>
      </c>
      <c r="L112" s="43">
        <v>317</v>
      </c>
      <c r="M112" s="43">
        <v>6</v>
      </c>
      <c r="N112" s="43">
        <v>14</v>
      </c>
      <c r="O112" s="43">
        <v>16</v>
      </c>
      <c r="P112" s="43">
        <v>126</v>
      </c>
      <c r="Q112" s="43" t="s">
        <v>186</v>
      </c>
      <c r="R112" s="43" t="s">
        <v>186</v>
      </c>
      <c r="S112" s="5"/>
    </row>
    <row r="113" spans="1:19" ht="12.75" customHeight="1">
      <c r="A113" s="47">
        <v>87</v>
      </c>
      <c r="B113" s="45" t="s">
        <v>268</v>
      </c>
      <c r="C113" s="43">
        <v>150</v>
      </c>
      <c r="D113" s="43">
        <v>1467</v>
      </c>
      <c r="E113" s="43">
        <v>32</v>
      </c>
      <c r="F113" s="43">
        <v>123</v>
      </c>
      <c r="G113" s="43">
        <v>89</v>
      </c>
      <c r="H113" s="43">
        <v>1095</v>
      </c>
      <c r="I113" s="43">
        <v>89</v>
      </c>
      <c r="J113" s="43">
        <v>1095</v>
      </c>
      <c r="K113" s="43" t="s">
        <v>309</v>
      </c>
      <c r="L113" s="43" t="s">
        <v>309</v>
      </c>
      <c r="M113" s="43">
        <v>2</v>
      </c>
      <c r="N113" s="43">
        <v>5</v>
      </c>
      <c r="O113" s="43">
        <v>27</v>
      </c>
      <c r="P113" s="43">
        <v>244</v>
      </c>
      <c r="Q113" s="43" t="s">
        <v>186</v>
      </c>
      <c r="R113" s="43" t="s">
        <v>186</v>
      </c>
      <c r="S113" s="5"/>
    </row>
    <row r="114" spans="1:19" ht="12.75" customHeight="1">
      <c r="A114" s="47">
        <v>88</v>
      </c>
      <c r="B114" s="45" t="s">
        <v>83</v>
      </c>
      <c r="C114" s="43">
        <v>1428</v>
      </c>
      <c r="D114" s="43">
        <v>19507</v>
      </c>
      <c r="E114" s="43">
        <v>1162</v>
      </c>
      <c r="F114" s="43">
        <v>4963</v>
      </c>
      <c r="G114" s="43">
        <v>225</v>
      </c>
      <c r="H114" s="43">
        <v>9890</v>
      </c>
      <c r="I114" s="43">
        <v>23</v>
      </c>
      <c r="J114" s="43">
        <v>177</v>
      </c>
      <c r="K114" s="43">
        <v>202</v>
      </c>
      <c r="L114" s="43">
        <v>9713</v>
      </c>
      <c r="M114" s="43" t="s">
        <v>309</v>
      </c>
      <c r="N114" s="43" t="s">
        <v>309</v>
      </c>
      <c r="O114" s="43">
        <v>37</v>
      </c>
      <c r="P114" s="43">
        <v>3520</v>
      </c>
      <c r="Q114" s="43">
        <v>4</v>
      </c>
      <c r="R114" s="43">
        <v>1134</v>
      </c>
      <c r="S114" s="5"/>
    </row>
    <row r="115" spans="1:19" ht="12.75" customHeight="1">
      <c r="A115" s="47">
        <v>89</v>
      </c>
      <c r="B115" s="45" t="s">
        <v>84</v>
      </c>
      <c r="C115" s="43">
        <v>41</v>
      </c>
      <c r="D115" s="43">
        <v>812</v>
      </c>
      <c r="E115" s="43" t="s">
        <v>309</v>
      </c>
      <c r="F115" s="43" t="s">
        <v>309</v>
      </c>
      <c r="G115" s="43">
        <v>9</v>
      </c>
      <c r="H115" s="43">
        <v>300</v>
      </c>
      <c r="I115" s="43">
        <v>3</v>
      </c>
      <c r="J115" s="43">
        <v>13</v>
      </c>
      <c r="K115" s="43">
        <v>6</v>
      </c>
      <c r="L115" s="43">
        <v>287</v>
      </c>
      <c r="M115" s="43" t="s">
        <v>186</v>
      </c>
      <c r="N115" s="43" t="s">
        <v>186</v>
      </c>
      <c r="O115" s="43">
        <v>30</v>
      </c>
      <c r="P115" s="43">
        <v>506</v>
      </c>
      <c r="Q115" s="43">
        <v>2</v>
      </c>
      <c r="R115" s="43">
        <v>6</v>
      </c>
      <c r="S115" s="5"/>
    </row>
    <row r="116" spans="1:19" ht="12.75" customHeight="1">
      <c r="A116" s="47">
        <v>90</v>
      </c>
      <c r="B116" s="45" t="s">
        <v>85</v>
      </c>
      <c r="C116" s="43">
        <v>583</v>
      </c>
      <c r="D116" s="43">
        <v>8119</v>
      </c>
      <c r="E116" s="43">
        <v>42</v>
      </c>
      <c r="F116" s="43">
        <v>348</v>
      </c>
      <c r="G116" s="43">
        <v>247</v>
      </c>
      <c r="H116" s="43">
        <v>4868</v>
      </c>
      <c r="I116" s="43">
        <v>4</v>
      </c>
      <c r="J116" s="43">
        <v>60</v>
      </c>
      <c r="K116" s="43">
        <v>243</v>
      </c>
      <c r="L116" s="43">
        <v>4808</v>
      </c>
      <c r="M116" s="43">
        <v>14</v>
      </c>
      <c r="N116" s="43">
        <v>103</v>
      </c>
      <c r="O116" s="43">
        <v>277</v>
      </c>
      <c r="P116" s="43">
        <v>2680</v>
      </c>
      <c r="Q116" s="43">
        <v>3</v>
      </c>
      <c r="R116" s="43">
        <v>120</v>
      </c>
      <c r="S116" s="5"/>
    </row>
    <row r="117" spans="1:19" ht="12.75" customHeight="1">
      <c r="A117" s="47">
        <v>91</v>
      </c>
      <c r="B117" s="45" t="s">
        <v>86</v>
      </c>
      <c r="C117" s="43">
        <v>742</v>
      </c>
      <c r="D117" s="43">
        <v>16825</v>
      </c>
      <c r="E117" s="43">
        <v>26</v>
      </c>
      <c r="F117" s="43">
        <v>79</v>
      </c>
      <c r="G117" s="43">
        <v>169</v>
      </c>
      <c r="H117" s="43">
        <v>3661</v>
      </c>
      <c r="I117" s="43">
        <v>45</v>
      </c>
      <c r="J117" s="43">
        <v>756</v>
      </c>
      <c r="K117" s="43">
        <v>124</v>
      </c>
      <c r="L117" s="43">
        <v>2905</v>
      </c>
      <c r="M117" s="43">
        <v>3</v>
      </c>
      <c r="N117" s="43">
        <v>42</v>
      </c>
      <c r="O117" s="43">
        <v>531</v>
      </c>
      <c r="P117" s="43">
        <v>11655</v>
      </c>
      <c r="Q117" s="43">
        <v>13</v>
      </c>
      <c r="R117" s="43">
        <v>1388</v>
      </c>
      <c r="S117" s="5"/>
    </row>
    <row r="118" spans="1:19" ht="12.75" customHeight="1">
      <c r="A118" s="47">
        <v>92</v>
      </c>
      <c r="B118" s="45" t="s">
        <v>87</v>
      </c>
      <c r="C118" s="43">
        <v>49</v>
      </c>
      <c r="D118" s="43">
        <v>1848</v>
      </c>
      <c r="E118" s="43" t="s">
        <v>186</v>
      </c>
      <c r="F118" s="43" t="s">
        <v>186</v>
      </c>
      <c r="G118" s="43">
        <v>16</v>
      </c>
      <c r="H118" s="43">
        <v>1288</v>
      </c>
      <c r="I118" s="43">
        <v>14</v>
      </c>
      <c r="J118" s="43">
        <v>1264</v>
      </c>
      <c r="K118" s="43">
        <v>2</v>
      </c>
      <c r="L118" s="43">
        <v>24</v>
      </c>
      <c r="M118" s="43" t="s">
        <v>186</v>
      </c>
      <c r="N118" s="43" t="s">
        <v>309</v>
      </c>
      <c r="O118" s="43">
        <v>22</v>
      </c>
      <c r="P118" s="43">
        <v>477</v>
      </c>
      <c r="Q118" s="43">
        <v>11</v>
      </c>
      <c r="R118" s="43">
        <v>83</v>
      </c>
      <c r="S118" s="5"/>
    </row>
    <row r="119" spans="1:19" ht="12.75" customHeight="1">
      <c r="A119" s="47">
        <v>93</v>
      </c>
      <c r="B119" s="45" t="s">
        <v>88</v>
      </c>
      <c r="C119" s="43">
        <v>1041</v>
      </c>
      <c r="D119" s="43">
        <v>2646</v>
      </c>
      <c r="E119" s="43">
        <v>4</v>
      </c>
      <c r="F119" s="43">
        <v>8</v>
      </c>
      <c r="G119" s="43">
        <v>1033</v>
      </c>
      <c r="H119" s="43">
        <v>2631</v>
      </c>
      <c r="I119" s="43" t="s">
        <v>186</v>
      </c>
      <c r="J119" s="43" t="s">
        <v>186</v>
      </c>
      <c r="K119" s="43">
        <v>1033</v>
      </c>
      <c r="L119" s="43">
        <v>2631</v>
      </c>
      <c r="M119" s="43">
        <v>4</v>
      </c>
      <c r="N119" s="43">
        <v>7</v>
      </c>
      <c r="O119" s="43" t="s">
        <v>186</v>
      </c>
      <c r="P119" s="43" t="s">
        <v>186</v>
      </c>
      <c r="Q119" s="43" t="s">
        <v>186</v>
      </c>
      <c r="R119" s="43" t="s">
        <v>186</v>
      </c>
      <c r="S119" s="5"/>
    </row>
    <row r="120" spans="1:54" ht="12.75" customHeight="1">
      <c r="A120" s="47">
        <v>94</v>
      </c>
      <c r="B120" s="45" t="s">
        <v>89</v>
      </c>
      <c r="C120" s="43">
        <v>224</v>
      </c>
      <c r="D120" s="43">
        <v>1245</v>
      </c>
      <c r="E120" s="43" t="s">
        <v>186</v>
      </c>
      <c r="F120" s="43" t="s">
        <v>186</v>
      </c>
      <c r="G120" s="43">
        <v>156</v>
      </c>
      <c r="H120" s="43">
        <v>1081</v>
      </c>
      <c r="I120" s="43" t="s">
        <v>186</v>
      </c>
      <c r="J120" s="43" t="s">
        <v>186</v>
      </c>
      <c r="K120" s="43">
        <v>156</v>
      </c>
      <c r="L120" s="43">
        <v>1081</v>
      </c>
      <c r="M120" s="43">
        <v>68</v>
      </c>
      <c r="N120" s="43">
        <v>164</v>
      </c>
      <c r="O120" s="43" t="s">
        <v>186</v>
      </c>
      <c r="P120" s="43" t="s">
        <v>186</v>
      </c>
      <c r="Q120" s="43" t="s">
        <v>186</v>
      </c>
      <c r="R120" s="43" t="s">
        <v>186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ht="12.75" customHeight="1">
      <c r="A121" s="47">
        <v>95</v>
      </c>
      <c r="B121" s="45" t="s">
        <v>90</v>
      </c>
      <c r="C121" s="43">
        <v>56</v>
      </c>
      <c r="D121" s="43">
        <v>262</v>
      </c>
      <c r="E121" s="43" t="s">
        <v>186</v>
      </c>
      <c r="F121" s="43" t="s">
        <v>186</v>
      </c>
      <c r="G121" s="43">
        <v>8</v>
      </c>
      <c r="H121" s="43">
        <v>50</v>
      </c>
      <c r="I121" s="43" t="s">
        <v>309</v>
      </c>
      <c r="J121" s="43" t="s">
        <v>309</v>
      </c>
      <c r="K121" s="43">
        <v>8</v>
      </c>
      <c r="L121" s="43">
        <v>50</v>
      </c>
      <c r="M121" s="43">
        <v>1</v>
      </c>
      <c r="N121" s="43">
        <v>2</v>
      </c>
      <c r="O121" s="43">
        <v>47</v>
      </c>
      <c r="P121" s="43">
        <v>210</v>
      </c>
      <c r="Q121" s="43" t="s">
        <v>186</v>
      </c>
      <c r="R121" s="43" t="s">
        <v>186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ht="12.75" customHeight="1">
      <c r="A122" s="47" t="s">
        <v>269</v>
      </c>
      <c r="B122" s="41" t="s">
        <v>270</v>
      </c>
      <c r="C122" s="43">
        <v>575</v>
      </c>
      <c r="D122" s="43">
        <v>14672</v>
      </c>
      <c r="E122" s="58" t="s">
        <v>186</v>
      </c>
      <c r="F122" s="43" t="s">
        <v>186</v>
      </c>
      <c r="G122" s="43" t="s">
        <v>186</v>
      </c>
      <c r="H122" s="43" t="s">
        <v>186</v>
      </c>
      <c r="I122" s="43" t="s">
        <v>186</v>
      </c>
      <c r="J122" s="43" t="s">
        <v>186</v>
      </c>
      <c r="K122" s="43" t="s">
        <v>186</v>
      </c>
      <c r="L122" s="43" t="s">
        <v>186</v>
      </c>
      <c r="M122" s="43" t="s">
        <v>186</v>
      </c>
      <c r="N122" s="43" t="s">
        <v>186</v>
      </c>
      <c r="O122" s="43">
        <v>510</v>
      </c>
      <c r="P122" s="43">
        <v>12133</v>
      </c>
      <c r="Q122" s="43">
        <v>65</v>
      </c>
      <c r="R122" s="43">
        <v>2539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ht="12.75" customHeight="1">
      <c r="A123" s="47">
        <v>97</v>
      </c>
      <c r="B123" s="45" t="s">
        <v>271</v>
      </c>
      <c r="C123" s="43">
        <v>65</v>
      </c>
      <c r="D123" s="43">
        <v>2539</v>
      </c>
      <c r="E123" s="43" t="s">
        <v>186</v>
      </c>
      <c r="F123" s="43" t="s">
        <v>186</v>
      </c>
      <c r="G123" s="43" t="s">
        <v>186</v>
      </c>
      <c r="H123" s="43" t="s">
        <v>186</v>
      </c>
      <c r="I123" s="43" t="s">
        <v>186</v>
      </c>
      <c r="J123" s="43" t="s">
        <v>186</v>
      </c>
      <c r="K123" s="43" t="s">
        <v>186</v>
      </c>
      <c r="L123" s="43" t="s">
        <v>186</v>
      </c>
      <c r="M123" s="62" t="s">
        <v>186</v>
      </c>
      <c r="N123" s="43" t="s">
        <v>186</v>
      </c>
      <c r="O123" s="43" t="s">
        <v>186</v>
      </c>
      <c r="P123" s="43" t="s">
        <v>186</v>
      </c>
      <c r="Q123" s="43">
        <v>65</v>
      </c>
      <c r="R123" s="43">
        <v>2539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ht="12.75" customHeight="1">
      <c r="A124" s="50">
        <v>98</v>
      </c>
      <c r="B124" s="51" t="s">
        <v>272</v>
      </c>
      <c r="C124" s="52">
        <v>510</v>
      </c>
      <c r="D124" s="52">
        <v>12133</v>
      </c>
      <c r="E124" s="52" t="s">
        <v>186</v>
      </c>
      <c r="F124" s="52" t="s">
        <v>186</v>
      </c>
      <c r="G124" s="52" t="s">
        <v>186</v>
      </c>
      <c r="H124" s="52" t="s">
        <v>186</v>
      </c>
      <c r="I124" s="52" t="s">
        <v>186</v>
      </c>
      <c r="J124" s="52" t="s">
        <v>186</v>
      </c>
      <c r="K124" s="52" t="s">
        <v>186</v>
      </c>
      <c r="L124" s="52" t="s">
        <v>186</v>
      </c>
      <c r="M124" s="52" t="s">
        <v>186</v>
      </c>
      <c r="N124" s="52" t="s">
        <v>186</v>
      </c>
      <c r="O124" s="52">
        <v>510</v>
      </c>
      <c r="P124" s="52">
        <v>12133</v>
      </c>
      <c r="Q124" s="52" t="s">
        <v>186</v>
      </c>
      <c r="R124" s="52" t="s">
        <v>186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ht="11.25" customHeight="1">
      <c r="A125" s="53" t="s">
        <v>273</v>
      </c>
      <c r="B125" s="54" t="s">
        <v>274</v>
      </c>
      <c r="C125" s="5"/>
      <c r="D125" s="83" t="s">
        <v>286</v>
      </c>
      <c r="E125" s="5"/>
      <c r="F125" s="5"/>
      <c r="G125" s="5"/>
      <c r="I125" s="5"/>
      <c r="J125" s="5"/>
      <c r="K125" s="2"/>
      <c r="L125" s="101" t="s">
        <v>287</v>
      </c>
      <c r="M125" s="101"/>
      <c r="N125" s="101"/>
      <c r="O125" s="101"/>
      <c r="P125" s="101"/>
      <c r="Q125" s="2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16" ht="11.25" customHeight="1">
      <c r="A126" s="53" t="s">
        <v>275</v>
      </c>
      <c r="B126" s="54" t="s">
        <v>276</v>
      </c>
      <c r="L126" s="69"/>
      <c r="M126" s="69"/>
      <c r="N126" s="69"/>
      <c r="O126" s="69"/>
      <c r="P126" s="69"/>
    </row>
    <row r="127" spans="1:2" ht="13.5">
      <c r="A127" s="63"/>
      <c r="B127" s="54"/>
    </row>
  </sheetData>
  <mergeCells count="9">
    <mergeCell ref="O3:P4"/>
    <mergeCell ref="Q3:R4"/>
    <mergeCell ref="G4:H4"/>
    <mergeCell ref="I4:J4"/>
    <mergeCell ref="K4:L4"/>
    <mergeCell ref="A3:B5"/>
    <mergeCell ref="C3:D4"/>
    <mergeCell ref="E3:F4"/>
    <mergeCell ref="M3:N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0" r:id="rId2"/>
  <rowBreaks count="1" manualBreakCount="1">
    <brk id="66" max="17" man="1"/>
  </rowBreaks>
  <colBreaks count="1" manualBreakCount="1">
    <brk id="12" min="1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5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6.8984375" style="4" customWidth="1"/>
    <col min="2" max="2" width="33.8984375" style="4" customWidth="1"/>
    <col min="3" max="3" width="9.09765625" style="4" customWidth="1"/>
    <col min="4" max="4" width="9.19921875" style="4" customWidth="1"/>
    <col min="5" max="5" width="8.19921875" style="4" customWidth="1"/>
    <col min="6" max="7" width="8" style="4" customWidth="1"/>
    <col min="8" max="8" width="8" style="5" customWidth="1"/>
    <col min="9" max="9" width="7.09765625" style="4" customWidth="1"/>
    <col min="10" max="10" width="6.59765625" style="4" customWidth="1"/>
    <col min="11" max="11" width="6" style="4" customWidth="1"/>
    <col min="12" max="12" width="7.69921875" style="4" customWidth="1"/>
    <col min="13" max="13" width="5.8984375" style="4" customWidth="1"/>
    <col min="14" max="14" width="7.69921875" style="4" customWidth="1"/>
    <col min="15" max="15" width="5.69921875" style="4" customWidth="1"/>
    <col min="16" max="16" width="7.69921875" style="4" customWidth="1"/>
    <col min="17" max="17" width="5.5" style="4" customWidth="1"/>
    <col min="18" max="18" width="6.59765625" style="5" customWidth="1"/>
    <col min="19" max="19" width="5.69921875" style="5" customWidth="1"/>
    <col min="20" max="20" width="6.3984375" style="4" customWidth="1"/>
    <col min="21" max="21" width="6" style="4" customWidth="1"/>
    <col min="22" max="22" width="6.69921875" style="5" customWidth="1"/>
    <col min="23" max="16384" width="9" style="4" customWidth="1"/>
  </cols>
  <sheetData>
    <row r="1" spans="1:22" ht="13.5">
      <c r="A1" s="113" t="s">
        <v>314</v>
      </c>
      <c r="H1" s="4"/>
      <c r="R1" s="4"/>
      <c r="S1" s="4"/>
      <c r="V1" s="4"/>
    </row>
    <row r="2" spans="1:16" ht="15" thickBot="1">
      <c r="A2" s="1" t="s">
        <v>310</v>
      </c>
      <c r="C2" s="30"/>
      <c r="D2" s="31"/>
      <c r="E2" s="31"/>
      <c r="F2" s="31"/>
      <c r="G2" s="31"/>
      <c r="H2" s="30"/>
      <c r="I2" s="31"/>
      <c r="J2" s="31"/>
      <c r="K2" s="31"/>
      <c r="L2" s="31"/>
      <c r="M2" s="31"/>
      <c r="N2" s="31"/>
      <c r="O2" s="31"/>
      <c r="P2" s="31"/>
    </row>
    <row r="3" spans="1:22" ht="14.25" customHeight="1" thickTop="1">
      <c r="A3" s="114" t="s">
        <v>278</v>
      </c>
      <c r="B3" s="115"/>
      <c r="C3" s="144" t="s">
        <v>187</v>
      </c>
      <c r="D3" s="146"/>
      <c r="E3" s="143" t="s">
        <v>188</v>
      </c>
      <c r="F3" s="146"/>
      <c r="G3" s="143" t="s">
        <v>189</v>
      </c>
      <c r="H3" s="144"/>
      <c r="I3" s="144" t="s">
        <v>190</v>
      </c>
      <c r="J3" s="146"/>
      <c r="K3" s="143" t="s">
        <v>191</v>
      </c>
      <c r="L3" s="146"/>
      <c r="M3" s="143" t="s">
        <v>192</v>
      </c>
      <c r="N3" s="146"/>
      <c r="O3" s="143" t="s">
        <v>193</v>
      </c>
      <c r="P3" s="146"/>
      <c r="Q3" s="143" t="s">
        <v>194</v>
      </c>
      <c r="R3" s="144"/>
      <c r="S3" s="143" t="s">
        <v>195</v>
      </c>
      <c r="T3" s="145"/>
      <c r="U3" s="143" t="s">
        <v>196</v>
      </c>
      <c r="V3" s="144"/>
    </row>
    <row r="4" spans="1:22" ht="13.5" customHeight="1">
      <c r="A4" s="116"/>
      <c r="B4" s="117"/>
      <c r="C4" s="32" t="s">
        <v>197</v>
      </c>
      <c r="D4" s="32" t="s">
        <v>198</v>
      </c>
      <c r="E4" s="32" t="s">
        <v>197</v>
      </c>
      <c r="F4" s="32" t="s">
        <v>198</v>
      </c>
      <c r="G4" s="32" t="s">
        <v>197</v>
      </c>
      <c r="H4" s="33" t="s">
        <v>198</v>
      </c>
      <c r="I4" s="34" t="s">
        <v>197</v>
      </c>
      <c r="J4" s="32" t="s">
        <v>198</v>
      </c>
      <c r="K4" s="32" t="s">
        <v>197</v>
      </c>
      <c r="L4" s="32" t="s">
        <v>198</v>
      </c>
      <c r="M4" s="32" t="s">
        <v>197</v>
      </c>
      <c r="N4" s="32" t="s">
        <v>198</v>
      </c>
      <c r="O4" s="32" t="s">
        <v>197</v>
      </c>
      <c r="P4" s="32" t="s">
        <v>198</v>
      </c>
      <c r="Q4" s="32" t="s">
        <v>197</v>
      </c>
      <c r="R4" s="33" t="s">
        <v>198</v>
      </c>
      <c r="S4" s="32" t="s">
        <v>197</v>
      </c>
      <c r="T4" s="32" t="s">
        <v>198</v>
      </c>
      <c r="U4" s="32" t="s">
        <v>197</v>
      </c>
      <c r="V4" s="33" t="s">
        <v>198</v>
      </c>
    </row>
    <row r="5" spans="1:39" ht="12.75" customHeight="1">
      <c r="A5" s="35"/>
      <c r="B5" s="36"/>
      <c r="C5" s="37"/>
      <c r="D5" s="16" t="s">
        <v>185</v>
      </c>
      <c r="E5" s="38"/>
      <c r="F5" s="16" t="s">
        <v>185</v>
      </c>
      <c r="G5" s="38"/>
      <c r="H5" s="16" t="s">
        <v>185</v>
      </c>
      <c r="I5" s="2"/>
      <c r="J5" s="16" t="s">
        <v>185</v>
      </c>
      <c r="K5" s="16"/>
      <c r="L5" s="16" t="s">
        <v>185</v>
      </c>
      <c r="M5" s="16"/>
      <c r="N5" s="16" t="s">
        <v>185</v>
      </c>
      <c r="O5" s="16"/>
      <c r="P5" s="16" t="s">
        <v>185</v>
      </c>
      <c r="Q5" s="16"/>
      <c r="R5" s="16" t="s">
        <v>185</v>
      </c>
      <c r="S5" s="39"/>
      <c r="T5" s="16" t="s">
        <v>185</v>
      </c>
      <c r="U5" s="16"/>
      <c r="V5" s="16" t="s">
        <v>185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92" customFormat="1" ht="12.75" customHeight="1">
      <c r="A6" s="87" t="s">
        <v>219</v>
      </c>
      <c r="B6" s="88" t="s">
        <v>0</v>
      </c>
      <c r="C6" s="90">
        <v>52789</v>
      </c>
      <c r="D6" s="90">
        <v>411237</v>
      </c>
      <c r="E6" s="90">
        <v>34923</v>
      </c>
      <c r="F6" s="90">
        <v>74235</v>
      </c>
      <c r="G6" s="90">
        <v>9109</v>
      </c>
      <c r="H6" s="90">
        <v>59110</v>
      </c>
      <c r="I6" s="90">
        <v>4930</v>
      </c>
      <c r="J6" s="90">
        <v>65803</v>
      </c>
      <c r="K6" s="90">
        <v>1597</v>
      </c>
      <c r="L6" s="90">
        <v>37995</v>
      </c>
      <c r="M6" s="90">
        <v>1101</v>
      </c>
      <c r="N6" s="90">
        <v>41506</v>
      </c>
      <c r="O6" s="90">
        <v>678</v>
      </c>
      <c r="P6" s="90">
        <v>46798</v>
      </c>
      <c r="Q6" s="90">
        <v>258</v>
      </c>
      <c r="R6" s="90">
        <v>36044</v>
      </c>
      <c r="S6" s="90">
        <v>58</v>
      </c>
      <c r="T6" s="90">
        <v>14071</v>
      </c>
      <c r="U6" s="90">
        <v>60</v>
      </c>
      <c r="V6" s="90">
        <v>35675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s="92" customFormat="1" ht="12.75" customHeight="1">
      <c r="A7" s="87" t="s">
        <v>220</v>
      </c>
      <c r="B7" s="88" t="s">
        <v>221</v>
      </c>
      <c r="C7" s="90">
        <v>52214</v>
      </c>
      <c r="D7" s="90">
        <v>396565</v>
      </c>
      <c r="E7" s="90">
        <v>34657</v>
      </c>
      <c r="F7" s="90">
        <v>73777</v>
      </c>
      <c r="G7" s="90">
        <v>9025</v>
      </c>
      <c r="H7" s="90">
        <v>58505</v>
      </c>
      <c r="I7" s="90">
        <v>4860</v>
      </c>
      <c r="J7" s="90">
        <v>64830</v>
      </c>
      <c r="K7" s="90">
        <v>1557</v>
      </c>
      <c r="L7" s="90">
        <v>37042</v>
      </c>
      <c r="M7" s="90">
        <v>1059</v>
      </c>
      <c r="N7" s="90">
        <v>39848</v>
      </c>
      <c r="O7" s="90">
        <v>630</v>
      </c>
      <c r="P7" s="90">
        <v>43585</v>
      </c>
      <c r="Q7" s="90">
        <v>241</v>
      </c>
      <c r="R7" s="90">
        <v>33625</v>
      </c>
      <c r="S7" s="90">
        <v>54</v>
      </c>
      <c r="T7" s="90">
        <v>13185</v>
      </c>
      <c r="U7" s="90">
        <v>56</v>
      </c>
      <c r="V7" s="90">
        <v>32168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s="92" customFormat="1" ht="12.75" customHeight="1">
      <c r="A8" s="87" t="s">
        <v>222</v>
      </c>
      <c r="B8" s="88" t="s">
        <v>1</v>
      </c>
      <c r="C8" s="90">
        <v>142</v>
      </c>
      <c r="D8" s="90">
        <v>1723</v>
      </c>
      <c r="E8" s="90">
        <v>60</v>
      </c>
      <c r="F8" s="90">
        <v>129</v>
      </c>
      <c r="G8" s="90">
        <v>32</v>
      </c>
      <c r="H8" s="90">
        <v>231</v>
      </c>
      <c r="I8" s="90">
        <v>30</v>
      </c>
      <c r="J8" s="90">
        <v>396</v>
      </c>
      <c r="K8" s="90">
        <v>9</v>
      </c>
      <c r="L8" s="90">
        <v>220</v>
      </c>
      <c r="M8" s="90">
        <v>3</v>
      </c>
      <c r="N8" s="90">
        <v>110</v>
      </c>
      <c r="O8" s="90">
        <v>6</v>
      </c>
      <c r="P8" s="90">
        <v>400</v>
      </c>
      <c r="Q8" s="90">
        <v>2</v>
      </c>
      <c r="R8" s="90">
        <v>237</v>
      </c>
      <c r="S8" s="90" t="s">
        <v>186</v>
      </c>
      <c r="T8" s="90" t="s">
        <v>186</v>
      </c>
      <c r="U8" s="90" t="s">
        <v>186</v>
      </c>
      <c r="V8" s="90" t="s">
        <v>186</v>
      </c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1:39" ht="12.75" customHeight="1">
      <c r="A9" s="40" t="s">
        <v>2</v>
      </c>
      <c r="B9" s="41" t="s">
        <v>3</v>
      </c>
      <c r="C9" s="43">
        <v>84</v>
      </c>
      <c r="D9" s="43">
        <v>1169</v>
      </c>
      <c r="E9" s="43">
        <v>39</v>
      </c>
      <c r="F9" s="43">
        <v>81</v>
      </c>
      <c r="G9" s="43">
        <v>13</v>
      </c>
      <c r="H9" s="43">
        <v>86</v>
      </c>
      <c r="I9" s="43">
        <v>18</v>
      </c>
      <c r="J9" s="43">
        <v>246</v>
      </c>
      <c r="K9" s="43">
        <v>6</v>
      </c>
      <c r="L9" s="43">
        <v>148</v>
      </c>
      <c r="M9" s="43">
        <v>1</v>
      </c>
      <c r="N9" s="43">
        <v>31</v>
      </c>
      <c r="O9" s="43">
        <v>5</v>
      </c>
      <c r="P9" s="43">
        <v>340</v>
      </c>
      <c r="Q9" s="43">
        <v>2</v>
      </c>
      <c r="R9" s="43">
        <v>237</v>
      </c>
      <c r="S9" s="43" t="s">
        <v>186</v>
      </c>
      <c r="T9" s="43" t="s">
        <v>186</v>
      </c>
      <c r="U9" s="43" t="s">
        <v>186</v>
      </c>
      <c r="V9" s="43" t="s">
        <v>186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2.75" customHeight="1">
      <c r="A10" s="44" t="s">
        <v>223</v>
      </c>
      <c r="B10" s="45" t="s">
        <v>3</v>
      </c>
      <c r="C10" s="43">
        <v>84</v>
      </c>
      <c r="D10" s="43">
        <v>1169</v>
      </c>
      <c r="E10" s="43">
        <v>39</v>
      </c>
      <c r="F10" s="43">
        <v>81</v>
      </c>
      <c r="G10" s="43">
        <v>13</v>
      </c>
      <c r="H10" s="43">
        <v>86</v>
      </c>
      <c r="I10" s="43">
        <v>18</v>
      </c>
      <c r="J10" s="43">
        <v>246</v>
      </c>
      <c r="K10" s="43">
        <v>6</v>
      </c>
      <c r="L10" s="43">
        <v>148</v>
      </c>
      <c r="M10" s="43">
        <v>1</v>
      </c>
      <c r="N10" s="43">
        <v>31</v>
      </c>
      <c r="O10" s="43">
        <v>5</v>
      </c>
      <c r="P10" s="43">
        <v>340</v>
      </c>
      <c r="Q10" s="43">
        <v>2</v>
      </c>
      <c r="R10" s="43">
        <v>237</v>
      </c>
      <c r="S10" s="43" t="s">
        <v>186</v>
      </c>
      <c r="T10" s="43" t="s">
        <v>186</v>
      </c>
      <c r="U10" s="43" t="s">
        <v>186</v>
      </c>
      <c r="V10" s="43" t="s">
        <v>186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2.75" customHeight="1">
      <c r="A11" s="40" t="s">
        <v>4</v>
      </c>
      <c r="B11" s="41" t="s">
        <v>5</v>
      </c>
      <c r="C11" s="43">
        <v>43</v>
      </c>
      <c r="D11" s="43">
        <v>471</v>
      </c>
      <c r="E11" s="43">
        <v>12</v>
      </c>
      <c r="F11" s="43">
        <v>28</v>
      </c>
      <c r="G11" s="43">
        <v>15</v>
      </c>
      <c r="H11" s="43">
        <v>117</v>
      </c>
      <c r="I11" s="43">
        <v>11</v>
      </c>
      <c r="J11" s="43">
        <v>139</v>
      </c>
      <c r="K11" s="43">
        <v>2</v>
      </c>
      <c r="L11" s="43">
        <v>48</v>
      </c>
      <c r="M11" s="43">
        <v>2</v>
      </c>
      <c r="N11" s="43">
        <v>79</v>
      </c>
      <c r="O11" s="43">
        <v>1</v>
      </c>
      <c r="P11" s="43">
        <v>60</v>
      </c>
      <c r="Q11" s="43" t="s">
        <v>186</v>
      </c>
      <c r="R11" s="43" t="s">
        <v>186</v>
      </c>
      <c r="S11" s="43" t="s">
        <v>186</v>
      </c>
      <c r="T11" s="43" t="s">
        <v>186</v>
      </c>
      <c r="U11" s="43" t="s">
        <v>186</v>
      </c>
      <c r="V11" s="43" t="s">
        <v>186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2.75" customHeight="1">
      <c r="A12" s="44" t="s">
        <v>224</v>
      </c>
      <c r="B12" s="45" t="s">
        <v>5</v>
      </c>
      <c r="C12" s="43">
        <v>43</v>
      </c>
      <c r="D12" s="43">
        <v>471</v>
      </c>
      <c r="E12" s="43">
        <v>12</v>
      </c>
      <c r="F12" s="43">
        <v>28</v>
      </c>
      <c r="G12" s="43">
        <v>15</v>
      </c>
      <c r="H12" s="43">
        <v>117</v>
      </c>
      <c r="I12" s="43">
        <v>11</v>
      </c>
      <c r="J12" s="43">
        <v>139</v>
      </c>
      <c r="K12" s="43">
        <v>2</v>
      </c>
      <c r="L12" s="43">
        <v>48</v>
      </c>
      <c r="M12" s="43">
        <v>2</v>
      </c>
      <c r="N12" s="43">
        <v>79</v>
      </c>
      <c r="O12" s="43">
        <v>1</v>
      </c>
      <c r="P12" s="43">
        <v>60</v>
      </c>
      <c r="Q12" s="43" t="s">
        <v>186</v>
      </c>
      <c r="R12" s="43" t="s">
        <v>186</v>
      </c>
      <c r="S12" s="43" t="s">
        <v>186</v>
      </c>
      <c r="T12" s="43" t="s">
        <v>186</v>
      </c>
      <c r="U12" s="43" t="s">
        <v>186</v>
      </c>
      <c r="V12" s="43" t="s">
        <v>186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2.75" customHeight="1">
      <c r="A13" s="40" t="s">
        <v>6</v>
      </c>
      <c r="B13" s="41" t="s">
        <v>7</v>
      </c>
      <c r="C13" s="43">
        <v>15</v>
      </c>
      <c r="D13" s="43">
        <v>83</v>
      </c>
      <c r="E13" s="43">
        <v>9</v>
      </c>
      <c r="F13" s="43">
        <v>20</v>
      </c>
      <c r="G13" s="43">
        <v>4</v>
      </c>
      <c r="H13" s="43">
        <v>28</v>
      </c>
      <c r="I13" s="43">
        <v>1</v>
      </c>
      <c r="J13" s="43">
        <v>11</v>
      </c>
      <c r="K13" s="43">
        <v>1</v>
      </c>
      <c r="L13" s="43">
        <v>24</v>
      </c>
      <c r="M13" s="43" t="s">
        <v>186</v>
      </c>
      <c r="N13" s="43" t="s">
        <v>186</v>
      </c>
      <c r="O13" s="43" t="s">
        <v>186</v>
      </c>
      <c r="P13" s="43" t="s">
        <v>186</v>
      </c>
      <c r="Q13" s="43" t="s">
        <v>186</v>
      </c>
      <c r="R13" s="43" t="s">
        <v>186</v>
      </c>
      <c r="S13" s="43" t="s">
        <v>186</v>
      </c>
      <c r="T13" s="43" t="s">
        <v>186</v>
      </c>
      <c r="U13" s="43" t="s">
        <v>186</v>
      </c>
      <c r="V13" s="43" t="s">
        <v>186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2.75" customHeight="1">
      <c r="A14" s="44" t="s">
        <v>225</v>
      </c>
      <c r="B14" s="45" t="s">
        <v>7</v>
      </c>
      <c r="C14" s="43" t="s">
        <v>186</v>
      </c>
      <c r="D14" s="43" t="s">
        <v>186</v>
      </c>
      <c r="E14" s="43" t="s">
        <v>186</v>
      </c>
      <c r="F14" s="43" t="s">
        <v>186</v>
      </c>
      <c r="G14" s="43" t="s">
        <v>186</v>
      </c>
      <c r="H14" s="43" t="s">
        <v>186</v>
      </c>
      <c r="I14" s="43" t="s">
        <v>186</v>
      </c>
      <c r="J14" s="43" t="s">
        <v>186</v>
      </c>
      <c r="K14" s="43" t="s">
        <v>186</v>
      </c>
      <c r="L14" s="43" t="s">
        <v>186</v>
      </c>
      <c r="M14" s="43" t="s">
        <v>186</v>
      </c>
      <c r="N14" s="43" t="s">
        <v>186</v>
      </c>
      <c r="O14" s="43" t="s">
        <v>186</v>
      </c>
      <c r="P14" s="43" t="s">
        <v>186</v>
      </c>
      <c r="Q14" s="43" t="s">
        <v>186</v>
      </c>
      <c r="R14" s="43" t="s">
        <v>186</v>
      </c>
      <c r="S14" s="43" t="s">
        <v>186</v>
      </c>
      <c r="T14" s="43" t="s">
        <v>186</v>
      </c>
      <c r="U14" s="43" t="s">
        <v>186</v>
      </c>
      <c r="V14" s="43" t="s">
        <v>186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2.75" customHeight="1">
      <c r="A15" s="44" t="s">
        <v>226</v>
      </c>
      <c r="B15" s="45" t="s">
        <v>227</v>
      </c>
      <c r="C15" s="43">
        <v>15</v>
      </c>
      <c r="D15" s="43">
        <v>83</v>
      </c>
      <c r="E15" s="43">
        <v>9</v>
      </c>
      <c r="F15" s="43">
        <v>20</v>
      </c>
      <c r="G15" s="43">
        <v>4</v>
      </c>
      <c r="H15" s="43">
        <v>28</v>
      </c>
      <c r="I15" s="43">
        <v>1</v>
      </c>
      <c r="J15" s="43">
        <v>11</v>
      </c>
      <c r="K15" s="43">
        <v>1</v>
      </c>
      <c r="L15" s="43">
        <v>24</v>
      </c>
      <c r="M15" s="43" t="s">
        <v>186</v>
      </c>
      <c r="N15" s="43" t="s">
        <v>186</v>
      </c>
      <c r="O15" s="43" t="s">
        <v>186</v>
      </c>
      <c r="P15" s="43" t="s">
        <v>186</v>
      </c>
      <c r="Q15" s="43" t="s">
        <v>186</v>
      </c>
      <c r="R15" s="43" t="s">
        <v>186</v>
      </c>
      <c r="S15" s="43" t="s">
        <v>186</v>
      </c>
      <c r="T15" s="43" t="s">
        <v>186</v>
      </c>
      <c r="U15" s="43" t="s">
        <v>186</v>
      </c>
      <c r="V15" s="43" t="s">
        <v>186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92" customFormat="1" ht="12.75" customHeight="1">
      <c r="A16" s="87" t="s">
        <v>228</v>
      </c>
      <c r="B16" s="88" t="s">
        <v>8</v>
      </c>
      <c r="C16" s="90">
        <v>52647</v>
      </c>
      <c r="D16" s="90">
        <v>409514</v>
      </c>
      <c r="E16" s="90">
        <v>34863</v>
      </c>
      <c r="F16" s="90">
        <v>74106</v>
      </c>
      <c r="G16" s="90">
        <v>9077</v>
      </c>
      <c r="H16" s="90">
        <v>58879</v>
      </c>
      <c r="I16" s="90">
        <v>4900</v>
      </c>
      <c r="J16" s="90">
        <v>65407</v>
      </c>
      <c r="K16" s="90">
        <v>1588</v>
      </c>
      <c r="L16" s="90">
        <v>37775</v>
      </c>
      <c r="M16" s="90">
        <v>1098</v>
      </c>
      <c r="N16" s="90">
        <v>41396</v>
      </c>
      <c r="O16" s="90">
        <v>672</v>
      </c>
      <c r="P16" s="90">
        <v>46398</v>
      </c>
      <c r="Q16" s="90">
        <v>256</v>
      </c>
      <c r="R16" s="90">
        <v>35807</v>
      </c>
      <c r="S16" s="90">
        <v>58</v>
      </c>
      <c r="T16" s="90">
        <v>14071</v>
      </c>
      <c r="U16" s="90">
        <v>60</v>
      </c>
      <c r="V16" s="90">
        <v>35675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39" s="92" customFormat="1" ht="12.75" customHeight="1">
      <c r="A17" s="87" t="s">
        <v>229</v>
      </c>
      <c r="B17" s="88" t="s">
        <v>230</v>
      </c>
      <c r="C17" s="90">
        <v>52072</v>
      </c>
      <c r="D17" s="90">
        <v>394842</v>
      </c>
      <c r="E17" s="90">
        <v>34597</v>
      </c>
      <c r="F17" s="90">
        <v>73648</v>
      </c>
      <c r="G17" s="90">
        <v>8993</v>
      </c>
      <c r="H17" s="90">
        <v>58274</v>
      </c>
      <c r="I17" s="90">
        <v>4830</v>
      </c>
      <c r="J17" s="90">
        <v>64434</v>
      </c>
      <c r="K17" s="90">
        <v>1548</v>
      </c>
      <c r="L17" s="90">
        <v>36822</v>
      </c>
      <c r="M17" s="90">
        <v>1056</v>
      </c>
      <c r="N17" s="90">
        <v>39738</v>
      </c>
      <c r="O17" s="90">
        <v>624</v>
      </c>
      <c r="P17" s="90">
        <v>43185</v>
      </c>
      <c r="Q17" s="90">
        <v>239</v>
      </c>
      <c r="R17" s="90">
        <v>33388</v>
      </c>
      <c r="S17" s="90">
        <v>54</v>
      </c>
      <c r="T17" s="90">
        <v>13185</v>
      </c>
      <c r="U17" s="90">
        <v>56</v>
      </c>
      <c r="V17" s="90">
        <v>32168</v>
      </c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1:39" ht="12.75" customHeight="1">
      <c r="A18" s="40" t="s">
        <v>9</v>
      </c>
      <c r="B18" s="41" t="s">
        <v>10</v>
      </c>
      <c r="C18" s="43">
        <v>57</v>
      </c>
      <c r="D18" s="43">
        <v>545</v>
      </c>
      <c r="E18" s="43">
        <v>11</v>
      </c>
      <c r="F18" s="43">
        <v>21</v>
      </c>
      <c r="G18" s="43">
        <v>28</v>
      </c>
      <c r="H18" s="43">
        <v>189</v>
      </c>
      <c r="I18" s="43">
        <v>11</v>
      </c>
      <c r="J18" s="43">
        <v>133</v>
      </c>
      <c r="K18" s="43">
        <v>5</v>
      </c>
      <c r="L18" s="43">
        <v>110</v>
      </c>
      <c r="M18" s="43">
        <v>1</v>
      </c>
      <c r="N18" s="43">
        <v>38</v>
      </c>
      <c r="O18" s="43">
        <v>1</v>
      </c>
      <c r="P18" s="43">
        <v>54</v>
      </c>
      <c r="Q18" s="43" t="s">
        <v>186</v>
      </c>
      <c r="R18" s="43" t="s">
        <v>186</v>
      </c>
      <c r="S18" s="43" t="s">
        <v>186</v>
      </c>
      <c r="T18" s="43" t="s">
        <v>186</v>
      </c>
      <c r="U18" s="43" t="s">
        <v>186</v>
      </c>
      <c r="V18" s="43" t="s">
        <v>186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.75" customHeight="1">
      <c r="A19" s="44" t="s">
        <v>11</v>
      </c>
      <c r="B19" s="45" t="s">
        <v>12</v>
      </c>
      <c r="C19" s="43" t="s">
        <v>186</v>
      </c>
      <c r="D19" s="43" t="s">
        <v>186</v>
      </c>
      <c r="E19" s="43" t="s">
        <v>186</v>
      </c>
      <c r="F19" s="43" t="s">
        <v>186</v>
      </c>
      <c r="G19" s="43" t="s">
        <v>186</v>
      </c>
      <c r="H19" s="43" t="s">
        <v>186</v>
      </c>
      <c r="I19" s="43" t="s">
        <v>186</v>
      </c>
      <c r="J19" s="43" t="s">
        <v>186</v>
      </c>
      <c r="K19" s="43" t="s">
        <v>186</v>
      </c>
      <c r="L19" s="43" t="s">
        <v>186</v>
      </c>
      <c r="M19" s="43" t="s">
        <v>186</v>
      </c>
      <c r="N19" s="43" t="s">
        <v>186</v>
      </c>
      <c r="O19" s="43" t="s">
        <v>186</v>
      </c>
      <c r="P19" s="43" t="s">
        <v>186</v>
      </c>
      <c r="Q19" s="43" t="s">
        <v>186</v>
      </c>
      <c r="R19" s="43" t="s">
        <v>186</v>
      </c>
      <c r="S19" s="43" t="s">
        <v>186</v>
      </c>
      <c r="T19" s="43" t="s">
        <v>186</v>
      </c>
      <c r="U19" s="43" t="s">
        <v>186</v>
      </c>
      <c r="V19" s="43" t="s">
        <v>186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.75" customHeight="1">
      <c r="A20" s="44" t="s">
        <v>13</v>
      </c>
      <c r="B20" s="45" t="s">
        <v>14</v>
      </c>
      <c r="C20" s="43" t="s">
        <v>186</v>
      </c>
      <c r="D20" s="43" t="s">
        <v>186</v>
      </c>
      <c r="E20" s="43" t="s">
        <v>186</v>
      </c>
      <c r="F20" s="43" t="s">
        <v>186</v>
      </c>
      <c r="G20" s="43" t="s">
        <v>186</v>
      </c>
      <c r="H20" s="43" t="s">
        <v>186</v>
      </c>
      <c r="I20" s="43" t="s">
        <v>186</v>
      </c>
      <c r="J20" s="43" t="s">
        <v>186</v>
      </c>
      <c r="K20" s="43" t="s">
        <v>186</v>
      </c>
      <c r="L20" s="43" t="s">
        <v>186</v>
      </c>
      <c r="M20" s="43" t="s">
        <v>186</v>
      </c>
      <c r="N20" s="43" t="s">
        <v>186</v>
      </c>
      <c r="O20" s="43" t="s">
        <v>186</v>
      </c>
      <c r="P20" s="43" t="s">
        <v>186</v>
      </c>
      <c r="Q20" s="43" t="s">
        <v>186</v>
      </c>
      <c r="R20" s="43" t="s">
        <v>186</v>
      </c>
      <c r="S20" s="43" t="s">
        <v>186</v>
      </c>
      <c r="T20" s="43" t="s">
        <v>186</v>
      </c>
      <c r="U20" s="43" t="s">
        <v>186</v>
      </c>
      <c r="V20" s="43" t="s">
        <v>186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.75" customHeight="1">
      <c r="A21" s="44" t="s">
        <v>15</v>
      </c>
      <c r="B21" s="45" t="s">
        <v>16</v>
      </c>
      <c r="C21" s="43" t="s">
        <v>186</v>
      </c>
      <c r="D21" s="43" t="s">
        <v>186</v>
      </c>
      <c r="E21" s="43" t="s">
        <v>186</v>
      </c>
      <c r="F21" s="43" t="s">
        <v>186</v>
      </c>
      <c r="G21" s="43" t="s">
        <v>186</v>
      </c>
      <c r="H21" s="43" t="s">
        <v>186</v>
      </c>
      <c r="I21" s="43" t="s">
        <v>186</v>
      </c>
      <c r="J21" s="43" t="s">
        <v>186</v>
      </c>
      <c r="K21" s="43" t="s">
        <v>186</v>
      </c>
      <c r="L21" s="43" t="s">
        <v>186</v>
      </c>
      <c r="M21" s="43" t="s">
        <v>186</v>
      </c>
      <c r="N21" s="43" t="s">
        <v>186</v>
      </c>
      <c r="O21" s="43" t="s">
        <v>186</v>
      </c>
      <c r="P21" s="43" t="s">
        <v>186</v>
      </c>
      <c r="Q21" s="43" t="s">
        <v>186</v>
      </c>
      <c r="R21" s="43" t="s">
        <v>186</v>
      </c>
      <c r="S21" s="43" t="s">
        <v>186</v>
      </c>
      <c r="T21" s="43" t="s">
        <v>186</v>
      </c>
      <c r="U21" s="43" t="s">
        <v>186</v>
      </c>
      <c r="V21" s="43" t="s">
        <v>186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.75" customHeight="1">
      <c r="A22" s="46" t="s">
        <v>17</v>
      </c>
      <c r="B22" s="45" t="s">
        <v>18</v>
      </c>
      <c r="C22" s="43">
        <v>57</v>
      </c>
      <c r="D22" s="43">
        <v>545</v>
      </c>
      <c r="E22" s="43">
        <v>11</v>
      </c>
      <c r="F22" s="43">
        <v>21</v>
      </c>
      <c r="G22" s="43">
        <v>28</v>
      </c>
      <c r="H22" s="43">
        <v>189</v>
      </c>
      <c r="I22" s="43">
        <v>11</v>
      </c>
      <c r="J22" s="43">
        <v>133</v>
      </c>
      <c r="K22" s="43">
        <v>5</v>
      </c>
      <c r="L22" s="43">
        <v>110</v>
      </c>
      <c r="M22" s="43">
        <v>1</v>
      </c>
      <c r="N22" s="43">
        <v>38</v>
      </c>
      <c r="O22" s="43">
        <v>1</v>
      </c>
      <c r="P22" s="43">
        <v>54</v>
      </c>
      <c r="Q22" s="43" t="s">
        <v>186</v>
      </c>
      <c r="R22" s="43" t="s">
        <v>186</v>
      </c>
      <c r="S22" s="43" t="s">
        <v>186</v>
      </c>
      <c r="T22" s="43" t="s">
        <v>186</v>
      </c>
      <c r="U22" s="43" t="s">
        <v>186</v>
      </c>
      <c r="V22" s="43" t="s">
        <v>186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.75" customHeight="1">
      <c r="A23" s="40" t="s">
        <v>19</v>
      </c>
      <c r="B23" s="41" t="s">
        <v>20</v>
      </c>
      <c r="C23" s="43">
        <v>5863</v>
      </c>
      <c r="D23" s="43">
        <v>37543</v>
      </c>
      <c r="E23" s="43">
        <v>3403</v>
      </c>
      <c r="F23" s="43">
        <v>7893</v>
      </c>
      <c r="G23" s="43">
        <v>1469</v>
      </c>
      <c r="H23" s="43">
        <v>9584</v>
      </c>
      <c r="I23" s="43">
        <v>694</v>
      </c>
      <c r="J23" s="43">
        <v>9160</v>
      </c>
      <c r="K23" s="43">
        <v>169</v>
      </c>
      <c r="L23" s="43">
        <v>4070</v>
      </c>
      <c r="M23" s="43">
        <v>83</v>
      </c>
      <c r="N23" s="43">
        <v>3072</v>
      </c>
      <c r="O23" s="43">
        <v>37</v>
      </c>
      <c r="P23" s="43">
        <v>2484</v>
      </c>
      <c r="Q23" s="43">
        <v>6</v>
      </c>
      <c r="R23" s="43">
        <v>764</v>
      </c>
      <c r="S23" s="43">
        <v>2</v>
      </c>
      <c r="T23" s="43">
        <v>516</v>
      </c>
      <c r="U23" s="43" t="s">
        <v>309</v>
      </c>
      <c r="V23" s="43" t="s">
        <v>309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.75" customHeight="1">
      <c r="A24" s="46" t="s">
        <v>21</v>
      </c>
      <c r="B24" s="45" t="s">
        <v>22</v>
      </c>
      <c r="C24" s="43">
        <v>2502</v>
      </c>
      <c r="D24" s="43">
        <v>21243</v>
      </c>
      <c r="E24" s="43">
        <v>1099</v>
      </c>
      <c r="F24" s="43">
        <v>2809</v>
      </c>
      <c r="G24" s="43">
        <v>766</v>
      </c>
      <c r="H24" s="43">
        <v>5096</v>
      </c>
      <c r="I24" s="43">
        <v>438</v>
      </c>
      <c r="J24" s="43">
        <v>5808</v>
      </c>
      <c r="K24" s="43">
        <v>110</v>
      </c>
      <c r="L24" s="43">
        <v>2667</v>
      </c>
      <c r="M24" s="43">
        <v>54</v>
      </c>
      <c r="N24" s="43">
        <v>1958</v>
      </c>
      <c r="O24" s="43">
        <v>29</v>
      </c>
      <c r="P24" s="43">
        <v>1914</v>
      </c>
      <c r="Q24" s="43">
        <v>4</v>
      </c>
      <c r="R24" s="43">
        <v>475</v>
      </c>
      <c r="S24" s="43">
        <v>2</v>
      </c>
      <c r="T24" s="43">
        <v>516</v>
      </c>
      <c r="U24" s="43" t="s">
        <v>309</v>
      </c>
      <c r="V24" s="43" t="s">
        <v>309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.75" customHeight="1">
      <c r="A25" s="47">
        <v>10</v>
      </c>
      <c r="B25" s="45" t="s">
        <v>23</v>
      </c>
      <c r="C25" s="43">
        <v>2142</v>
      </c>
      <c r="D25" s="43">
        <v>8474</v>
      </c>
      <c r="E25" s="43">
        <v>1600</v>
      </c>
      <c r="F25" s="43">
        <v>3401</v>
      </c>
      <c r="G25" s="43">
        <v>387</v>
      </c>
      <c r="H25" s="43">
        <v>2446</v>
      </c>
      <c r="I25" s="43">
        <v>117</v>
      </c>
      <c r="J25" s="43">
        <v>1515</v>
      </c>
      <c r="K25" s="43">
        <v>27</v>
      </c>
      <c r="L25" s="43">
        <v>624</v>
      </c>
      <c r="M25" s="43">
        <v>9</v>
      </c>
      <c r="N25" s="43">
        <v>354</v>
      </c>
      <c r="O25" s="43">
        <v>2</v>
      </c>
      <c r="P25" s="43">
        <v>134</v>
      </c>
      <c r="Q25" s="43" t="s">
        <v>186</v>
      </c>
      <c r="R25" s="43" t="s">
        <v>186</v>
      </c>
      <c r="S25" s="43" t="s">
        <v>186</v>
      </c>
      <c r="T25" s="43" t="s">
        <v>186</v>
      </c>
      <c r="U25" s="43" t="s">
        <v>186</v>
      </c>
      <c r="V25" s="43" t="s">
        <v>186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.75" customHeight="1">
      <c r="A26" s="47">
        <v>11</v>
      </c>
      <c r="B26" s="45" t="s">
        <v>24</v>
      </c>
      <c r="C26" s="43">
        <v>1219</v>
      </c>
      <c r="D26" s="43">
        <v>7826</v>
      </c>
      <c r="E26" s="43">
        <v>704</v>
      </c>
      <c r="F26" s="43">
        <v>1683</v>
      </c>
      <c r="G26" s="43">
        <v>316</v>
      </c>
      <c r="H26" s="43">
        <v>2042</v>
      </c>
      <c r="I26" s="43">
        <v>139</v>
      </c>
      <c r="J26" s="43">
        <v>1837</v>
      </c>
      <c r="K26" s="43">
        <v>32</v>
      </c>
      <c r="L26" s="43">
        <v>779</v>
      </c>
      <c r="M26" s="43">
        <v>20</v>
      </c>
      <c r="N26" s="43">
        <v>760</v>
      </c>
      <c r="O26" s="43">
        <v>6</v>
      </c>
      <c r="P26" s="43">
        <v>436</v>
      </c>
      <c r="Q26" s="43">
        <v>2</v>
      </c>
      <c r="R26" s="43">
        <v>289</v>
      </c>
      <c r="S26" s="43" t="s">
        <v>186</v>
      </c>
      <c r="T26" s="43" t="s">
        <v>186</v>
      </c>
      <c r="U26" s="43" t="s">
        <v>309</v>
      </c>
      <c r="V26" s="43" t="s">
        <v>309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.75" customHeight="1">
      <c r="A27" s="40" t="s">
        <v>25</v>
      </c>
      <c r="B27" s="41" t="s">
        <v>26</v>
      </c>
      <c r="C27" s="43">
        <v>6576</v>
      </c>
      <c r="D27" s="43">
        <v>93908</v>
      </c>
      <c r="E27" s="43">
        <v>3736</v>
      </c>
      <c r="F27" s="43">
        <v>8300</v>
      </c>
      <c r="G27" s="43">
        <v>1237</v>
      </c>
      <c r="H27" s="43">
        <v>8089</v>
      </c>
      <c r="I27" s="43">
        <v>735</v>
      </c>
      <c r="J27" s="43">
        <v>9771</v>
      </c>
      <c r="K27" s="43">
        <v>290</v>
      </c>
      <c r="L27" s="43">
        <v>6981</v>
      </c>
      <c r="M27" s="43">
        <v>253</v>
      </c>
      <c r="N27" s="43">
        <v>9652</v>
      </c>
      <c r="O27" s="43">
        <v>180</v>
      </c>
      <c r="P27" s="43">
        <v>12517</v>
      </c>
      <c r="Q27" s="43">
        <v>90</v>
      </c>
      <c r="R27" s="43">
        <v>12926</v>
      </c>
      <c r="S27" s="43">
        <v>24</v>
      </c>
      <c r="T27" s="43">
        <v>5935</v>
      </c>
      <c r="U27" s="43">
        <v>31</v>
      </c>
      <c r="V27" s="43">
        <v>19737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>
      <c r="A28" s="47">
        <v>12</v>
      </c>
      <c r="B28" s="45" t="s">
        <v>27</v>
      </c>
      <c r="C28" s="43">
        <v>414</v>
      </c>
      <c r="D28" s="43">
        <v>9194</v>
      </c>
      <c r="E28" s="43">
        <v>175</v>
      </c>
      <c r="F28" s="43">
        <v>439</v>
      </c>
      <c r="G28" s="43">
        <v>83</v>
      </c>
      <c r="H28" s="43">
        <v>528</v>
      </c>
      <c r="I28" s="43">
        <v>52</v>
      </c>
      <c r="J28" s="43">
        <v>702</v>
      </c>
      <c r="K28" s="43">
        <v>39</v>
      </c>
      <c r="L28" s="43">
        <v>949</v>
      </c>
      <c r="M28" s="43">
        <v>25</v>
      </c>
      <c r="N28" s="43">
        <v>954</v>
      </c>
      <c r="O28" s="43">
        <v>21</v>
      </c>
      <c r="P28" s="43">
        <v>1503</v>
      </c>
      <c r="Q28" s="43">
        <v>12</v>
      </c>
      <c r="R28" s="43">
        <v>1784</v>
      </c>
      <c r="S28" s="43">
        <v>3</v>
      </c>
      <c r="T28" s="43">
        <v>708</v>
      </c>
      <c r="U28" s="43">
        <v>4</v>
      </c>
      <c r="V28" s="43">
        <v>1627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 customHeight="1">
      <c r="A29" s="47">
        <v>13</v>
      </c>
      <c r="B29" s="45" t="s">
        <v>231</v>
      </c>
      <c r="C29" s="43">
        <v>121</v>
      </c>
      <c r="D29" s="43">
        <v>2405</v>
      </c>
      <c r="E29" s="43">
        <v>38</v>
      </c>
      <c r="F29" s="43">
        <v>98</v>
      </c>
      <c r="G29" s="43">
        <v>26</v>
      </c>
      <c r="H29" s="43">
        <v>167</v>
      </c>
      <c r="I29" s="43">
        <v>23</v>
      </c>
      <c r="J29" s="43">
        <v>332</v>
      </c>
      <c r="K29" s="43">
        <v>11</v>
      </c>
      <c r="L29" s="43">
        <v>270</v>
      </c>
      <c r="M29" s="43">
        <v>12</v>
      </c>
      <c r="N29" s="43">
        <v>413</v>
      </c>
      <c r="O29" s="43">
        <v>8</v>
      </c>
      <c r="P29" s="43">
        <v>568</v>
      </c>
      <c r="Q29" s="43">
        <v>2</v>
      </c>
      <c r="R29" s="43">
        <v>324</v>
      </c>
      <c r="S29" s="43">
        <v>1</v>
      </c>
      <c r="T29" s="43">
        <v>233</v>
      </c>
      <c r="U29" s="43" t="s">
        <v>186</v>
      </c>
      <c r="V29" s="43" t="s">
        <v>186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 customHeight="1">
      <c r="A30" s="47">
        <v>14</v>
      </c>
      <c r="B30" s="48" t="s">
        <v>232</v>
      </c>
      <c r="C30" s="43">
        <v>845</v>
      </c>
      <c r="D30" s="43">
        <v>2591</v>
      </c>
      <c r="E30" s="43">
        <v>765</v>
      </c>
      <c r="F30" s="43">
        <v>1471</v>
      </c>
      <c r="G30" s="43">
        <v>55</v>
      </c>
      <c r="H30" s="43">
        <v>332</v>
      </c>
      <c r="I30" s="43">
        <v>16</v>
      </c>
      <c r="J30" s="43">
        <v>218</v>
      </c>
      <c r="K30" s="43">
        <v>3</v>
      </c>
      <c r="L30" s="43">
        <v>71</v>
      </c>
      <c r="M30" s="43">
        <v>3</v>
      </c>
      <c r="N30" s="43">
        <v>109</v>
      </c>
      <c r="O30" s="43">
        <v>2</v>
      </c>
      <c r="P30" s="43">
        <v>170</v>
      </c>
      <c r="Q30" s="43" t="s">
        <v>309</v>
      </c>
      <c r="R30" s="43" t="s">
        <v>309</v>
      </c>
      <c r="S30" s="43">
        <v>1</v>
      </c>
      <c r="T30" s="43">
        <v>220</v>
      </c>
      <c r="U30" s="43" t="s">
        <v>186</v>
      </c>
      <c r="V30" s="43" t="s">
        <v>186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 customHeight="1">
      <c r="A31" s="47">
        <v>15</v>
      </c>
      <c r="B31" s="45" t="s">
        <v>28</v>
      </c>
      <c r="C31" s="43">
        <v>377</v>
      </c>
      <c r="D31" s="43">
        <v>2962</v>
      </c>
      <c r="E31" s="43">
        <v>214</v>
      </c>
      <c r="F31" s="43">
        <v>497</v>
      </c>
      <c r="G31" s="43">
        <v>80</v>
      </c>
      <c r="H31" s="43">
        <v>518</v>
      </c>
      <c r="I31" s="43">
        <v>45</v>
      </c>
      <c r="J31" s="43">
        <v>589</v>
      </c>
      <c r="K31" s="43">
        <v>16</v>
      </c>
      <c r="L31" s="43">
        <v>381</v>
      </c>
      <c r="M31" s="43">
        <v>18</v>
      </c>
      <c r="N31" s="43">
        <v>686</v>
      </c>
      <c r="O31" s="43">
        <v>3</v>
      </c>
      <c r="P31" s="43">
        <v>184</v>
      </c>
      <c r="Q31" s="43">
        <v>1</v>
      </c>
      <c r="R31" s="43">
        <v>107</v>
      </c>
      <c r="S31" s="43" t="s">
        <v>186</v>
      </c>
      <c r="T31" s="43" t="s">
        <v>186</v>
      </c>
      <c r="U31" s="43" t="s">
        <v>186</v>
      </c>
      <c r="V31" s="43" t="s">
        <v>186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.75" customHeight="1">
      <c r="A32" s="47">
        <v>16</v>
      </c>
      <c r="B32" s="49" t="s">
        <v>29</v>
      </c>
      <c r="C32" s="43">
        <v>146</v>
      </c>
      <c r="D32" s="43">
        <v>1157</v>
      </c>
      <c r="E32" s="43">
        <v>92</v>
      </c>
      <c r="F32" s="43">
        <v>223</v>
      </c>
      <c r="G32" s="43">
        <v>30</v>
      </c>
      <c r="H32" s="43">
        <v>190</v>
      </c>
      <c r="I32" s="43">
        <v>18</v>
      </c>
      <c r="J32" s="43">
        <v>232</v>
      </c>
      <c r="K32" s="43">
        <v>1</v>
      </c>
      <c r="L32" s="43">
        <v>24</v>
      </c>
      <c r="M32" s="43">
        <v>2</v>
      </c>
      <c r="N32" s="43">
        <v>63</v>
      </c>
      <c r="O32" s="43">
        <v>2</v>
      </c>
      <c r="P32" s="43">
        <v>152</v>
      </c>
      <c r="Q32" s="43" t="s">
        <v>309</v>
      </c>
      <c r="R32" s="43" t="s">
        <v>309</v>
      </c>
      <c r="S32" s="43">
        <v>1</v>
      </c>
      <c r="T32" s="43">
        <v>273</v>
      </c>
      <c r="U32" s="43" t="s">
        <v>186</v>
      </c>
      <c r="V32" s="43" t="s">
        <v>186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.75" customHeight="1">
      <c r="A33" s="47">
        <v>17</v>
      </c>
      <c r="B33" s="45" t="s">
        <v>30</v>
      </c>
      <c r="C33" s="43">
        <v>332</v>
      </c>
      <c r="D33" s="43">
        <v>1458</v>
      </c>
      <c r="E33" s="43">
        <v>273</v>
      </c>
      <c r="F33" s="43">
        <v>529</v>
      </c>
      <c r="G33" s="43">
        <v>34</v>
      </c>
      <c r="H33" s="43">
        <v>221</v>
      </c>
      <c r="I33" s="43">
        <v>10</v>
      </c>
      <c r="J33" s="43">
        <v>144</v>
      </c>
      <c r="K33" s="43">
        <v>6</v>
      </c>
      <c r="L33" s="43">
        <v>155</v>
      </c>
      <c r="M33" s="43">
        <v>5</v>
      </c>
      <c r="N33" s="43">
        <v>178</v>
      </c>
      <c r="O33" s="43">
        <v>4</v>
      </c>
      <c r="P33" s="43">
        <v>231</v>
      </c>
      <c r="Q33" s="43" t="s">
        <v>186</v>
      </c>
      <c r="R33" s="43" t="s">
        <v>186</v>
      </c>
      <c r="S33" s="43" t="s">
        <v>186</v>
      </c>
      <c r="T33" s="43" t="s">
        <v>186</v>
      </c>
      <c r="U33" s="43" t="s">
        <v>186</v>
      </c>
      <c r="V33" s="43" t="s">
        <v>186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.75" customHeight="1">
      <c r="A34" s="47">
        <v>18</v>
      </c>
      <c r="B34" s="45" t="s">
        <v>31</v>
      </c>
      <c r="C34" s="43">
        <v>115</v>
      </c>
      <c r="D34" s="43">
        <v>1687</v>
      </c>
      <c r="E34" s="43">
        <v>47</v>
      </c>
      <c r="F34" s="43">
        <v>114</v>
      </c>
      <c r="G34" s="43">
        <v>27</v>
      </c>
      <c r="H34" s="43">
        <v>182</v>
      </c>
      <c r="I34" s="43">
        <v>16</v>
      </c>
      <c r="J34" s="43">
        <v>211</v>
      </c>
      <c r="K34" s="43">
        <v>11</v>
      </c>
      <c r="L34" s="43">
        <v>261</v>
      </c>
      <c r="M34" s="43">
        <v>9</v>
      </c>
      <c r="N34" s="43">
        <v>356</v>
      </c>
      <c r="O34" s="43">
        <v>4</v>
      </c>
      <c r="P34" s="43">
        <v>245</v>
      </c>
      <c r="Q34" s="43" t="s">
        <v>186</v>
      </c>
      <c r="R34" s="43" t="s">
        <v>186</v>
      </c>
      <c r="S34" s="43" t="s">
        <v>186</v>
      </c>
      <c r="T34" s="43" t="s">
        <v>186</v>
      </c>
      <c r="U34" s="43">
        <v>1</v>
      </c>
      <c r="V34" s="43">
        <v>318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.75" customHeight="1">
      <c r="A35" s="47">
        <v>19</v>
      </c>
      <c r="B35" s="45" t="s">
        <v>32</v>
      </c>
      <c r="C35" s="43">
        <v>277</v>
      </c>
      <c r="D35" s="43">
        <v>2544</v>
      </c>
      <c r="E35" s="43">
        <v>164</v>
      </c>
      <c r="F35" s="43">
        <v>404</v>
      </c>
      <c r="G35" s="43">
        <v>64</v>
      </c>
      <c r="H35" s="43">
        <v>406</v>
      </c>
      <c r="I35" s="43">
        <v>32</v>
      </c>
      <c r="J35" s="43">
        <v>413</v>
      </c>
      <c r="K35" s="43">
        <v>7</v>
      </c>
      <c r="L35" s="43">
        <v>155</v>
      </c>
      <c r="M35" s="43">
        <v>5</v>
      </c>
      <c r="N35" s="43">
        <v>174</v>
      </c>
      <c r="O35" s="43">
        <v>1</v>
      </c>
      <c r="P35" s="43">
        <v>57</v>
      </c>
      <c r="Q35" s="43">
        <v>1</v>
      </c>
      <c r="R35" s="43">
        <v>146</v>
      </c>
      <c r="S35" s="43">
        <v>3</v>
      </c>
      <c r="T35" s="43">
        <v>789</v>
      </c>
      <c r="U35" s="43" t="s">
        <v>309</v>
      </c>
      <c r="V35" s="43" t="s">
        <v>309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.75" customHeight="1">
      <c r="A36" s="47">
        <v>20</v>
      </c>
      <c r="B36" s="45" t="s">
        <v>33</v>
      </c>
      <c r="C36" s="43">
        <v>42</v>
      </c>
      <c r="D36" s="43">
        <v>1045</v>
      </c>
      <c r="E36" s="43">
        <v>9</v>
      </c>
      <c r="F36" s="43">
        <v>25</v>
      </c>
      <c r="G36" s="43">
        <v>16</v>
      </c>
      <c r="H36" s="43">
        <v>111</v>
      </c>
      <c r="I36" s="43">
        <v>5</v>
      </c>
      <c r="J36" s="43">
        <v>62</v>
      </c>
      <c r="K36" s="43">
        <v>2</v>
      </c>
      <c r="L36" s="43">
        <v>41</v>
      </c>
      <c r="M36" s="43">
        <v>2</v>
      </c>
      <c r="N36" s="43">
        <v>68</v>
      </c>
      <c r="O36" s="43">
        <v>6</v>
      </c>
      <c r="P36" s="43">
        <v>443</v>
      </c>
      <c r="Q36" s="43">
        <v>2</v>
      </c>
      <c r="R36" s="43">
        <v>295</v>
      </c>
      <c r="S36" s="43" t="s">
        <v>309</v>
      </c>
      <c r="T36" s="43" t="s">
        <v>309</v>
      </c>
      <c r="U36" s="43" t="s">
        <v>186</v>
      </c>
      <c r="V36" s="43" t="s">
        <v>186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.75" customHeight="1">
      <c r="A37" s="47">
        <v>21</v>
      </c>
      <c r="B37" s="45" t="s">
        <v>34</v>
      </c>
      <c r="C37" s="43">
        <v>8</v>
      </c>
      <c r="D37" s="43">
        <v>51</v>
      </c>
      <c r="E37" s="43">
        <v>4</v>
      </c>
      <c r="F37" s="43">
        <v>14</v>
      </c>
      <c r="G37" s="43">
        <v>2</v>
      </c>
      <c r="H37" s="43">
        <v>14</v>
      </c>
      <c r="I37" s="43">
        <v>2</v>
      </c>
      <c r="J37" s="43">
        <v>23</v>
      </c>
      <c r="K37" s="43" t="s">
        <v>186</v>
      </c>
      <c r="L37" s="43" t="s">
        <v>186</v>
      </c>
      <c r="M37" s="43" t="s">
        <v>186</v>
      </c>
      <c r="N37" s="43" t="s">
        <v>186</v>
      </c>
      <c r="O37" s="43" t="s">
        <v>186</v>
      </c>
      <c r="P37" s="43" t="s">
        <v>186</v>
      </c>
      <c r="Q37" s="43" t="s">
        <v>186</v>
      </c>
      <c r="R37" s="43" t="s">
        <v>186</v>
      </c>
      <c r="S37" s="43" t="s">
        <v>186</v>
      </c>
      <c r="T37" s="43" t="s">
        <v>186</v>
      </c>
      <c r="U37" s="43" t="s">
        <v>186</v>
      </c>
      <c r="V37" s="43" t="s">
        <v>186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.75" customHeight="1">
      <c r="A38" s="47">
        <v>22</v>
      </c>
      <c r="B38" s="48" t="s">
        <v>233</v>
      </c>
      <c r="C38" s="43">
        <v>401</v>
      </c>
      <c r="D38" s="43">
        <v>5191</v>
      </c>
      <c r="E38" s="43">
        <v>184</v>
      </c>
      <c r="F38" s="43">
        <v>457</v>
      </c>
      <c r="G38" s="43">
        <v>106</v>
      </c>
      <c r="H38" s="43">
        <v>696</v>
      </c>
      <c r="I38" s="43">
        <v>57</v>
      </c>
      <c r="J38" s="43">
        <v>813</v>
      </c>
      <c r="K38" s="43">
        <v>15</v>
      </c>
      <c r="L38" s="43">
        <v>367</v>
      </c>
      <c r="M38" s="43">
        <v>17</v>
      </c>
      <c r="N38" s="43">
        <v>636</v>
      </c>
      <c r="O38" s="43">
        <v>14</v>
      </c>
      <c r="P38" s="43">
        <v>956</v>
      </c>
      <c r="Q38" s="43">
        <v>7</v>
      </c>
      <c r="R38" s="43">
        <v>1039</v>
      </c>
      <c r="S38" s="43">
        <v>1</v>
      </c>
      <c r="T38" s="43">
        <v>227</v>
      </c>
      <c r="U38" s="43" t="s">
        <v>186</v>
      </c>
      <c r="V38" s="43" t="s">
        <v>186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.75" customHeight="1">
      <c r="A39" s="47">
        <v>23</v>
      </c>
      <c r="B39" s="45" t="s">
        <v>35</v>
      </c>
      <c r="C39" s="43">
        <v>33</v>
      </c>
      <c r="D39" s="43">
        <v>344</v>
      </c>
      <c r="E39" s="43">
        <v>19</v>
      </c>
      <c r="F39" s="43">
        <v>55</v>
      </c>
      <c r="G39" s="43">
        <v>6</v>
      </c>
      <c r="H39" s="43">
        <v>39</v>
      </c>
      <c r="I39" s="43">
        <v>2</v>
      </c>
      <c r="J39" s="43">
        <v>30</v>
      </c>
      <c r="K39" s="43">
        <v>4</v>
      </c>
      <c r="L39" s="43">
        <v>104</v>
      </c>
      <c r="M39" s="43">
        <v>1</v>
      </c>
      <c r="N39" s="43">
        <v>34</v>
      </c>
      <c r="O39" s="43">
        <v>1</v>
      </c>
      <c r="P39" s="43">
        <v>82</v>
      </c>
      <c r="Q39" s="43" t="s">
        <v>186</v>
      </c>
      <c r="R39" s="43" t="s">
        <v>186</v>
      </c>
      <c r="S39" s="43" t="s">
        <v>186</v>
      </c>
      <c r="T39" s="43" t="s">
        <v>186</v>
      </c>
      <c r="U39" s="43" t="s">
        <v>186</v>
      </c>
      <c r="V39" s="43" t="s">
        <v>186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.75" customHeight="1">
      <c r="A40" s="47">
        <v>24</v>
      </c>
      <c r="B40" s="45" t="s">
        <v>36</v>
      </c>
      <c r="C40" s="43">
        <v>40</v>
      </c>
      <c r="D40" s="43">
        <v>284</v>
      </c>
      <c r="E40" s="43">
        <v>25</v>
      </c>
      <c r="F40" s="43">
        <v>49</v>
      </c>
      <c r="G40" s="43">
        <v>9</v>
      </c>
      <c r="H40" s="43">
        <v>62</v>
      </c>
      <c r="I40" s="43">
        <v>3</v>
      </c>
      <c r="J40" s="43">
        <v>47</v>
      </c>
      <c r="K40" s="43" t="s">
        <v>186</v>
      </c>
      <c r="L40" s="43" t="s">
        <v>186</v>
      </c>
      <c r="M40" s="43">
        <v>2</v>
      </c>
      <c r="N40" s="43">
        <v>69</v>
      </c>
      <c r="O40" s="43">
        <v>1</v>
      </c>
      <c r="P40" s="43">
        <v>57</v>
      </c>
      <c r="Q40" s="43" t="s">
        <v>186</v>
      </c>
      <c r="R40" s="43" t="s">
        <v>186</v>
      </c>
      <c r="S40" s="43" t="s">
        <v>186</v>
      </c>
      <c r="T40" s="43" t="s">
        <v>186</v>
      </c>
      <c r="U40" s="43" t="s">
        <v>186</v>
      </c>
      <c r="V40" s="43" t="s">
        <v>186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.75" customHeight="1">
      <c r="A41" s="47">
        <v>25</v>
      </c>
      <c r="B41" s="45" t="s">
        <v>37</v>
      </c>
      <c r="C41" s="43">
        <v>196</v>
      </c>
      <c r="D41" s="43">
        <v>2606</v>
      </c>
      <c r="E41" s="43">
        <v>68</v>
      </c>
      <c r="F41" s="43">
        <v>171</v>
      </c>
      <c r="G41" s="43">
        <v>49</v>
      </c>
      <c r="H41" s="43">
        <v>348</v>
      </c>
      <c r="I41" s="43">
        <v>36</v>
      </c>
      <c r="J41" s="43">
        <v>484</v>
      </c>
      <c r="K41" s="43">
        <v>27</v>
      </c>
      <c r="L41" s="43">
        <v>647</v>
      </c>
      <c r="M41" s="43">
        <v>11</v>
      </c>
      <c r="N41" s="43">
        <v>393</v>
      </c>
      <c r="O41" s="43">
        <v>3</v>
      </c>
      <c r="P41" s="43">
        <v>181</v>
      </c>
      <c r="Q41" s="43">
        <v>2</v>
      </c>
      <c r="R41" s="43">
        <v>382</v>
      </c>
      <c r="S41" s="43" t="s">
        <v>186</v>
      </c>
      <c r="T41" s="43" t="s">
        <v>186</v>
      </c>
      <c r="U41" s="43" t="s">
        <v>186</v>
      </c>
      <c r="V41" s="43" t="s">
        <v>186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.75" customHeight="1">
      <c r="A42" s="47">
        <v>26</v>
      </c>
      <c r="B42" s="45" t="s">
        <v>38</v>
      </c>
      <c r="C42" s="43">
        <v>19</v>
      </c>
      <c r="D42" s="43">
        <v>190</v>
      </c>
      <c r="E42" s="43">
        <v>7</v>
      </c>
      <c r="F42" s="43">
        <v>12</v>
      </c>
      <c r="G42" s="43">
        <v>4</v>
      </c>
      <c r="H42" s="43">
        <v>28</v>
      </c>
      <c r="I42" s="43">
        <v>5</v>
      </c>
      <c r="J42" s="43">
        <v>70</v>
      </c>
      <c r="K42" s="43">
        <v>2</v>
      </c>
      <c r="L42" s="43">
        <v>41</v>
      </c>
      <c r="M42" s="43">
        <v>1</v>
      </c>
      <c r="N42" s="43">
        <v>39</v>
      </c>
      <c r="O42" s="43" t="s">
        <v>186</v>
      </c>
      <c r="P42" s="43" t="s">
        <v>186</v>
      </c>
      <c r="Q42" s="43" t="s">
        <v>309</v>
      </c>
      <c r="R42" s="43" t="s">
        <v>309</v>
      </c>
      <c r="S42" s="43" t="s">
        <v>186</v>
      </c>
      <c r="T42" s="43" t="s">
        <v>186</v>
      </c>
      <c r="U42" s="43" t="s">
        <v>186</v>
      </c>
      <c r="V42" s="43" t="s">
        <v>186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.75" customHeight="1">
      <c r="A43" s="47">
        <v>27</v>
      </c>
      <c r="B43" s="45" t="s">
        <v>39</v>
      </c>
      <c r="C43" s="43">
        <v>74</v>
      </c>
      <c r="D43" s="43">
        <v>1703</v>
      </c>
      <c r="E43" s="43">
        <v>29</v>
      </c>
      <c r="F43" s="43">
        <v>81</v>
      </c>
      <c r="G43" s="43">
        <v>19</v>
      </c>
      <c r="H43" s="43">
        <v>128</v>
      </c>
      <c r="I43" s="43">
        <v>10</v>
      </c>
      <c r="J43" s="43">
        <v>132</v>
      </c>
      <c r="K43" s="43">
        <v>2</v>
      </c>
      <c r="L43" s="43">
        <v>44</v>
      </c>
      <c r="M43" s="43">
        <v>3</v>
      </c>
      <c r="N43" s="43">
        <v>135</v>
      </c>
      <c r="O43" s="43">
        <v>7</v>
      </c>
      <c r="P43" s="43">
        <v>500</v>
      </c>
      <c r="Q43" s="43">
        <v>4</v>
      </c>
      <c r="R43" s="43">
        <v>683</v>
      </c>
      <c r="S43" s="43" t="s">
        <v>309</v>
      </c>
      <c r="T43" s="43" t="s">
        <v>309</v>
      </c>
      <c r="U43" s="43" t="s">
        <v>186</v>
      </c>
      <c r="V43" s="43" t="s">
        <v>186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.75" customHeight="1">
      <c r="A44" s="47">
        <v>28</v>
      </c>
      <c r="B44" s="45" t="s">
        <v>40</v>
      </c>
      <c r="C44" s="43">
        <v>448</v>
      </c>
      <c r="D44" s="43">
        <v>4566</v>
      </c>
      <c r="E44" s="43">
        <v>240</v>
      </c>
      <c r="F44" s="43">
        <v>542</v>
      </c>
      <c r="G44" s="43">
        <v>96</v>
      </c>
      <c r="H44" s="43">
        <v>638</v>
      </c>
      <c r="I44" s="43">
        <v>62</v>
      </c>
      <c r="J44" s="43">
        <v>787</v>
      </c>
      <c r="K44" s="43">
        <v>17</v>
      </c>
      <c r="L44" s="43">
        <v>408</v>
      </c>
      <c r="M44" s="43">
        <v>14</v>
      </c>
      <c r="N44" s="43">
        <v>561</v>
      </c>
      <c r="O44" s="43">
        <v>13</v>
      </c>
      <c r="P44" s="43">
        <v>842</v>
      </c>
      <c r="Q44" s="43">
        <v>6</v>
      </c>
      <c r="R44" s="43">
        <v>788</v>
      </c>
      <c r="S44" s="43" t="s">
        <v>309</v>
      </c>
      <c r="T44" s="43" t="s">
        <v>309</v>
      </c>
      <c r="U44" s="43" t="s">
        <v>186</v>
      </c>
      <c r="V44" s="43" t="s">
        <v>186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.75" customHeight="1">
      <c r="A45" s="47">
        <v>29</v>
      </c>
      <c r="B45" s="45" t="s">
        <v>41</v>
      </c>
      <c r="C45" s="43">
        <v>561</v>
      </c>
      <c r="D45" s="43">
        <v>14546</v>
      </c>
      <c r="E45" s="43">
        <v>278</v>
      </c>
      <c r="F45" s="43">
        <v>640</v>
      </c>
      <c r="G45" s="43">
        <v>111</v>
      </c>
      <c r="H45" s="43">
        <v>742</v>
      </c>
      <c r="I45" s="43">
        <v>72</v>
      </c>
      <c r="J45" s="43">
        <v>924</v>
      </c>
      <c r="K45" s="43">
        <v>31</v>
      </c>
      <c r="L45" s="43">
        <v>742</v>
      </c>
      <c r="M45" s="43">
        <v>26</v>
      </c>
      <c r="N45" s="43">
        <v>979</v>
      </c>
      <c r="O45" s="43">
        <v>21</v>
      </c>
      <c r="P45" s="43">
        <v>1548</v>
      </c>
      <c r="Q45" s="43">
        <v>10</v>
      </c>
      <c r="R45" s="43">
        <v>1576</v>
      </c>
      <c r="S45" s="43">
        <v>2</v>
      </c>
      <c r="T45" s="43">
        <v>519</v>
      </c>
      <c r="U45" s="43">
        <v>10</v>
      </c>
      <c r="V45" s="43">
        <v>6876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.75" customHeight="1">
      <c r="A46" s="47">
        <v>30</v>
      </c>
      <c r="B46" s="45" t="s">
        <v>42</v>
      </c>
      <c r="C46" s="43">
        <v>705</v>
      </c>
      <c r="D46" s="43">
        <v>23137</v>
      </c>
      <c r="E46" s="43">
        <v>251</v>
      </c>
      <c r="F46" s="43">
        <v>622</v>
      </c>
      <c r="G46" s="43">
        <v>146</v>
      </c>
      <c r="H46" s="43">
        <v>974</v>
      </c>
      <c r="I46" s="43">
        <v>109</v>
      </c>
      <c r="J46" s="43">
        <v>1502</v>
      </c>
      <c r="K46" s="43">
        <v>50</v>
      </c>
      <c r="L46" s="43">
        <v>1203</v>
      </c>
      <c r="M46" s="43">
        <v>51</v>
      </c>
      <c r="N46" s="43">
        <v>2063</v>
      </c>
      <c r="O46" s="43">
        <v>49</v>
      </c>
      <c r="P46" s="43">
        <v>3461</v>
      </c>
      <c r="Q46" s="43">
        <v>29</v>
      </c>
      <c r="R46" s="43">
        <v>3796</v>
      </c>
      <c r="S46" s="43">
        <v>10</v>
      </c>
      <c r="T46" s="43">
        <v>2496</v>
      </c>
      <c r="U46" s="43">
        <v>10</v>
      </c>
      <c r="V46" s="43">
        <v>7020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.75" customHeight="1">
      <c r="A47" s="47">
        <v>31</v>
      </c>
      <c r="B47" s="45" t="s">
        <v>234</v>
      </c>
      <c r="C47" s="43">
        <v>194</v>
      </c>
      <c r="D47" s="43">
        <v>4385</v>
      </c>
      <c r="E47" s="43">
        <v>97</v>
      </c>
      <c r="F47" s="43">
        <v>233</v>
      </c>
      <c r="G47" s="43">
        <v>34</v>
      </c>
      <c r="H47" s="43">
        <v>233</v>
      </c>
      <c r="I47" s="43">
        <v>22</v>
      </c>
      <c r="J47" s="43">
        <v>268</v>
      </c>
      <c r="K47" s="43">
        <v>14</v>
      </c>
      <c r="L47" s="43">
        <v>354</v>
      </c>
      <c r="M47" s="43">
        <v>12</v>
      </c>
      <c r="N47" s="43">
        <v>462</v>
      </c>
      <c r="O47" s="43">
        <v>6</v>
      </c>
      <c r="P47" s="43">
        <v>341</v>
      </c>
      <c r="Q47" s="43">
        <v>6</v>
      </c>
      <c r="R47" s="43">
        <v>857</v>
      </c>
      <c r="S47" s="43" t="s">
        <v>186</v>
      </c>
      <c r="T47" s="43" t="s">
        <v>186</v>
      </c>
      <c r="U47" s="43">
        <v>3</v>
      </c>
      <c r="V47" s="43">
        <v>1637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.75" customHeight="1">
      <c r="A48" s="47">
        <v>32</v>
      </c>
      <c r="B48" s="45" t="s">
        <v>43</v>
      </c>
      <c r="C48" s="43">
        <v>187</v>
      </c>
      <c r="D48" s="43">
        <v>5064</v>
      </c>
      <c r="E48" s="43">
        <v>90</v>
      </c>
      <c r="F48" s="43">
        <v>209</v>
      </c>
      <c r="G48" s="43">
        <v>29</v>
      </c>
      <c r="H48" s="43">
        <v>191</v>
      </c>
      <c r="I48" s="43">
        <v>35</v>
      </c>
      <c r="J48" s="43">
        <v>480</v>
      </c>
      <c r="K48" s="43">
        <v>8</v>
      </c>
      <c r="L48" s="43">
        <v>202</v>
      </c>
      <c r="M48" s="43">
        <v>10</v>
      </c>
      <c r="N48" s="43">
        <v>355</v>
      </c>
      <c r="O48" s="43">
        <v>6</v>
      </c>
      <c r="P48" s="43">
        <v>442</v>
      </c>
      <c r="Q48" s="43">
        <v>5</v>
      </c>
      <c r="R48" s="43">
        <v>697</v>
      </c>
      <c r="S48" s="43">
        <v>1</v>
      </c>
      <c r="T48" s="43">
        <v>229</v>
      </c>
      <c r="U48" s="43">
        <v>3</v>
      </c>
      <c r="V48" s="43">
        <v>2259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.75" customHeight="1">
      <c r="A49" s="47">
        <v>33</v>
      </c>
      <c r="B49" s="45" t="s">
        <v>44</v>
      </c>
      <c r="C49" s="43" t="s">
        <v>186</v>
      </c>
      <c r="D49" s="43" t="s">
        <v>186</v>
      </c>
      <c r="E49" s="43" t="s">
        <v>186</v>
      </c>
      <c r="F49" s="43" t="s">
        <v>186</v>
      </c>
      <c r="G49" s="43" t="s">
        <v>186</v>
      </c>
      <c r="H49" s="43" t="s">
        <v>186</v>
      </c>
      <c r="I49" s="43" t="s">
        <v>186</v>
      </c>
      <c r="J49" s="43" t="s">
        <v>186</v>
      </c>
      <c r="K49" s="43" t="s">
        <v>186</v>
      </c>
      <c r="L49" s="43" t="s">
        <v>186</v>
      </c>
      <c r="M49" s="43" t="s">
        <v>186</v>
      </c>
      <c r="N49" s="43" t="s">
        <v>186</v>
      </c>
      <c r="O49" s="43" t="s">
        <v>186</v>
      </c>
      <c r="P49" s="43" t="s">
        <v>186</v>
      </c>
      <c r="Q49" s="43" t="s">
        <v>186</v>
      </c>
      <c r="R49" s="43" t="s">
        <v>186</v>
      </c>
      <c r="S49" s="43" t="s">
        <v>186</v>
      </c>
      <c r="T49" s="43" t="s">
        <v>186</v>
      </c>
      <c r="U49" s="43" t="s">
        <v>186</v>
      </c>
      <c r="V49" s="43" t="s">
        <v>186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2.75" customHeight="1">
      <c r="A50" s="47">
        <v>34</v>
      </c>
      <c r="B50" s="45" t="s">
        <v>45</v>
      </c>
      <c r="C50" s="43">
        <v>1041</v>
      </c>
      <c r="D50" s="43">
        <v>6798</v>
      </c>
      <c r="E50" s="43">
        <v>667</v>
      </c>
      <c r="F50" s="43">
        <v>1415</v>
      </c>
      <c r="G50" s="43">
        <v>211</v>
      </c>
      <c r="H50" s="43">
        <v>1341</v>
      </c>
      <c r="I50" s="43">
        <v>103</v>
      </c>
      <c r="J50" s="43">
        <v>1308</v>
      </c>
      <c r="K50" s="43">
        <v>24</v>
      </c>
      <c r="L50" s="43">
        <v>562</v>
      </c>
      <c r="M50" s="43">
        <v>24</v>
      </c>
      <c r="N50" s="43">
        <v>925</v>
      </c>
      <c r="O50" s="43">
        <v>8</v>
      </c>
      <c r="P50" s="43">
        <v>554</v>
      </c>
      <c r="Q50" s="43">
        <v>3</v>
      </c>
      <c r="R50" s="43">
        <v>452</v>
      </c>
      <c r="S50" s="43">
        <v>1</v>
      </c>
      <c r="T50" s="43">
        <v>241</v>
      </c>
      <c r="U50" s="43" t="s">
        <v>309</v>
      </c>
      <c r="V50" s="43" t="s">
        <v>309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2.75" customHeight="1">
      <c r="A51" s="47" t="s">
        <v>46</v>
      </c>
      <c r="B51" s="41" t="s">
        <v>47</v>
      </c>
      <c r="C51" s="43">
        <v>91</v>
      </c>
      <c r="D51" s="43">
        <v>2336</v>
      </c>
      <c r="E51" s="43">
        <v>30</v>
      </c>
      <c r="F51" s="43">
        <v>68</v>
      </c>
      <c r="G51" s="43">
        <v>23</v>
      </c>
      <c r="H51" s="43">
        <v>145</v>
      </c>
      <c r="I51" s="43">
        <v>14</v>
      </c>
      <c r="J51" s="43">
        <v>201</v>
      </c>
      <c r="K51" s="43">
        <v>4</v>
      </c>
      <c r="L51" s="43">
        <v>92</v>
      </c>
      <c r="M51" s="43">
        <v>4</v>
      </c>
      <c r="N51" s="43">
        <v>161</v>
      </c>
      <c r="O51" s="43">
        <v>10</v>
      </c>
      <c r="P51" s="43">
        <v>682</v>
      </c>
      <c r="Q51" s="43">
        <v>4</v>
      </c>
      <c r="R51" s="43">
        <v>647</v>
      </c>
      <c r="S51" s="43" t="s">
        <v>186</v>
      </c>
      <c r="T51" s="43" t="s">
        <v>186</v>
      </c>
      <c r="U51" s="43">
        <v>1</v>
      </c>
      <c r="V51" s="43">
        <v>340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2.75" customHeight="1">
      <c r="A52" s="47">
        <v>35</v>
      </c>
      <c r="B52" s="45" t="s">
        <v>48</v>
      </c>
      <c r="C52" s="43">
        <v>21</v>
      </c>
      <c r="D52" s="43">
        <v>1560</v>
      </c>
      <c r="E52" s="43">
        <v>3</v>
      </c>
      <c r="F52" s="43">
        <v>6</v>
      </c>
      <c r="G52" s="43" t="s">
        <v>309</v>
      </c>
      <c r="H52" s="43" t="s">
        <v>309</v>
      </c>
      <c r="I52" s="43">
        <v>2</v>
      </c>
      <c r="J52" s="43">
        <v>26</v>
      </c>
      <c r="K52" s="43">
        <v>3</v>
      </c>
      <c r="L52" s="43">
        <v>64</v>
      </c>
      <c r="M52" s="43">
        <v>1</v>
      </c>
      <c r="N52" s="43">
        <v>42</v>
      </c>
      <c r="O52" s="43">
        <v>8</v>
      </c>
      <c r="P52" s="43">
        <v>555</v>
      </c>
      <c r="Q52" s="43">
        <v>3</v>
      </c>
      <c r="R52" s="43">
        <v>527</v>
      </c>
      <c r="S52" s="43" t="s">
        <v>186</v>
      </c>
      <c r="T52" s="43" t="s">
        <v>186</v>
      </c>
      <c r="U52" s="43">
        <v>1</v>
      </c>
      <c r="V52" s="43">
        <v>340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2.75" customHeight="1">
      <c r="A53" s="47">
        <v>36</v>
      </c>
      <c r="B53" s="45" t="s">
        <v>49</v>
      </c>
      <c r="C53" s="43">
        <v>3</v>
      </c>
      <c r="D53" s="43">
        <v>142</v>
      </c>
      <c r="E53" s="43" t="s">
        <v>186</v>
      </c>
      <c r="F53" s="43" t="s">
        <v>186</v>
      </c>
      <c r="G53" s="43" t="s">
        <v>186</v>
      </c>
      <c r="H53" s="43" t="s">
        <v>186</v>
      </c>
      <c r="I53" s="43">
        <v>1</v>
      </c>
      <c r="J53" s="43">
        <v>15</v>
      </c>
      <c r="K53" s="43" t="s">
        <v>186</v>
      </c>
      <c r="L53" s="43" t="s">
        <v>186</v>
      </c>
      <c r="M53" s="43" t="s">
        <v>186</v>
      </c>
      <c r="N53" s="43" t="s">
        <v>186</v>
      </c>
      <c r="O53" s="43">
        <v>2</v>
      </c>
      <c r="P53" s="43">
        <v>127</v>
      </c>
      <c r="Q53" s="43" t="s">
        <v>186</v>
      </c>
      <c r="R53" s="43" t="s">
        <v>186</v>
      </c>
      <c r="S53" s="43" t="s">
        <v>186</v>
      </c>
      <c r="T53" s="43" t="s">
        <v>186</v>
      </c>
      <c r="U53" s="43" t="s">
        <v>186</v>
      </c>
      <c r="V53" s="43" t="s">
        <v>186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2.75" customHeight="1">
      <c r="A54" s="47">
        <v>37</v>
      </c>
      <c r="B54" s="45" t="s">
        <v>50</v>
      </c>
      <c r="C54" s="43" t="s">
        <v>186</v>
      </c>
      <c r="D54" s="43" t="s">
        <v>186</v>
      </c>
      <c r="E54" s="43" t="s">
        <v>186</v>
      </c>
      <c r="F54" s="43" t="s">
        <v>186</v>
      </c>
      <c r="G54" s="43" t="s">
        <v>186</v>
      </c>
      <c r="H54" s="43" t="s">
        <v>186</v>
      </c>
      <c r="I54" s="43" t="s">
        <v>186</v>
      </c>
      <c r="J54" s="43" t="s">
        <v>186</v>
      </c>
      <c r="K54" s="43" t="s">
        <v>309</v>
      </c>
      <c r="L54" s="43" t="s">
        <v>309</v>
      </c>
      <c r="M54" s="43" t="s">
        <v>186</v>
      </c>
      <c r="N54" s="43" t="s">
        <v>186</v>
      </c>
      <c r="O54" s="43" t="s">
        <v>186</v>
      </c>
      <c r="P54" s="43" t="s">
        <v>186</v>
      </c>
      <c r="Q54" s="43" t="s">
        <v>186</v>
      </c>
      <c r="R54" s="43" t="s">
        <v>186</v>
      </c>
      <c r="S54" s="43" t="s">
        <v>186</v>
      </c>
      <c r="T54" s="43" t="s">
        <v>186</v>
      </c>
      <c r="U54" s="43" t="s">
        <v>186</v>
      </c>
      <c r="V54" s="43" t="s">
        <v>186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2.75" customHeight="1">
      <c r="A55" s="47">
        <v>38</v>
      </c>
      <c r="B55" s="45" t="s">
        <v>51</v>
      </c>
      <c r="C55" s="43">
        <v>67</v>
      </c>
      <c r="D55" s="43">
        <v>634</v>
      </c>
      <c r="E55" s="43">
        <v>27</v>
      </c>
      <c r="F55" s="43">
        <v>62</v>
      </c>
      <c r="G55" s="43">
        <v>23</v>
      </c>
      <c r="H55" s="43">
        <v>145</v>
      </c>
      <c r="I55" s="43">
        <v>11</v>
      </c>
      <c r="J55" s="43">
        <v>160</v>
      </c>
      <c r="K55" s="43">
        <v>1</v>
      </c>
      <c r="L55" s="43">
        <v>28</v>
      </c>
      <c r="M55" s="43">
        <v>3</v>
      </c>
      <c r="N55" s="43">
        <v>119</v>
      </c>
      <c r="O55" s="43" t="s">
        <v>309</v>
      </c>
      <c r="P55" s="43" t="s">
        <v>309</v>
      </c>
      <c r="Q55" s="43">
        <v>1</v>
      </c>
      <c r="R55" s="43">
        <v>120</v>
      </c>
      <c r="S55" s="43" t="s">
        <v>186</v>
      </c>
      <c r="T55" s="43" t="s">
        <v>186</v>
      </c>
      <c r="U55" s="43" t="s">
        <v>186</v>
      </c>
      <c r="V55" s="43" t="s">
        <v>186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2.75" customHeight="1">
      <c r="A56" s="47" t="s">
        <v>52</v>
      </c>
      <c r="B56" s="41" t="s">
        <v>53</v>
      </c>
      <c r="C56" s="43">
        <v>1176</v>
      </c>
      <c r="D56" s="43">
        <v>17396</v>
      </c>
      <c r="E56" s="43">
        <v>487</v>
      </c>
      <c r="F56" s="43">
        <v>1222</v>
      </c>
      <c r="G56" s="43">
        <v>253</v>
      </c>
      <c r="H56" s="43">
        <v>1681</v>
      </c>
      <c r="I56" s="43">
        <v>207</v>
      </c>
      <c r="J56" s="43">
        <v>2848</v>
      </c>
      <c r="K56" s="43">
        <v>97</v>
      </c>
      <c r="L56" s="43">
        <v>2337</v>
      </c>
      <c r="M56" s="43">
        <v>68</v>
      </c>
      <c r="N56" s="43">
        <v>2589</v>
      </c>
      <c r="O56" s="43">
        <v>43</v>
      </c>
      <c r="P56" s="43">
        <v>2973</v>
      </c>
      <c r="Q56" s="43">
        <v>11</v>
      </c>
      <c r="R56" s="43">
        <v>1464</v>
      </c>
      <c r="S56" s="43">
        <v>2</v>
      </c>
      <c r="T56" s="43">
        <v>457</v>
      </c>
      <c r="U56" s="43">
        <v>3</v>
      </c>
      <c r="V56" s="43">
        <v>1825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.75" customHeight="1">
      <c r="A57" s="47">
        <v>39</v>
      </c>
      <c r="B57" s="45" t="s">
        <v>54</v>
      </c>
      <c r="C57" s="43">
        <v>46</v>
      </c>
      <c r="D57" s="43">
        <v>946</v>
      </c>
      <c r="E57" s="43">
        <v>11</v>
      </c>
      <c r="F57" s="43">
        <v>34</v>
      </c>
      <c r="G57" s="43">
        <v>12</v>
      </c>
      <c r="H57" s="43">
        <v>82</v>
      </c>
      <c r="I57" s="43">
        <v>11</v>
      </c>
      <c r="J57" s="43">
        <v>146</v>
      </c>
      <c r="K57" s="43">
        <v>4</v>
      </c>
      <c r="L57" s="43">
        <v>96</v>
      </c>
      <c r="M57" s="43">
        <v>1</v>
      </c>
      <c r="N57" s="43">
        <v>42</v>
      </c>
      <c r="O57" s="43">
        <v>4</v>
      </c>
      <c r="P57" s="43">
        <v>274</v>
      </c>
      <c r="Q57" s="43">
        <v>2</v>
      </c>
      <c r="R57" s="43">
        <v>272</v>
      </c>
      <c r="S57" s="43" t="s">
        <v>186</v>
      </c>
      <c r="T57" s="43" t="s">
        <v>186</v>
      </c>
      <c r="U57" s="43" t="s">
        <v>186</v>
      </c>
      <c r="V57" s="43" t="s">
        <v>186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.75" customHeight="1">
      <c r="A58" s="47">
        <v>40</v>
      </c>
      <c r="B58" s="45" t="s">
        <v>55</v>
      </c>
      <c r="C58" s="43">
        <v>161</v>
      </c>
      <c r="D58" s="43">
        <v>2855</v>
      </c>
      <c r="E58" s="43">
        <v>19</v>
      </c>
      <c r="F58" s="43">
        <v>56</v>
      </c>
      <c r="G58" s="43">
        <v>45</v>
      </c>
      <c r="H58" s="43">
        <v>311</v>
      </c>
      <c r="I58" s="43">
        <v>48</v>
      </c>
      <c r="J58" s="43">
        <v>644</v>
      </c>
      <c r="K58" s="43">
        <v>23</v>
      </c>
      <c r="L58" s="43">
        <v>541</v>
      </c>
      <c r="M58" s="43">
        <v>19</v>
      </c>
      <c r="N58" s="43">
        <v>754</v>
      </c>
      <c r="O58" s="43">
        <v>4</v>
      </c>
      <c r="P58" s="43">
        <v>271</v>
      </c>
      <c r="Q58" s="43">
        <v>2</v>
      </c>
      <c r="R58" s="43">
        <v>278</v>
      </c>
      <c r="S58" s="43" t="s">
        <v>309</v>
      </c>
      <c r="T58" s="43" t="s">
        <v>309</v>
      </c>
      <c r="U58" s="43" t="s">
        <v>186</v>
      </c>
      <c r="V58" s="43" t="s">
        <v>186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.75" customHeight="1">
      <c r="A59" s="47">
        <v>41</v>
      </c>
      <c r="B59" s="45" t="s">
        <v>56</v>
      </c>
      <c r="C59" s="43">
        <v>433</v>
      </c>
      <c r="D59" s="43">
        <v>7089</v>
      </c>
      <c r="E59" s="43">
        <v>134</v>
      </c>
      <c r="F59" s="43">
        <v>311</v>
      </c>
      <c r="G59" s="43">
        <v>90</v>
      </c>
      <c r="H59" s="43">
        <v>626</v>
      </c>
      <c r="I59" s="43">
        <v>95</v>
      </c>
      <c r="J59" s="43">
        <v>1357</v>
      </c>
      <c r="K59" s="43">
        <v>53</v>
      </c>
      <c r="L59" s="43">
        <v>1297</v>
      </c>
      <c r="M59" s="43">
        <v>35</v>
      </c>
      <c r="N59" s="43">
        <v>1326</v>
      </c>
      <c r="O59" s="43">
        <v>22</v>
      </c>
      <c r="P59" s="43">
        <v>1495</v>
      </c>
      <c r="Q59" s="43">
        <v>3</v>
      </c>
      <c r="R59" s="43">
        <v>452</v>
      </c>
      <c r="S59" s="43">
        <v>1</v>
      </c>
      <c r="T59" s="43">
        <v>225</v>
      </c>
      <c r="U59" s="43" t="s">
        <v>309</v>
      </c>
      <c r="V59" s="43" t="s">
        <v>309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2.75" customHeight="1">
      <c r="A60" s="47">
        <v>42</v>
      </c>
      <c r="B60" s="45" t="s">
        <v>57</v>
      </c>
      <c r="C60" s="43">
        <v>25</v>
      </c>
      <c r="D60" s="43">
        <v>31</v>
      </c>
      <c r="E60" s="43">
        <v>24</v>
      </c>
      <c r="F60" s="43">
        <v>24</v>
      </c>
      <c r="G60" s="43">
        <v>1</v>
      </c>
      <c r="H60" s="43">
        <v>7</v>
      </c>
      <c r="I60" s="43" t="s">
        <v>186</v>
      </c>
      <c r="J60" s="43" t="s">
        <v>186</v>
      </c>
      <c r="K60" s="43" t="s">
        <v>186</v>
      </c>
      <c r="L60" s="43" t="s">
        <v>186</v>
      </c>
      <c r="M60" s="43" t="s">
        <v>186</v>
      </c>
      <c r="N60" s="43" t="s">
        <v>186</v>
      </c>
      <c r="O60" s="43" t="s">
        <v>186</v>
      </c>
      <c r="P60" s="43" t="s">
        <v>186</v>
      </c>
      <c r="Q60" s="43" t="s">
        <v>186</v>
      </c>
      <c r="R60" s="43" t="s">
        <v>186</v>
      </c>
      <c r="S60" s="43" t="s">
        <v>186</v>
      </c>
      <c r="T60" s="43" t="s">
        <v>186</v>
      </c>
      <c r="U60" s="43" t="s">
        <v>186</v>
      </c>
      <c r="V60" s="43" t="s">
        <v>186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.75" customHeight="1">
      <c r="A61" s="47">
        <v>43</v>
      </c>
      <c r="B61" s="45" t="s">
        <v>58</v>
      </c>
      <c r="C61" s="43">
        <v>3</v>
      </c>
      <c r="D61" s="43">
        <v>22</v>
      </c>
      <c r="E61" s="43">
        <v>1</v>
      </c>
      <c r="F61" s="43">
        <v>2</v>
      </c>
      <c r="G61" s="43">
        <v>1</v>
      </c>
      <c r="H61" s="43">
        <v>6</v>
      </c>
      <c r="I61" s="43">
        <v>1</v>
      </c>
      <c r="J61" s="43">
        <v>14</v>
      </c>
      <c r="K61" s="43" t="s">
        <v>309</v>
      </c>
      <c r="L61" s="43" t="s">
        <v>309</v>
      </c>
      <c r="M61" s="43" t="s">
        <v>186</v>
      </c>
      <c r="N61" s="43" t="s">
        <v>186</v>
      </c>
      <c r="O61" s="43" t="s">
        <v>186</v>
      </c>
      <c r="P61" s="43" t="s">
        <v>186</v>
      </c>
      <c r="Q61" s="43" t="s">
        <v>186</v>
      </c>
      <c r="R61" s="43" t="s">
        <v>186</v>
      </c>
      <c r="S61" s="43" t="s">
        <v>186</v>
      </c>
      <c r="T61" s="43" t="s">
        <v>186</v>
      </c>
      <c r="U61" s="43" t="s">
        <v>186</v>
      </c>
      <c r="V61" s="43" t="s">
        <v>186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2.75" customHeight="1">
      <c r="A62" s="47">
        <v>44</v>
      </c>
      <c r="B62" s="45" t="s">
        <v>59</v>
      </c>
      <c r="C62" s="43">
        <v>24</v>
      </c>
      <c r="D62" s="43">
        <v>302</v>
      </c>
      <c r="E62" s="43">
        <v>11</v>
      </c>
      <c r="F62" s="43">
        <v>24</v>
      </c>
      <c r="G62" s="43">
        <v>5</v>
      </c>
      <c r="H62" s="43">
        <v>31</v>
      </c>
      <c r="I62" s="43">
        <v>3</v>
      </c>
      <c r="J62" s="43">
        <v>32</v>
      </c>
      <c r="K62" s="43">
        <v>1</v>
      </c>
      <c r="L62" s="43">
        <v>28</v>
      </c>
      <c r="M62" s="43">
        <v>3</v>
      </c>
      <c r="N62" s="43">
        <v>97</v>
      </c>
      <c r="O62" s="43">
        <v>1</v>
      </c>
      <c r="P62" s="43">
        <v>90</v>
      </c>
      <c r="Q62" s="43" t="s">
        <v>186</v>
      </c>
      <c r="R62" s="43" t="s">
        <v>186</v>
      </c>
      <c r="S62" s="43" t="s">
        <v>186</v>
      </c>
      <c r="T62" s="43" t="s">
        <v>186</v>
      </c>
      <c r="U62" s="43" t="s">
        <v>186</v>
      </c>
      <c r="V62" s="43" t="s">
        <v>186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22" s="5" customFormat="1" ht="12.75" customHeight="1">
      <c r="A63" s="47">
        <v>45</v>
      </c>
      <c r="B63" s="103" t="s">
        <v>60</v>
      </c>
      <c r="C63" s="42">
        <v>163</v>
      </c>
      <c r="D63" s="43">
        <v>1360</v>
      </c>
      <c r="E63" s="43">
        <v>88</v>
      </c>
      <c r="F63" s="43">
        <v>184</v>
      </c>
      <c r="G63" s="43">
        <v>40</v>
      </c>
      <c r="H63" s="43">
        <v>258</v>
      </c>
      <c r="I63" s="43">
        <v>23</v>
      </c>
      <c r="J63" s="43">
        <v>309</v>
      </c>
      <c r="K63" s="43">
        <v>6</v>
      </c>
      <c r="L63" s="43">
        <v>136</v>
      </c>
      <c r="M63" s="43">
        <v>2</v>
      </c>
      <c r="N63" s="43">
        <v>71</v>
      </c>
      <c r="O63" s="43">
        <v>1</v>
      </c>
      <c r="P63" s="43">
        <v>56</v>
      </c>
      <c r="Q63" s="43">
        <v>1</v>
      </c>
      <c r="R63" s="43">
        <v>114</v>
      </c>
      <c r="S63" s="43">
        <v>1</v>
      </c>
      <c r="T63" s="43">
        <v>232</v>
      </c>
      <c r="U63" s="43" t="s">
        <v>186</v>
      </c>
      <c r="V63" s="43" t="s">
        <v>186</v>
      </c>
    </row>
    <row r="64" spans="1:22" ht="13.5">
      <c r="A64" s="47">
        <v>46</v>
      </c>
      <c r="B64" s="45" t="s">
        <v>204</v>
      </c>
      <c r="C64" s="43">
        <v>253</v>
      </c>
      <c r="D64" s="43">
        <v>3015</v>
      </c>
      <c r="E64" s="43">
        <v>158</v>
      </c>
      <c r="F64" s="43">
        <v>481</v>
      </c>
      <c r="G64" s="43">
        <v>45</v>
      </c>
      <c r="H64" s="43">
        <v>263</v>
      </c>
      <c r="I64" s="43">
        <v>21</v>
      </c>
      <c r="J64" s="43">
        <v>278</v>
      </c>
      <c r="K64" s="43">
        <v>8</v>
      </c>
      <c r="L64" s="43">
        <v>189</v>
      </c>
      <c r="M64" s="43">
        <v>6</v>
      </c>
      <c r="N64" s="43">
        <v>227</v>
      </c>
      <c r="O64" s="43">
        <v>9</v>
      </c>
      <c r="P64" s="43">
        <v>643</v>
      </c>
      <c r="Q64" s="43">
        <v>3</v>
      </c>
      <c r="R64" s="43">
        <v>348</v>
      </c>
      <c r="S64" s="43" t="s">
        <v>186</v>
      </c>
      <c r="T64" s="43" t="s">
        <v>186</v>
      </c>
      <c r="U64" s="43">
        <v>1</v>
      </c>
      <c r="V64" s="43">
        <v>586</v>
      </c>
    </row>
    <row r="65" spans="1:22" ht="13.5">
      <c r="A65" s="47">
        <v>47</v>
      </c>
      <c r="B65" s="45" t="s">
        <v>207</v>
      </c>
      <c r="C65" s="43">
        <v>68</v>
      </c>
      <c r="D65" s="43">
        <v>1776</v>
      </c>
      <c r="E65" s="43">
        <v>41</v>
      </c>
      <c r="F65" s="43">
        <v>106</v>
      </c>
      <c r="G65" s="43">
        <v>14</v>
      </c>
      <c r="H65" s="43">
        <v>97</v>
      </c>
      <c r="I65" s="43">
        <v>5</v>
      </c>
      <c r="J65" s="43">
        <v>68</v>
      </c>
      <c r="K65" s="43">
        <v>2</v>
      </c>
      <c r="L65" s="43">
        <v>50</v>
      </c>
      <c r="M65" s="43">
        <v>2</v>
      </c>
      <c r="N65" s="43">
        <v>72</v>
      </c>
      <c r="O65" s="43">
        <v>2</v>
      </c>
      <c r="P65" s="43">
        <v>144</v>
      </c>
      <c r="Q65" s="43" t="s">
        <v>309</v>
      </c>
      <c r="R65" s="43" t="s">
        <v>309</v>
      </c>
      <c r="S65" s="43" t="s">
        <v>186</v>
      </c>
      <c r="T65" s="43" t="s">
        <v>186</v>
      </c>
      <c r="U65" s="43">
        <v>2</v>
      </c>
      <c r="V65" s="43">
        <v>1239</v>
      </c>
    </row>
    <row r="66" spans="1:22" ht="13.5">
      <c r="A66" s="47" t="s">
        <v>61</v>
      </c>
      <c r="B66" s="41" t="s">
        <v>62</v>
      </c>
      <c r="C66" s="43">
        <v>20387</v>
      </c>
      <c r="D66" s="43">
        <v>112417</v>
      </c>
      <c r="E66" s="43">
        <v>14484</v>
      </c>
      <c r="F66" s="43">
        <v>31790</v>
      </c>
      <c r="G66" s="43">
        <v>3409</v>
      </c>
      <c r="H66" s="43">
        <v>21895</v>
      </c>
      <c r="I66" s="43">
        <v>1574</v>
      </c>
      <c r="J66" s="43">
        <v>20910</v>
      </c>
      <c r="K66" s="43">
        <v>447</v>
      </c>
      <c r="L66" s="43">
        <v>10525</v>
      </c>
      <c r="M66" s="43">
        <v>275</v>
      </c>
      <c r="N66" s="43">
        <v>10255</v>
      </c>
      <c r="O66" s="43">
        <v>125</v>
      </c>
      <c r="P66" s="43">
        <v>8454</v>
      </c>
      <c r="Q66" s="43">
        <v>40</v>
      </c>
      <c r="R66" s="43">
        <v>5291</v>
      </c>
      <c r="S66" s="43">
        <v>8</v>
      </c>
      <c r="T66" s="43">
        <v>1955</v>
      </c>
      <c r="U66" s="43">
        <v>4</v>
      </c>
      <c r="V66" s="43">
        <v>1342</v>
      </c>
    </row>
    <row r="67" spans="1:22" ht="13.5">
      <c r="A67" s="55" t="s">
        <v>199</v>
      </c>
      <c r="B67" s="45" t="s">
        <v>63</v>
      </c>
      <c r="C67" s="43">
        <v>2473</v>
      </c>
      <c r="D67" s="43">
        <v>19772</v>
      </c>
      <c r="E67" s="43">
        <v>1268</v>
      </c>
      <c r="F67" s="43">
        <v>3264</v>
      </c>
      <c r="G67" s="43">
        <v>664</v>
      </c>
      <c r="H67" s="43">
        <v>4358</v>
      </c>
      <c r="I67" s="43">
        <v>364</v>
      </c>
      <c r="J67" s="43">
        <v>4872</v>
      </c>
      <c r="K67" s="43">
        <v>79</v>
      </c>
      <c r="L67" s="43">
        <v>1823</v>
      </c>
      <c r="M67" s="43">
        <v>59</v>
      </c>
      <c r="N67" s="43">
        <v>2234</v>
      </c>
      <c r="O67" s="43">
        <v>28</v>
      </c>
      <c r="P67" s="43">
        <v>1927</v>
      </c>
      <c r="Q67" s="43">
        <v>9</v>
      </c>
      <c r="R67" s="43">
        <v>1068</v>
      </c>
      <c r="S67" s="43">
        <v>1</v>
      </c>
      <c r="T67" s="43">
        <v>226</v>
      </c>
      <c r="U67" s="43" t="s">
        <v>186</v>
      </c>
      <c r="V67" s="43" t="s">
        <v>186</v>
      </c>
    </row>
    <row r="68" spans="1:22" ht="13.5">
      <c r="A68" s="47">
        <v>48</v>
      </c>
      <c r="B68" s="45" t="s">
        <v>64</v>
      </c>
      <c r="C68" s="43">
        <v>5</v>
      </c>
      <c r="D68" s="43">
        <v>28</v>
      </c>
      <c r="E68" s="43">
        <v>4</v>
      </c>
      <c r="F68" s="43">
        <v>11</v>
      </c>
      <c r="G68" s="43" t="s">
        <v>309</v>
      </c>
      <c r="H68" s="43" t="s">
        <v>309</v>
      </c>
      <c r="I68" s="43">
        <v>1</v>
      </c>
      <c r="J68" s="43">
        <v>17</v>
      </c>
      <c r="K68" s="43" t="s">
        <v>186</v>
      </c>
      <c r="L68" s="43" t="s">
        <v>186</v>
      </c>
      <c r="M68" s="43" t="s">
        <v>186</v>
      </c>
      <c r="N68" s="43" t="s">
        <v>186</v>
      </c>
      <c r="O68" s="43" t="s">
        <v>186</v>
      </c>
      <c r="P68" s="43" t="s">
        <v>186</v>
      </c>
      <c r="Q68" s="43" t="s">
        <v>186</v>
      </c>
      <c r="R68" s="43" t="s">
        <v>186</v>
      </c>
      <c r="S68" s="43" t="s">
        <v>186</v>
      </c>
      <c r="T68" s="43" t="s">
        <v>186</v>
      </c>
      <c r="U68" s="43" t="s">
        <v>186</v>
      </c>
      <c r="V68" s="43" t="s">
        <v>186</v>
      </c>
    </row>
    <row r="69" spans="1:22" ht="13.5">
      <c r="A69" s="47">
        <v>49</v>
      </c>
      <c r="B69" s="45" t="s">
        <v>203</v>
      </c>
      <c r="C69" s="43">
        <v>177</v>
      </c>
      <c r="D69" s="43">
        <v>948</v>
      </c>
      <c r="E69" s="43">
        <v>111</v>
      </c>
      <c r="F69" s="43">
        <v>277</v>
      </c>
      <c r="G69" s="43">
        <v>46</v>
      </c>
      <c r="H69" s="43">
        <v>302</v>
      </c>
      <c r="I69" s="43">
        <v>14</v>
      </c>
      <c r="J69" s="43">
        <v>190</v>
      </c>
      <c r="K69" s="43">
        <v>5</v>
      </c>
      <c r="L69" s="43">
        <v>111</v>
      </c>
      <c r="M69" s="43" t="s">
        <v>309</v>
      </c>
      <c r="N69" s="43" t="s">
        <v>309</v>
      </c>
      <c r="O69" s="43">
        <v>1</v>
      </c>
      <c r="P69" s="43">
        <v>68</v>
      </c>
      <c r="Q69" s="43" t="s">
        <v>186</v>
      </c>
      <c r="R69" s="43" t="s">
        <v>186</v>
      </c>
      <c r="S69" s="43" t="s">
        <v>186</v>
      </c>
      <c r="T69" s="43" t="s">
        <v>186</v>
      </c>
      <c r="U69" s="43" t="s">
        <v>186</v>
      </c>
      <c r="V69" s="43" t="s">
        <v>186</v>
      </c>
    </row>
    <row r="70" spans="1:22" ht="13.5">
      <c r="A70" s="47">
        <v>50</v>
      </c>
      <c r="B70" s="45" t="s">
        <v>160</v>
      </c>
      <c r="C70" s="43">
        <v>546</v>
      </c>
      <c r="D70" s="43">
        <v>5299</v>
      </c>
      <c r="E70" s="43">
        <v>238</v>
      </c>
      <c r="F70" s="43">
        <v>614</v>
      </c>
      <c r="G70" s="43">
        <v>144</v>
      </c>
      <c r="H70" s="43">
        <v>930</v>
      </c>
      <c r="I70" s="43">
        <v>105</v>
      </c>
      <c r="J70" s="43">
        <v>1431</v>
      </c>
      <c r="K70" s="43">
        <v>26</v>
      </c>
      <c r="L70" s="43">
        <v>589</v>
      </c>
      <c r="M70" s="43">
        <v>22</v>
      </c>
      <c r="N70" s="43">
        <v>786</v>
      </c>
      <c r="O70" s="43">
        <v>6</v>
      </c>
      <c r="P70" s="43">
        <v>396</v>
      </c>
      <c r="Q70" s="43">
        <v>5</v>
      </c>
      <c r="R70" s="43">
        <v>553</v>
      </c>
      <c r="S70" s="43" t="s">
        <v>186</v>
      </c>
      <c r="T70" s="43" t="s">
        <v>186</v>
      </c>
      <c r="U70" s="43" t="s">
        <v>186</v>
      </c>
      <c r="V70" s="43" t="s">
        <v>186</v>
      </c>
    </row>
    <row r="71" spans="1:22" ht="13.5">
      <c r="A71" s="47">
        <v>51</v>
      </c>
      <c r="B71" s="45" t="s">
        <v>161</v>
      </c>
      <c r="C71" s="43">
        <v>583</v>
      </c>
      <c r="D71" s="43">
        <v>3933</v>
      </c>
      <c r="E71" s="43">
        <v>328</v>
      </c>
      <c r="F71" s="43">
        <v>846</v>
      </c>
      <c r="G71" s="43">
        <v>141</v>
      </c>
      <c r="H71" s="43">
        <v>917</v>
      </c>
      <c r="I71" s="43">
        <v>84</v>
      </c>
      <c r="J71" s="43">
        <v>1131</v>
      </c>
      <c r="K71" s="43">
        <v>17</v>
      </c>
      <c r="L71" s="43">
        <v>413</v>
      </c>
      <c r="M71" s="43">
        <v>7</v>
      </c>
      <c r="N71" s="43">
        <v>274</v>
      </c>
      <c r="O71" s="43">
        <v>4</v>
      </c>
      <c r="P71" s="43">
        <v>244</v>
      </c>
      <c r="Q71" s="43">
        <v>1</v>
      </c>
      <c r="R71" s="43">
        <v>108</v>
      </c>
      <c r="S71" s="43" t="s">
        <v>186</v>
      </c>
      <c r="T71" s="43" t="s">
        <v>186</v>
      </c>
      <c r="U71" s="43" t="s">
        <v>186</v>
      </c>
      <c r="V71" s="43" t="s">
        <v>186</v>
      </c>
    </row>
    <row r="72" spans="1:22" ht="13.5">
      <c r="A72" s="47">
        <v>52</v>
      </c>
      <c r="B72" s="45" t="s">
        <v>162</v>
      </c>
      <c r="C72" s="43">
        <v>426</v>
      </c>
      <c r="D72" s="43">
        <v>4015</v>
      </c>
      <c r="E72" s="43">
        <v>191</v>
      </c>
      <c r="F72" s="43">
        <v>517</v>
      </c>
      <c r="G72" s="43">
        <v>131</v>
      </c>
      <c r="H72" s="43">
        <v>871</v>
      </c>
      <c r="I72" s="43">
        <v>65</v>
      </c>
      <c r="J72" s="43">
        <v>845</v>
      </c>
      <c r="K72" s="43">
        <v>12</v>
      </c>
      <c r="L72" s="43">
        <v>282</v>
      </c>
      <c r="M72" s="43">
        <v>17</v>
      </c>
      <c r="N72" s="43">
        <v>615</v>
      </c>
      <c r="O72" s="43">
        <v>9</v>
      </c>
      <c r="P72" s="43">
        <v>659</v>
      </c>
      <c r="Q72" s="43" t="s">
        <v>309</v>
      </c>
      <c r="R72" s="43" t="s">
        <v>309</v>
      </c>
      <c r="S72" s="43">
        <v>1</v>
      </c>
      <c r="T72" s="43">
        <v>226</v>
      </c>
      <c r="U72" s="43" t="s">
        <v>186</v>
      </c>
      <c r="V72" s="43" t="s">
        <v>186</v>
      </c>
    </row>
    <row r="73" spans="1:22" ht="13.5">
      <c r="A73" s="47">
        <v>53</v>
      </c>
      <c r="B73" s="45" t="s">
        <v>163</v>
      </c>
      <c r="C73" s="43">
        <v>736</v>
      </c>
      <c r="D73" s="43">
        <v>5549</v>
      </c>
      <c r="E73" s="43">
        <v>396</v>
      </c>
      <c r="F73" s="43">
        <v>999</v>
      </c>
      <c r="G73" s="43">
        <v>202</v>
      </c>
      <c r="H73" s="43">
        <v>1338</v>
      </c>
      <c r="I73" s="43">
        <v>95</v>
      </c>
      <c r="J73" s="43">
        <v>1258</v>
      </c>
      <c r="K73" s="43">
        <v>19</v>
      </c>
      <c r="L73" s="43">
        <v>428</v>
      </c>
      <c r="M73" s="43">
        <v>13</v>
      </c>
      <c r="N73" s="43">
        <v>559</v>
      </c>
      <c r="O73" s="43">
        <v>8</v>
      </c>
      <c r="P73" s="43">
        <v>560</v>
      </c>
      <c r="Q73" s="43">
        <v>3</v>
      </c>
      <c r="R73" s="43">
        <v>407</v>
      </c>
      <c r="S73" s="43" t="s">
        <v>186</v>
      </c>
      <c r="T73" s="43" t="s">
        <v>186</v>
      </c>
      <c r="U73" s="43" t="s">
        <v>186</v>
      </c>
      <c r="V73" s="43" t="s">
        <v>186</v>
      </c>
    </row>
    <row r="74" spans="1:22" ht="13.5">
      <c r="A74" s="55" t="s">
        <v>200</v>
      </c>
      <c r="B74" s="45" t="s">
        <v>65</v>
      </c>
      <c r="C74" s="43">
        <v>11400</v>
      </c>
      <c r="D74" s="43">
        <v>63767</v>
      </c>
      <c r="E74" s="43">
        <v>8271</v>
      </c>
      <c r="F74" s="43">
        <v>17986</v>
      </c>
      <c r="G74" s="43">
        <v>1767</v>
      </c>
      <c r="H74" s="43">
        <v>11273</v>
      </c>
      <c r="I74" s="43">
        <v>845</v>
      </c>
      <c r="J74" s="43">
        <v>11284</v>
      </c>
      <c r="K74" s="43">
        <v>248</v>
      </c>
      <c r="L74" s="43">
        <v>5837</v>
      </c>
      <c r="M74" s="43">
        <v>129</v>
      </c>
      <c r="N74" s="43">
        <v>4728</v>
      </c>
      <c r="O74" s="43">
        <v>78</v>
      </c>
      <c r="P74" s="43">
        <v>5365</v>
      </c>
      <c r="Q74" s="43">
        <v>31</v>
      </c>
      <c r="R74" s="43">
        <v>4223</v>
      </c>
      <c r="S74" s="43">
        <v>7</v>
      </c>
      <c r="T74" s="43">
        <v>1729</v>
      </c>
      <c r="U74" s="43">
        <v>4</v>
      </c>
      <c r="V74" s="43">
        <v>1342</v>
      </c>
    </row>
    <row r="75" spans="1:22" ht="13.5">
      <c r="A75" s="55">
        <v>54</v>
      </c>
      <c r="B75" s="45" t="s">
        <v>66</v>
      </c>
      <c r="C75" s="43">
        <v>105</v>
      </c>
      <c r="D75" s="43">
        <v>5085</v>
      </c>
      <c r="E75" s="43">
        <v>46</v>
      </c>
      <c r="F75" s="43">
        <v>103</v>
      </c>
      <c r="G75" s="43">
        <v>17</v>
      </c>
      <c r="H75" s="43">
        <v>102</v>
      </c>
      <c r="I75" s="43">
        <v>6</v>
      </c>
      <c r="J75" s="43">
        <v>75</v>
      </c>
      <c r="K75" s="43">
        <v>2</v>
      </c>
      <c r="L75" s="43">
        <v>48</v>
      </c>
      <c r="M75" s="43">
        <v>6</v>
      </c>
      <c r="N75" s="43">
        <v>232</v>
      </c>
      <c r="O75" s="43">
        <v>7</v>
      </c>
      <c r="P75" s="43">
        <v>557</v>
      </c>
      <c r="Q75" s="43">
        <v>14</v>
      </c>
      <c r="R75" s="43">
        <v>1935</v>
      </c>
      <c r="S75" s="43">
        <v>4</v>
      </c>
      <c r="T75" s="43">
        <v>1011</v>
      </c>
      <c r="U75" s="43">
        <v>3</v>
      </c>
      <c r="V75" s="43">
        <v>1022</v>
      </c>
    </row>
    <row r="76" spans="1:22" ht="13.5">
      <c r="A76" s="47">
        <v>55</v>
      </c>
      <c r="B76" s="45" t="s">
        <v>67</v>
      </c>
      <c r="C76" s="43">
        <v>1490</v>
      </c>
      <c r="D76" s="43">
        <v>4900</v>
      </c>
      <c r="E76" s="43">
        <v>1213</v>
      </c>
      <c r="F76" s="43">
        <v>2652</v>
      </c>
      <c r="G76" s="43">
        <v>220</v>
      </c>
      <c r="H76" s="43">
        <v>1338</v>
      </c>
      <c r="I76" s="43">
        <v>42</v>
      </c>
      <c r="J76" s="43">
        <v>510</v>
      </c>
      <c r="K76" s="43">
        <v>9</v>
      </c>
      <c r="L76" s="43">
        <v>206</v>
      </c>
      <c r="M76" s="43">
        <v>5</v>
      </c>
      <c r="N76" s="43">
        <v>194</v>
      </c>
      <c r="O76" s="43" t="s">
        <v>186</v>
      </c>
      <c r="P76" s="43" t="s">
        <v>186</v>
      </c>
      <c r="Q76" s="43" t="s">
        <v>186</v>
      </c>
      <c r="R76" s="43" t="s">
        <v>186</v>
      </c>
      <c r="S76" s="43" t="s">
        <v>186</v>
      </c>
      <c r="T76" s="43" t="s">
        <v>186</v>
      </c>
      <c r="U76" s="43" t="s">
        <v>186</v>
      </c>
      <c r="V76" s="43" t="s">
        <v>186</v>
      </c>
    </row>
    <row r="77" spans="1:22" ht="13.5">
      <c r="A77" s="47">
        <v>56</v>
      </c>
      <c r="B77" s="45" t="s">
        <v>68</v>
      </c>
      <c r="C77" s="43">
        <v>4230</v>
      </c>
      <c r="D77" s="43">
        <v>24339</v>
      </c>
      <c r="E77" s="43">
        <v>3005</v>
      </c>
      <c r="F77" s="43">
        <v>6406</v>
      </c>
      <c r="G77" s="43">
        <v>546</v>
      </c>
      <c r="H77" s="43">
        <v>3556</v>
      </c>
      <c r="I77" s="43">
        <v>403</v>
      </c>
      <c r="J77" s="43">
        <v>5557</v>
      </c>
      <c r="K77" s="43">
        <v>156</v>
      </c>
      <c r="L77" s="43">
        <v>3680</v>
      </c>
      <c r="M77" s="43">
        <v>61</v>
      </c>
      <c r="N77" s="43">
        <v>2189</v>
      </c>
      <c r="O77" s="43">
        <v>37</v>
      </c>
      <c r="P77" s="43">
        <v>2600</v>
      </c>
      <c r="Q77" s="43">
        <v>3</v>
      </c>
      <c r="R77" s="43">
        <v>351</v>
      </c>
      <c r="S77" s="43" t="s">
        <v>186</v>
      </c>
      <c r="T77" s="43" t="s">
        <v>186</v>
      </c>
      <c r="U77" s="43" t="s">
        <v>186</v>
      </c>
      <c r="V77" s="43" t="s">
        <v>186</v>
      </c>
    </row>
    <row r="78" spans="1:22" ht="13.5">
      <c r="A78" s="47">
        <v>57</v>
      </c>
      <c r="B78" s="45" t="s">
        <v>69</v>
      </c>
      <c r="C78" s="43">
        <v>812</v>
      </c>
      <c r="D78" s="43">
        <v>5039</v>
      </c>
      <c r="E78" s="43">
        <v>517</v>
      </c>
      <c r="F78" s="43">
        <v>1146</v>
      </c>
      <c r="G78" s="43">
        <v>151</v>
      </c>
      <c r="H78" s="43">
        <v>997</v>
      </c>
      <c r="I78" s="43">
        <v>110</v>
      </c>
      <c r="J78" s="43">
        <v>1469</v>
      </c>
      <c r="K78" s="43">
        <v>16</v>
      </c>
      <c r="L78" s="43">
        <v>367</v>
      </c>
      <c r="M78" s="43">
        <v>11</v>
      </c>
      <c r="N78" s="43">
        <v>419</v>
      </c>
      <c r="O78" s="43">
        <v>5</v>
      </c>
      <c r="P78" s="43">
        <v>329</v>
      </c>
      <c r="Q78" s="43">
        <v>2</v>
      </c>
      <c r="R78" s="43">
        <v>312</v>
      </c>
      <c r="S78" s="43" t="s">
        <v>186</v>
      </c>
      <c r="T78" s="43" t="s">
        <v>186</v>
      </c>
      <c r="U78" s="43" t="s">
        <v>186</v>
      </c>
      <c r="V78" s="43" t="s">
        <v>186</v>
      </c>
    </row>
    <row r="79" spans="1:22" ht="13.5">
      <c r="A79" s="47">
        <v>58</v>
      </c>
      <c r="B79" s="45" t="s">
        <v>164</v>
      </c>
      <c r="C79" s="43">
        <v>997</v>
      </c>
      <c r="D79" s="43">
        <v>4464</v>
      </c>
      <c r="E79" s="43">
        <v>820</v>
      </c>
      <c r="F79" s="43">
        <v>1760</v>
      </c>
      <c r="G79" s="43">
        <v>100</v>
      </c>
      <c r="H79" s="43">
        <v>617</v>
      </c>
      <c r="I79" s="43">
        <v>32</v>
      </c>
      <c r="J79" s="43">
        <v>413</v>
      </c>
      <c r="K79" s="43">
        <v>22</v>
      </c>
      <c r="L79" s="43">
        <v>522</v>
      </c>
      <c r="M79" s="43">
        <v>13</v>
      </c>
      <c r="N79" s="43">
        <v>459</v>
      </c>
      <c r="O79" s="43">
        <v>9</v>
      </c>
      <c r="P79" s="43">
        <v>588</v>
      </c>
      <c r="Q79" s="43">
        <v>1</v>
      </c>
      <c r="R79" s="43">
        <v>105</v>
      </c>
      <c r="S79" s="43" t="s">
        <v>186</v>
      </c>
      <c r="T79" s="43" t="s">
        <v>186</v>
      </c>
      <c r="U79" s="43" t="s">
        <v>186</v>
      </c>
      <c r="V79" s="43" t="s">
        <v>186</v>
      </c>
    </row>
    <row r="80" spans="1:22" ht="13.5">
      <c r="A80" s="47">
        <v>59</v>
      </c>
      <c r="B80" s="45" t="s">
        <v>70</v>
      </c>
      <c r="C80" s="43">
        <v>3766</v>
      </c>
      <c r="D80" s="43">
        <v>19940</v>
      </c>
      <c r="E80" s="43">
        <v>2670</v>
      </c>
      <c r="F80" s="43">
        <v>5919</v>
      </c>
      <c r="G80" s="43">
        <v>733</v>
      </c>
      <c r="H80" s="43">
        <v>4663</v>
      </c>
      <c r="I80" s="43">
        <v>252</v>
      </c>
      <c r="J80" s="43">
        <v>3260</v>
      </c>
      <c r="K80" s="43">
        <v>43</v>
      </c>
      <c r="L80" s="43">
        <v>1014</v>
      </c>
      <c r="M80" s="43">
        <v>33</v>
      </c>
      <c r="N80" s="43">
        <v>1235</v>
      </c>
      <c r="O80" s="43">
        <v>20</v>
      </c>
      <c r="P80" s="43">
        <v>1291</v>
      </c>
      <c r="Q80" s="43">
        <v>11</v>
      </c>
      <c r="R80" s="43">
        <v>1520</v>
      </c>
      <c r="S80" s="43">
        <v>3</v>
      </c>
      <c r="T80" s="43">
        <v>718</v>
      </c>
      <c r="U80" s="43">
        <v>1</v>
      </c>
      <c r="V80" s="43">
        <v>320</v>
      </c>
    </row>
    <row r="81" spans="1:22" ht="13.5">
      <c r="A81" s="55" t="s">
        <v>201</v>
      </c>
      <c r="B81" s="45" t="s">
        <v>71</v>
      </c>
      <c r="C81" s="43">
        <v>6514</v>
      </c>
      <c r="D81" s="43">
        <v>28878</v>
      </c>
      <c r="E81" s="43">
        <v>4945</v>
      </c>
      <c r="F81" s="43">
        <v>10540</v>
      </c>
      <c r="G81" s="43">
        <v>978</v>
      </c>
      <c r="H81" s="43">
        <v>6264</v>
      </c>
      <c r="I81" s="43">
        <v>365</v>
      </c>
      <c r="J81" s="43">
        <v>4754</v>
      </c>
      <c r="K81" s="43">
        <v>120</v>
      </c>
      <c r="L81" s="43">
        <v>2865</v>
      </c>
      <c r="M81" s="43">
        <v>87</v>
      </c>
      <c r="N81" s="43">
        <v>3293</v>
      </c>
      <c r="O81" s="43">
        <v>19</v>
      </c>
      <c r="P81" s="43">
        <v>1162</v>
      </c>
      <c r="Q81" s="43" t="s">
        <v>309</v>
      </c>
      <c r="R81" s="43" t="s">
        <v>309</v>
      </c>
      <c r="S81" s="43" t="s">
        <v>309</v>
      </c>
      <c r="T81" s="43" t="s">
        <v>309</v>
      </c>
      <c r="U81" s="43" t="s">
        <v>186</v>
      </c>
      <c r="V81" s="43" t="s">
        <v>186</v>
      </c>
    </row>
    <row r="82" spans="1:22" ht="13.5">
      <c r="A82" s="55">
        <v>60</v>
      </c>
      <c r="B82" s="45" t="s">
        <v>72</v>
      </c>
      <c r="C82" s="43">
        <v>3755</v>
      </c>
      <c r="D82" s="43">
        <v>20193</v>
      </c>
      <c r="E82" s="43">
        <v>2673</v>
      </c>
      <c r="F82" s="43">
        <v>6230</v>
      </c>
      <c r="G82" s="43">
        <v>627</v>
      </c>
      <c r="H82" s="43">
        <v>3999</v>
      </c>
      <c r="I82" s="43">
        <v>252</v>
      </c>
      <c r="J82" s="43">
        <v>3293</v>
      </c>
      <c r="K82" s="43">
        <v>102</v>
      </c>
      <c r="L82" s="43">
        <v>2455</v>
      </c>
      <c r="M82" s="43">
        <v>83</v>
      </c>
      <c r="N82" s="43">
        <v>3146</v>
      </c>
      <c r="O82" s="43">
        <v>18</v>
      </c>
      <c r="P82" s="43">
        <v>1070</v>
      </c>
      <c r="Q82" s="43" t="s">
        <v>309</v>
      </c>
      <c r="R82" s="43" t="s">
        <v>309</v>
      </c>
      <c r="S82" s="43" t="s">
        <v>309</v>
      </c>
      <c r="T82" s="43" t="s">
        <v>309</v>
      </c>
      <c r="U82" s="43" t="s">
        <v>186</v>
      </c>
      <c r="V82" s="43" t="s">
        <v>186</v>
      </c>
    </row>
    <row r="83" spans="1:22" ht="13.5">
      <c r="A83" s="47">
        <v>61</v>
      </c>
      <c r="B83" s="45" t="s">
        <v>73</v>
      </c>
      <c r="C83" s="43">
        <v>2759</v>
      </c>
      <c r="D83" s="43">
        <v>8685</v>
      </c>
      <c r="E83" s="43">
        <v>2272</v>
      </c>
      <c r="F83" s="43">
        <v>4310</v>
      </c>
      <c r="G83" s="43">
        <v>351</v>
      </c>
      <c r="H83" s="43">
        <v>2265</v>
      </c>
      <c r="I83" s="43">
        <v>113</v>
      </c>
      <c r="J83" s="43">
        <v>1461</v>
      </c>
      <c r="K83" s="43">
        <v>18</v>
      </c>
      <c r="L83" s="43">
        <v>410</v>
      </c>
      <c r="M83" s="43">
        <v>4</v>
      </c>
      <c r="N83" s="43">
        <v>147</v>
      </c>
      <c r="O83" s="43">
        <v>1</v>
      </c>
      <c r="P83" s="43">
        <v>92</v>
      </c>
      <c r="Q83" s="43" t="s">
        <v>186</v>
      </c>
      <c r="R83" s="43" t="s">
        <v>186</v>
      </c>
      <c r="S83" s="43" t="s">
        <v>186</v>
      </c>
      <c r="T83" s="43" t="s">
        <v>186</v>
      </c>
      <c r="U83" s="43" t="s">
        <v>186</v>
      </c>
      <c r="V83" s="43" t="s">
        <v>186</v>
      </c>
    </row>
    <row r="84" spans="1:22" ht="13.5">
      <c r="A84" s="47" t="s">
        <v>74</v>
      </c>
      <c r="B84" s="41" t="s">
        <v>165</v>
      </c>
      <c r="C84" s="43">
        <v>736</v>
      </c>
      <c r="D84" s="43">
        <v>10654</v>
      </c>
      <c r="E84" s="43">
        <v>232</v>
      </c>
      <c r="F84" s="43">
        <v>508</v>
      </c>
      <c r="G84" s="43">
        <v>165</v>
      </c>
      <c r="H84" s="43">
        <v>1225</v>
      </c>
      <c r="I84" s="43">
        <v>204</v>
      </c>
      <c r="J84" s="43">
        <v>2813</v>
      </c>
      <c r="K84" s="43">
        <v>78</v>
      </c>
      <c r="L84" s="43">
        <v>1862</v>
      </c>
      <c r="M84" s="43">
        <v>33</v>
      </c>
      <c r="N84" s="43">
        <v>1229</v>
      </c>
      <c r="O84" s="43">
        <v>15</v>
      </c>
      <c r="P84" s="43">
        <v>989</v>
      </c>
      <c r="Q84" s="43">
        <v>6</v>
      </c>
      <c r="R84" s="43">
        <v>770</v>
      </c>
      <c r="S84" s="43" t="s">
        <v>309</v>
      </c>
      <c r="T84" s="43" t="s">
        <v>309</v>
      </c>
      <c r="U84" s="43">
        <v>2</v>
      </c>
      <c r="V84" s="43">
        <v>1258</v>
      </c>
    </row>
    <row r="85" spans="1:22" ht="13.5">
      <c r="A85" s="47">
        <v>62</v>
      </c>
      <c r="B85" s="45" t="s">
        <v>75</v>
      </c>
      <c r="C85" s="43">
        <v>117</v>
      </c>
      <c r="D85" s="43">
        <v>2326</v>
      </c>
      <c r="E85" s="43">
        <v>24</v>
      </c>
      <c r="F85" s="43">
        <v>26</v>
      </c>
      <c r="G85" s="43">
        <v>14</v>
      </c>
      <c r="H85" s="43">
        <v>110</v>
      </c>
      <c r="I85" s="43">
        <v>46</v>
      </c>
      <c r="J85" s="43">
        <v>666</v>
      </c>
      <c r="K85" s="43">
        <v>23</v>
      </c>
      <c r="L85" s="43">
        <v>537</v>
      </c>
      <c r="M85" s="43">
        <v>9</v>
      </c>
      <c r="N85" s="43">
        <v>338</v>
      </c>
      <c r="O85" s="43" t="s">
        <v>309</v>
      </c>
      <c r="P85" s="43" t="s">
        <v>309</v>
      </c>
      <c r="Q85" s="43" t="s">
        <v>186</v>
      </c>
      <c r="R85" s="43" t="s">
        <v>186</v>
      </c>
      <c r="S85" s="43" t="s">
        <v>186</v>
      </c>
      <c r="T85" s="43" t="s">
        <v>186</v>
      </c>
      <c r="U85" s="43">
        <v>1</v>
      </c>
      <c r="V85" s="43">
        <v>649</v>
      </c>
    </row>
    <row r="86" spans="1:22" ht="13.5">
      <c r="A86" s="47">
        <v>63</v>
      </c>
      <c r="B86" s="56" t="s">
        <v>166</v>
      </c>
      <c r="C86" s="43">
        <v>200</v>
      </c>
      <c r="D86" s="43">
        <v>3217</v>
      </c>
      <c r="E86" s="43">
        <v>5</v>
      </c>
      <c r="F86" s="43">
        <v>13</v>
      </c>
      <c r="G86" s="43">
        <v>84</v>
      </c>
      <c r="H86" s="43">
        <v>670</v>
      </c>
      <c r="I86" s="43">
        <v>94</v>
      </c>
      <c r="J86" s="43">
        <v>1218</v>
      </c>
      <c r="K86" s="43">
        <v>9</v>
      </c>
      <c r="L86" s="43">
        <v>195</v>
      </c>
      <c r="M86" s="43">
        <v>2</v>
      </c>
      <c r="N86" s="43">
        <v>65</v>
      </c>
      <c r="O86" s="43">
        <v>4</v>
      </c>
      <c r="P86" s="43">
        <v>329</v>
      </c>
      <c r="Q86" s="43">
        <v>1</v>
      </c>
      <c r="R86" s="43">
        <v>118</v>
      </c>
      <c r="S86" s="43" t="s">
        <v>186</v>
      </c>
      <c r="T86" s="43" t="s">
        <v>186</v>
      </c>
      <c r="U86" s="43">
        <v>1</v>
      </c>
      <c r="V86" s="43">
        <v>609</v>
      </c>
    </row>
    <row r="87" spans="1:22" ht="13.5">
      <c r="A87" s="47">
        <v>64</v>
      </c>
      <c r="B87" s="48" t="s">
        <v>167</v>
      </c>
      <c r="C87" s="43">
        <v>4</v>
      </c>
      <c r="D87" s="43">
        <v>151</v>
      </c>
      <c r="E87" s="43">
        <v>1</v>
      </c>
      <c r="F87" s="43">
        <v>1</v>
      </c>
      <c r="G87" s="43">
        <v>1</v>
      </c>
      <c r="H87" s="43">
        <v>6</v>
      </c>
      <c r="I87" s="43">
        <v>1</v>
      </c>
      <c r="J87" s="43">
        <v>18</v>
      </c>
      <c r="K87" s="43" t="s">
        <v>309</v>
      </c>
      <c r="L87" s="43" t="s">
        <v>309</v>
      </c>
      <c r="M87" s="43" t="s">
        <v>186</v>
      </c>
      <c r="N87" s="43" t="s">
        <v>186</v>
      </c>
      <c r="O87" s="43" t="s">
        <v>186</v>
      </c>
      <c r="P87" s="43" t="s">
        <v>186</v>
      </c>
      <c r="Q87" s="43">
        <v>1</v>
      </c>
      <c r="R87" s="43">
        <v>126</v>
      </c>
      <c r="S87" s="43" t="s">
        <v>186</v>
      </c>
      <c r="T87" s="43" t="s">
        <v>186</v>
      </c>
      <c r="U87" s="43" t="s">
        <v>186</v>
      </c>
      <c r="V87" s="43" t="s">
        <v>186</v>
      </c>
    </row>
    <row r="88" spans="1:22" ht="13.5">
      <c r="A88" s="47">
        <v>65</v>
      </c>
      <c r="B88" s="48" t="s">
        <v>168</v>
      </c>
      <c r="C88" s="43">
        <v>4</v>
      </c>
      <c r="D88" s="43">
        <v>217</v>
      </c>
      <c r="E88" s="43" t="s">
        <v>309</v>
      </c>
      <c r="F88" s="43" t="s">
        <v>309</v>
      </c>
      <c r="G88" s="43">
        <v>1</v>
      </c>
      <c r="H88" s="43">
        <v>9</v>
      </c>
      <c r="I88" s="43">
        <v>1</v>
      </c>
      <c r="J88" s="43">
        <v>10</v>
      </c>
      <c r="K88" s="43">
        <v>1</v>
      </c>
      <c r="L88" s="43">
        <v>27</v>
      </c>
      <c r="M88" s="43" t="s">
        <v>186</v>
      </c>
      <c r="N88" s="43" t="s">
        <v>186</v>
      </c>
      <c r="O88" s="43" t="s">
        <v>186</v>
      </c>
      <c r="P88" s="43" t="s">
        <v>186</v>
      </c>
      <c r="Q88" s="43">
        <v>1</v>
      </c>
      <c r="R88" s="43">
        <v>171</v>
      </c>
      <c r="S88" s="43" t="s">
        <v>309</v>
      </c>
      <c r="T88" s="43" t="s">
        <v>309</v>
      </c>
      <c r="U88" s="43" t="s">
        <v>186</v>
      </c>
      <c r="V88" s="43" t="s">
        <v>186</v>
      </c>
    </row>
    <row r="89" spans="1:22" ht="13.5">
      <c r="A89" s="47">
        <v>66</v>
      </c>
      <c r="B89" s="48" t="s">
        <v>169</v>
      </c>
      <c r="C89" s="43">
        <v>99</v>
      </c>
      <c r="D89" s="43">
        <v>585</v>
      </c>
      <c r="E89" s="43">
        <v>56</v>
      </c>
      <c r="F89" s="43">
        <v>132</v>
      </c>
      <c r="G89" s="43">
        <v>29</v>
      </c>
      <c r="H89" s="43">
        <v>202</v>
      </c>
      <c r="I89" s="43">
        <v>9</v>
      </c>
      <c r="J89" s="43">
        <v>109</v>
      </c>
      <c r="K89" s="43">
        <v>3</v>
      </c>
      <c r="L89" s="43">
        <v>74</v>
      </c>
      <c r="M89" s="43">
        <v>2</v>
      </c>
      <c r="N89" s="43">
        <v>68</v>
      </c>
      <c r="O89" s="43" t="s">
        <v>309</v>
      </c>
      <c r="P89" s="43" t="s">
        <v>309</v>
      </c>
      <c r="Q89" s="43" t="s">
        <v>186</v>
      </c>
      <c r="R89" s="43" t="s">
        <v>186</v>
      </c>
      <c r="S89" s="43" t="s">
        <v>186</v>
      </c>
      <c r="T89" s="43" t="s">
        <v>186</v>
      </c>
      <c r="U89" s="43" t="s">
        <v>186</v>
      </c>
      <c r="V89" s="43" t="s">
        <v>186</v>
      </c>
    </row>
    <row r="90" spans="1:22" ht="13.5">
      <c r="A90" s="47">
        <v>67</v>
      </c>
      <c r="B90" s="45" t="s">
        <v>76</v>
      </c>
      <c r="C90" s="43">
        <v>6</v>
      </c>
      <c r="D90" s="43">
        <v>94</v>
      </c>
      <c r="E90" s="43">
        <v>2</v>
      </c>
      <c r="F90" s="43">
        <v>7</v>
      </c>
      <c r="G90" s="43" t="s">
        <v>186</v>
      </c>
      <c r="H90" s="43" t="s">
        <v>186</v>
      </c>
      <c r="I90" s="43">
        <v>3</v>
      </c>
      <c r="J90" s="43">
        <v>33</v>
      </c>
      <c r="K90" s="43" t="s">
        <v>309</v>
      </c>
      <c r="L90" s="43" t="s">
        <v>309</v>
      </c>
      <c r="M90" s="43" t="s">
        <v>309</v>
      </c>
      <c r="N90" s="43" t="s">
        <v>309</v>
      </c>
      <c r="O90" s="43">
        <v>1</v>
      </c>
      <c r="P90" s="43">
        <v>54</v>
      </c>
      <c r="Q90" s="43" t="s">
        <v>186</v>
      </c>
      <c r="R90" s="43" t="s">
        <v>186</v>
      </c>
      <c r="S90" s="43" t="s">
        <v>186</v>
      </c>
      <c r="T90" s="43" t="s">
        <v>186</v>
      </c>
      <c r="U90" s="43" t="s">
        <v>186</v>
      </c>
      <c r="V90" s="43" t="s">
        <v>186</v>
      </c>
    </row>
    <row r="91" spans="1:22" ht="13.5">
      <c r="A91" s="47">
        <v>68</v>
      </c>
      <c r="B91" s="49" t="s">
        <v>170</v>
      </c>
      <c r="C91" s="43">
        <v>34</v>
      </c>
      <c r="D91" s="43">
        <v>448</v>
      </c>
      <c r="E91" s="43">
        <v>17</v>
      </c>
      <c r="F91" s="43">
        <v>52</v>
      </c>
      <c r="G91" s="43">
        <v>5</v>
      </c>
      <c r="H91" s="43">
        <v>28</v>
      </c>
      <c r="I91" s="43">
        <v>4</v>
      </c>
      <c r="J91" s="43">
        <v>62</v>
      </c>
      <c r="K91" s="43">
        <v>3</v>
      </c>
      <c r="L91" s="43">
        <v>77</v>
      </c>
      <c r="M91" s="43">
        <v>3</v>
      </c>
      <c r="N91" s="43">
        <v>108</v>
      </c>
      <c r="O91" s="43">
        <v>2</v>
      </c>
      <c r="P91" s="43">
        <v>121</v>
      </c>
      <c r="Q91" s="43" t="s">
        <v>186</v>
      </c>
      <c r="R91" s="43" t="s">
        <v>186</v>
      </c>
      <c r="S91" s="43" t="s">
        <v>186</v>
      </c>
      <c r="T91" s="43" t="s">
        <v>186</v>
      </c>
      <c r="U91" s="43" t="s">
        <v>186</v>
      </c>
      <c r="V91" s="43" t="s">
        <v>186</v>
      </c>
    </row>
    <row r="92" spans="1:22" ht="13.5">
      <c r="A92" s="47">
        <v>69</v>
      </c>
      <c r="B92" s="57" t="s">
        <v>171</v>
      </c>
      <c r="C92" s="43">
        <v>272</v>
      </c>
      <c r="D92" s="43">
        <v>3616</v>
      </c>
      <c r="E92" s="43">
        <v>127</v>
      </c>
      <c r="F92" s="43">
        <v>277</v>
      </c>
      <c r="G92" s="43">
        <v>31</v>
      </c>
      <c r="H92" s="43">
        <v>200</v>
      </c>
      <c r="I92" s="43">
        <v>46</v>
      </c>
      <c r="J92" s="43">
        <v>697</v>
      </c>
      <c r="K92" s="43">
        <v>39</v>
      </c>
      <c r="L92" s="43">
        <v>952</v>
      </c>
      <c r="M92" s="43">
        <v>17</v>
      </c>
      <c r="N92" s="43">
        <v>650</v>
      </c>
      <c r="O92" s="43">
        <v>8</v>
      </c>
      <c r="P92" s="43">
        <v>485</v>
      </c>
      <c r="Q92" s="43">
        <v>3</v>
      </c>
      <c r="R92" s="43">
        <v>355</v>
      </c>
      <c r="S92" s="43" t="s">
        <v>309</v>
      </c>
      <c r="T92" s="43" t="s">
        <v>309</v>
      </c>
      <c r="U92" s="43" t="s">
        <v>186</v>
      </c>
      <c r="V92" s="43" t="s">
        <v>186</v>
      </c>
    </row>
    <row r="93" spans="1:22" ht="13.5">
      <c r="A93" s="47" t="s">
        <v>77</v>
      </c>
      <c r="B93" s="41" t="s">
        <v>78</v>
      </c>
      <c r="C93" s="43">
        <v>2221</v>
      </c>
      <c r="D93" s="43">
        <v>4848</v>
      </c>
      <c r="E93" s="43">
        <v>2074</v>
      </c>
      <c r="F93" s="43">
        <v>3294</v>
      </c>
      <c r="G93" s="43">
        <v>105</v>
      </c>
      <c r="H93" s="43">
        <v>633</v>
      </c>
      <c r="I93" s="43">
        <v>29</v>
      </c>
      <c r="J93" s="43">
        <v>384</v>
      </c>
      <c r="K93" s="43">
        <v>5</v>
      </c>
      <c r="L93" s="43">
        <v>119</v>
      </c>
      <c r="M93" s="43">
        <v>3</v>
      </c>
      <c r="N93" s="43">
        <v>118</v>
      </c>
      <c r="O93" s="43">
        <v>2</v>
      </c>
      <c r="P93" s="43">
        <v>143</v>
      </c>
      <c r="Q93" s="43">
        <v>1</v>
      </c>
      <c r="R93" s="43">
        <v>157</v>
      </c>
      <c r="S93" s="104" t="s">
        <v>309</v>
      </c>
      <c r="T93" s="104" t="s">
        <v>309</v>
      </c>
      <c r="U93" s="43" t="s">
        <v>186</v>
      </c>
      <c r="V93" s="43" t="s">
        <v>186</v>
      </c>
    </row>
    <row r="94" spans="1:22" ht="13.5">
      <c r="A94" s="47">
        <v>70</v>
      </c>
      <c r="B94" s="45" t="s">
        <v>79</v>
      </c>
      <c r="C94" s="43">
        <v>397</v>
      </c>
      <c r="D94" s="43">
        <v>1441</v>
      </c>
      <c r="E94" s="43">
        <v>321</v>
      </c>
      <c r="F94" s="43">
        <v>757</v>
      </c>
      <c r="G94" s="43">
        <v>58</v>
      </c>
      <c r="H94" s="43">
        <v>357</v>
      </c>
      <c r="I94" s="43">
        <v>12</v>
      </c>
      <c r="J94" s="43">
        <v>152</v>
      </c>
      <c r="K94" s="43">
        <v>2</v>
      </c>
      <c r="L94" s="43">
        <v>46</v>
      </c>
      <c r="M94" s="43">
        <v>2</v>
      </c>
      <c r="N94" s="43">
        <v>76</v>
      </c>
      <c r="O94" s="43">
        <v>1</v>
      </c>
      <c r="P94" s="43">
        <v>53</v>
      </c>
      <c r="Q94" s="43" t="s">
        <v>186</v>
      </c>
      <c r="R94" s="43" t="s">
        <v>186</v>
      </c>
      <c r="S94" s="104" t="s">
        <v>309</v>
      </c>
      <c r="T94" s="104" t="s">
        <v>309</v>
      </c>
      <c r="U94" s="43" t="s">
        <v>186</v>
      </c>
      <c r="V94" s="43" t="s">
        <v>186</v>
      </c>
    </row>
    <row r="95" spans="1:22" ht="13.5">
      <c r="A95" s="47">
        <v>71</v>
      </c>
      <c r="B95" s="45" t="s">
        <v>172</v>
      </c>
      <c r="C95" s="43">
        <v>1824</v>
      </c>
      <c r="D95" s="43">
        <v>3407</v>
      </c>
      <c r="E95" s="43">
        <v>1753</v>
      </c>
      <c r="F95" s="43">
        <v>2537</v>
      </c>
      <c r="G95" s="43">
        <v>47</v>
      </c>
      <c r="H95" s="43">
        <v>276</v>
      </c>
      <c r="I95" s="43">
        <v>17</v>
      </c>
      <c r="J95" s="43">
        <v>232</v>
      </c>
      <c r="K95" s="43">
        <v>3</v>
      </c>
      <c r="L95" s="43">
        <v>73</v>
      </c>
      <c r="M95" s="43">
        <v>1</v>
      </c>
      <c r="N95" s="43">
        <v>42</v>
      </c>
      <c r="O95" s="43">
        <v>1</v>
      </c>
      <c r="P95" s="43">
        <v>90</v>
      </c>
      <c r="Q95" s="43">
        <v>1</v>
      </c>
      <c r="R95" s="43">
        <v>157</v>
      </c>
      <c r="S95" s="104" t="s">
        <v>309</v>
      </c>
      <c r="T95" s="104" t="s">
        <v>309</v>
      </c>
      <c r="U95" s="43" t="s">
        <v>186</v>
      </c>
      <c r="V95" s="43" t="s">
        <v>186</v>
      </c>
    </row>
    <row r="96" spans="1:22" ht="13.5">
      <c r="A96" s="47" t="s">
        <v>80</v>
      </c>
      <c r="B96" s="41" t="s">
        <v>81</v>
      </c>
      <c r="C96" s="43">
        <v>14965</v>
      </c>
      <c r="D96" s="43">
        <v>115195</v>
      </c>
      <c r="E96" s="43">
        <v>10140</v>
      </c>
      <c r="F96" s="43">
        <v>20552</v>
      </c>
      <c r="G96" s="43">
        <v>2304</v>
      </c>
      <c r="H96" s="43">
        <v>14833</v>
      </c>
      <c r="I96" s="43">
        <v>1362</v>
      </c>
      <c r="J96" s="43">
        <v>18214</v>
      </c>
      <c r="K96" s="43">
        <v>453</v>
      </c>
      <c r="L96" s="43">
        <v>10726</v>
      </c>
      <c r="M96" s="43">
        <v>336</v>
      </c>
      <c r="N96" s="43">
        <v>12624</v>
      </c>
      <c r="O96" s="43">
        <v>211</v>
      </c>
      <c r="P96" s="43">
        <v>14889</v>
      </c>
      <c r="Q96" s="43">
        <v>81</v>
      </c>
      <c r="R96" s="43">
        <v>11369</v>
      </c>
      <c r="S96" s="43">
        <v>18</v>
      </c>
      <c r="T96" s="43">
        <v>4322</v>
      </c>
      <c r="U96" s="43">
        <v>15</v>
      </c>
      <c r="V96" s="43">
        <v>7666</v>
      </c>
    </row>
    <row r="97" spans="1:22" ht="13.5">
      <c r="A97" s="47">
        <v>72</v>
      </c>
      <c r="B97" s="45" t="s">
        <v>82</v>
      </c>
      <c r="C97" s="43">
        <v>3162</v>
      </c>
      <c r="D97" s="43">
        <v>8460</v>
      </c>
      <c r="E97" s="43">
        <v>2856</v>
      </c>
      <c r="F97" s="43">
        <v>5002</v>
      </c>
      <c r="G97" s="43">
        <v>204</v>
      </c>
      <c r="H97" s="43">
        <v>1277</v>
      </c>
      <c r="I97" s="43">
        <v>70</v>
      </c>
      <c r="J97" s="43">
        <v>922</v>
      </c>
      <c r="K97" s="43">
        <v>13</v>
      </c>
      <c r="L97" s="43">
        <v>299</v>
      </c>
      <c r="M97" s="43">
        <v>9</v>
      </c>
      <c r="N97" s="43">
        <v>359</v>
      </c>
      <c r="O97" s="43">
        <v>8</v>
      </c>
      <c r="P97" s="43">
        <v>601</v>
      </c>
      <c r="Q97" s="43" t="s">
        <v>309</v>
      </c>
      <c r="R97" s="43" t="s">
        <v>309</v>
      </c>
      <c r="S97" s="43" t="s">
        <v>186</v>
      </c>
      <c r="T97" s="43" t="s">
        <v>186</v>
      </c>
      <c r="U97" s="43" t="s">
        <v>186</v>
      </c>
      <c r="V97" s="43" t="s">
        <v>186</v>
      </c>
    </row>
    <row r="98" spans="1:22" ht="13.5">
      <c r="A98" s="47">
        <v>73</v>
      </c>
      <c r="B98" s="45" t="s">
        <v>173</v>
      </c>
      <c r="C98" s="43">
        <v>339</v>
      </c>
      <c r="D98" s="43">
        <v>546</v>
      </c>
      <c r="E98" s="43">
        <v>330</v>
      </c>
      <c r="F98" s="43">
        <v>481</v>
      </c>
      <c r="G98" s="43">
        <v>8</v>
      </c>
      <c r="H98" s="43">
        <v>53</v>
      </c>
      <c r="I98" s="43">
        <v>1</v>
      </c>
      <c r="J98" s="43">
        <v>12</v>
      </c>
      <c r="K98" s="43" t="s">
        <v>186</v>
      </c>
      <c r="L98" s="43" t="s">
        <v>186</v>
      </c>
      <c r="M98" s="43" t="s">
        <v>186</v>
      </c>
      <c r="N98" s="43" t="s">
        <v>186</v>
      </c>
      <c r="O98" s="43" t="s">
        <v>186</v>
      </c>
      <c r="P98" s="43" t="s">
        <v>186</v>
      </c>
      <c r="Q98" s="43" t="s">
        <v>186</v>
      </c>
      <c r="R98" s="43" t="s">
        <v>186</v>
      </c>
      <c r="S98" s="43" t="s">
        <v>186</v>
      </c>
      <c r="T98" s="43" t="s">
        <v>186</v>
      </c>
      <c r="U98" s="43" t="s">
        <v>186</v>
      </c>
      <c r="V98" s="43" t="s">
        <v>186</v>
      </c>
    </row>
    <row r="99" spans="1:22" ht="13.5">
      <c r="A99" s="47">
        <v>74</v>
      </c>
      <c r="B99" s="45" t="s">
        <v>174</v>
      </c>
      <c r="C99" s="43">
        <v>469</v>
      </c>
      <c r="D99" s="43">
        <v>2554</v>
      </c>
      <c r="E99" s="43">
        <v>345</v>
      </c>
      <c r="F99" s="43">
        <v>704</v>
      </c>
      <c r="G99" s="43">
        <v>68</v>
      </c>
      <c r="H99" s="43">
        <v>413</v>
      </c>
      <c r="I99" s="43">
        <v>33</v>
      </c>
      <c r="J99" s="43">
        <v>466</v>
      </c>
      <c r="K99" s="43">
        <v>14</v>
      </c>
      <c r="L99" s="43">
        <v>319</v>
      </c>
      <c r="M99" s="43">
        <v>5</v>
      </c>
      <c r="N99" s="43">
        <v>185</v>
      </c>
      <c r="O99" s="43">
        <v>3</v>
      </c>
      <c r="P99" s="43">
        <v>197</v>
      </c>
      <c r="Q99" s="43" t="s">
        <v>309</v>
      </c>
      <c r="R99" s="43" t="s">
        <v>309</v>
      </c>
      <c r="S99" s="43">
        <v>1</v>
      </c>
      <c r="T99" s="43">
        <v>270</v>
      </c>
      <c r="U99" s="43" t="s">
        <v>309</v>
      </c>
      <c r="V99" s="43" t="s">
        <v>309</v>
      </c>
    </row>
    <row r="100" spans="1:22" ht="13.5">
      <c r="A100" s="47">
        <v>75</v>
      </c>
      <c r="B100" s="45" t="s">
        <v>175</v>
      </c>
      <c r="C100" s="43">
        <v>1766</v>
      </c>
      <c r="D100" s="43">
        <v>12915</v>
      </c>
      <c r="E100" s="43">
        <v>1203</v>
      </c>
      <c r="F100" s="43">
        <v>2931</v>
      </c>
      <c r="G100" s="43">
        <v>287</v>
      </c>
      <c r="H100" s="43">
        <v>1833</v>
      </c>
      <c r="I100" s="43">
        <v>137</v>
      </c>
      <c r="J100" s="43">
        <v>1763</v>
      </c>
      <c r="K100" s="43">
        <v>56</v>
      </c>
      <c r="L100" s="43">
        <v>1325</v>
      </c>
      <c r="M100" s="43">
        <v>36</v>
      </c>
      <c r="N100" s="43">
        <v>1402</v>
      </c>
      <c r="O100" s="43">
        <v>23</v>
      </c>
      <c r="P100" s="43">
        <v>1570</v>
      </c>
      <c r="Q100" s="43">
        <v>10</v>
      </c>
      <c r="R100" s="43">
        <v>1356</v>
      </c>
      <c r="S100" s="43">
        <v>3</v>
      </c>
      <c r="T100" s="43">
        <v>735</v>
      </c>
      <c r="U100" s="43" t="s">
        <v>309</v>
      </c>
      <c r="V100" s="43" t="s">
        <v>309</v>
      </c>
    </row>
    <row r="101" spans="1:22" ht="13.5">
      <c r="A101" s="47">
        <v>76</v>
      </c>
      <c r="B101" s="49" t="s">
        <v>208</v>
      </c>
      <c r="C101" s="43">
        <v>575</v>
      </c>
      <c r="D101" s="43">
        <v>8560</v>
      </c>
      <c r="E101" s="43">
        <v>238</v>
      </c>
      <c r="F101" s="43">
        <v>524</v>
      </c>
      <c r="G101" s="43">
        <v>114</v>
      </c>
      <c r="H101" s="43">
        <v>781</v>
      </c>
      <c r="I101" s="43">
        <v>112</v>
      </c>
      <c r="J101" s="43">
        <v>1510</v>
      </c>
      <c r="K101" s="43">
        <v>37</v>
      </c>
      <c r="L101" s="43">
        <v>861</v>
      </c>
      <c r="M101" s="43">
        <v>29</v>
      </c>
      <c r="N101" s="43">
        <v>1105</v>
      </c>
      <c r="O101" s="43">
        <v>29</v>
      </c>
      <c r="P101" s="43">
        <v>2169</v>
      </c>
      <c r="Q101" s="43">
        <v>9</v>
      </c>
      <c r="R101" s="43">
        <v>1145</v>
      </c>
      <c r="S101" s="43">
        <v>2</v>
      </c>
      <c r="T101" s="43">
        <v>465</v>
      </c>
      <c r="U101" s="43" t="s">
        <v>186</v>
      </c>
      <c r="V101" s="43" t="s">
        <v>186</v>
      </c>
    </row>
    <row r="102" spans="1:22" ht="13.5">
      <c r="A102" s="47">
        <v>77</v>
      </c>
      <c r="B102" s="45" t="s">
        <v>176</v>
      </c>
      <c r="C102" s="43">
        <v>843</v>
      </c>
      <c r="D102" s="43">
        <v>3242</v>
      </c>
      <c r="E102" s="43">
        <v>634</v>
      </c>
      <c r="F102" s="43">
        <v>1505</v>
      </c>
      <c r="G102" s="43">
        <v>163</v>
      </c>
      <c r="H102" s="43">
        <v>1032</v>
      </c>
      <c r="I102" s="43">
        <v>39</v>
      </c>
      <c r="J102" s="43">
        <v>513</v>
      </c>
      <c r="K102" s="43">
        <v>5</v>
      </c>
      <c r="L102" s="43">
        <v>119</v>
      </c>
      <c r="M102" s="43">
        <v>2</v>
      </c>
      <c r="N102" s="43">
        <v>73</v>
      </c>
      <c r="O102" s="43" t="s">
        <v>186</v>
      </c>
      <c r="P102" s="43" t="s">
        <v>186</v>
      </c>
      <c r="Q102" s="43" t="s">
        <v>186</v>
      </c>
      <c r="R102" s="43" t="s">
        <v>186</v>
      </c>
      <c r="S102" s="43" t="s">
        <v>186</v>
      </c>
      <c r="T102" s="43" t="s">
        <v>186</v>
      </c>
      <c r="U102" s="43" t="s">
        <v>186</v>
      </c>
      <c r="V102" s="43" t="s">
        <v>186</v>
      </c>
    </row>
    <row r="103" spans="1:22" ht="13.5">
      <c r="A103" s="47">
        <v>78</v>
      </c>
      <c r="B103" s="45" t="s">
        <v>209</v>
      </c>
      <c r="C103" s="43">
        <v>160</v>
      </c>
      <c r="D103" s="43">
        <v>783</v>
      </c>
      <c r="E103" s="43">
        <v>118</v>
      </c>
      <c r="F103" s="43">
        <v>231</v>
      </c>
      <c r="G103" s="43">
        <v>24</v>
      </c>
      <c r="H103" s="43">
        <v>150</v>
      </c>
      <c r="I103" s="43">
        <v>10</v>
      </c>
      <c r="J103" s="43">
        <v>136</v>
      </c>
      <c r="K103" s="43">
        <v>4</v>
      </c>
      <c r="L103" s="43">
        <v>92</v>
      </c>
      <c r="M103" s="43">
        <v>3</v>
      </c>
      <c r="N103" s="43">
        <v>113</v>
      </c>
      <c r="O103" s="43">
        <v>1</v>
      </c>
      <c r="P103" s="43">
        <v>61</v>
      </c>
      <c r="Q103" s="43" t="s">
        <v>186</v>
      </c>
      <c r="R103" s="43" t="s">
        <v>186</v>
      </c>
      <c r="S103" s="43" t="s">
        <v>309</v>
      </c>
      <c r="T103" s="43" t="s">
        <v>309</v>
      </c>
      <c r="U103" s="43" t="s">
        <v>186</v>
      </c>
      <c r="V103" s="43" t="s">
        <v>186</v>
      </c>
    </row>
    <row r="104" spans="1:22" ht="13.5">
      <c r="A104" s="47">
        <v>79</v>
      </c>
      <c r="B104" s="45" t="s">
        <v>177</v>
      </c>
      <c r="C104" s="43">
        <v>258</v>
      </c>
      <c r="D104" s="43">
        <v>1789</v>
      </c>
      <c r="E104" s="43">
        <v>142</v>
      </c>
      <c r="F104" s="43">
        <v>370</v>
      </c>
      <c r="G104" s="43">
        <v>73</v>
      </c>
      <c r="H104" s="43">
        <v>490</v>
      </c>
      <c r="I104" s="43">
        <v>27</v>
      </c>
      <c r="J104" s="43">
        <v>356</v>
      </c>
      <c r="K104" s="43">
        <v>11</v>
      </c>
      <c r="L104" s="43">
        <v>256</v>
      </c>
      <c r="M104" s="43">
        <v>3</v>
      </c>
      <c r="N104" s="43">
        <v>125</v>
      </c>
      <c r="O104" s="43">
        <v>1</v>
      </c>
      <c r="P104" s="43">
        <v>55</v>
      </c>
      <c r="Q104" s="43">
        <v>1</v>
      </c>
      <c r="R104" s="43">
        <v>137</v>
      </c>
      <c r="S104" s="43" t="s">
        <v>309</v>
      </c>
      <c r="T104" s="43" t="s">
        <v>309</v>
      </c>
      <c r="U104" s="43" t="s">
        <v>186</v>
      </c>
      <c r="V104" s="43" t="s">
        <v>186</v>
      </c>
    </row>
    <row r="105" spans="1:22" ht="13.5">
      <c r="A105" s="47">
        <v>80</v>
      </c>
      <c r="B105" s="45" t="s">
        <v>210</v>
      </c>
      <c r="C105" s="43">
        <v>11</v>
      </c>
      <c r="D105" s="43">
        <v>98</v>
      </c>
      <c r="E105" s="43">
        <v>7</v>
      </c>
      <c r="F105" s="43">
        <v>20</v>
      </c>
      <c r="G105" s="43">
        <v>2</v>
      </c>
      <c r="H105" s="43">
        <v>12</v>
      </c>
      <c r="I105" s="43" t="s">
        <v>309</v>
      </c>
      <c r="J105" s="43" t="s">
        <v>309</v>
      </c>
      <c r="K105" s="43">
        <v>1</v>
      </c>
      <c r="L105" s="43">
        <v>24</v>
      </c>
      <c r="M105" s="43">
        <v>1</v>
      </c>
      <c r="N105" s="43">
        <v>42</v>
      </c>
      <c r="O105" s="43" t="s">
        <v>186</v>
      </c>
      <c r="P105" s="43" t="s">
        <v>186</v>
      </c>
      <c r="Q105" s="43" t="s">
        <v>186</v>
      </c>
      <c r="R105" s="43" t="s">
        <v>186</v>
      </c>
      <c r="S105" s="43" t="s">
        <v>186</v>
      </c>
      <c r="T105" s="43" t="s">
        <v>186</v>
      </c>
      <c r="U105" s="43" t="s">
        <v>186</v>
      </c>
      <c r="V105" s="43" t="s">
        <v>186</v>
      </c>
    </row>
    <row r="106" spans="1:22" ht="13.5">
      <c r="A106" s="47">
        <v>81</v>
      </c>
      <c r="B106" s="45" t="s">
        <v>178</v>
      </c>
      <c r="C106" s="43">
        <v>28</v>
      </c>
      <c r="D106" s="43">
        <v>759</v>
      </c>
      <c r="E106" s="43">
        <v>3</v>
      </c>
      <c r="F106" s="43">
        <v>9</v>
      </c>
      <c r="G106" s="43">
        <v>9</v>
      </c>
      <c r="H106" s="43">
        <v>64</v>
      </c>
      <c r="I106" s="43">
        <v>5</v>
      </c>
      <c r="J106" s="43">
        <v>54</v>
      </c>
      <c r="K106" s="43">
        <v>4</v>
      </c>
      <c r="L106" s="43">
        <v>95</v>
      </c>
      <c r="M106" s="43">
        <v>2</v>
      </c>
      <c r="N106" s="43">
        <v>61</v>
      </c>
      <c r="O106" s="43" t="s">
        <v>186</v>
      </c>
      <c r="P106" s="43" t="s">
        <v>186</v>
      </c>
      <c r="Q106" s="43">
        <v>4</v>
      </c>
      <c r="R106" s="43">
        <v>476</v>
      </c>
      <c r="S106" s="43" t="s">
        <v>186</v>
      </c>
      <c r="T106" s="43" t="s">
        <v>186</v>
      </c>
      <c r="U106" s="43" t="s">
        <v>186</v>
      </c>
      <c r="V106" s="43" t="s">
        <v>186</v>
      </c>
    </row>
    <row r="107" spans="1:22" ht="13.5">
      <c r="A107" s="47">
        <v>82</v>
      </c>
      <c r="B107" s="45" t="s">
        <v>179</v>
      </c>
      <c r="C107" s="43">
        <v>125</v>
      </c>
      <c r="D107" s="43">
        <v>1958</v>
      </c>
      <c r="E107" s="43">
        <v>54</v>
      </c>
      <c r="F107" s="43">
        <v>116</v>
      </c>
      <c r="G107" s="43">
        <v>19</v>
      </c>
      <c r="H107" s="43">
        <v>129</v>
      </c>
      <c r="I107" s="43">
        <v>28</v>
      </c>
      <c r="J107" s="43">
        <v>412</v>
      </c>
      <c r="K107" s="43">
        <v>9</v>
      </c>
      <c r="L107" s="43">
        <v>235</v>
      </c>
      <c r="M107" s="43">
        <v>7</v>
      </c>
      <c r="N107" s="43">
        <v>247</v>
      </c>
      <c r="O107" s="43">
        <v>4</v>
      </c>
      <c r="P107" s="43">
        <v>279</v>
      </c>
      <c r="Q107" s="43">
        <v>4</v>
      </c>
      <c r="R107" s="43">
        <v>540</v>
      </c>
      <c r="S107" s="43" t="s">
        <v>186</v>
      </c>
      <c r="T107" s="43" t="s">
        <v>186</v>
      </c>
      <c r="U107" s="43" t="s">
        <v>186</v>
      </c>
      <c r="V107" s="43" t="s">
        <v>186</v>
      </c>
    </row>
    <row r="108" spans="1:22" ht="13.5">
      <c r="A108" s="47">
        <v>83</v>
      </c>
      <c r="B108" s="49" t="s">
        <v>180</v>
      </c>
      <c r="C108" s="43">
        <v>33</v>
      </c>
      <c r="D108" s="43">
        <v>328</v>
      </c>
      <c r="E108" s="43">
        <v>13</v>
      </c>
      <c r="F108" s="43">
        <v>31</v>
      </c>
      <c r="G108" s="43">
        <v>9</v>
      </c>
      <c r="H108" s="43">
        <v>51</v>
      </c>
      <c r="I108" s="43">
        <v>7</v>
      </c>
      <c r="J108" s="43">
        <v>97</v>
      </c>
      <c r="K108" s="43">
        <v>2</v>
      </c>
      <c r="L108" s="43">
        <v>49</v>
      </c>
      <c r="M108" s="43">
        <v>1</v>
      </c>
      <c r="N108" s="43">
        <v>30</v>
      </c>
      <c r="O108" s="43">
        <v>1</v>
      </c>
      <c r="P108" s="43">
        <v>70</v>
      </c>
      <c r="Q108" s="43" t="s">
        <v>186</v>
      </c>
      <c r="R108" s="43" t="s">
        <v>186</v>
      </c>
      <c r="S108" s="43" t="s">
        <v>186</v>
      </c>
      <c r="T108" s="43" t="s">
        <v>186</v>
      </c>
      <c r="U108" s="43" t="s">
        <v>186</v>
      </c>
      <c r="V108" s="43" t="s">
        <v>186</v>
      </c>
    </row>
    <row r="109" spans="1:22" ht="13.5">
      <c r="A109" s="47">
        <v>84</v>
      </c>
      <c r="B109" s="48" t="s">
        <v>181</v>
      </c>
      <c r="C109" s="43">
        <v>2157</v>
      </c>
      <c r="D109" s="43">
        <v>9214</v>
      </c>
      <c r="E109" s="43">
        <v>1631</v>
      </c>
      <c r="F109" s="43">
        <v>3031</v>
      </c>
      <c r="G109" s="43">
        <v>332</v>
      </c>
      <c r="H109" s="43">
        <v>2091</v>
      </c>
      <c r="I109" s="43">
        <v>135</v>
      </c>
      <c r="J109" s="43">
        <v>1766</v>
      </c>
      <c r="K109" s="43">
        <v>25</v>
      </c>
      <c r="L109" s="43">
        <v>601</v>
      </c>
      <c r="M109" s="43">
        <v>22</v>
      </c>
      <c r="N109" s="43">
        <v>842</v>
      </c>
      <c r="O109" s="43">
        <v>10</v>
      </c>
      <c r="P109" s="43">
        <v>661</v>
      </c>
      <c r="Q109" s="43">
        <v>2</v>
      </c>
      <c r="R109" s="43">
        <v>222</v>
      </c>
      <c r="S109" s="43" t="s">
        <v>186</v>
      </c>
      <c r="T109" s="43" t="s">
        <v>186</v>
      </c>
      <c r="U109" s="43" t="s">
        <v>186</v>
      </c>
      <c r="V109" s="43" t="s">
        <v>186</v>
      </c>
    </row>
    <row r="110" spans="1:22" ht="13.5">
      <c r="A110" s="47">
        <v>85</v>
      </c>
      <c r="B110" s="49" t="s">
        <v>182</v>
      </c>
      <c r="C110" s="43">
        <v>305</v>
      </c>
      <c r="D110" s="43">
        <v>3372</v>
      </c>
      <c r="E110" s="43">
        <v>121</v>
      </c>
      <c r="F110" s="43">
        <v>279</v>
      </c>
      <c r="G110" s="43">
        <v>78</v>
      </c>
      <c r="H110" s="43">
        <v>509</v>
      </c>
      <c r="I110" s="43">
        <v>69</v>
      </c>
      <c r="J110" s="43">
        <v>892</v>
      </c>
      <c r="K110" s="43">
        <v>12</v>
      </c>
      <c r="L110" s="43">
        <v>287</v>
      </c>
      <c r="M110" s="43">
        <v>14</v>
      </c>
      <c r="N110" s="43">
        <v>533</v>
      </c>
      <c r="O110" s="43">
        <v>10</v>
      </c>
      <c r="P110" s="43">
        <v>721</v>
      </c>
      <c r="Q110" s="43">
        <v>1</v>
      </c>
      <c r="R110" s="43">
        <v>151</v>
      </c>
      <c r="S110" s="43" t="s">
        <v>186</v>
      </c>
      <c r="T110" s="43" t="s">
        <v>186</v>
      </c>
      <c r="U110" s="43" t="s">
        <v>186</v>
      </c>
      <c r="V110" s="43" t="s">
        <v>186</v>
      </c>
    </row>
    <row r="111" spans="1:22" ht="13.5">
      <c r="A111" s="47">
        <v>86</v>
      </c>
      <c r="B111" s="49" t="s">
        <v>183</v>
      </c>
      <c r="C111" s="43">
        <v>420</v>
      </c>
      <c r="D111" s="43">
        <v>7886</v>
      </c>
      <c r="E111" s="43">
        <v>164</v>
      </c>
      <c r="F111" s="43">
        <v>408</v>
      </c>
      <c r="G111" s="43">
        <v>109</v>
      </c>
      <c r="H111" s="43">
        <v>707</v>
      </c>
      <c r="I111" s="43">
        <v>61</v>
      </c>
      <c r="J111" s="43">
        <v>779</v>
      </c>
      <c r="K111" s="43">
        <v>25</v>
      </c>
      <c r="L111" s="43">
        <v>591</v>
      </c>
      <c r="M111" s="43">
        <v>26</v>
      </c>
      <c r="N111" s="43">
        <v>996</v>
      </c>
      <c r="O111" s="43">
        <v>19</v>
      </c>
      <c r="P111" s="43">
        <v>1333</v>
      </c>
      <c r="Q111" s="43">
        <v>11</v>
      </c>
      <c r="R111" s="43">
        <v>1567</v>
      </c>
      <c r="S111" s="43">
        <v>3</v>
      </c>
      <c r="T111" s="43">
        <v>660</v>
      </c>
      <c r="U111" s="43">
        <v>2</v>
      </c>
      <c r="V111" s="43">
        <v>845</v>
      </c>
    </row>
    <row r="112" spans="1:22" ht="13.5">
      <c r="A112" s="47">
        <v>87</v>
      </c>
      <c r="B112" s="45" t="s">
        <v>184</v>
      </c>
      <c r="C112" s="43">
        <v>150</v>
      </c>
      <c r="D112" s="43">
        <v>1467</v>
      </c>
      <c r="E112" s="43">
        <v>49</v>
      </c>
      <c r="F112" s="43">
        <v>143</v>
      </c>
      <c r="G112" s="43">
        <v>49</v>
      </c>
      <c r="H112" s="43">
        <v>331</v>
      </c>
      <c r="I112" s="43">
        <v>32</v>
      </c>
      <c r="J112" s="43">
        <v>410</v>
      </c>
      <c r="K112" s="43">
        <v>14</v>
      </c>
      <c r="L112" s="43">
        <v>323</v>
      </c>
      <c r="M112" s="43">
        <v>4</v>
      </c>
      <c r="N112" s="43">
        <v>133</v>
      </c>
      <c r="O112" s="43" t="s">
        <v>309</v>
      </c>
      <c r="P112" s="43" t="s">
        <v>309</v>
      </c>
      <c r="Q112" s="43">
        <v>1</v>
      </c>
      <c r="R112" s="43">
        <v>127</v>
      </c>
      <c r="S112" s="43" t="s">
        <v>186</v>
      </c>
      <c r="T112" s="43" t="s">
        <v>186</v>
      </c>
      <c r="U112" s="43" t="s">
        <v>186</v>
      </c>
      <c r="V112" s="43" t="s">
        <v>186</v>
      </c>
    </row>
    <row r="113" spans="1:22" ht="13.5">
      <c r="A113" s="47">
        <v>88</v>
      </c>
      <c r="B113" s="45" t="s">
        <v>83</v>
      </c>
      <c r="C113" s="43">
        <v>1428</v>
      </c>
      <c r="D113" s="43">
        <v>19507</v>
      </c>
      <c r="E113" s="43">
        <v>778</v>
      </c>
      <c r="F113" s="43">
        <v>1750</v>
      </c>
      <c r="G113" s="43">
        <v>402</v>
      </c>
      <c r="H113" s="43">
        <v>2562</v>
      </c>
      <c r="I113" s="43">
        <v>132</v>
      </c>
      <c r="J113" s="43">
        <v>1720</v>
      </c>
      <c r="K113" s="43">
        <v>25</v>
      </c>
      <c r="L113" s="43">
        <v>594</v>
      </c>
      <c r="M113" s="43">
        <v>22</v>
      </c>
      <c r="N113" s="43">
        <v>852</v>
      </c>
      <c r="O113" s="43">
        <v>27</v>
      </c>
      <c r="P113" s="43">
        <v>1807</v>
      </c>
      <c r="Q113" s="43">
        <v>26</v>
      </c>
      <c r="R113" s="43">
        <v>4068</v>
      </c>
      <c r="S113" s="43">
        <v>7</v>
      </c>
      <c r="T113" s="43">
        <v>1671</v>
      </c>
      <c r="U113" s="43">
        <v>9</v>
      </c>
      <c r="V113" s="43">
        <v>4483</v>
      </c>
    </row>
    <row r="114" spans="1:22" ht="13.5">
      <c r="A114" s="47">
        <v>89</v>
      </c>
      <c r="B114" s="45" t="s">
        <v>84</v>
      </c>
      <c r="C114" s="43">
        <v>41</v>
      </c>
      <c r="D114" s="43">
        <v>812</v>
      </c>
      <c r="E114" s="43">
        <v>5</v>
      </c>
      <c r="F114" s="43">
        <v>17</v>
      </c>
      <c r="G114" s="43">
        <v>10</v>
      </c>
      <c r="H114" s="43">
        <v>67</v>
      </c>
      <c r="I114" s="43">
        <v>13</v>
      </c>
      <c r="J114" s="43">
        <v>182</v>
      </c>
      <c r="K114" s="43">
        <v>7</v>
      </c>
      <c r="L114" s="43">
        <v>164</v>
      </c>
      <c r="M114" s="43">
        <v>4</v>
      </c>
      <c r="N114" s="43">
        <v>136</v>
      </c>
      <c r="O114" s="43">
        <v>1</v>
      </c>
      <c r="P114" s="43">
        <v>54</v>
      </c>
      <c r="Q114" s="43">
        <v>1</v>
      </c>
      <c r="R114" s="43">
        <v>192</v>
      </c>
      <c r="S114" s="43" t="s">
        <v>309</v>
      </c>
      <c r="T114" s="43" t="s">
        <v>309</v>
      </c>
      <c r="U114" s="43" t="s">
        <v>186</v>
      </c>
      <c r="V114" s="43" t="s">
        <v>186</v>
      </c>
    </row>
    <row r="115" spans="1:22" ht="13.5">
      <c r="A115" s="47">
        <v>90</v>
      </c>
      <c r="B115" s="45" t="s">
        <v>85</v>
      </c>
      <c r="C115" s="43">
        <v>583</v>
      </c>
      <c r="D115" s="43">
        <v>8119</v>
      </c>
      <c r="E115" s="43">
        <v>152</v>
      </c>
      <c r="F115" s="43">
        <v>384</v>
      </c>
      <c r="G115" s="43">
        <v>119</v>
      </c>
      <c r="H115" s="43">
        <v>841</v>
      </c>
      <c r="I115" s="43">
        <v>193</v>
      </c>
      <c r="J115" s="43">
        <v>2595</v>
      </c>
      <c r="K115" s="43">
        <v>60</v>
      </c>
      <c r="L115" s="43">
        <v>1419</v>
      </c>
      <c r="M115" s="43">
        <v>35</v>
      </c>
      <c r="N115" s="43">
        <v>1331</v>
      </c>
      <c r="O115" s="43">
        <v>18</v>
      </c>
      <c r="P115" s="43">
        <v>1155</v>
      </c>
      <c r="Q115" s="43">
        <v>3</v>
      </c>
      <c r="R115" s="43">
        <v>394</v>
      </c>
      <c r="S115" s="43" t="s">
        <v>186</v>
      </c>
      <c r="T115" s="43" t="s">
        <v>186</v>
      </c>
      <c r="U115" s="43" t="s">
        <v>186</v>
      </c>
      <c r="V115" s="43" t="s">
        <v>186</v>
      </c>
    </row>
    <row r="116" spans="1:22" ht="13.5">
      <c r="A116" s="47">
        <v>91</v>
      </c>
      <c r="B116" s="45" t="s">
        <v>86</v>
      </c>
      <c r="C116" s="43">
        <v>742</v>
      </c>
      <c r="D116" s="43">
        <v>16825</v>
      </c>
      <c r="E116" s="43">
        <v>142</v>
      </c>
      <c r="F116" s="43">
        <v>325</v>
      </c>
      <c r="G116" s="43">
        <v>96</v>
      </c>
      <c r="H116" s="43">
        <v>649</v>
      </c>
      <c r="I116" s="43">
        <v>221</v>
      </c>
      <c r="J116" s="43">
        <v>3126</v>
      </c>
      <c r="K116" s="43">
        <v>114</v>
      </c>
      <c r="L116" s="43">
        <v>2715</v>
      </c>
      <c r="M116" s="43">
        <v>98</v>
      </c>
      <c r="N116" s="43">
        <v>3565</v>
      </c>
      <c r="O116" s="43">
        <v>52</v>
      </c>
      <c r="P116" s="43">
        <v>3864</v>
      </c>
      <c r="Q116" s="43">
        <v>6</v>
      </c>
      <c r="R116" s="43">
        <v>715</v>
      </c>
      <c r="S116" s="43">
        <v>1</v>
      </c>
      <c r="T116" s="43">
        <v>283</v>
      </c>
      <c r="U116" s="43">
        <v>3</v>
      </c>
      <c r="V116" s="43">
        <v>1583</v>
      </c>
    </row>
    <row r="117" spans="1:22" ht="13.5">
      <c r="A117" s="47">
        <v>92</v>
      </c>
      <c r="B117" s="45" t="s">
        <v>87</v>
      </c>
      <c r="C117" s="43">
        <v>49</v>
      </c>
      <c r="D117" s="43">
        <v>1848</v>
      </c>
      <c r="E117" s="43">
        <v>10</v>
      </c>
      <c r="F117" s="43">
        <v>25</v>
      </c>
      <c r="G117" s="43">
        <v>10</v>
      </c>
      <c r="H117" s="43">
        <v>64</v>
      </c>
      <c r="I117" s="43">
        <v>11</v>
      </c>
      <c r="J117" s="43">
        <v>147</v>
      </c>
      <c r="K117" s="43">
        <v>5</v>
      </c>
      <c r="L117" s="43">
        <v>129</v>
      </c>
      <c r="M117" s="43">
        <v>9</v>
      </c>
      <c r="N117" s="43">
        <v>344</v>
      </c>
      <c r="O117" s="43">
        <v>2</v>
      </c>
      <c r="P117" s="43">
        <v>146</v>
      </c>
      <c r="Q117" s="43" t="s">
        <v>309</v>
      </c>
      <c r="R117" s="43" t="s">
        <v>309</v>
      </c>
      <c r="S117" s="43">
        <v>1</v>
      </c>
      <c r="T117" s="43">
        <v>238</v>
      </c>
      <c r="U117" s="43">
        <v>1</v>
      </c>
      <c r="V117" s="43">
        <v>755</v>
      </c>
    </row>
    <row r="118" spans="1:22" ht="13.5">
      <c r="A118" s="47">
        <v>93</v>
      </c>
      <c r="B118" s="45" t="s">
        <v>88</v>
      </c>
      <c r="C118" s="43">
        <v>1041</v>
      </c>
      <c r="D118" s="43">
        <v>2646</v>
      </c>
      <c r="E118" s="43">
        <v>966</v>
      </c>
      <c r="F118" s="43">
        <v>1854</v>
      </c>
      <c r="G118" s="43">
        <v>55</v>
      </c>
      <c r="H118" s="43">
        <v>325</v>
      </c>
      <c r="I118" s="43">
        <v>11</v>
      </c>
      <c r="J118" s="43">
        <v>146</v>
      </c>
      <c r="K118" s="43">
        <v>4</v>
      </c>
      <c r="L118" s="43">
        <v>94</v>
      </c>
      <c r="M118" s="43">
        <v>1</v>
      </c>
      <c r="N118" s="43">
        <v>36</v>
      </c>
      <c r="O118" s="43">
        <v>1</v>
      </c>
      <c r="P118" s="43">
        <v>63</v>
      </c>
      <c r="Q118" s="43">
        <v>1</v>
      </c>
      <c r="R118" s="43">
        <v>128</v>
      </c>
      <c r="S118" s="43" t="s">
        <v>186</v>
      </c>
      <c r="T118" s="43" t="s">
        <v>186</v>
      </c>
      <c r="U118" s="43" t="s">
        <v>186</v>
      </c>
      <c r="V118" s="43" t="s">
        <v>186</v>
      </c>
    </row>
    <row r="119" spans="1:22" ht="13.5">
      <c r="A119" s="47">
        <v>94</v>
      </c>
      <c r="B119" s="45" t="s">
        <v>89</v>
      </c>
      <c r="C119" s="43">
        <v>224</v>
      </c>
      <c r="D119" s="43">
        <v>1245</v>
      </c>
      <c r="E119" s="43">
        <v>149</v>
      </c>
      <c r="F119" s="43">
        <v>344</v>
      </c>
      <c r="G119" s="43">
        <v>56</v>
      </c>
      <c r="H119" s="43">
        <v>356</v>
      </c>
      <c r="I119" s="43">
        <v>10</v>
      </c>
      <c r="J119" s="43">
        <v>132</v>
      </c>
      <c r="K119" s="43">
        <v>3</v>
      </c>
      <c r="L119" s="43">
        <v>65</v>
      </c>
      <c r="M119" s="43">
        <v>3</v>
      </c>
      <c r="N119" s="43">
        <v>114</v>
      </c>
      <c r="O119" s="43">
        <v>1</v>
      </c>
      <c r="P119" s="43">
        <v>83</v>
      </c>
      <c r="Q119" s="43">
        <v>1</v>
      </c>
      <c r="R119" s="43">
        <v>151</v>
      </c>
      <c r="S119" s="43" t="s">
        <v>186</v>
      </c>
      <c r="T119" s="43" t="s">
        <v>186</v>
      </c>
      <c r="U119" s="43" t="s">
        <v>186</v>
      </c>
      <c r="V119" s="43" t="s">
        <v>186</v>
      </c>
    </row>
    <row r="120" spans="1:22" ht="13.5">
      <c r="A120" s="47">
        <v>95</v>
      </c>
      <c r="B120" s="45" t="s">
        <v>90</v>
      </c>
      <c r="C120" s="43">
        <v>56</v>
      </c>
      <c r="D120" s="43">
        <v>262</v>
      </c>
      <c r="E120" s="43">
        <v>30</v>
      </c>
      <c r="F120" s="43">
        <v>68</v>
      </c>
      <c r="G120" s="43">
        <v>8</v>
      </c>
      <c r="H120" s="43">
        <v>46</v>
      </c>
      <c r="I120" s="43">
        <v>5</v>
      </c>
      <c r="J120" s="43">
        <v>78</v>
      </c>
      <c r="K120" s="43">
        <v>3</v>
      </c>
      <c r="L120" s="43">
        <v>70</v>
      </c>
      <c r="M120" s="43" t="s">
        <v>309</v>
      </c>
      <c r="N120" s="43" t="s">
        <v>309</v>
      </c>
      <c r="O120" s="43" t="s">
        <v>186</v>
      </c>
      <c r="P120" s="43" t="s">
        <v>186</v>
      </c>
      <c r="Q120" s="43" t="s">
        <v>186</v>
      </c>
      <c r="R120" s="43" t="s">
        <v>186</v>
      </c>
      <c r="S120" s="43" t="s">
        <v>186</v>
      </c>
      <c r="T120" s="43" t="s">
        <v>186</v>
      </c>
      <c r="U120" s="43" t="s">
        <v>186</v>
      </c>
      <c r="V120" s="43" t="s">
        <v>186</v>
      </c>
    </row>
    <row r="121" spans="1:22" ht="13.5">
      <c r="A121" s="47" t="s">
        <v>91</v>
      </c>
      <c r="B121" s="41" t="s">
        <v>92</v>
      </c>
      <c r="C121" s="43">
        <v>575</v>
      </c>
      <c r="D121" s="43">
        <v>14672</v>
      </c>
      <c r="E121" s="58">
        <v>266</v>
      </c>
      <c r="F121" s="43">
        <v>458</v>
      </c>
      <c r="G121" s="43">
        <v>84</v>
      </c>
      <c r="H121" s="43">
        <v>605</v>
      </c>
      <c r="I121" s="43">
        <v>70</v>
      </c>
      <c r="J121" s="43">
        <v>973</v>
      </c>
      <c r="K121" s="43">
        <v>40</v>
      </c>
      <c r="L121" s="43">
        <v>953</v>
      </c>
      <c r="M121" s="43">
        <v>42</v>
      </c>
      <c r="N121" s="43">
        <v>1658</v>
      </c>
      <c r="O121" s="43">
        <v>48</v>
      </c>
      <c r="P121" s="43">
        <v>3213</v>
      </c>
      <c r="Q121" s="43">
        <v>17</v>
      </c>
      <c r="R121" s="43">
        <v>2419</v>
      </c>
      <c r="S121" s="43">
        <v>4</v>
      </c>
      <c r="T121" s="43">
        <v>886</v>
      </c>
      <c r="U121" s="43">
        <v>4</v>
      </c>
      <c r="V121" s="43">
        <v>3507</v>
      </c>
    </row>
    <row r="122" spans="1:22" ht="13.5">
      <c r="A122" s="47">
        <v>97</v>
      </c>
      <c r="B122" s="45" t="s">
        <v>93</v>
      </c>
      <c r="C122" s="43">
        <v>65</v>
      </c>
      <c r="D122" s="43">
        <v>2539</v>
      </c>
      <c r="E122" s="43">
        <v>9</v>
      </c>
      <c r="F122" s="43">
        <v>31</v>
      </c>
      <c r="G122" s="43">
        <v>13</v>
      </c>
      <c r="H122" s="43">
        <v>100</v>
      </c>
      <c r="I122" s="43">
        <v>17</v>
      </c>
      <c r="J122" s="43">
        <v>247</v>
      </c>
      <c r="K122" s="43">
        <v>9</v>
      </c>
      <c r="L122" s="43">
        <v>208</v>
      </c>
      <c r="M122" s="43">
        <v>6</v>
      </c>
      <c r="N122" s="43">
        <v>218</v>
      </c>
      <c r="O122" s="43">
        <v>8</v>
      </c>
      <c r="P122" s="43">
        <v>584</v>
      </c>
      <c r="Q122" s="43">
        <v>2</v>
      </c>
      <c r="R122" s="43">
        <v>351</v>
      </c>
      <c r="S122" s="43" t="s">
        <v>186</v>
      </c>
      <c r="T122" s="43" t="s">
        <v>186</v>
      </c>
      <c r="U122" s="43">
        <v>1</v>
      </c>
      <c r="V122" s="43">
        <v>800</v>
      </c>
    </row>
    <row r="123" spans="1:22" ht="13.5">
      <c r="A123" s="50">
        <v>98</v>
      </c>
      <c r="B123" s="51" t="s">
        <v>94</v>
      </c>
      <c r="C123" s="52">
        <v>510</v>
      </c>
      <c r="D123" s="52">
        <v>12133</v>
      </c>
      <c r="E123" s="52">
        <v>257</v>
      </c>
      <c r="F123" s="52">
        <v>427</v>
      </c>
      <c r="G123" s="52">
        <v>71</v>
      </c>
      <c r="H123" s="52">
        <v>505</v>
      </c>
      <c r="I123" s="52">
        <v>53</v>
      </c>
      <c r="J123" s="52">
        <v>726</v>
      </c>
      <c r="K123" s="52">
        <v>31</v>
      </c>
      <c r="L123" s="52">
        <v>745</v>
      </c>
      <c r="M123" s="52">
        <v>36</v>
      </c>
      <c r="N123" s="52">
        <v>1440</v>
      </c>
      <c r="O123" s="80">
        <v>40</v>
      </c>
      <c r="P123" s="80">
        <v>2629</v>
      </c>
      <c r="Q123" s="81" t="s">
        <v>211</v>
      </c>
      <c r="R123" s="81">
        <v>2068</v>
      </c>
      <c r="S123" s="52">
        <v>4</v>
      </c>
      <c r="T123" s="52">
        <v>886</v>
      </c>
      <c r="U123" s="81">
        <v>3</v>
      </c>
      <c r="V123" s="105">
        <v>2707</v>
      </c>
    </row>
    <row r="124" spans="9:19" ht="13.5">
      <c r="I124" s="53" t="s">
        <v>205</v>
      </c>
      <c r="J124" s="54" t="s">
        <v>206</v>
      </c>
      <c r="L124" s="5"/>
      <c r="P124" s="84" t="s">
        <v>212</v>
      </c>
      <c r="R124" s="4"/>
      <c r="S124" s="4"/>
    </row>
    <row r="125" spans="9:19" ht="13.5">
      <c r="I125" s="53" t="s">
        <v>95</v>
      </c>
      <c r="J125" s="54" t="s">
        <v>202</v>
      </c>
      <c r="L125" s="5"/>
      <c r="R125" s="4"/>
      <c r="S125" s="4"/>
    </row>
  </sheetData>
  <mergeCells count="11">
    <mergeCell ref="A3:B4"/>
    <mergeCell ref="O3:P3"/>
    <mergeCell ref="Q3:R3"/>
    <mergeCell ref="C3:D3"/>
    <mergeCell ref="E3:F3"/>
    <mergeCell ref="G3:H3"/>
    <mergeCell ref="U3:V3"/>
    <mergeCell ref="S3:T3"/>
    <mergeCell ref="I3:J3"/>
    <mergeCell ref="K3:L3"/>
    <mergeCell ref="M3:N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5" r:id="rId2"/>
  <colBreaks count="3" manualBreakCount="3">
    <brk id="8" min="1" max="122" man="1"/>
    <brk id="14" min="1" max="122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5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2.69921875" style="4" customWidth="1"/>
    <col min="2" max="2" width="6.59765625" style="3" customWidth="1"/>
    <col min="3" max="3" width="7.3984375" style="3" customWidth="1"/>
    <col min="4" max="4" width="5.69921875" style="3" customWidth="1"/>
    <col min="5" max="5" width="6.19921875" style="3" customWidth="1"/>
    <col min="6" max="7" width="7.59765625" style="3" customWidth="1"/>
    <col min="8" max="8" width="5.59765625" style="3" customWidth="1"/>
    <col min="9" max="9" width="5.19921875" style="3" customWidth="1"/>
    <col min="10" max="10" width="6.19921875" style="3" customWidth="1"/>
    <col min="11" max="11" width="7.09765625" style="3" customWidth="1"/>
    <col min="12" max="12" width="6.19921875" style="3" customWidth="1"/>
    <col min="13" max="13" width="7" style="2" customWidth="1"/>
    <col min="14" max="14" width="6.09765625" style="3" customWidth="1"/>
    <col min="15" max="15" width="7.19921875" style="3" customWidth="1"/>
    <col min="16" max="16" width="6.5" style="3" customWidth="1"/>
    <col min="17" max="17" width="7.3984375" style="3" customWidth="1"/>
    <col min="18" max="18" width="6.59765625" style="3" customWidth="1"/>
    <col min="19" max="19" width="7.5" style="3" customWidth="1"/>
    <col min="20" max="20" width="5.19921875" style="3" customWidth="1"/>
    <col min="21" max="21" width="6.8984375" style="3" customWidth="1"/>
    <col min="22" max="22" width="5.8984375" style="3" customWidth="1"/>
    <col min="23" max="23" width="6.09765625" style="3" customWidth="1"/>
    <col min="24" max="24" width="6.8984375" style="3" customWidth="1"/>
    <col min="25" max="25" width="7.59765625" style="3" customWidth="1"/>
    <col min="26" max="26" width="5.59765625" style="4" customWidth="1"/>
    <col min="27" max="27" width="5.8984375" style="5" customWidth="1"/>
    <col min="28" max="16384" width="9" style="4" customWidth="1"/>
  </cols>
  <sheetData>
    <row r="1" spans="1:27" ht="13.5">
      <c r="A1" s="113" t="s">
        <v>314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</row>
    <row r="2" spans="1:2" ht="14.25" thickBot="1">
      <c r="A2" s="1" t="s">
        <v>311</v>
      </c>
      <c r="B2" s="2"/>
    </row>
    <row r="3" spans="1:27" ht="14.25" thickTop="1">
      <c r="A3" s="157" t="s">
        <v>288</v>
      </c>
      <c r="B3" s="128" t="s">
        <v>187</v>
      </c>
      <c r="C3" s="167"/>
      <c r="D3" s="6" t="s">
        <v>289</v>
      </c>
      <c r="E3" s="7"/>
      <c r="F3" s="7"/>
      <c r="G3" s="7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</row>
    <row r="4" spans="1:27" ht="12" customHeight="1">
      <c r="A4" s="158"/>
      <c r="B4" s="147"/>
      <c r="C4" s="168"/>
      <c r="D4" s="147" t="s">
        <v>290</v>
      </c>
      <c r="E4" s="148"/>
      <c r="F4" s="151" t="s">
        <v>8</v>
      </c>
      <c r="G4" s="152"/>
      <c r="H4" s="161" t="s">
        <v>10</v>
      </c>
      <c r="I4" s="164"/>
      <c r="J4" s="161" t="s">
        <v>20</v>
      </c>
      <c r="K4" s="164"/>
      <c r="L4" s="161" t="s">
        <v>26</v>
      </c>
      <c r="M4" s="162"/>
      <c r="N4" s="159" t="s">
        <v>291</v>
      </c>
      <c r="O4" s="159"/>
      <c r="P4" s="155" t="s">
        <v>53</v>
      </c>
      <c r="Q4" s="155"/>
      <c r="R4" s="165" t="s">
        <v>292</v>
      </c>
      <c r="S4" s="165"/>
      <c r="T4" s="155" t="s">
        <v>246</v>
      </c>
      <c r="U4" s="155"/>
      <c r="V4" s="155" t="s">
        <v>78</v>
      </c>
      <c r="W4" s="155"/>
      <c r="X4" s="156" t="s">
        <v>81</v>
      </c>
      <c r="Y4" s="156"/>
      <c r="Z4" s="154" t="s">
        <v>270</v>
      </c>
      <c r="AA4" s="154"/>
    </row>
    <row r="5" spans="1:27" ht="12" customHeight="1">
      <c r="A5" s="158"/>
      <c r="B5" s="149"/>
      <c r="C5" s="153"/>
      <c r="D5" s="149"/>
      <c r="E5" s="150"/>
      <c r="F5" s="149"/>
      <c r="G5" s="153"/>
      <c r="H5" s="130"/>
      <c r="I5" s="131"/>
      <c r="J5" s="130"/>
      <c r="K5" s="131"/>
      <c r="L5" s="130"/>
      <c r="M5" s="163"/>
      <c r="N5" s="160"/>
      <c r="O5" s="160"/>
      <c r="P5" s="156"/>
      <c r="Q5" s="156"/>
      <c r="R5" s="166"/>
      <c r="S5" s="166"/>
      <c r="T5" s="156"/>
      <c r="U5" s="156"/>
      <c r="V5" s="156"/>
      <c r="W5" s="156"/>
      <c r="X5" s="156"/>
      <c r="Y5" s="156"/>
      <c r="Z5" s="154"/>
      <c r="AA5" s="154"/>
    </row>
    <row r="6" spans="1:27" s="13" customFormat="1" ht="24">
      <c r="A6" s="117"/>
      <c r="B6" s="11" t="s">
        <v>293</v>
      </c>
      <c r="C6" s="11" t="s">
        <v>294</v>
      </c>
      <c r="D6" s="11" t="s">
        <v>293</v>
      </c>
      <c r="E6" s="11" t="s">
        <v>294</v>
      </c>
      <c r="F6" s="11" t="s">
        <v>293</v>
      </c>
      <c r="G6" s="11" t="s">
        <v>294</v>
      </c>
      <c r="H6" s="11" t="s">
        <v>293</v>
      </c>
      <c r="I6" s="11" t="s">
        <v>294</v>
      </c>
      <c r="J6" s="11" t="s">
        <v>293</v>
      </c>
      <c r="K6" s="11" t="s">
        <v>294</v>
      </c>
      <c r="L6" s="11" t="s">
        <v>293</v>
      </c>
      <c r="M6" s="12" t="s">
        <v>294</v>
      </c>
      <c r="N6" s="76" t="s">
        <v>293</v>
      </c>
      <c r="O6" s="11" t="s">
        <v>294</v>
      </c>
      <c r="P6" s="11" t="s">
        <v>293</v>
      </c>
      <c r="Q6" s="11" t="s">
        <v>294</v>
      </c>
      <c r="R6" s="11" t="s">
        <v>293</v>
      </c>
      <c r="S6" s="11" t="s">
        <v>294</v>
      </c>
      <c r="T6" s="11" t="s">
        <v>293</v>
      </c>
      <c r="U6" s="11" t="s">
        <v>294</v>
      </c>
      <c r="V6" s="11" t="s">
        <v>293</v>
      </c>
      <c r="W6" s="11" t="s">
        <v>294</v>
      </c>
      <c r="X6" s="11" t="s">
        <v>293</v>
      </c>
      <c r="Y6" s="11" t="s">
        <v>294</v>
      </c>
      <c r="Z6" s="11" t="s">
        <v>293</v>
      </c>
      <c r="AA6" s="12" t="s">
        <v>294</v>
      </c>
    </row>
    <row r="7" spans="1:27" ht="22.5" customHeight="1">
      <c r="A7" s="14"/>
      <c r="B7" s="15"/>
      <c r="C7" s="16" t="s">
        <v>185</v>
      </c>
      <c r="D7" s="16"/>
      <c r="E7" s="16" t="s">
        <v>185</v>
      </c>
      <c r="F7" s="16"/>
      <c r="G7" s="16" t="s">
        <v>185</v>
      </c>
      <c r="H7" s="16"/>
      <c r="I7" s="16" t="s">
        <v>185</v>
      </c>
      <c r="J7" s="16"/>
      <c r="K7" s="16" t="s">
        <v>185</v>
      </c>
      <c r="L7" s="16"/>
      <c r="M7" s="16" t="s">
        <v>185</v>
      </c>
      <c r="N7" s="16"/>
      <c r="O7" s="16" t="s">
        <v>185</v>
      </c>
      <c r="P7" s="16"/>
      <c r="Q7" s="16" t="s">
        <v>185</v>
      </c>
      <c r="R7" s="16"/>
      <c r="S7" s="16" t="s">
        <v>185</v>
      </c>
      <c r="T7" s="16"/>
      <c r="U7" s="16" t="s">
        <v>185</v>
      </c>
      <c r="V7" s="16"/>
      <c r="W7" s="16" t="s">
        <v>185</v>
      </c>
      <c r="X7" s="16"/>
      <c r="Y7" s="16" t="s">
        <v>185</v>
      </c>
      <c r="Z7" s="5"/>
      <c r="AA7" s="16" t="s">
        <v>185</v>
      </c>
    </row>
    <row r="8" spans="1:27" s="97" customFormat="1" ht="13.5" customHeight="1">
      <c r="A8" s="93" t="s">
        <v>295</v>
      </c>
      <c r="B8" s="94">
        <v>52789</v>
      </c>
      <c r="C8" s="95">
        <v>411237</v>
      </c>
      <c r="D8" s="95">
        <v>142</v>
      </c>
      <c r="E8" s="95">
        <v>1723</v>
      </c>
      <c r="F8" s="95">
        <f>H8+J8+L8+N8+P8+T8+V8+X8+Z8+R8</f>
        <v>52647</v>
      </c>
      <c r="G8" s="95">
        <f>I8+K8+M8+O8+Q8+U8+W8+Y8+AA8+S8</f>
        <v>409514</v>
      </c>
      <c r="H8" s="95">
        <v>57</v>
      </c>
      <c r="I8" s="95">
        <v>545</v>
      </c>
      <c r="J8" s="95">
        <v>5863</v>
      </c>
      <c r="K8" s="95">
        <v>37543</v>
      </c>
      <c r="L8" s="95">
        <v>6576</v>
      </c>
      <c r="M8" s="95">
        <v>93908</v>
      </c>
      <c r="N8" s="95">
        <v>91</v>
      </c>
      <c r="O8" s="95">
        <v>2336</v>
      </c>
      <c r="P8" s="95">
        <v>1176</v>
      </c>
      <c r="Q8" s="95">
        <v>17396</v>
      </c>
      <c r="R8" s="95">
        <v>20387</v>
      </c>
      <c r="S8" s="95">
        <v>112417</v>
      </c>
      <c r="T8" s="95">
        <v>736</v>
      </c>
      <c r="U8" s="95">
        <v>10654</v>
      </c>
      <c r="V8" s="95">
        <v>2221</v>
      </c>
      <c r="W8" s="95">
        <v>4848</v>
      </c>
      <c r="X8" s="95">
        <v>14965</v>
      </c>
      <c r="Y8" s="96">
        <v>115195</v>
      </c>
      <c r="Z8" s="106">
        <v>575</v>
      </c>
      <c r="AA8" s="106">
        <v>14672</v>
      </c>
    </row>
    <row r="9" spans="1:27" s="97" customFormat="1" ht="13.5" customHeight="1">
      <c r="A9" s="98" t="s">
        <v>296</v>
      </c>
      <c r="B9" s="94">
        <v>26979</v>
      </c>
      <c r="C9" s="94">
        <v>208879</v>
      </c>
      <c r="D9" s="95">
        <f aca="true" t="shared" si="0" ref="D9:Y9">SUM(D11:D17)</f>
        <v>36</v>
      </c>
      <c r="E9" s="95">
        <f t="shared" si="0"/>
        <v>443</v>
      </c>
      <c r="F9" s="95">
        <f>H9+J9+L9+N9+P9+T9+V9+X9+Z9+R9</f>
        <v>26943</v>
      </c>
      <c r="G9" s="95">
        <f aca="true" t="shared" si="1" ref="G9:G18">I9+K9+M9+O9+Q9+U9+W9+Y9+AA9+S9</f>
        <v>208436</v>
      </c>
      <c r="H9" s="95">
        <f t="shared" si="0"/>
        <v>7</v>
      </c>
      <c r="I9" s="95">
        <f t="shared" si="0"/>
        <v>93</v>
      </c>
      <c r="J9" s="95">
        <f t="shared" si="0"/>
        <v>2577</v>
      </c>
      <c r="K9" s="95">
        <f t="shared" si="0"/>
        <v>18714</v>
      </c>
      <c r="L9" s="95">
        <f t="shared" si="0"/>
        <v>3668</v>
      </c>
      <c r="M9" s="95">
        <f t="shared" si="0"/>
        <v>39976</v>
      </c>
      <c r="N9" s="95">
        <f t="shared" si="0"/>
        <v>34</v>
      </c>
      <c r="O9" s="95">
        <f t="shared" si="0"/>
        <v>1795</v>
      </c>
      <c r="P9" s="95">
        <f t="shared" si="0"/>
        <v>464</v>
      </c>
      <c r="Q9" s="95">
        <f t="shared" si="0"/>
        <v>8284</v>
      </c>
      <c r="R9" s="95">
        <f t="shared" si="0"/>
        <v>11090</v>
      </c>
      <c r="S9" s="95">
        <f t="shared" si="0"/>
        <v>61058</v>
      </c>
      <c r="T9" s="95">
        <f t="shared" si="0"/>
        <v>508</v>
      </c>
      <c r="U9" s="95">
        <f t="shared" si="0"/>
        <v>8201</v>
      </c>
      <c r="V9" s="95">
        <f t="shared" si="0"/>
        <v>1074</v>
      </c>
      <c r="W9" s="95">
        <f t="shared" si="0"/>
        <v>2569</v>
      </c>
      <c r="X9" s="95">
        <f t="shared" si="0"/>
        <v>7317</v>
      </c>
      <c r="Y9" s="95">
        <f t="shared" si="0"/>
        <v>59538</v>
      </c>
      <c r="Z9" s="106">
        <v>204</v>
      </c>
      <c r="AA9" s="106">
        <v>8208</v>
      </c>
    </row>
    <row r="10" spans="1:27" s="97" customFormat="1" ht="13.5" customHeight="1">
      <c r="A10" s="98" t="s">
        <v>297</v>
      </c>
      <c r="B10" s="94">
        <v>25810</v>
      </c>
      <c r="C10" s="95">
        <v>202358</v>
      </c>
      <c r="D10" s="95">
        <v>109</v>
      </c>
      <c r="E10" s="95">
        <v>1280</v>
      </c>
      <c r="F10" s="95">
        <f>H10+J10+L10+N10+P10+T10+V10+X10+Z10+R10</f>
        <v>25704</v>
      </c>
      <c r="G10" s="95">
        <f t="shared" si="1"/>
        <v>201078</v>
      </c>
      <c r="H10" s="95">
        <v>50</v>
      </c>
      <c r="I10" s="95">
        <v>452</v>
      </c>
      <c r="J10" s="95">
        <v>3286</v>
      </c>
      <c r="K10" s="95">
        <v>18829</v>
      </c>
      <c r="L10" s="95">
        <v>2908</v>
      </c>
      <c r="M10" s="95">
        <v>53932</v>
      </c>
      <c r="N10" s="95">
        <v>57</v>
      </c>
      <c r="O10" s="95">
        <v>541</v>
      </c>
      <c r="P10" s="95">
        <v>712</v>
      </c>
      <c r="Q10" s="95">
        <v>9112</v>
      </c>
      <c r="R10" s="95">
        <v>9297</v>
      </c>
      <c r="S10" s="95">
        <v>51359</v>
      </c>
      <c r="T10" s="95">
        <v>228</v>
      </c>
      <c r="U10" s="95">
        <v>2453</v>
      </c>
      <c r="V10" s="95">
        <v>1147</v>
      </c>
      <c r="W10" s="95">
        <v>2279</v>
      </c>
      <c r="X10" s="95">
        <v>7648</v>
      </c>
      <c r="Y10" s="96">
        <v>55657</v>
      </c>
      <c r="Z10" s="106">
        <v>371</v>
      </c>
      <c r="AA10" s="106">
        <v>6464</v>
      </c>
    </row>
    <row r="11" spans="1:27" s="97" customFormat="1" ht="13.5" customHeight="1">
      <c r="A11" s="93" t="s">
        <v>96</v>
      </c>
      <c r="B11" s="94">
        <v>13951</v>
      </c>
      <c r="C11" s="95">
        <v>117346</v>
      </c>
      <c r="D11" s="95">
        <v>11</v>
      </c>
      <c r="E11" s="95">
        <v>124</v>
      </c>
      <c r="F11" s="95">
        <f>J11+L11+N11+P11+T11+V11+X11+Z11+R11</f>
        <v>13940</v>
      </c>
      <c r="G11" s="95">
        <f>K11+M11+O11+Q11+U11+W11+Y11+AA11+S11</f>
        <v>117222</v>
      </c>
      <c r="H11" s="95" t="s">
        <v>309</v>
      </c>
      <c r="I11" s="95" t="s">
        <v>309</v>
      </c>
      <c r="J11" s="95">
        <v>987</v>
      </c>
      <c r="K11" s="95">
        <v>9277</v>
      </c>
      <c r="L11" s="95">
        <v>1243</v>
      </c>
      <c r="M11" s="95">
        <v>15754</v>
      </c>
      <c r="N11" s="95">
        <v>12</v>
      </c>
      <c r="O11" s="95">
        <v>1070</v>
      </c>
      <c r="P11" s="95">
        <v>215</v>
      </c>
      <c r="Q11" s="95">
        <v>5126</v>
      </c>
      <c r="R11" s="95">
        <v>6406</v>
      </c>
      <c r="S11" s="95">
        <v>37815</v>
      </c>
      <c r="T11" s="95">
        <v>320</v>
      </c>
      <c r="U11" s="95">
        <v>6109</v>
      </c>
      <c r="V11" s="95">
        <v>620</v>
      </c>
      <c r="W11" s="95">
        <v>1753</v>
      </c>
      <c r="X11" s="95">
        <v>4056</v>
      </c>
      <c r="Y11" s="96">
        <v>34793</v>
      </c>
      <c r="Z11" s="106">
        <v>81</v>
      </c>
      <c r="AA11" s="106">
        <v>5525</v>
      </c>
    </row>
    <row r="12" spans="1:27" s="97" customFormat="1" ht="13.5" customHeight="1">
      <c r="A12" s="93" t="s">
        <v>97</v>
      </c>
      <c r="B12" s="94">
        <v>4326</v>
      </c>
      <c r="C12" s="95">
        <v>27005</v>
      </c>
      <c r="D12" s="95">
        <v>7</v>
      </c>
      <c r="E12" s="95">
        <v>101</v>
      </c>
      <c r="F12" s="95">
        <f>J12+L12+N12+P12+T12+V12+X12+Z12+R12</f>
        <v>4319</v>
      </c>
      <c r="G12" s="95">
        <f>K12+M12+O12+Q12+U12+W12+Y12+AA12+S12</f>
        <v>26904</v>
      </c>
      <c r="H12" s="95" t="s">
        <v>186</v>
      </c>
      <c r="I12" s="95" t="s">
        <v>186</v>
      </c>
      <c r="J12" s="95">
        <v>520</v>
      </c>
      <c r="K12" s="95">
        <v>3082</v>
      </c>
      <c r="L12" s="95">
        <v>1010</v>
      </c>
      <c r="M12" s="95">
        <v>6477</v>
      </c>
      <c r="N12" s="95">
        <v>4</v>
      </c>
      <c r="O12" s="95">
        <v>176</v>
      </c>
      <c r="P12" s="95">
        <v>56</v>
      </c>
      <c r="Q12" s="95">
        <v>583</v>
      </c>
      <c r="R12" s="95">
        <v>1585</v>
      </c>
      <c r="S12" s="95">
        <v>7801</v>
      </c>
      <c r="T12" s="95">
        <v>75</v>
      </c>
      <c r="U12" s="95">
        <v>845</v>
      </c>
      <c r="V12" s="95">
        <v>96</v>
      </c>
      <c r="W12" s="95">
        <v>236</v>
      </c>
      <c r="X12" s="95">
        <v>953</v>
      </c>
      <c r="Y12" s="96">
        <v>7157</v>
      </c>
      <c r="Z12" s="106">
        <v>20</v>
      </c>
      <c r="AA12" s="106">
        <v>547</v>
      </c>
    </row>
    <row r="13" spans="1:27" s="97" customFormat="1" ht="13.5" customHeight="1">
      <c r="A13" s="93" t="s">
        <v>98</v>
      </c>
      <c r="B13" s="94">
        <v>1357</v>
      </c>
      <c r="C13" s="95">
        <v>9054</v>
      </c>
      <c r="D13" s="95">
        <v>3</v>
      </c>
      <c r="E13" s="95">
        <v>104</v>
      </c>
      <c r="F13" s="95">
        <f>H13+J13+L13+N13+P13+T13+V13+X13+Z13+R13</f>
        <v>1354</v>
      </c>
      <c r="G13" s="95">
        <f t="shared" si="1"/>
        <v>8950</v>
      </c>
      <c r="H13" s="95">
        <v>2</v>
      </c>
      <c r="I13" s="95">
        <v>13</v>
      </c>
      <c r="J13" s="95">
        <v>190</v>
      </c>
      <c r="K13" s="95">
        <v>1274</v>
      </c>
      <c r="L13" s="95">
        <v>146</v>
      </c>
      <c r="M13" s="95">
        <v>1670</v>
      </c>
      <c r="N13" s="95">
        <v>5</v>
      </c>
      <c r="O13" s="95">
        <v>99</v>
      </c>
      <c r="P13" s="95">
        <v>24</v>
      </c>
      <c r="Q13" s="95">
        <v>424</v>
      </c>
      <c r="R13" s="95">
        <v>543</v>
      </c>
      <c r="S13" s="95">
        <v>2427</v>
      </c>
      <c r="T13" s="95">
        <v>16</v>
      </c>
      <c r="U13" s="95">
        <v>204</v>
      </c>
      <c r="V13" s="95">
        <v>37</v>
      </c>
      <c r="W13" s="95">
        <v>53</v>
      </c>
      <c r="X13" s="95">
        <v>374</v>
      </c>
      <c r="Y13" s="96">
        <v>2360</v>
      </c>
      <c r="Z13" s="106">
        <v>17</v>
      </c>
      <c r="AA13" s="106">
        <v>426</v>
      </c>
    </row>
    <row r="14" spans="1:27" s="97" customFormat="1" ht="13.5" customHeight="1">
      <c r="A14" s="93" t="s">
        <v>99</v>
      </c>
      <c r="B14" s="94">
        <v>2551</v>
      </c>
      <c r="C14" s="95">
        <v>16555</v>
      </c>
      <c r="D14" s="95">
        <v>2</v>
      </c>
      <c r="E14" s="95">
        <v>6</v>
      </c>
      <c r="F14" s="95">
        <f>H14+J14+L14+N14+P14+T14+V14+X14+Z14+R14</f>
        <v>2549</v>
      </c>
      <c r="G14" s="95">
        <f t="shared" si="1"/>
        <v>16549</v>
      </c>
      <c r="H14" s="95">
        <v>3</v>
      </c>
      <c r="I14" s="95">
        <v>36</v>
      </c>
      <c r="J14" s="95">
        <v>293</v>
      </c>
      <c r="K14" s="95">
        <v>1580</v>
      </c>
      <c r="L14" s="95">
        <v>557</v>
      </c>
      <c r="M14" s="95">
        <v>4921</v>
      </c>
      <c r="N14" s="95">
        <v>3</v>
      </c>
      <c r="O14" s="95">
        <v>19</v>
      </c>
      <c r="P14" s="95">
        <v>46</v>
      </c>
      <c r="Q14" s="95">
        <v>515</v>
      </c>
      <c r="R14" s="95">
        <v>826</v>
      </c>
      <c r="S14" s="95">
        <v>4181</v>
      </c>
      <c r="T14" s="95">
        <v>30</v>
      </c>
      <c r="U14" s="95">
        <v>294</v>
      </c>
      <c r="V14" s="95">
        <v>171</v>
      </c>
      <c r="W14" s="95">
        <v>261</v>
      </c>
      <c r="X14" s="95">
        <v>598</v>
      </c>
      <c r="Y14" s="96">
        <v>4342</v>
      </c>
      <c r="Z14" s="106">
        <v>22</v>
      </c>
      <c r="AA14" s="106">
        <v>400</v>
      </c>
    </row>
    <row r="15" spans="1:27" s="97" customFormat="1" ht="13.5" customHeight="1">
      <c r="A15" s="93" t="s">
        <v>100</v>
      </c>
      <c r="B15" s="94">
        <v>1426</v>
      </c>
      <c r="C15" s="95">
        <v>10321</v>
      </c>
      <c r="D15" s="95">
        <v>3</v>
      </c>
      <c r="E15" s="95">
        <v>20</v>
      </c>
      <c r="F15" s="95">
        <f>J15+L15+N15+P15+T15+V15+X15+Z15+R15</f>
        <v>1423</v>
      </c>
      <c r="G15" s="95">
        <f>K15+M15+O15+Q15+U15+W15+Y15+AA15+S15</f>
        <v>10301</v>
      </c>
      <c r="H15" s="95" t="s">
        <v>186</v>
      </c>
      <c r="I15" s="95" t="s">
        <v>186</v>
      </c>
      <c r="J15" s="95">
        <v>154</v>
      </c>
      <c r="K15" s="95">
        <v>922</v>
      </c>
      <c r="L15" s="95">
        <v>164</v>
      </c>
      <c r="M15" s="95">
        <v>2065</v>
      </c>
      <c r="N15" s="95">
        <v>2</v>
      </c>
      <c r="O15" s="95">
        <v>18</v>
      </c>
      <c r="P15" s="95">
        <v>35</v>
      </c>
      <c r="Q15" s="95">
        <v>538</v>
      </c>
      <c r="R15" s="95">
        <v>569</v>
      </c>
      <c r="S15" s="95">
        <v>2917</v>
      </c>
      <c r="T15" s="95">
        <v>18</v>
      </c>
      <c r="U15" s="95">
        <v>190</v>
      </c>
      <c r="V15" s="95">
        <v>52</v>
      </c>
      <c r="W15" s="95">
        <v>76</v>
      </c>
      <c r="X15" s="95">
        <v>418</v>
      </c>
      <c r="Y15" s="96">
        <v>3246</v>
      </c>
      <c r="Z15" s="106">
        <v>11</v>
      </c>
      <c r="AA15" s="106">
        <v>329</v>
      </c>
    </row>
    <row r="16" spans="1:27" s="97" customFormat="1" ht="13.5" customHeight="1">
      <c r="A16" s="93" t="s">
        <v>101</v>
      </c>
      <c r="B16" s="94">
        <v>1788</v>
      </c>
      <c r="C16" s="95">
        <v>12355</v>
      </c>
      <c r="D16" s="95">
        <v>3</v>
      </c>
      <c r="E16" s="95">
        <v>27</v>
      </c>
      <c r="F16" s="95">
        <f>H16+J16+L16+N16+P16+T16+V16+X16+Z16+R16</f>
        <v>1785</v>
      </c>
      <c r="G16" s="95">
        <f t="shared" si="1"/>
        <v>12328</v>
      </c>
      <c r="H16" s="95">
        <v>1</v>
      </c>
      <c r="I16" s="95">
        <v>38</v>
      </c>
      <c r="J16" s="95">
        <v>216</v>
      </c>
      <c r="K16" s="95">
        <v>1281</v>
      </c>
      <c r="L16" s="95">
        <v>337</v>
      </c>
      <c r="M16" s="95">
        <v>3227</v>
      </c>
      <c r="N16" s="95">
        <v>6</v>
      </c>
      <c r="O16" s="95">
        <v>321</v>
      </c>
      <c r="P16" s="95">
        <v>44</v>
      </c>
      <c r="Q16" s="95">
        <v>463</v>
      </c>
      <c r="R16" s="95">
        <v>593</v>
      </c>
      <c r="S16" s="95">
        <v>2859</v>
      </c>
      <c r="T16" s="95">
        <v>24</v>
      </c>
      <c r="U16" s="95">
        <v>259</v>
      </c>
      <c r="V16" s="95">
        <v>56</v>
      </c>
      <c r="W16" s="95">
        <v>111</v>
      </c>
      <c r="X16" s="95">
        <v>479</v>
      </c>
      <c r="Y16" s="96">
        <v>3215</v>
      </c>
      <c r="Z16" s="106">
        <v>29</v>
      </c>
      <c r="AA16" s="106">
        <v>554</v>
      </c>
    </row>
    <row r="17" spans="1:27" s="97" customFormat="1" ht="13.5" customHeight="1">
      <c r="A17" s="93" t="s">
        <v>102</v>
      </c>
      <c r="B17" s="94">
        <v>1580</v>
      </c>
      <c r="C17" s="95">
        <v>16243</v>
      </c>
      <c r="D17" s="95">
        <v>7</v>
      </c>
      <c r="E17" s="95">
        <v>61</v>
      </c>
      <c r="F17" s="95">
        <f>H17+J17+L17+N17+P17+T17+V17+X17+Z17+R17</f>
        <v>1573</v>
      </c>
      <c r="G17" s="95">
        <f t="shared" si="1"/>
        <v>16182</v>
      </c>
      <c r="H17" s="95">
        <v>1</v>
      </c>
      <c r="I17" s="95">
        <v>6</v>
      </c>
      <c r="J17" s="95">
        <v>217</v>
      </c>
      <c r="K17" s="95">
        <v>1298</v>
      </c>
      <c r="L17" s="95">
        <v>211</v>
      </c>
      <c r="M17" s="95">
        <v>5862</v>
      </c>
      <c r="N17" s="95">
        <v>2</v>
      </c>
      <c r="O17" s="95">
        <v>92</v>
      </c>
      <c r="P17" s="95">
        <v>44</v>
      </c>
      <c r="Q17" s="95">
        <v>635</v>
      </c>
      <c r="R17" s="95">
        <v>568</v>
      </c>
      <c r="S17" s="95">
        <v>3058</v>
      </c>
      <c r="T17" s="95">
        <v>25</v>
      </c>
      <c r="U17" s="95">
        <v>300</v>
      </c>
      <c r="V17" s="95">
        <v>42</v>
      </c>
      <c r="W17" s="95">
        <v>79</v>
      </c>
      <c r="X17" s="95">
        <v>439</v>
      </c>
      <c r="Y17" s="96">
        <v>4425</v>
      </c>
      <c r="Z17" s="106">
        <v>24</v>
      </c>
      <c r="AA17" s="106">
        <v>427</v>
      </c>
    </row>
    <row r="18" spans="1:27" s="97" customFormat="1" ht="13.5" customHeight="1">
      <c r="A18" s="99" t="s">
        <v>298</v>
      </c>
      <c r="B18" s="94">
        <v>1221</v>
      </c>
      <c r="C18" s="95">
        <v>7712</v>
      </c>
      <c r="D18" s="95">
        <v>2</v>
      </c>
      <c r="E18" s="95">
        <v>17</v>
      </c>
      <c r="F18" s="95">
        <f>H18+J18+L18+N18+P18+T18+V18+X18+Z18+R18</f>
        <v>1219</v>
      </c>
      <c r="G18" s="95">
        <f t="shared" si="1"/>
        <v>7695</v>
      </c>
      <c r="H18" s="95">
        <v>1</v>
      </c>
      <c r="I18" s="95">
        <v>10</v>
      </c>
      <c r="J18" s="95">
        <v>146</v>
      </c>
      <c r="K18" s="95">
        <v>1006</v>
      </c>
      <c r="L18" s="95">
        <v>129</v>
      </c>
      <c r="M18" s="95">
        <v>1348</v>
      </c>
      <c r="N18" s="95">
        <v>6</v>
      </c>
      <c r="O18" s="95">
        <v>29</v>
      </c>
      <c r="P18" s="95">
        <v>38</v>
      </c>
      <c r="Q18" s="95">
        <v>306</v>
      </c>
      <c r="R18" s="95">
        <v>414</v>
      </c>
      <c r="S18" s="95">
        <v>1625</v>
      </c>
      <c r="T18" s="95">
        <v>9</v>
      </c>
      <c r="U18" s="95">
        <v>80</v>
      </c>
      <c r="V18" s="95">
        <v>65</v>
      </c>
      <c r="W18" s="95">
        <v>101</v>
      </c>
      <c r="X18" s="95">
        <v>382</v>
      </c>
      <c r="Y18" s="96">
        <v>2841</v>
      </c>
      <c r="Z18" s="106">
        <v>29</v>
      </c>
      <c r="AA18" s="106">
        <v>349</v>
      </c>
    </row>
    <row r="19" spans="1:27" s="20" customFormat="1" ht="13.5" customHeight="1">
      <c r="A19" s="22" t="s">
        <v>103</v>
      </c>
      <c r="B19" s="17">
        <v>371</v>
      </c>
      <c r="C19" s="18">
        <v>2450</v>
      </c>
      <c r="D19" s="18" t="s">
        <v>309</v>
      </c>
      <c r="E19" s="18" t="s">
        <v>309</v>
      </c>
      <c r="F19" s="18">
        <f>J19+L19+N19+P19+T19+V19+X19+Z19+R19</f>
        <v>371</v>
      </c>
      <c r="G19" s="18">
        <f>K19+M19+O19+Q19+U19+W19+Y19+AA19+S19</f>
        <v>2450</v>
      </c>
      <c r="H19" s="18" t="s">
        <v>309</v>
      </c>
      <c r="I19" s="18" t="s">
        <v>309</v>
      </c>
      <c r="J19" s="18">
        <v>40</v>
      </c>
      <c r="K19" s="18">
        <v>163</v>
      </c>
      <c r="L19" s="18">
        <v>30</v>
      </c>
      <c r="M19" s="18">
        <v>174</v>
      </c>
      <c r="N19" s="18">
        <v>2</v>
      </c>
      <c r="O19" s="18">
        <v>8</v>
      </c>
      <c r="P19" s="18">
        <v>8</v>
      </c>
      <c r="Q19" s="18">
        <v>74</v>
      </c>
      <c r="R19" s="18">
        <v>105</v>
      </c>
      <c r="S19" s="18">
        <v>484</v>
      </c>
      <c r="T19" s="18">
        <v>5</v>
      </c>
      <c r="U19" s="18">
        <v>30</v>
      </c>
      <c r="V19" s="18">
        <v>60</v>
      </c>
      <c r="W19" s="18">
        <v>94</v>
      </c>
      <c r="X19" s="18">
        <v>115</v>
      </c>
      <c r="Y19" s="19">
        <v>1353</v>
      </c>
      <c r="Z19" s="107">
        <v>6</v>
      </c>
      <c r="AA19" s="107">
        <v>70</v>
      </c>
    </row>
    <row r="20" spans="1:27" s="20" customFormat="1" ht="13.5" customHeight="1">
      <c r="A20" s="22" t="s">
        <v>104</v>
      </c>
      <c r="B20" s="17">
        <v>288</v>
      </c>
      <c r="C20" s="18">
        <v>1524</v>
      </c>
      <c r="D20" s="18" t="s">
        <v>309</v>
      </c>
      <c r="E20" s="18" t="s">
        <v>309</v>
      </c>
      <c r="F20" s="18">
        <f>H20+J20+L20+N20+P20+T20+V20+X20+Z20+R20</f>
        <v>288</v>
      </c>
      <c r="G20" s="18">
        <f>I20+K20+M20+O20+Q20+U20+W20+Y20+AA20+S20</f>
        <v>1524</v>
      </c>
      <c r="H20" s="18">
        <v>1</v>
      </c>
      <c r="I20" s="18">
        <v>10</v>
      </c>
      <c r="J20" s="18">
        <v>49</v>
      </c>
      <c r="K20" s="18">
        <v>335</v>
      </c>
      <c r="L20" s="18">
        <v>30</v>
      </c>
      <c r="M20" s="18">
        <v>286</v>
      </c>
      <c r="N20" s="18">
        <v>3</v>
      </c>
      <c r="O20" s="18">
        <v>13</v>
      </c>
      <c r="P20" s="18">
        <v>5</v>
      </c>
      <c r="Q20" s="18">
        <v>32</v>
      </c>
      <c r="R20" s="18">
        <v>103</v>
      </c>
      <c r="S20" s="18">
        <v>325</v>
      </c>
      <c r="T20" s="18">
        <v>2</v>
      </c>
      <c r="U20" s="18">
        <v>22</v>
      </c>
      <c r="V20" s="18">
        <v>2</v>
      </c>
      <c r="W20" s="18">
        <v>2</v>
      </c>
      <c r="X20" s="18">
        <v>85</v>
      </c>
      <c r="Y20" s="19">
        <v>404</v>
      </c>
      <c r="Z20" s="107">
        <v>8</v>
      </c>
      <c r="AA20" s="107">
        <v>95</v>
      </c>
    </row>
    <row r="21" spans="1:27" s="20" customFormat="1" ht="13.5" customHeight="1">
      <c r="A21" s="22" t="s">
        <v>105</v>
      </c>
      <c r="B21" s="17">
        <v>95</v>
      </c>
      <c r="C21" s="18">
        <v>472</v>
      </c>
      <c r="D21" s="18">
        <v>1</v>
      </c>
      <c r="E21" s="18">
        <v>8</v>
      </c>
      <c r="F21" s="18">
        <f>J21+L21+P21+X21+Z21+R21</f>
        <v>94</v>
      </c>
      <c r="G21" s="18">
        <f>K21+M21+Q21+Y21+AA21+S21</f>
        <v>464</v>
      </c>
      <c r="H21" s="18" t="s">
        <v>186</v>
      </c>
      <c r="I21" s="18" t="s">
        <v>186</v>
      </c>
      <c r="J21" s="18">
        <v>8</v>
      </c>
      <c r="K21" s="18">
        <v>69</v>
      </c>
      <c r="L21" s="18">
        <v>3</v>
      </c>
      <c r="M21" s="18">
        <v>5</v>
      </c>
      <c r="N21" s="18" t="s">
        <v>186</v>
      </c>
      <c r="O21" s="18" t="s">
        <v>186</v>
      </c>
      <c r="P21" s="18">
        <v>3</v>
      </c>
      <c r="Q21" s="18">
        <v>14</v>
      </c>
      <c r="R21" s="18">
        <v>38</v>
      </c>
      <c r="S21" s="18">
        <v>133</v>
      </c>
      <c r="T21" s="18" t="s">
        <v>186</v>
      </c>
      <c r="U21" s="18" t="s">
        <v>186</v>
      </c>
      <c r="V21" s="18" t="s">
        <v>309</v>
      </c>
      <c r="W21" s="18" t="s">
        <v>309</v>
      </c>
      <c r="X21" s="18">
        <v>38</v>
      </c>
      <c r="Y21" s="19">
        <v>192</v>
      </c>
      <c r="Z21" s="107">
        <v>4</v>
      </c>
      <c r="AA21" s="107">
        <v>51</v>
      </c>
    </row>
    <row r="22" spans="1:27" s="20" customFormat="1" ht="13.5" customHeight="1">
      <c r="A22" s="22" t="s">
        <v>106</v>
      </c>
      <c r="B22" s="17">
        <v>358</v>
      </c>
      <c r="C22" s="18">
        <v>2684</v>
      </c>
      <c r="D22" s="18" t="s">
        <v>186</v>
      </c>
      <c r="E22" s="18" t="s">
        <v>186</v>
      </c>
      <c r="F22" s="18">
        <f>J22+L22+N22+P22+T22+V22+X22+Z22+R22</f>
        <v>358</v>
      </c>
      <c r="G22" s="18">
        <f>K22+M22+O22+Q22+U22+W22+Y22+AA22+S22</f>
        <v>2684</v>
      </c>
      <c r="H22" s="18" t="s">
        <v>186</v>
      </c>
      <c r="I22" s="18" t="s">
        <v>186</v>
      </c>
      <c r="J22" s="18">
        <v>30</v>
      </c>
      <c r="K22" s="18">
        <v>266</v>
      </c>
      <c r="L22" s="18">
        <v>47</v>
      </c>
      <c r="M22" s="18">
        <v>805</v>
      </c>
      <c r="N22" s="18">
        <v>1</v>
      </c>
      <c r="O22" s="18">
        <v>8</v>
      </c>
      <c r="P22" s="18">
        <v>17</v>
      </c>
      <c r="Q22" s="18">
        <v>123</v>
      </c>
      <c r="R22" s="18">
        <v>142</v>
      </c>
      <c r="S22" s="18">
        <v>602</v>
      </c>
      <c r="T22" s="18">
        <v>2</v>
      </c>
      <c r="U22" s="18">
        <v>28</v>
      </c>
      <c r="V22" s="18">
        <v>1</v>
      </c>
      <c r="W22" s="18">
        <v>2</v>
      </c>
      <c r="X22" s="18">
        <v>110</v>
      </c>
      <c r="Y22" s="19">
        <v>772</v>
      </c>
      <c r="Z22" s="107">
        <v>8</v>
      </c>
      <c r="AA22" s="107">
        <v>78</v>
      </c>
    </row>
    <row r="23" spans="1:27" s="20" customFormat="1" ht="13.5" customHeight="1">
      <c r="A23" s="22" t="s">
        <v>107</v>
      </c>
      <c r="B23" s="17">
        <v>109</v>
      </c>
      <c r="C23" s="18">
        <v>582</v>
      </c>
      <c r="D23" s="18">
        <v>1</v>
      </c>
      <c r="E23" s="18">
        <v>9</v>
      </c>
      <c r="F23" s="18">
        <f>J23+L23+P23+V23+X23+Z23+R23</f>
        <v>108</v>
      </c>
      <c r="G23" s="18">
        <f>K23+M23+Q23+W23+Y23+AA23+S23</f>
        <v>573</v>
      </c>
      <c r="H23" s="18" t="s">
        <v>186</v>
      </c>
      <c r="I23" s="18" t="s">
        <v>186</v>
      </c>
      <c r="J23" s="18">
        <v>19</v>
      </c>
      <c r="K23" s="18">
        <v>173</v>
      </c>
      <c r="L23" s="18">
        <v>19</v>
      </c>
      <c r="M23" s="18">
        <v>78</v>
      </c>
      <c r="N23" s="18" t="s">
        <v>186</v>
      </c>
      <c r="O23" s="18" t="s">
        <v>186</v>
      </c>
      <c r="P23" s="18">
        <v>5</v>
      </c>
      <c r="Q23" s="18">
        <v>63</v>
      </c>
      <c r="R23" s="18">
        <v>26</v>
      </c>
      <c r="S23" s="18">
        <v>81</v>
      </c>
      <c r="T23" s="18" t="s">
        <v>186</v>
      </c>
      <c r="U23" s="18" t="s">
        <v>186</v>
      </c>
      <c r="V23" s="18">
        <v>2</v>
      </c>
      <c r="W23" s="18">
        <v>3</v>
      </c>
      <c r="X23" s="18">
        <v>34</v>
      </c>
      <c r="Y23" s="19">
        <v>120</v>
      </c>
      <c r="Z23" s="107">
        <v>3</v>
      </c>
      <c r="AA23" s="107">
        <v>55</v>
      </c>
    </row>
    <row r="24" spans="1:27" s="97" customFormat="1" ht="13.5" customHeight="1">
      <c r="A24" s="99" t="s">
        <v>299</v>
      </c>
      <c r="B24" s="94">
        <v>3708</v>
      </c>
      <c r="C24" s="95">
        <v>31480</v>
      </c>
      <c r="D24" s="95">
        <v>26</v>
      </c>
      <c r="E24" s="95">
        <v>277</v>
      </c>
      <c r="F24" s="95">
        <f>H24+J24+L24+N24+P24+T24+V24+X24+Z24+R24</f>
        <v>3682</v>
      </c>
      <c r="G24" s="95">
        <f>I24+K24+M24+O24+Q24+U24+W24+Y24+AA24+S24</f>
        <v>31203</v>
      </c>
      <c r="H24" s="95">
        <v>1</v>
      </c>
      <c r="I24" s="95">
        <v>9</v>
      </c>
      <c r="J24" s="95">
        <v>457</v>
      </c>
      <c r="K24" s="95">
        <v>2773</v>
      </c>
      <c r="L24" s="95">
        <v>362</v>
      </c>
      <c r="M24" s="95">
        <v>7350</v>
      </c>
      <c r="N24" s="95">
        <v>7</v>
      </c>
      <c r="O24" s="95">
        <v>30</v>
      </c>
      <c r="P24" s="95">
        <v>119</v>
      </c>
      <c r="Q24" s="95">
        <v>1565</v>
      </c>
      <c r="R24" s="95">
        <v>1448</v>
      </c>
      <c r="S24" s="95">
        <v>8426</v>
      </c>
      <c r="T24" s="95">
        <v>25</v>
      </c>
      <c r="U24" s="95">
        <v>284</v>
      </c>
      <c r="V24" s="95">
        <v>213</v>
      </c>
      <c r="W24" s="95">
        <v>335</v>
      </c>
      <c r="X24" s="95">
        <v>997</v>
      </c>
      <c r="Y24" s="96">
        <v>9525</v>
      </c>
      <c r="Z24" s="106">
        <v>53</v>
      </c>
      <c r="AA24" s="106">
        <v>906</v>
      </c>
    </row>
    <row r="25" spans="1:27" s="20" customFormat="1" ht="13.5" customHeight="1">
      <c r="A25" s="21" t="s">
        <v>108</v>
      </c>
      <c r="B25" s="17">
        <v>1539</v>
      </c>
      <c r="C25" s="18">
        <v>12884</v>
      </c>
      <c r="D25" s="18">
        <v>7</v>
      </c>
      <c r="E25" s="18">
        <v>18</v>
      </c>
      <c r="F25" s="18">
        <f>H25+J25+L25+N25+P25+T25+V25+X25+Z25+R25</f>
        <v>1532</v>
      </c>
      <c r="G25" s="18">
        <f>I25+K25+M25+O25+Q25+U25+W25+Y25+AA25+S25</f>
        <v>12866</v>
      </c>
      <c r="H25" s="18">
        <v>1</v>
      </c>
      <c r="I25" s="18">
        <v>9</v>
      </c>
      <c r="J25" s="18">
        <v>83</v>
      </c>
      <c r="K25" s="18">
        <v>679</v>
      </c>
      <c r="L25" s="18">
        <v>84</v>
      </c>
      <c r="M25" s="18">
        <v>1015</v>
      </c>
      <c r="N25" s="18">
        <v>1</v>
      </c>
      <c r="O25" s="18">
        <v>7</v>
      </c>
      <c r="P25" s="18">
        <v>38</v>
      </c>
      <c r="Q25" s="18">
        <v>630</v>
      </c>
      <c r="R25" s="18">
        <v>657</v>
      </c>
      <c r="S25" s="18">
        <v>4194</v>
      </c>
      <c r="T25" s="18">
        <v>13</v>
      </c>
      <c r="U25" s="18">
        <v>150</v>
      </c>
      <c r="V25" s="18">
        <v>183</v>
      </c>
      <c r="W25" s="18">
        <v>284</v>
      </c>
      <c r="X25" s="18">
        <v>459</v>
      </c>
      <c r="Y25" s="19">
        <v>5545</v>
      </c>
      <c r="Z25" s="107">
        <v>13</v>
      </c>
      <c r="AA25" s="107">
        <v>353</v>
      </c>
    </row>
    <row r="26" spans="1:27" s="20" customFormat="1" ht="13.5" customHeight="1">
      <c r="A26" s="21" t="s">
        <v>109</v>
      </c>
      <c r="B26" s="17">
        <v>575</v>
      </c>
      <c r="C26" s="18">
        <v>4462</v>
      </c>
      <c r="D26" s="18">
        <v>2</v>
      </c>
      <c r="E26" s="18">
        <v>145</v>
      </c>
      <c r="F26" s="18">
        <f>J26+L26+P26+T26+V26+X26+Z26+R26</f>
        <v>573</v>
      </c>
      <c r="G26" s="18">
        <f>K26+M26+Q26+U26+W26+Y26+AA26+S26</f>
        <v>4317</v>
      </c>
      <c r="H26" s="18" t="s">
        <v>309</v>
      </c>
      <c r="I26" s="18" t="s">
        <v>309</v>
      </c>
      <c r="J26" s="18">
        <v>95</v>
      </c>
      <c r="K26" s="18">
        <v>518</v>
      </c>
      <c r="L26" s="18">
        <v>69</v>
      </c>
      <c r="M26" s="18">
        <v>1267</v>
      </c>
      <c r="N26" s="18" t="s">
        <v>309</v>
      </c>
      <c r="O26" s="18" t="s">
        <v>309</v>
      </c>
      <c r="P26" s="18">
        <v>19</v>
      </c>
      <c r="Q26" s="18">
        <v>141</v>
      </c>
      <c r="R26" s="18">
        <v>249</v>
      </c>
      <c r="S26" s="18">
        <v>1132</v>
      </c>
      <c r="T26" s="18">
        <v>3</v>
      </c>
      <c r="U26" s="18">
        <v>32</v>
      </c>
      <c r="V26" s="18">
        <v>3</v>
      </c>
      <c r="W26" s="18">
        <v>10</v>
      </c>
      <c r="X26" s="18">
        <v>127</v>
      </c>
      <c r="Y26" s="19">
        <v>1099</v>
      </c>
      <c r="Z26" s="107">
        <v>8</v>
      </c>
      <c r="AA26" s="107">
        <v>118</v>
      </c>
    </row>
    <row r="27" spans="1:27" s="20" customFormat="1" ht="13.5" customHeight="1">
      <c r="A27" s="21" t="s">
        <v>110</v>
      </c>
      <c r="B27" s="17">
        <v>586</v>
      </c>
      <c r="C27" s="18">
        <v>4674</v>
      </c>
      <c r="D27" s="18">
        <v>14</v>
      </c>
      <c r="E27" s="18">
        <v>104</v>
      </c>
      <c r="F27" s="18">
        <f>J27+L27+N27+P27+T27+V27+X27+Z27+R27</f>
        <v>572</v>
      </c>
      <c r="G27" s="18">
        <f>K27+M27+O27+Q27+U27+W27+Y27+AA27+S27</f>
        <v>4570</v>
      </c>
      <c r="H27" s="18" t="s">
        <v>309</v>
      </c>
      <c r="I27" s="18" t="s">
        <v>309</v>
      </c>
      <c r="J27" s="18">
        <v>58</v>
      </c>
      <c r="K27" s="18">
        <v>299</v>
      </c>
      <c r="L27" s="18">
        <v>59</v>
      </c>
      <c r="M27" s="18">
        <v>1052</v>
      </c>
      <c r="N27" s="18">
        <v>1</v>
      </c>
      <c r="O27" s="18">
        <v>5</v>
      </c>
      <c r="P27" s="18">
        <v>19</v>
      </c>
      <c r="Q27" s="18">
        <v>245</v>
      </c>
      <c r="R27" s="18">
        <v>252</v>
      </c>
      <c r="S27" s="18">
        <v>1553</v>
      </c>
      <c r="T27" s="18">
        <v>3</v>
      </c>
      <c r="U27" s="18">
        <v>31</v>
      </c>
      <c r="V27" s="18">
        <v>20</v>
      </c>
      <c r="W27" s="18">
        <v>29</v>
      </c>
      <c r="X27" s="18">
        <v>153</v>
      </c>
      <c r="Y27" s="19">
        <v>1271</v>
      </c>
      <c r="Z27" s="107">
        <v>7</v>
      </c>
      <c r="AA27" s="107">
        <v>85</v>
      </c>
    </row>
    <row r="28" spans="1:27" s="20" customFormat="1" ht="13.5" customHeight="1">
      <c r="A28" s="21" t="s">
        <v>111</v>
      </c>
      <c r="B28" s="17">
        <v>284</v>
      </c>
      <c r="C28" s="18">
        <v>2277</v>
      </c>
      <c r="D28" s="18">
        <v>1</v>
      </c>
      <c r="E28" s="18">
        <v>1</v>
      </c>
      <c r="F28" s="18">
        <f>J28+L28+N28+P28+T28+X28+Z28+R28</f>
        <v>283</v>
      </c>
      <c r="G28" s="18">
        <f>K28+M28+O28+Q28+U28+Y28+AA28+S28</f>
        <v>2276</v>
      </c>
      <c r="H28" s="18" t="s">
        <v>309</v>
      </c>
      <c r="I28" s="18" t="s">
        <v>309</v>
      </c>
      <c r="J28" s="18">
        <v>56</v>
      </c>
      <c r="K28" s="18">
        <v>346</v>
      </c>
      <c r="L28" s="18">
        <v>38</v>
      </c>
      <c r="M28" s="18">
        <v>739</v>
      </c>
      <c r="N28" s="18">
        <v>2</v>
      </c>
      <c r="O28" s="18">
        <v>7</v>
      </c>
      <c r="P28" s="18">
        <v>8</v>
      </c>
      <c r="Q28" s="18">
        <v>94</v>
      </c>
      <c r="R28" s="18">
        <v>90</v>
      </c>
      <c r="S28" s="18">
        <v>392</v>
      </c>
      <c r="T28" s="18">
        <v>2</v>
      </c>
      <c r="U28" s="18">
        <v>22</v>
      </c>
      <c r="V28" s="18" t="s">
        <v>309</v>
      </c>
      <c r="W28" s="18" t="s">
        <v>309</v>
      </c>
      <c r="X28" s="18">
        <v>81</v>
      </c>
      <c r="Y28" s="19">
        <v>600</v>
      </c>
      <c r="Z28" s="107">
        <v>6</v>
      </c>
      <c r="AA28" s="107">
        <v>76</v>
      </c>
    </row>
    <row r="29" spans="1:27" s="20" customFormat="1" ht="13.5" customHeight="1">
      <c r="A29" s="21" t="s">
        <v>112</v>
      </c>
      <c r="B29" s="17">
        <v>210</v>
      </c>
      <c r="C29" s="18">
        <v>2366</v>
      </c>
      <c r="D29" s="18" t="s">
        <v>186</v>
      </c>
      <c r="E29" s="18" t="s">
        <v>186</v>
      </c>
      <c r="F29" s="18">
        <f>J29+L29+P29+V29+X29+Z29+R29</f>
        <v>210</v>
      </c>
      <c r="G29" s="18">
        <f>K29+M29+Q29+W29+Y29+AA29+S29</f>
        <v>2366</v>
      </c>
      <c r="H29" s="18" t="s">
        <v>309</v>
      </c>
      <c r="I29" s="18" t="s">
        <v>309</v>
      </c>
      <c r="J29" s="18">
        <v>55</v>
      </c>
      <c r="K29" s="18">
        <v>338</v>
      </c>
      <c r="L29" s="18">
        <v>39</v>
      </c>
      <c r="M29" s="18">
        <v>1151</v>
      </c>
      <c r="N29" s="18" t="s">
        <v>309</v>
      </c>
      <c r="O29" s="18" t="s">
        <v>309</v>
      </c>
      <c r="P29" s="18">
        <v>13</v>
      </c>
      <c r="Q29" s="18">
        <v>237</v>
      </c>
      <c r="R29" s="18">
        <v>52</v>
      </c>
      <c r="S29" s="18">
        <v>249</v>
      </c>
      <c r="T29" s="18" t="s">
        <v>309</v>
      </c>
      <c r="U29" s="18" t="s">
        <v>309</v>
      </c>
      <c r="V29" s="18">
        <v>2</v>
      </c>
      <c r="W29" s="18">
        <v>4</v>
      </c>
      <c r="X29" s="18">
        <v>44</v>
      </c>
      <c r="Y29" s="19">
        <v>314</v>
      </c>
      <c r="Z29" s="107">
        <v>5</v>
      </c>
      <c r="AA29" s="107">
        <v>73</v>
      </c>
    </row>
    <row r="30" spans="1:27" s="20" customFormat="1" ht="13.5" customHeight="1">
      <c r="A30" s="21" t="s">
        <v>113</v>
      </c>
      <c r="B30" s="17">
        <v>275</v>
      </c>
      <c r="C30" s="18">
        <v>2991</v>
      </c>
      <c r="D30" s="18" t="s">
        <v>186</v>
      </c>
      <c r="E30" s="18" t="s">
        <v>186</v>
      </c>
      <c r="F30" s="18">
        <f>J30+L30+N30+P30+T30+X30+Z30+R30</f>
        <v>275</v>
      </c>
      <c r="G30" s="18">
        <f>K30+M30+O30+Q30+U30+Y30+AA30+S30</f>
        <v>2991</v>
      </c>
      <c r="H30" s="18" t="s">
        <v>186</v>
      </c>
      <c r="I30" s="18" t="s">
        <v>186</v>
      </c>
      <c r="J30" s="18">
        <v>53</v>
      </c>
      <c r="K30" s="18">
        <v>369</v>
      </c>
      <c r="L30" s="18">
        <v>32</v>
      </c>
      <c r="M30" s="18">
        <v>1129</v>
      </c>
      <c r="N30" s="18">
        <v>2</v>
      </c>
      <c r="O30" s="18">
        <v>10</v>
      </c>
      <c r="P30" s="18">
        <v>15</v>
      </c>
      <c r="Q30" s="18">
        <v>165</v>
      </c>
      <c r="R30" s="18">
        <v>88</v>
      </c>
      <c r="S30" s="18">
        <v>654</v>
      </c>
      <c r="T30" s="18">
        <v>3</v>
      </c>
      <c r="U30" s="18">
        <v>48</v>
      </c>
      <c r="V30" s="18" t="s">
        <v>186</v>
      </c>
      <c r="W30" s="18" t="s">
        <v>186</v>
      </c>
      <c r="X30" s="18">
        <v>75</v>
      </c>
      <c r="Y30" s="19">
        <v>508</v>
      </c>
      <c r="Z30" s="107">
        <v>7</v>
      </c>
      <c r="AA30" s="107">
        <v>108</v>
      </c>
    </row>
    <row r="31" spans="1:27" s="20" customFormat="1" ht="13.5" customHeight="1">
      <c r="A31" s="21" t="s">
        <v>114</v>
      </c>
      <c r="B31" s="17">
        <v>44</v>
      </c>
      <c r="C31" s="18">
        <v>193</v>
      </c>
      <c r="D31" s="18">
        <v>1</v>
      </c>
      <c r="E31" s="18">
        <v>4</v>
      </c>
      <c r="F31" s="18">
        <f>J31+L31+P31+X31+Z31+R31</f>
        <v>43</v>
      </c>
      <c r="G31" s="18">
        <f>K31+M31+Q31+Y31+AA31+S31</f>
        <v>189</v>
      </c>
      <c r="H31" s="18" t="s">
        <v>186</v>
      </c>
      <c r="I31" s="18" t="s">
        <v>186</v>
      </c>
      <c r="J31" s="18">
        <v>8</v>
      </c>
      <c r="K31" s="18">
        <v>32</v>
      </c>
      <c r="L31" s="18">
        <v>12</v>
      </c>
      <c r="M31" s="18">
        <v>73</v>
      </c>
      <c r="N31" s="18" t="s">
        <v>186</v>
      </c>
      <c r="O31" s="18" t="s">
        <v>186</v>
      </c>
      <c r="P31" s="18">
        <v>1</v>
      </c>
      <c r="Q31" s="18">
        <v>3</v>
      </c>
      <c r="R31" s="18">
        <v>7</v>
      </c>
      <c r="S31" s="18">
        <v>9</v>
      </c>
      <c r="T31" s="18" t="s">
        <v>186</v>
      </c>
      <c r="U31" s="18" t="s">
        <v>186</v>
      </c>
      <c r="V31" s="18" t="s">
        <v>186</v>
      </c>
      <c r="W31" s="18" t="s">
        <v>186</v>
      </c>
      <c r="X31" s="18">
        <v>12</v>
      </c>
      <c r="Y31" s="19">
        <v>39</v>
      </c>
      <c r="Z31" s="107">
        <v>3</v>
      </c>
      <c r="AA31" s="107">
        <v>33</v>
      </c>
    </row>
    <row r="32" spans="1:27" s="20" customFormat="1" ht="13.5" customHeight="1">
      <c r="A32" s="21" t="s">
        <v>115</v>
      </c>
      <c r="B32" s="17">
        <v>195</v>
      </c>
      <c r="C32" s="18">
        <v>1633</v>
      </c>
      <c r="D32" s="18">
        <v>1</v>
      </c>
      <c r="E32" s="18">
        <v>5</v>
      </c>
      <c r="F32" s="18">
        <f>J32+L32+N32+P32+T32+V32+X32+Z32+R32</f>
        <v>194</v>
      </c>
      <c r="G32" s="18">
        <f>K32+M32+O32+Q32+U32+W32+Y32+AA32+S32</f>
        <v>1628</v>
      </c>
      <c r="H32" s="18" t="s">
        <v>186</v>
      </c>
      <c r="I32" s="18" t="s">
        <v>186</v>
      </c>
      <c r="J32" s="18">
        <v>49</v>
      </c>
      <c r="K32" s="18">
        <v>192</v>
      </c>
      <c r="L32" s="18">
        <v>29</v>
      </c>
      <c r="M32" s="18">
        <v>924</v>
      </c>
      <c r="N32" s="18">
        <v>1</v>
      </c>
      <c r="O32" s="18">
        <v>1</v>
      </c>
      <c r="P32" s="18">
        <v>6</v>
      </c>
      <c r="Q32" s="18">
        <v>50</v>
      </c>
      <c r="R32" s="18">
        <v>53</v>
      </c>
      <c r="S32" s="18">
        <v>243</v>
      </c>
      <c r="T32" s="18">
        <v>1</v>
      </c>
      <c r="U32" s="18">
        <v>1</v>
      </c>
      <c r="V32" s="18">
        <v>5</v>
      </c>
      <c r="W32" s="18">
        <v>8</v>
      </c>
      <c r="X32" s="18">
        <v>46</v>
      </c>
      <c r="Y32" s="19">
        <v>149</v>
      </c>
      <c r="Z32" s="107">
        <v>4</v>
      </c>
      <c r="AA32" s="107">
        <v>60</v>
      </c>
    </row>
    <row r="33" spans="1:27" s="97" customFormat="1" ht="13.5" customHeight="1">
      <c r="A33" s="99" t="s">
        <v>300</v>
      </c>
      <c r="B33" s="94">
        <v>1574</v>
      </c>
      <c r="C33" s="95">
        <v>9681</v>
      </c>
      <c r="D33" s="95">
        <v>3</v>
      </c>
      <c r="E33" s="95">
        <v>40</v>
      </c>
      <c r="F33" s="95">
        <f>H33+J33+L33+N33+P33+T33+V33+X33+Z33+R33</f>
        <v>1571</v>
      </c>
      <c r="G33" s="95">
        <f>I33+K33+M33+O33+Q33+U33+W33+Y33+AA33+S33</f>
        <v>9641</v>
      </c>
      <c r="H33" s="95">
        <v>1</v>
      </c>
      <c r="I33" s="95">
        <v>7</v>
      </c>
      <c r="J33" s="95">
        <v>200</v>
      </c>
      <c r="K33" s="95">
        <v>1182</v>
      </c>
      <c r="L33" s="95">
        <v>258</v>
      </c>
      <c r="M33" s="95">
        <v>2777</v>
      </c>
      <c r="N33" s="95">
        <v>3</v>
      </c>
      <c r="O33" s="95">
        <v>7</v>
      </c>
      <c r="P33" s="95">
        <v>30</v>
      </c>
      <c r="Q33" s="95">
        <v>229</v>
      </c>
      <c r="R33" s="95">
        <v>543</v>
      </c>
      <c r="S33" s="95">
        <v>1967</v>
      </c>
      <c r="T33" s="95">
        <v>10</v>
      </c>
      <c r="U33" s="95">
        <v>116</v>
      </c>
      <c r="V33" s="95">
        <v>17</v>
      </c>
      <c r="W33" s="95">
        <v>68</v>
      </c>
      <c r="X33" s="95">
        <v>478</v>
      </c>
      <c r="Y33" s="96">
        <v>2837</v>
      </c>
      <c r="Z33" s="106">
        <v>31</v>
      </c>
      <c r="AA33" s="106">
        <v>451</v>
      </c>
    </row>
    <row r="34" spans="1:27" s="20" customFormat="1" ht="13.5" customHeight="1">
      <c r="A34" s="21" t="s">
        <v>116</v>
      </c>
      <c r="B34" s="17">
        <v>128</v>
      </c>
      <c r="C34" s="18">
        <v>676</v>
      </c>
      <c r="D34" s="18" t="s">
        <v>309</v>
      </c>
      <c r="E34" s="18" t="s">
        <v>309</v>
      </c>
      <c r="F34" s="18">
        <f>J34+L34+P34+V34+X34+Z34+R34</f>
        <v>128</v>
      </c>
      <c r="G34" s="18">
        <f>K34+M34+Q34+W34+Y34+AA34+S34</f>
        <v>676</v>
      </c>
      <c r="H34" s="18" t="s">
        <v>186</v>
      </c>
      <c r="I34" s="18" t="s">
        <v>186</v>
      </c>
      <c r="J34" s="18">
        <v>8</v>
      </c>
      <c r="K34" s="18">
        <v>39</v>
      </c>
      <c r="L34" s="18">
        <v>2</v>
      </c>
      <c r="M34" s="18">
        <v>4</v>
      </c>
      <c r="N34" s="18" t="s">
        <v>186</v>
      </c>
      <c r="O34" s="18" t="s">
        <v>186</v>
      </c>
      <c r="P34" s="18">
        <v>5</v>
      </c>
      <c r="Q34" s="18">
        <v>23</v>
      </c>
      <c r="R34" s="18">
        <v>30</v>
      </c>
      <c r="S34" s="18">
        <v>133</v>
      </c>
      <c r="T34" s="18" t="s">
        <v>186</v>
      </c>
      <c r="U34" s="18" t="s">
        <v>186</v>
      </c>
      <c r="V34" s="18">
        <v>1</v>
      </c>
      <c r="W34" s="18">
        <v>14</v>
      </c>
      <c r="X34" s="18">
        <v>77</v>
      </c>
      <c r="Y34" s="19">
        <v>417</v>
      </c>
      <c r="Z34" s="107">
        <v>5</v>
      </c>
      <c r="AA34" s="107">
        <v>46</v>
      </c>
    </row>
    <row r="35" spans="1:27" s="20" customFormat="1" ht="13.5" customHeight="1">
      <c r="A35" s="21" t="s">
        <v>117</v>
      </c>
      <c r="B35" s="17">
        <v>156</v>
      </c>
      <c r="C35" s="18">
        <v>1097</v>
      </c>
      <c r="D35" s="18" t="s">
        <v>186</v>
      </c>
      <c r="E35" s="18" t="s">
        <v>186</v>
      </c>
      <c r="F35" s="18">
        <f>J35+L35+N35+P35+T35+X35+Z35+R35</f>
        <v>156</v>
      </c>
      <c r="G35" s="18">
        <f>K35+M35+O35+Q35+U35+Y35+AA35+S35</f>
        <v>1097</v>
      </c>
      <c r="H35" s="18" t="s">
        <v>186</v>
      </c>
      <c r="I35" s="18" t="s">
        <v>186</v>
      </c>
      <c r="J35" s="18">
        <v>33</v>
      </c>
      <c r="K35" s="18">
        <v>219</v>
      </c>
      <c r="L35" s="18">
        <v>32</v>
      </c>
      <c r="M35" s="18">
        <v>438</v>
      </c>
      <c r="N35" s="18">
        <v>1</v>
      </c>
      <c r="O35" s="18">
        <v>1</v>
      </c>
      <c r="P35" s="18">
        <v>5</v>
      </c>
      <c r="Q35" s="18">
        <v>18</v>
      </c>
      <c r="R35" s="18">
        <v>37</v>
      </c>
      <c r="S35" s="18">
        <v>108</v>
      </c>
      <c r="T35" s="18">
        <v>1</v>
      </c>
      <c r="U35" s="18">
        <v>4</v>
      </c>
      <c r="V35" s="18" t="s">
        <v>186</v>
      </c>
      <c r="W35" s="18" t="s">
        <v>186</v>
      </c>
      <c r="X35" s="18">
        <v>43</v>
      </c>
      <c r="Y35" s="19">
        <v>259</v>
      </c>
      <c r="Z35" s="107">
        <v>4</v>
      </c>
      <c r="AA35" s="107">
        <v>50</v>
      </c>
    </row>
    <row r="36" spans="1:27" s="20" customFormat="1" ht="13.5" customHeight="1">
      <c r="A36" s="21" t="s">
        <v>118</v>
      </c>
      <c r="B36" s="17">
        <v>666</v>
      </c>
      <c r="C36" s="18">
        <v>4745</v>
      </c>
      <c r="D36" s="18" t="s">
        <v>309</v>
      </c>
      <c r="E36" s="18" t="s">
        <v>309</v>
      </c>
      <c r="F36" s="18">
        <f>J36+L36+N36+P36+T36+V36+X36+Z36+R36</f>
        <v>666</v>
      </c>
      <c r="G36" s="18">
        <f>K36+M36+O36+Q36+U36+W36+Y36+AA36+S36</f>
        <v>4745</v>
      </c>
      <c r="H36" s="18" t="s">
        <v>186</v>
      </c>
      <c r="I36" s="18" t="s">
        <v>186</v>
      </c>
      <c r="J36" s="18">
        <v>83</v>
      </c>
      <c r="K36" s="18">
        <v>451</v>
      </c>
      <c r="L36" s="18">
        <v>96</v>
      </c>
      <c r="M36" s="18">
        <v>1624</v>
      </c>
      <c r="N36" s="18">
        <v>1</v>
      </c>
      <c r="O36" s="18">
        <v>5</v>
      </c>
      <c r="P36" s="18">
        <v>10</v>
      </c>
      <c r="Q36" s="18">
        <v>85</v>
      </c>
      <c r="R36" s="18">
        <v>259</v>
      </c>
      <c r="S36" s="18">
        <v>1077</v>
      </c>
      <c r="T36" s="18">
        <v>6</v>
      </c>
      <c r="U36" s="18">
        <v>86</v>
      </c>
      <c r="V36" s="18">
        <v>13</v>
      </c>
      <c r="W36" s="18">
        <v>46</v>
      </c>
      <c r="X36" s="18">
        <v>189</v>
      </c>
      <c r="Y36" s="19">
        <v>1171</v>
      </c>
      <c r="Z36" s="107">
        <v>9</v>
      </c>
      <c r="AA36" s="107">
        <v>200</v>
      </c>
    </row>
    <row r="37" spans="1:27" s="20" customFormat="1" ht="13.5" customHeight="1">
      <c r="A37" s="21" t="s">
        <v>119</v>
      </c>
      <c r="B37" s="17">
        <v>277</v>
      </c>
      <c r="C37" s="18">
        <v>1400</v>
      </c>
      <c r="D37" s="18" t="s">
        <v>186</v>
      </c>
      <c r="E37" s="18" t="s">
        <v>186</v>
      </c>
      <c r="F37" s="18">
        <f>H37+J37+L37+N37+P37+T37+X37+Z37+R37</f>
        <v>277</v>
      </c>
      <c r="G37" s="18">
        <f>I37+K37+M37+O37+Q37+U37+Y37+AA37+S37</f>
        <v>1400</v>
      </c>
      <c r="H37" s="18">
        <v>1</v>
      </c>
      <c r="I37" s="18">
        <v>7</v>
      </c>
      <c r="J37" s="18">
        <v>30</v>
      </c>
      <c r="K37" s="18">
        <v>155</v>
      </c>
      <c r="L37" s="18">
        <v>88</v>
      </c>
      <c r="M37" s="18">
        <v>502</v>
      </c>
      <c r="N37" s="18">
        <v>1</v>
      </c>
      <c r="O37" s="18">
        <v>1</v>
      </c>
      <c r="P37" s="18">
        <v>3</v>
      </c>
      <c r="Q37" s="18">
        <v>54</v>
      </c>
      <c r="R37" s="18">
        <v>102</v>
      </c>
      <c r="S37" s="18">
        <v>384</v>
      </c>
      <c r="T37" s="18">
        <v>3</v>
      </c>
      <c r="U37" s="18">
        <v>26</v>
      </c>
      <c r="V37" s="18" t="s">
        <v>186</v>
      </c>
      <c r="W37" s="18" t="s">
        <v>186</v>
      </c>
      <c r="X37" s="18">
        <v>45</v>
      </c>
      <c r="Y37" s="19">
        <v>212</v>
      </c>
      <c r="Z37" s="107">
        <v>4</v>
      </c>
      <c r="AA37" s="107">
        <v>59</v>
      </c>
    </row>
    <row r="38" spans="1:27" s="20" customFormat="1" ht="13.5" customHeight="1">
      <c r="A38" s="21" t="s">
        <v>120</v>
      </c>
      <c r="B38" s="17">
        <v>347</v>
      </c>
      <c r="C38" s="18">
        <v>1763</v>
      </c>
      <c r="D38" s="18">
        <v>3</v>
      </c>
      <c r="E38" s="18">
        <v>40</v>
      </c>
      <c r="F38" s="18">
        <f>J38+L38+P38+V38+X38+Z38+R38</f>
        <v>344</v>
      </c>
      <c r="G38" s="18">
        <f>K38+M38+Q38+W38+Y38+AA38+S38</f>
        <v>1723</v>
      </c>
      <c r="H38" s="18" t="s">
        <v>186</v>
      </c>
      <c r="I38" s="18" t="s">
        <v>186</v>
      </c>
      <c r="J38" s="18">
        <v>46</v>
      </c>
      <c r="K38" s="18">
        <v>318</v>
      </c>
      <c r="L38" s="18">
        <v>40</v>
      </c>
      <c r="M38" s="18">
        <v>209</v>
      </c>
      <c r="N38" s="18" t="s">
        <v>186</v>
      </c>
      <c r="O38" s="18" t="s">
        <v>186</v>
      </c>
      <c r="P38" s="18">
        <v>7</v>
      </c>
      <c r="Q38" s="18">
        <v>49</v>
      </c>
      <c r="R38" s="18">
        <v>115</v>
      </c>
      <c r="S38" s="18">
        <v>265</v>
      </c>
      <c r="T38" s="18" t="s">
        <v>186</v>
      </c>
      <c r="U38" s="18" t="s">
        <v>186</v>
      </c>
      <c r="V38" s="18">
        <v>3</v>
      </c>
      <c r="W38" s="18">
        <v>8</v>
      </c>
      <c r="X38" s="18">
        <v>124</v>
      </c>
      <c r="Y38" s="19">
        <v>778</v>
      </c>
      <c r="Z38" s="107">
        <v>9</v>
      </c>
      <c r="AA38" s="107">
        <v>96</v>
      </c>
    </row>
    <row r="39" spans="1:27" s="97" customFormat="1" ht="13.5" customHeight="1">
      <c r="A39" s="99" t="s">
        <v>301</v>
      </c>
      <c r="B39" s="94">
        <v>2674</v>
      </c>
      <c r="C39" s="95">
        <v>17840</v>
      </c>
      <c r="D39" s="95">
        <v>15</v>
      </c>
      <c r="E39" s="95">
        <v>141</v>
      </c>
      <c r="F39" s="95">
        <f>H39+J39+L39+N39+P39+T39+V39+X39+Z39+R39</f>
        <v>2659</v>
      </c>
      <c r="G39" s="95">
        <f>I39+K39+M39+O39+Q39+U39+W39+Y39+AA39+S39</f>
        <v>17699</v>
      </c>
      <c r="H39" s="95">
        <v>25</v>
      </c>
      <c r="I39" s="95">
        <v>224</v>
      </c>
      <c r="J39" s="95">
        <v>364</v>
      </c>
      <c r="K39" s="95">
        <v>2259</v>
      </c>
      <c r="L39" s="95">
        <v>266</v>
      </c>
      <c r="M39" s="95">
        <v>4112</v>
      </c>
      <c r="N39" s="95">
        <v>12</v>
      </c>
      <c r="O39" s="95">
        <v>218</v>
      </c>
      <c r="P39" s="95">
        <v>94</v>
      </c>
      <c r="Q39" s="95">
        <v>858</v>
      </c>
      <c r="R39" s="95">
        <v>1008</v>
      </c>
      <c r="S39" s="95">
        <v>4006</v>
      </c>
      <c r="T39" s="95">
        <v>22</v>
      </c>
      <c r="U39" s="95">
        <v>288</v>
      </c>
      <c r="V39" s="95">
        <v>21</v>
      </c>
      <c r="W39" s="95">
        <v>42</v>
      </c>
      <c r="X39" s="95">
        <v>794</v>
      </c>
      <c r="Y39" s="96">
        <v>4860</v>
      </c>
      <c r="Z39" s="106">
        <v>53</v>
      </c>
      <c r="AA39" s="106">
        <v>832</v>
      </c>
    </row>
    <row r="40" spans="1:27" s="20" customFormat="1" ht="13.5" customHeight="1">
      <c r="A40" s="21" t="s">
        <v>121</v>
      </c>
      <c r="B40" s="17">
        <v>681</v>
      </c>
      <c r="C40" s="18">
        <v>4986</v>
      </c>
      <c r="D40" s="18">
        <v>4</v>
      </c>
      <c r="E40" s="18">
        <v>10</v>
      </c>
      <c r="F40" s="18">
        <f>J40+L40+N40+P40+T40+V40+X40+Z40+R40</f>
        <v>677</v>
      </c>
      <c r="G40" s="18">
        <f>K40+M40+O40+Q40+U40+W40+Y40+AA40+S40</f>
        <v>4976</v>
      </c>
      <c r="H40" s="18" t="s">
        <v>186</v>
      </c>
      <c r="I40" s="18" t="s">
        <v>186</v>
      </c>
      <c r="J40" s="18">
        <v>91</v>
      </c>
      <c r="K40" s="18">
        <v>527</v>
      </c>
      <c r="L40" s="18">
        <v>78</v>
      </c>
      <c r="M40" s="18">
        <v>1562</v>
      </c>
      <c r="N40" s="18">
        <v>1</v>
      </c>
      <c r="O40" s="18">
        <v>6</v>
      </c>
      <c r="P40" s="18">
        <v>19</v>
      </c>
      <c r="Q40" s="18">
        <v>156</v>
      </c>
      <c r="R40" s="18">
        <v>290</v>
      </c>
      <c r="S40" s="18">
        <v>1540</v>
      </c>
      <c r="T40" s="18">
        <v>6</v>
      </c>
      <c r="U40" s="18">
        <v>60</v>
      </c>
      <c r="V40" s="18">
        <v>10</v>
      </c>
      <c r="W40" s="18">
        <v>15</v>
      </c>
      <c r="X40" s="18">
        <v>173</v>
      </c>
      <c r="Y40" s="19">
        <v>948</v>
      </c>
      <c r="Z40" s="107">
        <v>9</v>
      </c>
      <c r="AA40" s="107">
        <v>162</v>
      </c>
    </row>
    <row r="41" spans="1:27" s="20" customFormat="1" ht="13.5" customHeight="1">
      <c r="A41" s="21" t="s">
        <v>122</v>
      </c>
      <c r="B41" s="17">
        <v>287</v>
      </c>
      <c r="C41" s="18">
        <v>1930</v>
      </c>
      <c r="D41" s="18">
        <v>2</v>
      </c>
      <c r="E41" s="18">
        <v>21</v>
      </c>
      <c r="F41" s="18">
        <f>H41+J41+L41+P41+T41+V41+X41+Z41+R41</f>
        <v>285</v>
      </c>
      <c r="G41" s="18">
        <f>I41+K41+M41+Q41+U41+W41+Y41+AA41+S41</f>
        <v>1909</v>
      </c>
      <c r="H41" s="18">
        <v>1</v>
      </c>
      <c r="I41" s="18">
        <v>5</v>
      </c>
      <c r="J41" s="18">
        <v>24</v>
      </c>
      <c r="K41" s="18">
        <v>117</v>
      </c>
      <c r="L41" s="18">
        <v>28</v>
      </c>
      <c r="M41" s="18">
        <v>176</v>
      </c>
      <c r="N41" s="18" t="s">
        <v>186</v>
      </c>
      <c r="O41" s="18" t="s">
        <v>186</v>
      </c>
      <c r="P41" s="18">
        <v>7</v>
      </c>
      <c r="Q41" s="18">
        <v>76</v>
      </c>
      <c r="R41" s="18">
        <v>109</v>
      </c>
      <c r="S41" s="18">
        <v>384</v>
      </c>
      <c r="T41" s="18">
        <v>5</v>
      </c>
      <c r="U41" s="18">
        <v>159</v>
      </c>
      <c r="V41" s="18">
        <v>1</v>
      </c>
      <c r="W41" s="18">
        <v>5</v>
      </c>
      <c r="X41" s="18">
        <v>98</v>
      </c>
      <c r="Y41" s="19">
        <v>744</v>
      </c>
      <c r="Z41" s="107">
        <v>12</v>
      </c>
      <c r="AA41" s="107">
        <v>243</v>
      </c>
    </row>
    <row r="42" spans="1:27" s="20" customFormat="1" ht="13.5" customHeight="1">
      <c r="A42" s="21" t="s">
        <v>123</v>
      </c>
      <c r="B42" s="17">
        <v>331</v>
      </c>
      <c r="C42" s="18">
        <v>1737</v>
      </c>
      <c r="D42" s="18" t="s">
        <v>186</v>
      </c>
      <c r="E42" s="18" t="s">
        <v>186</v>
      </c>
      <c r="F42" s="18">
        <f>H42+J42+L42+N42+P42+T42+X42+Z42+R42</f>
        <v>331</v>
      </c>
      <c r="G42" s="18">
        <f>I42+K42+M42+O42+Q42+U42+Y42+AA42+S42</f>
        <v>1737</v>
      </c>
      <c r="H42" s="18">
        <v>4</v>
      </c>
      <c r="I42" s="18">
        <v>11</v>
      </c>
      <c r="J42" s="18">
        <v>46</v>
      </c>
      <c r="K42" s="18">
        <v>260</v>
      </c>
      <c r="L42" s="18">
        <v>52</v>
      </c>
      <c r="M42" s="18">
        <v>401</v>
      </c>
      <c r="N42" s="18">
        <v>1</v>
      </c>
      <c r="O42" s="18">
        <v>8</v>
      </c>
      <c r="P42" s="18">
        <v>13</v>
      </c>
      <c r="Q42" s="18">
        <v>82</v>
      </c>
      <c r="R42" s="18">
        <v>116</v>
      </c>
      <c r="S42" s="18">
        <v>364</v>
      </c>
      <c r="T42" s="18">
        <v>2</v>
      </c>
      <c r="U42" s="18">
        <v>9</v>
      </c>
      <c r="V42" s="18" t="s">
        <v>186</v>
      </c>
      <c r="W42" s="18" t="s">
        <v>186</v>
      </c>
      <c r="X42" s="18">
        <v>91</v>
      </c>
      <c r="Y42" s="19">
        <v>546</v>
      </c>
      <c r="Z42" s="107">
        <v>6</v>
      </c>
      <c r="AA42" s="107">
        <v>56</v>
      </c>
    </row>
    <row r="43" spans="1:27" s="20" customFormat="1" ht="13.5" customHeight="1">
      <c r="A43" s="21" t="s">
        <v>124</v>
      </c>
      <c r="B43" s="17">
        <v>137</v>
      </c>
      <c r="C43" s="18">
        <v>923</v>
      </c>
      <c r="D43" s="18">
        <v>3</v>
      </c>
      <c r="E43" s="18">
        <v>19</v>
      </c>
      <c r="F43" s="18">
        <f>H43+J43+L43+N43+P43+X43+Z43+R43</f>
        <v>134</v>
      </c>
      <c r="G43" s="18">
        <f>I43+K43+M43+O43+Q43+Y43+AA43+S43</f>
        <v>904</v>
      </c>
      <c r="H43" s="18">
        <v>7</v>
      </c>
      <c r="I43" s="18">
        <v>80</v>
      </c>
      <c r="J43" s="18">
        <v>17</v>
      </c>
      <c r="K43" s="18">
        <v>201</v>
      </c>
      <c r="L43" s="18">
        <v>2</v>
      </c>
      <c r="M43" s="18">
        <v>18</v>
      </c>
      <c r="N43" s="18">
        <v>3</v>
      </c>
      <c r="O43" s="18">
        <v>101</v>
      </c>
      <c r="P43" s="18">
        <v>9</v>
      </c>
      <c r="Q43" s="18">
        <v>77</v>
      </c>
      <c r="R43" s="18">
        <v>28</v>
      </c>
      <c r="S43" s="18">
        <v>61</v>
      </c>
      <c r="T43" s="18" t="s">
        <v>186</v>
      </c>
      <c r="U43" s="18" t="s">
        <v>186</v>
      </c>
      <c r="V43" s="18" t="s">
        <v>186</v>
      </c>
      <c r="W43" s="18" t="s">
        <v>186</v>
      </c>
      <c r="X43" s="18">
        <v>62</v>
      </c>
      <c r="Y43" s="19">
        <v>307</v>
      </c>
      <c r="Z43" s="107">
        <v>6</v>
      </c>
      <c r="AA43" s="107">
        <v>59</v>
      </c>
    </row>
    <row r="44" spans="1:27" s="102" customFormat="1" ht="13.5" customHeight="1">
      <c r="A44" s="108" t="s">
        <v>125</v>
      </c>
      <c r="B44" s="17">
        <v>586</v>
      </c>
      <c r="C44" s="18">
        <v>4244</v>
      </c>
      <c r="D44" s="18">
        <v>1</v>
      </c>
      <c r="E44" s="18">
        <v>41</v>
      </c>
      <c r="F44" s="18">
        <f>H44+J44+L44+N44+P44+T44+V44+X44+Z44+R44</f>
        <v>585</v>
      </c>
      <c r="G44" s="18">
        <f>I44+K44+M44+O44+Q44+U44+W44+Y44+AA44+S44</f>
        <v>4203</v>
      </c>
      <c r="H44" s="18">
        <v>8</v>
      </c>
      <c r="I44" s="18">
        <v>96</v>
      </c>
      <c r="J44" s="18">
        <v>79</v>
      </c>
      <c r="K44" s="18">
        <v>649</v>
      </c>
      <c r="L44" s="18">
        <v>35</v>
      </c>
      <c r="M44" s="18">
        <v>736</v>
      </c>
      <c r="N44" s="18">
        <v>4</v>
      </c>
      <c r="O44" s="18">
        <v>74</v>
      </c>
      <c r="P44" s="18">
        <v>20</v>
      </c>
      <c r="Q44" s="18">
        <v>288</v>
      </c>
      <c r="R44" s="18">
        <v>240</v>
      </c>
      <c r="S44" s="18">
        <v>871</v>
      </c>
      <c r="T44" s="18">
        <v>4</v>
      </c>
      <c r="U44" s="18">
        <v>35</v>
      </c>
      <c r="V44" s="18">
        <v>5</v>
      </c>
      <c r="W44" s="18">
        <v>10</v>
      </c>
      <c r="X44" s="18">
        <v>181</v>
      </c>
      <c r="Y44" s="19">
        <v>1309</v>
      </c>
      <c r="Z44" s="107">
        <v>9</v>
      </c>
      <c r="AA44" s="107">
        <v>135</v>
      </c>
    </row>
    <row r="45" spans="1:27" s="26" customFormat="1" ht="13.5" customHeight="1">
      <c r="A45" s="21" t="s">
        <v>126</v>
      </c>
      <c r="B45" s="17">
        <v>359</v>
      </c>
      <c r="C45" s="18">
        <v>2244</v>
      </c>
      <c r="D45" s="18">
        <v>2</v>
      </c>
      <c r="E45" s="18">
        <v>30</v>
      </c>
      <c r="F45" s="18">
        <f>H45+J45+L45+N45+P45+T45+V45+X45+Z45+R45</f>
        <v>357</v>
      </c>
      <c r="G45" s="18">
        <f>I45+K45+M45+O45+Q45+U45+W45+Y45+AA45+S45</f>
        <v>2214</v>
      </c>
      <c r="H45" s="18">
        <v>2</v>
      </c>
      <c r="I45" s="18">
        <v>8</v>
      </c>
      <c r="J45" s="18">
        <v>51</v>
      </c>
      <c r="K45" s="18">
        <v>262</v>
      </c>
      <c r="L45" s="18">
        <v>41</v>
      </c>
      <c r="M45" s="18">
        <v>700</v>
      </c>
      <c r="N45" s="18">
        <v>2</v>
      </c>
      <c r="O45" s="18">
        <v>27</v>
      </c>
      <c r="P45" s="18">
        <v>10</v>
      </c>
      <c r="Q45" s="18">
        <v>104</v>
      </c>
      <c r="R45" s="18">
        <v>129</v>
      </c>
      <c r="S45" s="18">
        <v>448</v>
      </c>
      <c r="T45" s="18">
        <v>5</v>
      </c>
      <c r="U45" s="18">
        <v>25</v>
      </c>
      <c r="V45" s="18">
        <v>2</v>
      </c>
      <c r="W45" s="18">
        <v>5</v>
      </c>
      <c r="X45" s="18">
        <v>111</v>
      </c>
      <c r="Y45" s="18">
        <v>539</v>
      </c>
      <c r="Z45" s="109">
        <v>4</v>
      </c>
      <c r="AA45" s="109">
        <v>96</v>
      </c>
    </row>
    <row r="46" spans="1:27" s="26" customFormat="1" ht="13.5" customHeight="1">
      <c r="A46" s="21" t="s">
        <v>127</v>
      </c>
      <c r="B46" s="17">
        <v>293</v>
      </c>
      <c r="C46" s="18">
        <v>1776</v>
      </c>
      <c r="D46" s="18">
        <v>3</v>
      </c>
      <c r="E46" s="18">
        <v>20</v>
      </c>
      <c r="F46" s="18">
        <f>H46+J46+L46+N46+P46+V46+X46+Z46+R46</f>
        <v>290</v>
      </c>
      <c r="G46" s="18">
        <f>I46+K46+M46+O46+Q46+W46+Y46+AA46+S46</f>
        <v>1756</v>
      </c>
      <c r="H46" s="18">
        <v>3</v>
      </c>
      <c r="I46" s="18">
        <v>24</v>
      </c>
      <c r="J46" s="18">
        <v>56</v>
      </c>
      <c r="K46" s="18">
        <v>243</v>
      </c>
      <c r="L46" s="18">
        <v>30</v>
      </c>
      <c r="M46" s="18">
        <v>519</v>
      </c>
      <c r="N46" s="18">
        <v>1</v>
      </c>
      <c r="O46" s="18">
        <v>2</v>
      </c>
      <c r="P46" s="18">
        <v>16</v>
      </c>
      <c r="Q46" s="18">
        <v>75</v>
      </c>
      <c r="R46" s="18">
        <v>96</v>
      </c>
      <c r="S46" s="18">
        <v>338</v>
      </c>
      <c r="T46" s="18" t="s">
        <v>186</v>
      </c>
      <c r="U46" s="18" t="s">
        <v>186</v>
      </c>
      <c r="V46" s="18">
        <v>3</v>
      </c>
      <c r="W46" s="18">
        <v>7</v>
      </c>
      <c r="X46" s="18">
        <v>78</v>
      </c>
      <c r="Y46" s="18">
        <v>467</v>
      </c>
      <c r="Z46" s="110">
        <v>7</v>
      </c>
      <c r="AA46" s="110">
        <v>81</v>
      </c>
    </row>
    <row r="47" spans="1:27" s="100" customFormat="1" ht="13.5" customHeight="1">
      <c r="A47" s="99" t="s">
        <v>302</v>
      </c>
      <c r="B47" s="94">
        <v>8075</v>
      </c>
      <c r="C47" s="95">
        <v>73843</v>
      </c>
      <c r="D47" s="95">
        <v>17</v>
      </c>
      <c r="E47" s="95">
        <v>251</v>
      </c>
      <c r="F47" s="95">
        <f>H47+J47+L47+N47+P47+T47+V47+X47+Z47+R47</f>
        <v>8058</v>
      </c>
      <c r="G47" s="95">
        <f>I47+K47+M47+O47+Q47+U47+W47+Y47+AA47+S47</f>
        <v>73592</v>
      </c>
      <c r="H47" s="95">
        <v>9</v>
      </c>
      <c r="I47" s="95">
        <v>123</v>
      </c>
      <c r="J47" s="95">
        <v>955</v>
      </c>
      <c r="K47" s="95">
        <v>5864</v>
      </c>
      <c r="L47" s="95">
        <v>850</v>
      </c>
      <c r="M47" s="95">
        <v>21365</v>
      </c>
      <c r="N47" s="95">
        <v>9</v>
      </c>
      <c r="O47" s="95">
        <v>174</v>
      </c>
      <c r="P47" s="95">
        <v>239</v>
      </c>
      <c r="Q47" s="95">
        <v>4372</v>
      </c>
      <c r="R47" s="95">
        <v>3095</v>
      </c>
      <c r="S47" s="95">
        <v>21739</v>
      </c>
      <c r="T47" s="95">
        <v>90</v>
      </c>
      <c r="U47" s="95">
        <v>997</v>
      </c>
      <c r="V47" s="95">
        <v>586</v>
      </c>
      <c r="W47" s="95">
        <v>974</v>
      </c>
      <c r="X47" s="95">
        <v>2145</v>
      </c>
      <c r="Y47" s="95">
        <v>16591</v>
      </c>
      <c r="Z47" s="111">
        <v>80</v>
      </c>
      <c r="AA47" s="111">
        <v>1393</v>
      </c>
    </row>
    <row r="48" spans="1:27" s="26" customFormat="1" ht="13.5" customHeight="1">
      <c r="A48" s="21" t="s">
        <v>128</v>
      </c>
      <c r="B48" s="17">
        <v>1811</v>
      </c>
      <c r="C48" s="18">
        <v>13440</v>
      </c>
      <c r="D48" s="18" t="s">
        <v>186</v>
      </c>
      <c r="E48" s="18" t="s">
        <v>186</v>
      </c>
      <c r="F48" s="18">
        <f>H48+J48+L48+N48+P48+T48+V48+X48+Z48+R48</f>
        <v>1811</v>
      </c>
      <c r="G48" s="18">
        <f>I48+K48+M48+O48+Q48+U48+W48+Y48+AA48+S48</f>
        <v>13440</v>
      </c>
      <c r="H48" s="18">
        <v>1</v>
      </c>
      <c r="I48" s="18">
        <v>2</v>
      </c>
      <c r="J48" s="18">
        <v>205</v>
      </c>
      <c r="K48" s="18">
        <v>1531</v>
      </c>
      <c r="L48" s="18">
        <v>163</v>
      </c>
      <c r="M48" s="18">
        <v>2887</v>
      </c>
      <c r="N48" s="18">
        <v>2</v>
      </c>
      <c r="O48" s="18">
        <v>36</v>
      </c>
      <c r="P48" s="18">
        <v>45</v>
      </c>
      <c r="Q48" s="18">
        <v>488</v>
      </c>
      <c r="R48" s="18">
        <v>674</v>
      </c>
      <c r="S48" s="18">
        <v>4108</v>
      </c>
      <c r="T48" s="18">
        <v>24</v>
      </c>
      <c r="U48" s="18">
        <v>265</v>
      </c>
      <c r="V48" s="18">
        <v>193</v>
      </c>
      <c r="W48" s="18">
        <v>289</v>
      </c>
      <c r="X48" s="18">
        <v>495</v>
      </c>
      <c r="Y48" s="18">
        <v>3589</v>
      </c>
      <c r="Z48" s="110">
        <v>9</v>
      </c>
      <c r="AA48" s="110">
        <v>245</v>
      </c>
    </row>
    <row r="49" spans="1:27" s="26" customFormat="1" ht="13.5" customHeight="1">
      <c r="A49" s="21" t="s">
        <v>129</v>
      </c>
      <c r="B49" s="17">
        <v>812</v>
      </c>
      <c r="C49" s="18">
        <v>4927</v>
      </c>
      <c r="D49" s="18">
        <v>2</v>
      </c>
      <c r="E49" s="18">
        <v>65</v>
      </c>
      <c r="F49" s="18">
        <f>H49+J49+L49+P49+T49+V49+X49+Z49+R49</f>
        <v>810</v>
      </c>
      <c r="G49" s="18">
        <f>I49+K49+M49+Q49+U49+W49+Y49+AA49+S49</f>
        <v>4862</v>
      </c>
      <c r="H49" s="18">
        <v>1</v>
      </c>
      <c r="I49" s="18">
        <v>4</v>
      </c>
      <c r="J49" s="18">
        <v>101</v>
      </c>
      <c r="K49" s="18">
        <v>464</v>
      </c>
      <c r="L49" s="18">
        <v>90</v>
      </c>
      <c r="M49" s="18">
        <v>756</v>
      </c>
      <c r="N49" s="18" t="s">
        <v>309</v>
      </c>
      <c r="O49" s="18" t="s">
        <v>309</v>
      </c>
      <c r="P49" s="18">
        <v>19</v>
      </c>
      <c r="Q49" s="18">
        <v>429</v>
      </c>
      <c r="R49" s="18">
        <v>267</v>
      </c>
      <c r="S49" s="18">
        <v>1611</v>
      </c>
      <c r="T49" s="18">
        <v>8</v>
      </c>
      <c r="U49" s="18">
        <v>71</v>
      </c>
      <c r="V49" s="18">
        <v>85</v>
      </c>
      <c r="W49" s="18">
        <v>151</v>
      </c>
      <c r="X49" s="18">
        <v>230</v>
      </c>
      <c r="Y49" s="18">
        <v>1225</v>
      </c>
      <c r="Z49" s="110">
        <v>9</v>
      </c>
      <c r="AA49" s="110">
        <v>151</v>
      </c>
    </row>
    <row r="50" spans="1:27" s="26" customFormat="1" ht="13.5" customHeight="1">
      <c r="A50" s="21" t="s">
        <v>130</v>
      </c>
      <c r="B50" s="17">
        <v>520</v>
      </c>
      <c r="C50" s="18">
        <v>7084</v>
      </c>
      <c r="D50" s="18">
        <v>1</v>
      </c>
      <c r="E50" s="18">
        <v>14</v>
      </c>
      <c r="F50" s="18">
        <f>J50+L50+P50+T50+V50+X50+Z50+R50</f>
        <v>519</v>
      </c>
      <c r="G50" s="18">
        <f>K50+M50+Q50+U50+W50+Y50+AA50+S50</f>
        <v>7070</v>
      </c>
      <c r="H50" s="18" t="s">
        <v>186</v>
      </c>
      <c r="I50" s="18" t="s">
        <v>186</v>
      </c>
      <c r="J50" s="18">
        <v>58</v>
      </c>
      <c r="K50" s="18">
        <v>305</v>
      </c>
      <c r="L50" s="18">
        <v>59</v>
      </c>
      <c r="M50" s="18">
        <v>2949</v>
      </c>
      <c r="N50" s="18" t="s">
        <v>186</v>
      </c>
      <c r="O50" s="18" t="s">
        <v>186</v>
      </c>
      <c r="P50" s="18">
        <v>17</v>
      </c>
      <c r="Q50" s="18">
        <v>318</v>
      </c>
      <c r="R50" s="18">
        <v>144</v>
      </c>
      <c r="S50" s="18">
        <v>995</v>
      </c>
      <c r="T50" s="18">
        <v>6</v>
      </c>
      <c r="U50" s="18">
        <v>39</v>
      </c>
      <c r="V50" s="18">
        <v>97</v>
      </c>
      <c r="W50" s="18">
        <v>147</v>
      </c>
      <c r="X50" s="18">
        <v>130</v>
      </c>
      <c r="Y50" s="18">
        <v>2223</v>
      </c>
      <c r="Z50" s="110">
        <v>8</v>
      </c>
      <c r="AA50" s="110">
        <v>94</v>
      </c>
    </row>
    <row r="51" spans="1:27" s="26" customFormat="1" ht="13.5" customHeight="1">
      <c r="A51" s="21" t="s">
        <v>131</v>
      </c>
      <c r="B51" s="17">
        <v>1299</v>
      </c>
      <c r="C51" s="18">
        <v>15678</v>
      </c>
      <c r="D51" s="18">
        <v>2</v>
      </c>
      <c r="E51" s="18">
        <v>18</v>
      </c>
      <c r="F51" s="18">
        <f>J51+L51+N51+P51+T51+V51+X51+Z51+R51</f>
        <v>1297</v>
      </c>
      <c r="G51" s="18">
        <f>K51+M51+O51+Q51+U51+W51+Y51+AA51+S51</f>
        <v>15660</v>
      </c>
      <c r="H51" s="18" t="s">
        <v>186</v>
      </c>
      <c r="I51" s="18" t="s">
        <v>186</v>
      </c>
      <c r="J51" s="18">
        <v>120</v>
      </c>
      <c r="K51" s="18">
        <v>860</v>
      </c>
      <c r="L51" s="18">
        <v>110</v>
      </c>
      <c r="M51" s="18">
        <v>4863</v>
      </c>
      <c r="N51" s="18">
        <v>1</v>
      </c>
      <c r="O51" s="18">
        <v>2</v>
      </c>
      <c r="P51" s="18">
        <v>42</v>
      </c>
      <c r="Q51" s="18">
        <v>1335</v>
      </c>
      <c r="R51" s="18">
        <v>620</v>
      </c>
      <c r="S51" s="18">
        <v>5116</v>
      </c>
      <c r="T51" s="18">
        <v>11</v>
      </c>
      <c r="U51" s="18">
        <v>160</v>
      </c>
      <c r="V51" s="18">
        <v>86</v>
      </c>
      <c r="W51" s="18">
        <v>198</v>
      </c>
      <c r="X51" s="18">
        <v>301</v>
      </c>
      <c r="Y51" s="18">
        <v>2997</v>
      </c>
      <c r="Z51" s="110">
        <v>6</v>
      </c>
      <c r="AA51" s="110">
        <v>129</v>
      </c>
    </row>
    <row r="52" spans="1:27" s="26" customFormat="1" ht="13.5" customHeight="1">
      <c r="A52" s="21" t="s">
        <v>132</v>
      </c>
      <c r="B52" s="17">
        <v>642</v>
      </c>
      <c r="C52" s="18">
        <v>7807</v>
      </c>
      <c r="D52" s="18">
        <v>1</v>
      </c>
      <c r="E52" s="18">
        <v>4</v>
      </c>
      <c r="F52" s="18">
        <f>H52+J52+L52+N52+P52+T52+V52+X52+Z52+R52</f>
        <v>641</v>
      </c>
      <c r="G52" s="18">
        <f>I52+K52+M52+O52+Q52+U52+W52+Y52+AA52+S52</f>
        <v>7803</v>
      </c>
      <c r="H52" s="18">
        <v>1</v>
      </c>
      <c r="I52" s="18">
        <v>7</v>
      </c>
      <c r="J52" s="18">
        <v>39</v>
      </c>
      <c r="K52" s="18">
        <v>270</v>
      </c>
      <c r="L52" s="18">
        <v>26</v>
      </c>
      <c r="M52" s="18">
        <v>1020</v>
      </c>
      <c r="N52" s="18">
        <v>2</v>
      </c>
      <c r="O52" s="18">
        <v>8</v>
      </c>
      <c r="P52" s="18">
        <v>33</v>
      </c>
      <c r="Q52" s="18">
        <v>956</v>
      </c>
      <c r="R52" s="18">
        <v>333</v>
      </c>
      <c r="S52" s="18">
        <v>4216</v>
      </c>
      <c r="T52" s="18">
        <v>8</v>
      </c>
      <c r="U52" s="18">
        <v>82</v>
      </c>
      <c r="V52" s="18">
        <v>36</v>
      </c>
      <c r="W52" s="18">
        <v>63</v>
      </c>
      <c r="X52" s="18">
        <v>157</v>
      </c>
      <c r="Y52" s="18">
        <v>1078</v>
      </c>
      <c r="Z52" s="110">
        <v>6</v>
      </c>
      <c r="AA52" s="110">
        <v>103</v>
      </c>
    </row>
    <row r="53" spans="1:27" s="26" customFormat="1" ht="13.5" customHeight="1">
      <c r="A53" s="21" t="s">
        <v>133</v>
      </c>
      <c r="B53" s="17">
        <v>298</v>
      </c>
      <c r="C53" s="18">
        <v>2974</v>
      </c>
      <c r="D53" s="18" t="s">
        <v>186</v>
      </c>
      <c r="E53" s="18" t="s">
        <v>186</v>
      </c>
      <c r="F53" s="18">
        <f>H53+J53+L53+P53+T53+V53+X53+Z53+R53</f>
        <v>298</v>
      </c>
      <c r="G53" s="18">
        <f>I53+K53+M53+Q53+U53+W53+Y53+AA53+S53</f>
        <v>2974</v>
      </c>
      <c r="H53" s="18">
        <v>3</v>
      </c>
      <c r="I53" s="18">
        <v>66</v>
      </c>
      <c r="J53" s="18">
        <v>34</v>
      </c>
      <c r="K53" s="18">
        <v>259</v>
      </c>
      <c r="L53" s="18">
        <v>54</v>
      </c>
      <c r="M53" s="18">
        <v>1385</v>
      </c>
      <c r="N53" s="18" t="s">
        <v>186</v>
      </c>
      <c r="O53" s="18" t="s">
        <v>186</v>
      </c>
      <c r="P53" s="18">
        <v>10</v>
      </c>
      <c r="Q53" s="18">
        <v>97</v>
      </c>
      <c r="R53" s="18">
        <v>104</v>
      </c>
      <c r="S53" s="18">
        <v>560</v>
      </c>
      <c r="T53" s="18">
        <v>3</v>
      </c>
      <c r="U53" s="18">
        <v>35</v>
      </c>
      <c r="V53" s="18">
        <v>2</v>
      </c>
      <c r="W53" s="18">
        <v>8</v>
      </c>
      <c r="X53" s="18">
        <v>83</v>
      </c>
      <c r="Y53" s="18">
        <v>481</v>
      </c>
      <c r="Z53" s="110">
        <v>5</v>
      </c>
      <c r="AA53" s="110">
        <v>83</v>
      </c>
    </row>
    <row r="54" spans="1:27" s="26" customFormat="1" ht="13.5" customHeight="1">
      <c r="A54" s="21" t="s">
        <v>134</v>
      </c>
      <c r="B54" s="17">
        <v>741</v>
      </c>
      <c r="C54" s="18">
        <v>6086</v>
      </c>
      <c r="D54" s="18">
        <v>6</v>
      </c>
      <c r="E54" s="18">
        <v>75</v>
      </c>
      <c r="F54" s="18">
        <f>H54+J54+L54+N54+P54+T54+V54+X54+Z54+R54</f>
        <v>735</v>
      </c>
      <c r="G54" s="18">
        <f>I54+K54+M54+O54+Q54+U54+W54+Y54+AA54+S54</f>
        <v>6011</v>
      </c>
      <c r="H54" s="18">
        <v>2</v>
      </c>
      <c r="I54" s="18">
        <v>38</v>
      </c>
      <c r="J54" s="18">
        <v>123</v>
      </c>
      <c r="K54" s="18">
        <v>644</v>
      </c>
      <c r="L54" s="18">
        <v>94</v>
      </c>
      <c r="M54" s="18">
        <v>1910</v>
      </c>
      <c r="N54" s="18">
        <v>1</v>
      </c>
      <c r="O54" s="18">
        <v>39</v>
      </c>
      <c r="P54" s="18">
        <v>25</v>
      </c>
      <c r="Q54" s="18">
        <v>326</v>
      </c>
      <c r="R54" s="18">
        <v>272</v>
      </c>
      <c r="S54" s="18">
        <v>1502</v>
      </c>
      <c r="T54" s="18">
        <v>7</v>
      </c>
      <c r="U54" s="18">
        <v>53</v>
      </c>
      <c r="V54" s="18">
        <v>10</v>
      </c>
      <c r="W54" s="18">
        <v>14</v>
      </c>
      <c r="X54" s="18">
        <v>192</v>
      </c>
      <c r="Y54" s="18">
        <v>1337</v>
      </c>
      <c r="Z54" s="110">
        <v>9</v>
      </c>
      <c r="AA54" s="110">
        <v>148</v>
      </c>
    </row>
    <row r="55" spans="1:27" s="26" customFormat="1" ht="13.5" customHeight="1">
      <c r="A55" s="21" t="s">
        <v>135</v>
      </c>
      <c r="B55" s="17">
        <v>47</v>
      </c>
      <c r="C55" s="18">
        <v>247</v>
      </c>
      <c r="D55" s="18" t="s">
        <v>186</v>
      </c>
      <c r="E55" s="18" t="s">
        <v>186</v>
      </c>
      <c r="F55" s="18">
        <f>H55+J55+L55+N55+P55+X55+Z55+R55</f>
        <v>47</v>
      </c>
      <c r="G55" s="18">
        <f>I55+K55+M55+O55+Q55+Y55+AA55+S55</f>
        <v>247</v>
      </c>
      <c r="H55" s="18">
        <v>1</v>
      </c>
      <c r="I55" s="18">
        <v>6</v>
      </c>
      <c r="J55" s="18">
        <v>4</v>
      </c>
      <c r="K55" s="18">
        <v>46</v>
      </c>
      <c r="L55" s="18">
        <v>1</v>
      </c>
      <c r="M55" s="18">
        <v>4</v>
      </c>
      <c r="N55" s="18">
        <v>1</v>
      </c>
      <c r="O55" s="18">
        <v>1</v>
      </c>
      <c r="P55" s="18">
        <v>4</v>
      </c>
      <c r="Q55" s="18">
        <v>24</v>
      </c>
      <c r="R55" s="18">
        <v>7</v>
      </c>
      <c r="S55" s="18">
        <v>15</v>
      </c>
      <c r="T55" s="18" t="s">
        <v>186</v>
      </c>
      <c r="U55" s="18" t="s">
        <v>186</v>
      </c>
      <c r="V55" s="18" t="s">
        <v>186</v>
      </c>
      <c r="W55" s="18" t="s">
        <v>186</v>
      </c>
      <c r="X55" s="18">
        <v>26</v>
      </c>
      <c r="Y55" s="18">
        <v>118</v>
      </c>
      <c r="Z55" s="110">
        <v>3</v>
      </c>
      <c r="AA55" s="110">
        <v>33</v>
      </c>
    </row>
    <row r="56" spans="1:27" s="26" customFormat="1" ht="13.5" customHeight="1">
      <c r="A56" s="21" t="s">
        <v>136</v>
      </c>
      <c r="B56" s="17">
        <v>466</v>
      </c>
      <c r="C56" s="18">
        <v>2621</v>
      </c>
      <c r="D56" s="18">
        <v>2</v>
      </c>
      <c r="E56" s="18">
        <v>65</v>
      </c>
      <c r="F56" s="18">
        <f>J56+L56+P56+T56+V56+X56+Z56+R56</f>
        <v>464</v>
      </c>
      <c r="G56" s="18">
        <f>K56+M56+Q56+U56+W56+Y56+AA56+S56</f>
        <v>2556</v>
      </c>
      <c r="H56" s="18" t="s">
        <v>186</v>
      </c>
      <c r="I56" s="18" t="s">
        <v>186</v>
      </c>
      <c r="J56" s="18">
        <v>88</v>
      </c>
      <c r="K56" s="18">
        <v>424</v>
      </c>
      <c r="L56" s="18">
        <v>63</v>
      </c>
      <c r="M56" s="18">
        <v>620</v>
      </c>
      <c r="N56" s="18" t="s">
        <v>186</v>
      </c>
      <c r="O56" s="18" t="s">
        <v>186</v>
      </c>
      <c r="P56" s="18">
        <v>11</v>
      </c>
      <c r="Q56" s="18">
        <v>53</v>
      </c>
      <c r="R56" s="18">
        <v>150</v>
      </c>
      <c r="S56" s="18">
        <v>628</v>
      </c>
      <c r="T56" s="18">
        <v>4</v>
      </c>
      <c r="U56" s="18">
        <v>15</v>
      </c>
      <c r="V56" s="18">
        <v>20</v>
      </c>
      <c r="W56" s="18">
        <v>30</v>
      </c>
      <c r="X56" s="18">
        <v>121</v>
      </c>
      <c r="Y56" s="18">
        <v>663</v>
      </c>
      <c r="Z56" s="110">
        <v>7</v>
      </c>
      <c r="AA56" s="110">
        <v>123</v>
      </c>
    </row>
    <row r="57" spans="1:27" s="26" customFormat="1" ht="13.5" customHeight="1">
      <c r="A57" s="21" t="s">
        <v>137</v>
      </c>
      <c r="B57" s="17">
        <v>782</v>
      </c>
      <c r="C57" s="18">
        <v>6527</v>
      </c>
      <c r="D57" s="18">
        <v>3</v>
      </c>
      <c r="E57" s="18">
        <v>10</v>
      </c>
      <c r="F57" s="18">
        <f>J57+L57+N57+P57+T57+V57+X57+Z57+R57</f>
        <v>779</v>
      </c>
      <c r="G57" s="18">
        <f>K57+M57+O57+Q57+U57+W57+Y57+AA57+S57</f>
        <v>6517</v>
      </c>
      <c r="H57" s="18" t="s">
        <v>186</v>
      </c>
      <c r="I57" s="18" t="s">
        <v>186</v>
      </c>
      <c r="J57" s="18">
        <v>109</v>
      </c>
      <c r="K57" s="18">
        <v>572</v>
      </c>
      <c r="L57" s="18">
        <v>75</v>
      </c>
      <c r="M57" s="18">
        <v>1765</v>
      </c>
      <c r="N57" s="18">
        <v>1</v>
      </c>
      <c r="O57" s="18">
        <v>81</v>
      </c>
      <c r="P57" s="18">
        <v>18</v>
      </c>
      <c r="Q57" s="18">
        <v>164</v>
      </c>
      <c r="R57" s="18">
        <v>304</v>
      </c>
      <c r="S57" s="18">
        <v>1532</v>
      </c>
      <c r="T57" s="18">
        <v>15</v>
      </c>
      <c r="U57" s="18">
        <v>253</v>
      </c>
      <c r="V57" s="18">
        <v>8</v>
      </c>
      <c r="W57" s="18">
        <v>16</v>
      </c>
      <c r="X57" s="18">
        <v>240</v>
      </c>
      <c r="Y57" s="18">
        <v>1960</v>
      </c>
      <c r="Z57" s="110">
        <v>9</v>
      </c>
      <c r="AA57" s="110">
        <v>174</v>
      </c>
    </row>
    <row r="58" spans="1:27" s="26" customFormat="1" ht="13.5" customHeight="1">
      <c r="A58" s="21" t="s">
        <v>138</v>
      </c>
      <c r="B58" s="17">
        <v>657</v>
      </c>
      <c r="C58" s="18">
        <v>6452</v>
      </c>
      <c r="D58" s="18" t="s">
        <v>186</v>
      </c>
      <c r="E58" s="18" t="s">
        <v>186</v>
      </c>
      <c r="F58" s="18">
        <f>J58+L58+N58+P58+T58+V58+X58+Z58+R58</f>
        <v>657</v>
      </c>
      <c r="G58" s="18">
        <f>K58+M58+O58+Q58+U58+W58+Y58+AA58+S58</f>
        <v>6452</v>
      </c>
      <c r="H58" s="18" t="s">
        <v>186</v>
      </c>
      <c r="I58" s="18" t="s">
        <v>186</v>
      </c>
      <c r="J58" s="18">
        <v>74</v>
      </c>
      <c r="K58" s="18">
        <v>489</v>
      </c>
      <c r="L58" s="18">
        <v>115</v>
      </c>
      <c r="M58" s="18">
        <v>3206</v>
      </c>
      <c r="N58" s="18">
        <v>1</v>
      </c>
      <c r="O58" s="18">
        <v>7</v>
      </c>
      <c r="P58" s="18">
        <v>15</v>
      </c>
      <c r="Q58" s="18">
        <v>182</v>
      </c>
      <c r="R58" s="18">
        <v>220</v>
      </c>
      <c r="S58" s="18">
        <v>1456</v>
      </c>
      <c r="T58" s="18">
        <v>4</v>
      </c>
      <c r="U58" s="18">
        <v>24</v>
      </c>
      <c r="V58" s="18">
        <v>49</v>
      </c>
      <c r="W58" s="18">
        <v>58</v>
      </c>
      <c r="X58" s="18">
        <v>170</v>
      </c>
      <c r="Y58" s="18">
        <v>920</v>
      </c>
      <c r="Z58" s="110">
        <v>9</v>
      </c>
      <c r="AA58" s="110">
        <v>110</v>
      </c>
    </row>
    <row r="59" spans="1:27" s="100" customFormat="1" ht="13.5" customHeight="1">
      <c r="A59" s="99" t="s">
        <v>303</v>
      </c>
      <c r="B59" s="94">
        <v>3489</v>
      </c>
      <c r="C59" s="95">
        <v>24434</v>
      </c>
      <c r="D59" s="95">
        <v>26</v>
      </c>
      <c r="E59" s="95">
        <v>429</v>
      </c>
      <c r="F59" s="95">
        <f>H59+J59+L59+N59+P59+T59+V59+X59+Z59+R59</f>
        <v>3463</v>
      </c>
      <c r="G59" s="95">
        <f>I59+K59+M59+O59+Q59+U59+W59+Y59+AA59+S59</f>
        <v>24005</v>
      </c>
      <c r="H59" s="95">
        <v>8</v>
      </c>
      <c r="I59" s="95">
        <v>59</v>
      </c>
      <c r="J59" s="95">
        <v>510</v>
      </c>
      <c r="K59" s="95">
        <v>2542</v>
      </c>
      <c r="L59" s="95">
        <v>357</v>
      </c>
      <c r="M59" s="95">
        <v>6736</v>
      </c>
      <c r="N59" s="95">
        <v>8</v>
      </c>
      <c r="O59" s="95">
        <v>42</v>
      </c>
      <c r="P59" s="95">
        <v>81</v>
      </c>
      <c r="Q59" s="95">
        <v>899</v>
      </c>
      <c r="R59" s="95">
        <v>1211</v>
      </c>
      <c r="S59" s="95">
        <v>5384</v>
      </c>
      <c r="T59" s="95">
        <v>31</v>
      </c>
      <c r="U59" s="95">
        <v>282</v>
      </c>
      <c r="V59" s="95">
        <v>79</v>
      </c>
      <c r="W59" s="95">
        <v>387</v>
      </c>
      <c r="X59" s="95">
        <v>1125</v>
      </c>
      <c r="Y59" s="95">
        <v>6883</v>
      </c>
      <c r="Z59" s="111">
        <v>53</v>
      </c>
      <c r="AA59" s="111">
        <v>791</v>
      </c>
    </row>
    <row r="60" spans="1:27" s="26" customFormat="1" ht="13.5" customHeight="1">
      <c r="A60" s="21" t="s">
        <v>139</v>
      </c>
      <c r="B60" s="17">
        <v>418</v>
      </c>
      <c r="C60" s="18">
        <v>3959</v>
      </c>
      <c r="D60" s="18">
        <v>3</v>
      </c>
      <c r="E60" s="18">
        <v>133</v>
      </c>
      <c r="F60" s="18">
        <f aca="true" t="shared" si="2" ref="F60:G63">J60+L60+N60+P60+T60+V60+X60+Z60+R60</f>
        <v>415</v>
      </c>
      <c r="G60" s="18">
        <f t="shared" si="2"/>
        <v>3826</v>
      </c>
      <c r="H60" s="18" t="s">
        <v>186</v>
      </c>
      <c r="I60" s="18" t="s">
        <v>186</v>
      </c>
      <c r="J60" s="18">
        <v>84</v>
      </c>
      <c r="K60" s="18">
        <v>506</v>
      </c>
      <c r="L60" s="18">
        <v>67</v>
      </c>
      <c r="M60" s="18">
        <v>1202</v>
      </c>
      <c r="N60" s="18">
        <v>1</v>
      </c>
      <c r="O60" s="18">
        <v>4</v>
      </c>
      <c r="P60" s="18">
        <v>7</v>
      </c>
      <c r="Q60" s="18">
        <v>82</v>
      </c>
      <c r="R60" s="18">
        <v>116</v>
      </c>
      <c r="S60" s="18">
        <v>851</v>
      </c>
      <c r="T60" s="18">
        <v>5</v>
      </c>
      <c r="U60" s="18">
        <v>31</v>
      </c>
      <c r="V60" s="18">
        <v>7</v>
      </c>
      <c r="W60" s="18">
        <v>14</v>
      </c>
      <c r="X60" s="18">
        <v>123</v>
      </c>
      <c r="Y60" s="18">
        <v>1055</v>
      </c>
      <c r="Z60" s="110">
        <v>5</v>
      </c>
      <c r="AA60" s="110">
        <v>81</v>
      </c>
    </row>
    <row r="61" spans="1:27" s="26" customFormat="1" ht="13.5" customHeight="1">
      <c r="A61" s="21" t="s">
        <v>140</v>
      </c>
      <c r="B61" s="17">
        <v>217</v>
      </c>
      <c r="C61" s="18">
        <v>1257</v>
      </c>
      <c r="D61" s="18">
        <v>5</v>
      </c>
      <c r="E61" s="18">
        <v>60</v>
      </c>
      <c r="F61" s="18">
        <f t="shared" si="2"/>
        <v>212</v>
      </c>
      <c r="G61" s="18">
        <f t="shared" si="2"/>
        <v>1197</v>
      </c>
      <c r="H61" s="18" t="s">
        <v>186</v>
      </c>
      <c r="I61" s="18" t="s">
        <v>186</v>
      </c>
      <c r="J61" s="18">
        <v>40</v>
      </c>
      <c r="K61" s="18">
        <v>162</v>
      </c>
      <c r="L61" s="18">
        <v>29</v>
      </c>
      <c r="M61" s="18">
        <v>264</v>
      </c>
      <c r="N61" s="18">
        <v>1</v>
      </c>
      <c r="O61" s="18">
        <v>3</v>
      </c>
      <c r="P61" s="18">
        <v>7</v>
      </c>
      <c r="Q61" s="18">
        <v>51</v>
      </c>
      <c r="R61" s="18">
        <v>58</v>
      </c>
      <c r="S61" s="18">
        <v>184</v>
      </c>
      <c r="T61" s="18">
        <v>3</v>
      </c>
      <c r="U61" s="18">
        <v>14</v>
      </c>
      <c r="V61" s="18">
        <v>4</v>
      </c>
      <c r="W61" s="18">
        <v>7</v>
      </c>
      <c r="X61" s="18">
        <v>64</v>
      </c>
      <c r="Y61" s="18">
        <v>444</v>
      </c>
      <c r="Z61" s="110">
        <v>6</v>
      </c>
      <c r="AA61" s="110">
        <v>68</v>
      </c>
    </row>
    <row r="62" spans="1:27" s="26" customFormat="1" ht="13.5" customHeight="1">
      <c r="A62" s="21" t="s">
        <v>141</v>
      </c>
      <c r="B62" s="17">
        <v>444</v>
      </c>
      <c r="C62" s="18">
        <v>3104</v>
      </c>
      <c r="D62" s="18">
        <v>2</v>
      </c>
      <c r="E62" s="18">
        <v>11</v>
      </c>
      <c r="F62" s="18">
        <f t="shared" si="2"/>
        <v>442</v>
      </c>
      <c r="G62" s="18">
        <f t="shared" si="2"/>
        <v>3093</v>
      </c>
      <c r="H62" s="18" t="s">
        <v>186</v>
      </c>
      <c r="I62" s="18" t="s">
        <v>186</v>
      </c>
      <c r="J62" s="18">
        <v>59</v>
      </c>
      <c r="K62" s="18">
        <v>300</v>
      </c>
      <c r="L62" s="18">
        <v>44</v>
      </c>
      <c r="M62" s="18">
        <v>955</v>
      </c>
      <c r="N62" s="18">
        <v>3</v>
      </c>
      <c r="O62" s="18">
        <v>19</v>
      </c>
      <c r="P62" s="18">
        <v>14</v>
      </c>
      <c r="Q62" s="18">
        <v>117</v>
      </c>
      <c r="R62" s="18">
        <v>167</v>
      </c>
      <c r="S62" s="18">
        <v>643</v>
      </c>
      <c r="T62" s="18">
        <v>4</v>
      </c>
      <c r="U62" s="18">
        <v>34</v>
      </c>
      <c r="V62" s="18">
        <v>6</v>
      </c>
      <c r="W62" s="18">
        <v>7</v>
      </c>
      <c r="X62" s="18">
        <v>135</v>
      </c>
      <c r="Y62" s="18">
        <v>908</v>
      </c>
      <c r="Z62" s="110">
        <v>10</v>
      </c>
      <c r="AA62" s="110">
        <v>110</v>
      </c>
    </row>
    <row r="63" spans="1:27" s="26" customFormat="1" ht="13.5" customHeight="1">
      <c r="A63" s="21" t="s">
        <v>142</v>
      </c>
      <c r="B63" s="17">
        <v>695</v>
      </c>
      <c r="C63" s="18">
        <v>3271</v>
      </c>
      <c r="D63" s="18">
        <v>4</v>
      </c>
      <c r="E63" s="18">
        <v>13</v>
      </c>
      <c r="F63" s="18">
        <f t="shared" si="2"/>
        <v>691</v>
      </c>
      <c r="G63" s="18">
        <f t="shared" si="2"/>
        <v>3258</v>
      </c>
      <c r="H63" s="18" t="s">
        <v>186</v>
      </c>
      <c r="I63" s="18" t="s">
        <v>186</v>
      </c>
      <c r="J63" s="18">
        <v>76</v>
      </c>
      <c r="K63" s="18">
        <v>368</v>
      </c>
      <c r="L63" s="18">
        <v>39</v>
      </c>
      <c r="M63" s="18">
        <v>410</v>
      </c>
      <c r="N63" s="18">
        <v>1</v>
      </c>
      <c r="O63" s="18">
        <v>10</v>
      </c>
      <c r="P63" s="18">
        <v>11</v>
      </c>
      <c r="Q63" s="18">
        <v>139</v>
      </c>
      <c r="R63" s="18">
        <v>264</v>
      </c>
      <c r="S63" s="18">
        <v>1022</v>
      </c>
      <c r="T63" s="18">
        <v>6</v>
      </c>
      <c r="U63" s="18">
        <v>37</v>
      </c>
      <c r="V63" s="18">
        <v>26</v>
      </c>
      <c r="W63" s="18">
        <v>116</v>
      </c>
      <c r="X63" s="18">
        <v>261</v>
      </c>
      <c r="Y63" s="18">
        <v>1051</v>
      </c>
      <c r="Z63" s="110">
        <v>7</v>
      </c>
      <c r="AA63" s="110">
        <v>105</v>
      </c>
    </row>
    <row r="64" spans="1:27" s="26" customFormat="1" ht="13.5" customHeight="1">
      <c r="A64" s="21" t="s">
        <v>143</v>
      </c>
      <c r="B64" s="17">
        <v>551</v>
      </c>
      <c r="C64" s="18">
        <v>4785</v>
      </c>
      <c r="D64" s="18">
        <v>2</v>
      </c>
      <c r="E64" s="18">
        <v>10</v>
      </c>
      <c r="F64" s="18">
        <f>H64+J64+L64+N64+P64+T64+V64+X64+Z64+R64</f>
        <v>549</v>
      </c>
      <c r="G64" s="18">
        <f>I64+K64+M64+O64+Q64+U64+W64+Y64+AA64+S64</f>
        <v>4775</v>
      </c>
      <c r="H64" s="18">
        <v>1</v>
      </c>
      <c r="I64" s="18">
        <v>4</v>
      </c>
      <c r="J64" s="18">
        <v>94</v>
      </c>
      <c r="K64" s="18">
        <v>418</v>
      </c>
      <c r="L64" s="18">
        <v>47</v>
      </c>
      <c r="M64" s="18">
        <v>1561</v>
      </c>
      <c r="N64" s="18">
        <v>1</v>
      </c>
      <c r="O64" s="18">
        <v>5</v>
      </c>
      <c r="P64" s="18">
        <v>16</v>
      </c>
      <c r="Q64" s="18">
        <v>215</v>
      </c>
      <c r="R64" s="18">
        <v>201</v>
      </c>
      <c r="S64" s="18">
        <v>974</v>
      </c>
      <c r="T64" s="18">
        <v>7</v>
      </c>
      <c r="U64" s="18">
        <v>112</v>
      </c>
      <c r="V64" s="18">
        <v>9</v>
      </c>
      <c r="W64" s="18">
        <v>56</v>
      </c>
      <c r="X64" s="18">
        <v>167</v>
      </c>
      <c r="Y64" s="18">
        <v>1284</v>
      </c>
      <c r="Z64" s="110">
        <v>6</v>
      </c>
      <c r="AA64" s="110">
        <v>146</v>
      </c>
    </row>
    <row r="65" spans="1:27" s="26" customFormat="1" ht="13.5" customHeight="1">
      <c r="A65" s="21" t="s">
        <v>144</v>
      </c>
      <c r="B65" s="17">
        <v>312</v>
      </c>
      <c r="C65" s="18">
        <v>1859</v>
      </c>
      <c r="D65" s="18">
        <v>3</v>
      </c>
      <c r="E65" s="18">
        <v>21</v>
      </c>
      <c r="F65" s="18">
        <f>J65+L65+P65+T65+V65+X65+Z65+R65</f>
        <v>309</v>
      </c>
      <c r="G65" s="18">
        <f>K65+M65+Q65+U65+W65+Y65+AA65+S65</f>
        <v>1838</v>
      </c>
      <c r="H65" s="18" t="s">
        <v>186</v>
      </c>
      <c r="I65" s="18" t="s">
        <v>186</v>
      </c>
      <c r="J65" s="18">
        <v>41</v>
      </c>
      <c r="K65" s="18">
        <v>195</v>
      </c>
      <c r="L65" s="18">
        <v>17</v>
      </c>
      <c r="M65" s="18">
        <v>371</v>
      </c>
      <c r="N65" s="18" t="s">
        <v>186</v>
      </c>
      <c r="O65" s="18" t="s">
        <v>186</v>
      </c>
      <c r="P65" s="18">
        <v>4</v>
      </c>
      <c r="Q65" s="18">
        <v>69</v>
      </c>
      <c r="R65" s="18">
        <v>115</v>
      </c>
      <c r="S65" s="18">
        <v>461</v>
      </c>
      <c r="T65" s="18">
        <v>1</v>
      </c>
      <c r="U65" s="18">
        <v>6</v>
      </c>
      <c r="V65" s="18">
        <v>10</v>
      </c>
      <c r="W65" s="18">
        <v>123</v>
      </c>
      <c r="X65" s="18">
        <v>117</v>
      </c>
      <c r="Y65" s="18">
        <v>555</v>
      </c>
      <c r="Z65" s="110">
        <v>4</v>
      </c>
      <c r="AA65" s="110">
        <v>58</v>
      </c>
    </row>
    <row r="66" spans="1:27" s="26" customFormat="1" ht="13.5" customHeight="1">
      <c r="A66" s="21" t="s">
        <v>145</v>
      </c>
      <c r="B66" s="17">
        <v>477</v>
      </c>
      <c r="C66" s="18">
        <v>3094</v>
      </c>
      <c r="D66" s="18">
        <v>4</v>
      </c>
      <c r="E66" s="18">
        <v>161</v>
      </c>
      <c r="F66" s="18">
        <f>J66+L66+P66+T66+V66+X66+Z66+R66</f>
        <v>473</v>
      </c>
      <c r="G66" s="18">
        <f>K66+M66+Q66+U66+W66+Y66+AA66+S66</f>
        <v>2933</v>
      </c>
      <c r="H66" s="18" t="s">
        <v>186</v>
      </c>
      <c r="I66" s="18" t="s">
        <v>186</v>
      </c>
      <c r="J66" s="18">
        <v>56</v>
      </c>
      <c r="K66" s="18">
        <v>256</v>
      </c>
      <c r="L66" s="18">
        <v>59</v>
      </c>
      <c r="M66" s="18">
        <v>578</v>
      </c>
      <c r="N66" s="18" t="s">
        <v>186</v>
      </c>
      <c r="O66" s="18" t="s">
        <v>186</v>
      </c>
      <c r="P66" s="18">
        <v>9</v>
      </c>
      <c r="Q66" s="18">
        <v>91</v>
      </c>
      <c r="R66" s="18">
        <v>181</v>
      </c>
      <c r="S66" s="18">
        <v>820</v>
      </c>
      <c r="T66" s="18">
        <v>2</v>
      </c>
      <c r="U66" s="18">
        <v>22</v>
      </c>
      <c r="V66" s="18">
        <v>15</v>
      </c>
      <c r="W66" s="18">
        <v>60</v>
      </c>
      <c r="X66" s="18">
        <v>146</v>
      </c>
      <c r="Y66" s="18">
        <v>1017</v>
      </c>
      <c r="Z66" s="110">
        <v>5</v>
      </c>
      <c r="AA66" s="110">
        <v>89</v>
      </c>
    </row>
    <row r="67" spans="1:27" s="26" customFormat="1" ht="13.5" customHeight="1">
      <c r="A67" s="21" t="s">
        <v>146</v>
      </c>
      <c r="B67" s="17">
        <v>197</v>
      </c>
      <c r="C67" s="18">
        <v>1896</v>
      </c>
      <c r="D67" s="18">
        <v>1</v>
      </c>
      <c r="E67" s="18">
        <v>2</v>
      </c>
      <c r="F67" s="18">
        <f>H67+J67+L67+N67+P67+T67+V67+X67+Z67+R67</f>
        <v>196</v>
      </c>
      <c r="G67" s="18">
        <f>I67+K67+M67+O67+Q67+U67+W67+Y67+AA67+S67</f>
        <v>1894</v>
      </c>
      <c r="H67" s="18">
        <v>5</v>
      </c>
      <c r="I67" s="18">
        <v>38</v>
      </c>
      <c r="J67" s="18">
        <v>27</v>
      </c>
      <c r="K67" s="18">
        <v>142</v>
      </c>
      <c r="L67" s="18">
        <v>36</v>
      </c>
      <c r="M67" s="18">
        <v>1022</v>
      </c>
      <c r="N67" s="18">
        <v>1</v>
      </c>
      <c r="O67" s="18">
        <v>1</v>
      </c>
      <c r="P67" s="18">
        <v>8</v>
      </c>
      <c r="Q67" s="18">
        <v>83</v>
      </c>
      <c r="R67" s="18">
        <v>51</v>
      </c>
      <c r="S67" s="18">
        <v>230</v>
      </c>
      <c r="T67" s="18">
        <v>1</v>
      </c>
      <c r="U67" s="18">
        <v>7</v>
      </c>
      <c r="V67" s="18">
        <v>2</v>
      </c>
      <c r="W67" s="18">
        <v>4</v>
      </c>
      <c r="X67" s="18">
        <v>59</v>
      </c>
      <c r="Y67" s="18">
        <v>285</v>
      </c>
      <c r="Z67" s="110">
        <v>6</v>
      </c>
      <c r="AA67" s="110">
        <v>82</v>
      </c>
    </row>
    <row r="68" spans="1:27" s="26" customFormat="1" ht="13.5" customHeight="1">
      <c r="A68" s="21" t="s">
        <v>147</v>
      </c>
      <c r="B68" s="17">
        <v>178</v>
      </c>
      <c r="C68" s="18">
        <v>1209</v>
      </c>
      <c r="D68" s="18">
        <v>2</v>
      </c>
      <c r="E68" s="18">
        <v>18</v>
      </c>
      <c r="F68" s="18">
        <f>H68+J68+L68+P68+T68+X68+Z68+R68</f>
        <v>176</v>
      </c>
      <c r="G68" s="18">
        <f>I68+K68+M68+Q68+U68+Y68+AA68+S68</f>
        <v>1191</v>
      </c>
      <c r="H68" s="18">
        <v>2</v>
      </c>
      <c r="I68" s="18">
        <v>17</v>
      </c>
      <c r="J68" s="18">
        <v>33</v>
      </c>
      <c r="K68" s="18">
        <v>195</v>
      </c>
      <c r="L68" s="18">
        <v>19</v>
      </c>
      <c r="M68" s="18">
        <v>373</v>
      </c>
      <c r="N68" s="18" t="s">
        <v>186</v>
      </c>
      <c r="O68" s="18" t="s">
        <v>186</v>
      </c>
      <c r="P68" s="18">
        <v>5</v>
      </c>
      <c r="Q68" s="18">
        <v>52</v>
      </c>
      <c r="R68" s="18">
        <v>58</v>
      </c>
      <c r="S68" s="18">
        <v>199</v>
      </c>
      <c r="T68" s="18">
        <v>2</v>
      </c>
      <c r="U68" s="18">
        <v>19</v>
      </c>
      <c r="V68" s="18" t="s">
        <v>309</v>
      </c>
      <c r="W68" s="18" t="s">
        <v>309</v>
      </c>
      <c r="X68" s="18">
        <v>53</v>
      </c>
      <c r="Y68" s="18">
        <v>284</v>
      </c>
      <c r="Z68" s="110">
        <v>4</v>
      </c>
      <c r="AA68" s="110">
        <v>52</v>
      </c>
    </row>
    <row r="69" spans="1:27" s="100" customFormat="1" ht="13.5" customHeight="1">
      <c r="A69" s="99" t="s">
        <v>304</v>
      </c>
      <c r="B69" s="94">
        <v>3391</v>
      </c>
      <c r="C69" s="95">
        <v>26218</v>
      </c>
      <c r="D69" s="95">
        <v>10</v>
      </c>
      <c r="E69" s="95">
        <v>85</v>
      </c>
      <c r="F69" s="95">
        <f>H69+J69+L69+N69+P69+T69+V69+X69+Z69+R69</f>
        <v>3381</v>
      </c>
      <c r="G69" s="95">
        <f>I69+K69+M69+O69+Q69+U69+W69+Y69+AA69+S69</f>
        <v>26133</v>
      </c>
      <c r="H69" s="95">
        <v>4</v>
      </c>
      <c r="I69" s="95">
        <v>13</v>
      </c>
      <c r="J69" s="95">
        <v>415</v>
      </c>
      <c r="K69" s="95">
        <v>2102</v>
      </c>
      <c r="L69" s="95">
        <v>397</v>
      </c>
      <c r="M69" s="95">
        <v>6958</v>
      </c>
      <c r="N69" s="95">
        <v>6</v>
      </c>
      <c r="O69" s="95">
        <v>15</v>
      </c>
      <c r="P69" s="95">
        <v>71</v>
      </c>
      <c r="Q69" s="95">
        <v>557</v>
      </c>
      <c r="R69" s="95">
        <v>1063</v>
      </c>
      <c r="S69" s="95">
        <v>5785</v>
      </c>
      <c r="T69" s="95">
        <v>27</v>
      </c>
      <c r="U69" s="95">
        <v>265</v>
      </c>
      <c r="V69" s="95">
        <v>46</v>
      </c>
      <c r="W69" s="95">
        <v>205</v>
      </c>
      <c r="X69" s="95">
        <v>1308</v>
      </c>
      <c r="Y69" s="95">
        <v>8829</v>
      </c>
      <c r="Z69" s="111">
        <v>44</v>
      </c>
      <c r="AA69" s="111">
        <v>1404</v>
      </c>
    </row>
    <row r="70" spans="1:27" s="26" customFormat="1" ht="13.5" customHeight="1">
      <c r="A70" s="21" t="s">
        <v>148</v>
      </c>
      <c r="B70" s="17">
        <v>165</v>
      </c>
      <c r="C70" s="18">
        <v>883</v>
      </c>
      <c r="D70" s="18" t="s">
        <v>186</v>
      </c>
      <c r="E70" s="18" t="s">
        <v>186</v>
      </c>
      <c r="F70" s="18">
        <f>H70+J70+L70+P70+X70+Z70+R70</f>
        <v>165</v>
      </c>
      <c r="G70" s="18">
        <f>I70+K70+M70+Q70+Y70+AA70+S70</f>
        <v>883</v>
      </c>
      <c r="H70" s="18">
        <v>1</v>
      </c>
      <c r="I70" s="18">
        <v>1</v>
      </c>
      <c r="J70" s="18">
        <v>37</v>
      </c>
      <c r="K70" s="18">
        <v>180</v>
      </c>
      <c r="L70" s="18">
        <v>45</v>
      </c>
      <c r="M70" s="18">
        <v>258</v>
      </c>
      <c r="N70" s="18" t="s">
        <v>186</v>
      </c>
      <c r="O70" s="18" t="s">
        <v>186</v>
      </c>
      <c r="P70" s="18">
        <v>3</v>
      </c>
      <c r="Q70" s="18">
        <v>17</v>
      </c>
      <c r="R70" s="18">
        <v>41</v>
      </c>
      <c r="S70" s="18">
        <v>118</v>
      </c>
      <c r="T70" s="18" t="s">
        <v>186</v>
      </c>
      <c r="U70" s="18" t="s">
        <v>186</v>
      </c>
      <c r="V70" s="18" t="s">
        <v>186</v>
      </c>
      <c r="W70" s="18" t="s">
        <v>186</v>
      </c>
      <c r="X70" s="18">
        <v>33</v>
      </c>
      <c r="Y70" s="18">
        <v>256</v>
      </c>
      <c r="Z70" s="110">
        <v>5</v>
      </c>
      <c r="AA70" s="110">
        <v>53</v>
      </c>
    </row>
    <row r="71" spans="1:27" s="26" customFormat="1" ht="13.5" customHeight="1">
      <c r="A71" s="21" t="s">
        <v>149</v>
      </c>
      <c r="B71" s="17">
        <v>208</v>
      </c>
      <c r="C71" s="18">
        <v>864</v>
      </c>
      <c r="D71" s="18">
        <v>1</v>
      </c>
      <c r="E71" s="18">
        <v>10</v>
      </c>
      <c r="F71" s="18">
        <f>H71+J71+L71+P71+T71+V71+X71+Z71+R71</f>
        <v>207</v>
      </c>
      <c r="G71" s="18">
        <f>I71+K71+M71+Q71+U71+W71+Y71+AA71+S71</f>
        <v>854</v>
      </c>
      <c r="H71" s="18">
        <v>2</v>
      </c>
      <c r="I71" s="18">
        <v>11</v>
      </c>
      <c r="J71" s="18">
        <v>32</v>
      </c>
      <c r="K71" s="18">
        <v>139</v>
      </c>
      <c r="L71" s="18">
        <v>30</v>
      </c>
      <c r="M71" s="18">
        <v>214</v>
      </c>
      <c r="N71" s="18" t="s">
        <v>186</v>
      </c>
      <c r="O71" s="18" t="s">
        <v>186</v>
      </c>
      <c r="P71" s="18">
        <v>1</v>
      </c>
      <c r="Q71" s="18">
        <v>10</v>
      </c>
      <c r="R71" s="18">
        <v>40</v>
      </c>
      <c r="S71" s="18">
        <v>134</v>
      </c>
      <c r="T71" s="18">
        <v>1</v>
      </c>
      <c r="U71" s="18">
        <v>8</v>
      </c>
      <c r="V71" s="18">
        <v>1</v>
      </c>
      <c r="W71" s="18">
        <v>4</v>
      </c>
      <c r="X71" s="18">
        <v>96</v>
      </c>
      <c r="Y71" s="18">
        <v>281</v>
      </c>
      <c r="Z71" s="110">
        <v>4</v>
      </c>
      <c r="AA71" s="110">
        <v>53</v>
      </c>
    </row>
    <row r="72" spans="1:27" s="26" customFormat="1" ht="13.5" customHeight="1">
      <c r="A72" s="21" t="s">
        <v>150</v>
      </c>
      <c r="B72" s="17">
        <v>266</v>
      </c>
      <c r="C72" s="18">
        <v>1732</v>
      </c>
      <c r="D72" s="18">
        <v>1</v>
      </c>
      <c r="E72" s="18">
        <v>1</v>
      </c>
      <c r="F72" s="18">
        <f>J72+L72+P72+T72+X72+Z72+R72</f>
        <v>265</v>
      </c>
      <c r="G72" s="18">
        <f>K72+M72+Q72+U72+Y72+AA72+S72</f>
        <v>1731</v>
      </c>
      <c r="H72" s="18" t="s">
        <v>186</v>
      </c>
      <c r="I72" s="18" t="s">
        <v>186</v>
      </c>
      <c r="J72" s="18">
        <v>16</v>
      </c>
      <c r="K72" s="18">
        <v>59</v>
      </c>
      <c r="L72" s="18">
        <v>109</v>
      </c>
      <c r="M72" s="18">
        <v>893</v>
      </c>
      <c r="N72" s="18" t="s">
        <v>186</v>
      </c>
      <c r="O72" s="18" t="s">
        <v>186</v>
      </c>
      <c r="P72" s="18">
        <v>3</v>
      </c>
      <c r="Q72" s="18">
        <v>16</v>
      </c>
      <c r="R72" s="18">
        <v>83</v>
      </c>
      <c r="S72" s="18">
        <v>412</v>
      </c>
      <c r="T72" s="18">
        <v>3</v>
      </c>
      <c r="U72" s="18">
        <v>34</v>
      </c>
      <c r="V72" s="18" t="s">
        <v>186</v>
      </c>
      <c r="W72" s="18" t="s">
        <v>186</v>
      </c>
      <c r="X72" s="18">
        <v>47</v>
      </c>
      <c r="Y72" s="18">
        <v>262</v>
      </c>
      <c r="Z72" s="110">
        <v>4</v>
      </c>
      <c r="AA72" s="110">
        <v>55</v>
      </c>
    </row>
    <row r="73" spans="1:27" s="26" customFormat="1" ht="13.5" customHeight="1">
      <c r="A73" s="21" t="s">
        <v>151</v>
      </c>
      <c r="B73" s="17">
        <v>430</v>
      </c>
      <c r="C73" s="18">
        <v>5430</v>
      </c>
      <c r="D73" s="18">
        <v>1</v>
      </c>
      <c r="E73" s="18">
        <v>7</v>
      </c>
      <c r="F73" s="18">
        <f>J73+L73+N73+P73+T73+V73+X73+Z73+R73</f>
        <v>429</v>
      </c>
      <c r="G73" s="18">
        <f>K73+M73+O73+Q73+U73+W73+Y73+AA73+S73</f>
        <v>5423</v>
      </c>
      <c r="H73" s="18" t="s">
        <v>186</v>
      </c>
      <c r="I73" s="18" t="s">
        <v>186</v>
      </c>
      <c r="J73" s="18">
        <v>87</v>
      </c>
      <c r="K73" s="18">
        <v>508</v>
      </c>
      <c r="L73" s="18">
        <v>69</v>
      </c>
      <c r="M73" s="18">
        <v>2595</v>
      </c>
      <c r="N73" s="18">
        <v>2</v>
      </c>
      <c r="O73" s="18">
        <v>2</v>
      </c>
      <c r="P73" s="18">
        <v>7</v>
      </c>
      <c r="Q73" s="18">
        <v>103</v>
      </c>
      <c r="R73" s="18">
        <v>122</v>
      </c>
      <c r="S73" s="18">
        <v>631</v>
      </c>
      <c r="T73" s="18">
        <v>4</v>
      </c>
      <c r="U73" s="18">
        <v>36</v>
      </c>
      <c r="V73" s="18">
        <v>3</v>
      </c>
      <c r="W73" s="18">
        <v>9</v>
      </c>
      <c r="X73" s="18">
        <v>129</v>
      </c>
      <c r="Y73" s="18">
        <v>666</v>
      </c>
      <c r="Z73" s="110">
        <v>6</v>
      </c>
      <c r="AA73" s="110">
        <v>873</v>
      </c>
    </row>
    <row r="74" spans="1:27" s="26" customFormat="1" ht="13.5" customHeight="1">
      <c r="A74" s="21" t="s">
        <v>152</v>
      </c>
      <c r="B74" s="17">
        <v>425</v>
      </c>
      <c r="C74" s="18">
        <v>2914</v>
      </c>
      <c r="D74" s="18" t="s">
        <v>186</v>
      </c>
      <c r="E74" s="18" t="s">
        <v>186</v>
      </c>
      <c r="F74" s="18">
        <f>J74+L74+P74+T74+V74+X74+Z74+R74</f>
        <v>425</v>
      </c>
      <c r="G74" s="18">
        <f>K74+M74+Q74+U74+W74+Y74+AA74+S74</f>
        <v>2914</v>
      </c>
      <c r="H74" s="18" t="s">
        <v>186</v>
      </c>
      <c r="I74" s="18" t="s">
        <v>186</v>
      </c>
      <c r="J74" s="18">
        <v>22</v>
      </c>
      <c r="K74" s="18">
        <v>165</v>
      </c>
      <c r="L74" s="18">
        <v>3</v>
      </c>
      <c r="M74" s="18">
        <v>20</v>
      </c>
      <c r="N74" s="18" t="s">
        <v>186</v>
      </c>
      <c r="O74" s="18" t="s">
        <v>186</v>
      </c>
      <c r="P74" s="18">
        <v>5</v>
      </c>
      <c r="Q74" s="18">
        <v>51</v>
      </c>
      <c r="R74" s="18">
        <v>105</v>
      </c>
      <c r="S74" s="18">
        <v>682</v>
      </c>
      <c r="T74" s="18">
        <v>3</v>
      </c>
      <c r="U74" s="18">
        <v>34</v>
      </c>
      <c r="V74" s="18">
        <v>6</v>
      </c>
      <c r="W74" s="18">
        <v>46</v>
      </c>
      <c r="X74" s="18">
        <v>276</v>
      </c>
      <c r="Y74" s="18">
        <v>1829</v>
      </c>
      <c r="Z74" s="110">
        <v>5</v>
      </c>
      <c r="AA74" s="110">
        <v>87</v>
      </c>
    </row>
    <row r="75" spans="1:27" s="26" customFormat="1" ht="13.5" customHeight="1">
      <c r="A75" s="21" t="s">
        <v>153</v>
      </c>
      <c r="B75" s="17">
        <v>1442</v>
      </c>
      <c r="C75" s="18">
        <v>10958</v>
      </c>
      <c r="D75" s="18">
        <v>4</v>
      </c>
      <c r="E75" s="18">
        <v>39</v>
      </c>
      <c r="F75" s="18">
        <f>H75+J75+L75+N75+P75+T75+V75+X75+Z75+R75</f>
        <v>1438</v>
      </c>
      <c r="G75" s="18">
        <f>I75+K75+M75+O75+Q75+U75+W75+Y75+AA75+S75</f>
        <v>10919</v>
      </c>
      <c r="H75" s="18">
        <v>1</v>
      </c>
      <c r="I75" s="18">
        <v>1</v>
      </c>
      <c r="J75" s="18">
        <v>148</v>
      </c>
      <c r="K75" s="18">
        <v>796</v>
      </c>
      <c r="L75" s="18">
        <v>98</v>
      </c>
      <c r="M75" s="18">
        <v>1690</v>
      </c>
      <c r="N75" s="18">
        <v>2</v>
      </c>
      <c r="O75" s="18">
        <v>10</v>
      </c>
      <c r="P75" s="18">
        <v>45</v>
      </c>
      <c r="Q75" s="18">
        <v>321</v>
      </c>
      <c r="R75" s="18">
        <v>564</v>
      </c>
      <c r="S75" s="18">
        <v>3401</v>
      </c>
      <c r="T75" s="18">
        <v>12</v>
      </c>
      <c r="U75" s="18">
        <v>124</v>
      </c>
      <c r="V75" s="18">
        <v>31</v>
      </c>
      <c r="W75" s="18">
        <v>70</v>
      </c>
      <c r="X75" s="18">
        <v>525</v>
      </c>
      <c r="Y75" s="18">
        <v>4347</v>
      </c>
      <c r="Z75" s="109">
        <v>12</v>
      </c>
      <c r="AA75" s="110">
        <v>159</v>
      </c>
    </row>
    <row r="76" spans="1:27" s="26" customFormat="1" ht="13.5" customHeight="1">
      <c r="A76" s="21" t="s">
        <v>154</v>
      </c>
      <c r="B76" s="17">
        <v>134</v>
      </c>
      <c r="C76" s="18">
        <v>909</v>
      </c>
      <c r="D76" s="18" t="s">
        <v>186</v>
      </c>
      <c r="E76" s="18" t="s">
        <v>186</v>
      </c>
      <c r="F76" s="18">
        <f>J76+L76+N76+P76+T76+V76+X76+Z76+R76</f>
        <v>134</v>
      </c>
      <c r="G76" s="18">
        <f>K76+M76+O76+Q76+U76+W76+Y76+AA76+S76</f>
        <v>909</v>
      </c>
      <c r="H76" s="18" t="s">
        <v>186</v>
      </c>
      <c r="I76" s="18" t="s">
        <v>186</v>
      </c>
      <c r="J76" s="18">
        <v>23</v>
      </c>
      <c r="K76" s="18">
        <v>68</v>
      </c>
      <c r="L76" s="18">
        <v>13</v>
      </c>
      <c r="M76" s="18">
        <v>458</v>
      </c>
      <c r="N76" s="18">
        <v>1</v>
      </c>
      <c r="O76" s="18">
        <v>1</v>
      </c>
      <c r="P76" s="18">
        <v>2</v>
      </c>
      <c r="Q76" s="18">
        <v>6</v>
      </c>
      <c r="R76" s="18">
        <v>35</v>
      </c>
      <c r="S76" s="18">
        <v>90</v>
      </c>
      <c r="T76" s="18">
        <v>2</v>
      </c>
      <c r="U76" s="18">
        <v>17</v>
      </c>
      <c r="V76" s="18">
        <v>1</v>
      </c>
      <c r="W76" s="18">
        <v>2</v>
      </c>
      <c r="X76" s="18">
        <v>55</v>
      </c>
      <c r="Y76" s="18">
        <v>235</v>
      </c>
      <c r="Z76" s="110">
        <v>2</v>
      </c>
      <c r="AA76" s="110">
        <v>32</v>
      </c>
    </row>
    <row r="77" spans="1:27" s="26" customFormat="1" ht="13.5" customHeight="1">
      <c r="A77" s="21" t="s">
        <v>155</v>
      </c>
      <c r="B77" s="17">
        <v>138</v>
      </c>
      <c r="C77" s="18">
        <v>548</v>
      </c>
      <c r="D77" s="18" t="s">
        <v>186</v>
      </c>
      <c r="E77" s="18" t="s">
        <v>186</v>
      </c>
      <c r="F77" s="18">
        <f>J77+L77+P77+X77+Z77+R77</f>
        <v>138</v>
      </c>
      <c r="G77" s="18">
        <f>K77+M77+Q77+Y77+AA77+S77</f>
        <v>548</v>
      </c>
      <c r="H77" s="18" t="s">
        <v>186</v>
      </c>
      <c r="I77" s="18" t="s">
        <v>186</v>
      </c>
      <c r="J77" s="18">
        <v>11</v>
      </c>
      <c r="K77" s="18">
        <v>39</v>
      </c>
      <c r="L77" s="18">
        <v>7</v>
      </c>
      <c r="M77" s="18">
        <v>53</v>
      </c>
      <c r="N77" s="18" t="s">
        <v>186</v>
      </c>
      <c r="O77" s="18" t="s">
        <v>186</v>
      </c>
      <c r="P77" s="18">
        <v>1</v>
      </c>
      <c r="Q77" s="18">
        <v>2</v>
      </c>
      <c r="R77" s="18">
        <v>28</v>
      </c>
      <c r="S77" s="18">
        <v>78</v>
      </c>
      <c r="T77" s="18" t="s">
        <v>186</v>
      </c>
      <c r="U77" s="18" t="s">
        <v>186</v>
      </c>
      <c r="V77" s="18" t="s">
        <v>186</v>
      </c>
      <c r="W77" s="18" t="s">
        <v>186</v>
      </c>
      <c r="X77" s="18">
        <v>89</v>
      </c>
      <c r="Y77" s="18">
        <v>346</v>
      </c>
      <c r="Z77" s="110">
        <v>2</v>
      </c>
      <c r="AA77" s="110">
        <v>30</v>
      </c>
    </row>
    <row r="78" spans="1:27" s="26" customFormat="1" ht="13.5" customHeight="1">
      <c r="A78" s="21" t="s">
        <v>156</v>
      </c>
      <c r="B78" s="17">
        <v>183</v>
      </c>
      <c r="C78" s="18">
        <v>1980</v>
      </c>
      <c r="D78" s="18">
        <v>3</v>
      </c>
      <c r="E78" s="18">
        <v>28</v>
      </c>
      <c r="F78" s="18">
        <f>J78+L78+N78+P78+T78+V78+X78+Z78+R78</f>
        <v>180</v>
      </c>
      <c r="G78" s="18">
        <f>K78+M78+O78+Q78+U78+W78+Y78+AA78+S78</f>
        <v>1952</v>
      </c>
      <c r="H78" s="18" t="s">
        <v>186</v>
      </c>
      <c r="I78" s="18" t="s">
        <v>186</v>
      </c>
      <c r="J78" s="18">
        <v>39</v>
      </c>
      <c r="K78" s="18">
        <v>148</v>
      </c>
      <c r="L78" s="18">
        <v>23</v>
      </c>
      <c r="M78" s="18">
        <v>777</v>
      </c>
      <c r="N78" s="18">
        <v>1</v>
      </c>
      <c r="O78" s="18">
        <v>2</v>
      </c>
      <c r="P78" s="18">
        <v>4</v>
      </c>
      <c r="Q78" s="18">
        <v>31</v>
      </c>
      <c r="R78" s="18">
        <v>45</v>
      </c>
      <c r="S78" s="18">
        <v>239</v>
      </c>
      <c r="T78" s="18">
        <v>2</v>
      </c>
      <c r="U78" s="18">
        <v>12</v>
      </c>
      <c r="V78" s="18">
        <v>4</v>
      </c>
      <c r="W78" s="18">
        <v>74</v>
      </c>
      <c r="X78" s="18">
        <v>58</v>
      </c>
      <c r="Y78" s="18">
        <v>607</v>
      </c>
      <c r="Z78" s="110">
        <v>4</v>
      </c>
      <c r="AA78" s="110">
        <v>62</v>
      </c>
    </row>
    <row r="79" spans="1:27" s="100" customFormat="1" ht="13.5" customHeight="1">
      <c r="A79" s="99" t="s">
        <v>305</v>
      </c>
      <c r="B79" s="94">
        <v>1678</v>
      </c>
      <c r="C79" s="95">
        <v>11150</v>
      </c>
      <c r="D79" s="95">
        <v>7</v>
      </c>
      <c r="E79" s="95">
        <v>40</v>
      </c>
      <c r="F79" s="95">
        <f>H79+J79+L79+N79+P79+T79+V79+X79+Z79+R79</f>
        <v>1671</v>
      </c>
      <c r="G79" s="95">
        <f>I79+K79+M79+O79+Q79+U79+W79+Y79+AA79+S79</f>
        <v>11110</v>
      </c>
      <c r="H79" s="95">
        <v>1</v>
      </c>
      <c r="I79" s="95">
        <v>7</v>
      </c>
      <c r="J79" s="95">
        <v>239</v>
      </c>
      <c r="K79" s="95">
        <v>1101</v>
      </c>
      <c r="L79" s="95">
        <v>289</v>
      </c>
      <c r="M79" s="95">
        <v>3286</v>
      </c>
      <c r="N79" s="95">
        <v>6</v>
      </c>
      <c r="O79" s="95">
        <v>26</v>
      </c>
      <c r="P79" s="95">
        <v>40</v>
      </c>
      <c r="Q79" s="95">
        <v>326</v>
      </c>
      <c r="R79" s="95">
        <v>515</v>
      </c>
      <c r="S79" s="95">
        <v>2427</v>
      </c>
      <c r="T79" s="95">
        <v>14</v>
      </c>
      <c r="U79" s="95">
        <v>141</v>
      </c>
      <c r="V79" s="95">
        <v>120</v>
      </c>
      <c r="W79" s="95">
        <v>167</v>
      </c>
      <c r="X79" s="95">
        <v>419</v>
      </c>
      <c r="Y79" s="95">
        <v>3291</v>
      </c>
      <c r="Z79" s="111">
        <v>28</v>
      </c>
      <c r="AA79" s="111">
        <v>338</v>
      </c>
    </row>
    <row r="80" spans="1:27" s="26" customFormat="1" ht="13.5" customHeight="1">
      <c r="A80" s="21" t="s">
        <v>157</v>
      </c>
      <c r="B80" s="17">
        <v>1473</v>
      </c>
      <c r="C80" s="18">
        <v>10218</v>
      </c>
      <c r="D80" s="18">
        <v>2</v>
      </c>
      <c r="E80" s="18">
        <v>22</v>
      </c>
      <c r="F80" s="18">
        <f>J80+L80+N80+P80+T80+V80+X80+Z80+R80</f>
        <v>1471</v>
      </c>
      <c r="G80" s="18">
        <f>K80+M80+O80+Q80+U80+W80+Y80+AA80+S80</f>
        <v>10196</v>
      </c>
      <c r="H80" s="18" t="s">
        <v>309</v>
      </c>
      <c r="I80" s="18" t="s">
        <v>309</v>
      </c>
      <c r="J80" s="18">
        <v>215</v>
      </c>
      <c r="K80" s="18">
        <v>936</v>
      </c>
      <c r="L80" s="18">
        <v>271</v>
      </c>
      <c r="M80" s="18">
        <v>3157</v>
      </c>
      <c r="N80" s="18">
        <v>2</v>
      </c>
      <c r="O80" s="18">
        <v>15</v>
      </c>
      <c r="P80" s="18">
        <v>31</v>
      </c>
      <c r="Q80" s="18">
        <v>303</v>
      </c>
      <c r="R80" s="18">
        <v>451</v>
      </c>
      <c r="S80" s="18">
        <v>2264</v>
      </c>
      <c r="T80" s="18">
        <v>14</v>
      </c>
      <c r="U80" s="18">
        <v>141</v>
      </c>
      <c r="V80" s="18">
        <v>120</v>
      </c>
      <c r="W80" s="18">
        <v>167</v>
      </c>
      <c r="X80" s="18">
        <v>347</v>
      </c>
      <c r="Y80" s="18">
        <v>2938</v>
      </c>
      <c r="Z80" s="110">
        <v>20</v>
      </c>
      <c r="AA80" s="110">
        <v>275</v>
      </c>
    </row>
    <row r="81" spans="1:27" s="26" customFormat="1" ht="13.5" customHeight="1">
      <c r="A81" s="21" t="s">
        <v>158</v>
      </c>
      <c r="B81" s="17">
        <v>115</v>
      </c>
      <c r="C81" s="18">
        <v>584</v>
      </c>
      <c r="D81" s="18">
        <v>5</v>
      </c>
      <c r="E81" s="18">
        <v>18</v>
      </c>
      <c r="F81" s="18">
        <f>H81+J81+L81+N81+P81+X81+Z81+R81</f>
        <v>110</v>
      </c>
      <c r="G81" s="18">
        <f>I81+K81+M81+O81+Q81+Y81+AA81+S81</f>
        <v>566</v>
      </c>
      <c r="H81" s="18">
        <v>1</v>
      </c>
      <c r="I81" s="18">
        <v>7</v>
      </c>
      <c r="J81" s="18">
        <v>18</v>
      </c>
      <c r="K81" s="18">
        <v>103</v>
      </c>
      <c r="L81" s="18">
        <v>14</v>
      </c>
      <c r="M81" s="18">
        <v>114</v>
      </c>
      <c r="N81" s="18">
        <v>2</v>
      </c>
      <c r="O81" s="18">
        <v>5</v>
      </c>
      <c r="P81" s="18">
        <v>5</v>
      </c>
      <c r="Q81" s="18">
        <v>10</v>
      </c>
      <c r="R81" s="18">
        <v>32</v>
      </c>
      <c r="S81" s="18">
        <v>97</v>
      </c>
      <c r="T81" s="18" t="s">
        <v>186</v>
      </c>
      <c r="U81" s="18" t="s">
        <v>186</v>
      </c>
      <c r="V81" s="18" t="s">
        <v>186</v>
      </c>
      <c r="W81" s="18" t="s">
        <v>186</v>
      </c>
      <c r="X81" s="18">
        <v>34</v>
      </c>
      <c r="Y81" s="18">
        <v>200</v>
      </c>
      <c r="Z81" s="110">
        <v>4</v>
      </c>
      <c r="AA81" s="110">
        <v>30</v>
      </c>
    </row>
    <row r="82" spans="1:27" s="26" customFormat="1" ht="13.5" customHeight="1">
      <c r="A82" s="23" t="s">
        <v>159</v>
      </c>
      <c r="B82" s="24">
        <v>90</v>
      </c>
      <c r="C82" s="25">
        <v>348</v>
      </c>
      <c r="D82" s="25" t="s">
        <v>309</v>
      </c>
      <c r="E82" s="25" t="s">
        <v>309</v>
      </c>
      <c r="F82" s="25">
        <f>J82+L82+N82+P82+X82+Z82+R82</f>
        <v>90</v>
      </c>
      <c r="G82" s="25">
        <f>K82+M82+O82+Q82+Y82+AA82+S82</f>
        <v>348</v>
      </c>
      <c r="H82" s="25" t="s">
        <v>312</v>
      </c>
      <c r="I82" s="25" t="s">
        <v>312</v>
      </c>
      <c r="J82" s="25">
        <v>6</v>
      </c>
      <c r="K82" s="25">
        <v>62</v>
      </c>
      <c r="L82" s="25">
        <v>4</v>
      </c>
      <c r="M82" s="25">
        <v>15</v>
      </c>
      <c r="N82" s="25">
        <v>2</v>
      </c>
      <c r="O82" s="25">
        <v>6</v>
      </c>
      <c r="P82" s="25">
        <v>4</v>
      </c>
      <c r="Q82" s="25">
        <v>13</v>
      </c>
      <c r="R82" s="25">
        <v>32</v>
      </c>
      <c r="S82" s="25">
        <v>66</v>
      </c>
      <c r="T82" s="25" t="s">
        <v>186</v>
      </c>
      <c r="U82" s="25" t="s">
        <v>186</v>
      </c>
      <c r="V82" s="25" t="s">
        <v>186</v>
      </c>
      <c r="W82" s="25" t="s">
        <v>186</v>
      </c>
      <c r="X82" s="25">
        <v>38</v>
      </c>
      <c r="Y82" s="25">
        <v>153</v>
      </c>
      <c r="Z82" s="112">
        <v>4</v>
      </c>
      <c r="AA82" s="112">
        <v>33</v>
      </c>
    </row>
    <row r="83" spans="1:26" ht="13.5">
      <c r="A83" s="85" t="s">
        <v>306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6" t="s">
        <v>287</v>
      </c>
      <c r="U83" s="27"/>
      <c r="V83" s="27"/>
      <c r="W83" s="27"/>
      <c r="X83" s="27"/>
      <c r="Y83" s="2"/>
      <c r="Z83" s="5"/>
    </row>
    <row r="84" spans="1:26" ht="13.5">
      <c r="A84" s="85" t="s">
        <v>307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"/>
      <c r="Z84" s="5"/>
    </row>
    <row r="85" spans="1:26" ht="13.5">
      <c r="A85" s="28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"/>
      <c r="Z85" s="5"/>
    </row>
    <row r="86" spans="1:26" ht="13.5">
      <c r="A86" s="28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"/>
      <c r="Z86" s="5"/>
    </row>
    <row r="87" spans="1:26" ht="13.5">
      <c r="A87" s="2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"/>
      <c r="Z87" s="5"/>
    </row>
    <row r="88" spans="1:26" ht="13.5">
      <c r="A88" s="28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"/>
      <c r="Z88" s="5"/>
    </row>
    <row r="89" spans="1:26" ht="13.5">
      <c r="A89" s="28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"/>
      <c r="Z89" s="5"/>
    </row>
    <row r="90" spans="1:26" ht="13.5">
      <c r="A90" s="28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"/>
      <c r="Z90" s="5"/>
    </row>
    <row r="91" spans="1:26" ht="13.5">
      <c r="A91" s="28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"/>
      <c r="Z91" s="5"/>
    </row>
    <row r="92" spans="1:26" ht="13.5">
      <c r="A92" s="28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"/>
      <c r="Z92" s="5"/>
    </row>
    <row r="93" spans="1:26" ht="13.5">
      <c r="A93" s="28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"/>
      <c r="Z93" s="5"/>
    </row>
    <row r="94" spans="1:26" ht="13.5">
      <c r="A94" s="28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"/>
      <c r="Z94" s="5"/>
    </row>
    <row r="95" spans="1:26" ht="13.5">
      <c r="A95" s="28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"/>
      <c r="Z95" s="5"/>
    </row>
    <row r="96" spans="1:26" ht="13.5">
      <c r="A96" s="28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"/>
      <c r="Z96" s="5"/>
    </row>
    <row r="97" spans="1:26" ht="13.5">
      <c r="A97" s="28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"/>
      <c r="Z97" s="5"/>
    </row>
    <row r="98" spans="1:26" ht="13.5">
      <c r="A98" s="28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"/>
      <c r="Z98" s="5"/>
    </row>
    <row r="99" spans="1:26" ht="13.5">
      <c r="A99" s="28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"/>
      <c r="Z99" s="5"/>
    </row>
    <row r="100" spans="1:26" ht="13.5">
      <c r="A100" s="28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"/>
      <c r="Z100" s="5"/>
    </row>
    <row r="101" spans="1:26" ht="13.5">
      <c r="A101" s="28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"/>
      <c r="Z101" s="5"/>
    </row>
    <row r="102" spans="1:26" ht="13.5">
      <c r="A102" s="2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"/>
      <c r="Z102" s="5"/>
    </row>
    <row r="103" spans="1:26" ht="13.5">
      <c r="A103" s="28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"/>
      <c r="Z103" s="5"/>
    </row>
    <row r="104" spans="1:26" ht="13.5">
      <c r="A104" s="28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"/>
      <c r="Z104" s="5"/>
    </row>
    <row r="105" spans="1:26" ht="13.5">
      <c r="A105" s="28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"/>
      <c r="Z105" s="5"/>
    </row>
    <row r="106" spans="1:26" ht="13.5">
      <c r="A106" s="2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"/>
      <c r="Z106" s="5"/>
    </row>
    <row r="107" spans="1:26" ht="13.5">
      <c r="A107" s="28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"/>
      <c r="Z107" s="5"/>
    </row>
    <row r="108" spans="1:24" ht="13.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7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13.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7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ht="13.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7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ht="13.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7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ht="13.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7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ht="13.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7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ht="13.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7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ht="13.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7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ht="13.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7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ht="13.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7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ht="13.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7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ht="13.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7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ht="13.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7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ht="13.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7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ht="13.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7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ht="13.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7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ht="13.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7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ht="13.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7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ht="13.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7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ht="13.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7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ht="13.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7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ht="13.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7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ht="13.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7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ht="13.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7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ht="13.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7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ht="13.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7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ht="13.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7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ht="13.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7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ht="13.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7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ht="13.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7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ht="13.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7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ht="13.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7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ht="13.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7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ht="13.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7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ht="13.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7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ht="13.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7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ht="13.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7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ht="13.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7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13.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7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ht="13.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7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13.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7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ht="13.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7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ht="13.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7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ht="13.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7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ht="13.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7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13.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7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ht="13.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7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ht="13.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7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ht="13.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7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13.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7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ht="13.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7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ht="13.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7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ht="13.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7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ht="13.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7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ht="13.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7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ht="13.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7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ht="13.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7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ht="13.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7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ht="13.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7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13.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7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ht="13.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7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:24" ht="13.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7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ht="13.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:24" ht="13.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:24" ht="13.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7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:24" ht="13.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7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:24" ht="13.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7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:24" ht="13.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:24" ht="13.5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:24" ht="13.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7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:24" ht="13.5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7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ht="13.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7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ht="13.5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7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ht="13.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7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:24" ht="13.5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7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ht="13.5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7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:24" ht="13.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7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ht="13.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7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:24" ht="13.5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7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ht="13.5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7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ht="13.5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7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1:24" ht="13.5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7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ht="13.5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7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1:24" ht="13.5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7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ht="13.5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7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ht="13.5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7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ht="13.5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7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1:24" ht="13.5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7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1:24" ht="13.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7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ht="13.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7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ht="13.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7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ht="13.5">
      <c r="A199" s="28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7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ht="13.5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7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7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7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7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ht="13.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7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1:24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7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1:24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7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1:24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7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</sheetData>
  <mergeCells count="14">
    <mergeCell ref="A3:A6"/>
    <mergeCell ref="X4:Y5"/>
    <mergeCell ref="N4:O5"/>
    <mergeCell ref="L4:M5"/>
    <mergeCell ref="H4:I5"/>
    <mergeCell ref="J4:K5"/>
    <mergeCell ref="P4:Q5"/>
    <mergeCell ref="R4:S5"/>
    <mergeCell ref="V4:W5"/>
    <mergeCell ref="B3:C5"/>
    <mergeCell ref="D4:E5"/>
    <mergeCell ref="F4:G5"/>
    <mergeCell ref="Z4:AA5"/>
    <mergeCell ref="T4:U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3" r:id="rId2"/>
  <rowBreaks count="1" manualBreakCount="1">
    <brk id="46" max="26" man="1"/>
  </rowBreaks>
  <colBreaks count="1" manualBreakCount="1">
    <brk id="13" min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2005-04-25T01:29:48Z</cp:lastPrinted>
  <dcterms:created xsi:type="dcterms:W3CDTF">1996-08-08T17:07:06Z</dcterms:created>
  <dcterms:modified xsi:type="dcterms:W3CDTF">2009-02-05T00:04:24Z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