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'1'!$A$2:$AA$127</definedName>
    <definedName name="_xlnm.Print_Area" localSheetId="9">'10'!$A$2:$S$84</definedName>
    <definedName name="_xlnm.Print_Area" localSheetId="1">'2'!$A$2:$AA$63</definedName>
    <definedName name="_xlnm.Print_Area" localSheetId="2">'3'!$A$2:$Q$45</definedName>
    <definedName name="_xlnm.Print_Area" localSheetId="3">'4'!$A$2:$Q$46</definedName>
    <definedName name="_xlnm.Print_Area" localSheetId="4">'5'!$A$2:$J$66</definedName>
    <definedName name="_xlnm.Print_Area" localSheetId="5">'6'!$A$2:$U$54</definedName>
    <definedName name="_xlnm.Print_Area" localSheetId="7">'8'!$A$2:$G$46</definedName>
    <definedName name="_xlnm.Print_Titles" localSheetId="9">'10'!$A:$A,'10'!$2:$5</definedName>
    <definedName name="_xlnm.Print_Titles" localSheetId="1">'2'!$A:$A,'2'!$2:$5</definedName>
    <definedName name="_xlnm.Print_Titles" localSheetId="2">'3'!$A:$A</definedName>
    <definedName name="_xlnm.Print_Titles" localSheetId="3">'4'!$A:$A</definedName>
    <definedName name="_xlnm.Print_Titles" localSheetId="4">'5'!$A:$A</definedName>
  </definedNames>
  <calcPr fullCalcOnLoad="1"/>
</workbook>
</file>

<file path=xl/sharedStrings.xml><?xml version="1.0" encoding="utf-8"?>
<sst xmlns="http://schemas.openxmlformats.org/spreadsheetml/2006/main" count="1358" uniqueCount="395">
  <si>
    <t>運輸・通信業</t>
  </si>
  <si>
    <t>電気機械器具</t>
  </si>
  <si>
    <t>武器・     その他   (貴金属）</t>
  </si>
  <si>
    <t>建設業</t>
  </si>
  <si>
    <t>製造業</t>
  </si>
  <si>
    <t>運輸    通信業</t>
  </si>
  <si>
    <t>サービス業</t>
  </si>
  <si>
    <t>総数</t>
  </si>
  <si>
    <t>食料品・   タバコ</t>
  </si>
  <si>
    <t>プラスチック</t>
  </si>
  <si>
    <t>総数</t>
  </si>
  <si>
    <t>旅館</t>
  </si>
  <si>
    <t>娯楽</t>
  </si>
  <si>
    <t>医療</t>
  </si>
  <si>
    <t>調 査 産 業 計</t>
  </si>
  <si>
    <t>建設業</t>
  </si>
  <si>
    <t>製造業</t>
  </si>
  <si>
    <t>運輸・</t>
  </si>
  <si>
    <t>小売業</t>
  </si>
  <si>
    <t>保険業</t>
  </si>
  <si>
    <t>サービス</t>
  </si>
  <si>
    <t>通信業</t>
  </si>
  <si>
    <t>業を含む</t>
  </si>
  <si>
    <t>飲食店</t>
  </si>
  <si>
    <t>業を除く</t>
  </si>
  <si>
    <t>年次</t>
  </si>
  <si>
    <t>金融保険業</t>
  </si>
  <si>
    <t>平成７年＝１００　</t>
  </si>
  <si>
    <t>サービス業</t>
  </si>
  <si>
    <t>労働・賃金</t>
  </si>
  <si>
    <r>
      <t>１  産業別常用労働者の一人当たり平均賃金</t>
    </r>
    <r>
      <rPr>
        <sz val="11"/>
        <rFont val="ＭＳ Ｐ明朝"/>
        <family val="1"/>
      </rPr>
      <t>（常用雇用者数３０人以上の事業所）</t>
    </r>
  </si>
  <si>
    <t>（単位：円）</t>
  </si>
  <si>
    <t>年次および月</t>
  </si>
  <si>
    <r>
      <t>産業計</t>
    </r>
    <r>
      <rPr>
        <sz val="6"/>
        <rFont val="ＭＳ Ｐ明朝"/>
        <family val="1"/>
      </rPr>
      <t>（サービス業を含む）</t>
    </r>
  </si>
  <si>
    <r>
      <t>産業計</t>
    </r>
    <r>
      <rPr>
        <sz val="6"/>
        <rFont val="ＭＳ Ｐ明朝"/>
        <family val="1"/>
      </rPr>
      <t>（サービス業を除く）</t>
    </r>
  </si>
  <si>
    <t>繊維工業</t>
  </si>
  <si>
    <t>金属製品</t>
  </si>
  <si>
    <t>一般機械器具</t>
  </si>
  <si>
    <t>精密機械器具</t>
  </si>
  <si>
    <t>教育</t>
  </si>
  <si>
    <t>その他のサービス業</t>
  </si>
  <si>
    <t>（単位：円）</t>
  </si>
  <si>
    <t>（単位：時間）</t>
  </si>
  <si>
    <t>年次および月</t>
  </si>
  <si>
    <r>
      <t>産業計</t>
    </r>
    <r>
      <rPr>
        <sz val="6"/>
        <rFont val="ＭＳ Ｐ明朝"/>
        <family val="1"/>
      </rPr>
      <t>（サービス業を含む）</t>
    </r>
  </si>
  <si>
    <r>
      <t>産業計</t>
    </r>
    <r>
      <rPr>
        <sz val="6"/>
        <rFont val="ＭＳ Ｐ明朝"/>
        <family val="1"/>
      </rPr>
      <t>（サービス業を除く）</t>
    </r>
  </si>
  <si>
    <t>繊維工業</t>
  </si>
  <si>
    <t>金属製品</t>
  </si>
  <si>
    <t>一般機械器具</t>
  </si>
  <si>
    <t>資料 労働省毎月勤労統計地方調査</t>
  </si>
  <si>
    <t>（平成７年＝１００）</t>
  </si>
  <si>
    <t>卸売・小売業・飲食店</t>
  </si>
  <si>
    <t>名目指数</t>
  </si>
  <si>
    <t>実質指数</t>
  </si>
  <si>
    <t>卸売・</t>
  </si>
  <si>
    <t>金融・</t>
  </si>
  <si>
    <t>資料  労働省毎月勤労統計地方調査</t>
  </si>
  <si>
    <r>
      <t>２  産業別常用労働者の一人平均月間総実労働時間数</t>
    </r>
    <r>
      <rPr>
        <sz val="11"/>
        <rFont val="ＭＳ Ｐ明朝"/>
        <family val="1"/>
      </rPr>
      <t>（常用雇用者数３０人以上の事業所）</t>
    </r>
  </si>
  <si>
    <t>産業計                                 （サービス業を除く）</t>
  </si>
  <si>
    <t>産業計                              （サービス業を含む）</t>
  </si>
  <si>
    <t>衣服</t>
  </si>
  <si>
    <t>協同組合</t>
  </si>
  <si>
    <t>社会保険、社会福祉</t>
  </si>
  <si>
    <t>衣服</t>
  </si>
  <si>
    <t>協同組合</t>
  </si>
  <si>
    <t>社会保険、社会福祉</t>
  </si>
  <si>
    <t>金融     保険業</t>
  </si>
  <si>
    <t>卸売・小売業・飲食店</t>
  </si>
  <si>
    <t>その他の製造業</t>
  </si>
  <si>
    <t>武器・          その他        (貴金属）</t>
  </si>
  <si>
    <t>輸送機械器具</t>
  </si>
  <si>
    <t>電気機械器具</t>
  </si>
  <si>
    <t>輸送機械器具</t>
  </si>
  <si>
    <t>精密機械器具</t>
  </si>
  <si>
    <t>卸売・　　　　　小売業・飲食店</t>
  </si>
  <si>
    <t>金融     保険業</t>
  </si>
  <si>
    <t>（注）実数については、ギャップ修正のため毎年の比較はできない。</t>
  </si>
  <si>
    <t>（注）実質指数は名目指数を甲府市消費者物価指数で除し100を乗じたものである。</t>
  </si>
  <si>
    <t>資料　労働省毎月勤労統計調査</t>
  </si>
  <si>
    <t>就職件数</t>
  </si>
  <si>
    <t>男</t>
  </si>
  <si>
    <t>女</t>
  </si>
  <si>
    <t>　　　　　項目　　　　　年度　　　</t>
  </si>
  <si>
    <t>就職件数</t>
  </si>
  <si>
    <t>充足率</t>
  </si>
  <si>
    <t>（３）日雇</t>
  </si>
  <si>
    <t>求人</t>
  </si>
  <si>
    <t>求職</t>
  </si>
  <si>
    <t>就労延数</t>
  </si>
  <si>
    <t>鉱業</t>
  </si>
  <si>
    <t>運輸・通信業</t>
  </si>
  <si>
    <t>金融・保険・不動産業</t>
  </si>
  <si>
    <t>サービス業</t>
  </si>
  <si>
    <t>公務、その他</t>
  </si>
  <si>
    <t>産業</t>
  </si>
  <si>
    <t>総数</t>
  </si>
  <si>
    <t>３０～４９人</t>
  </si>
  <si>
    <t>５０～９９人</t>
  </si>
  <si>
    <t>１００～１９９人</t>
  </si>
  <si>
    <t>２００～２９９人</t>
  </si>
  <si>
    <t>３００～３９９人</t>
  </si>
  <si>
    <t>４００～４９９人</t>
  </si>
  <si>
    <t>組合数</t>
  </si>
  <si>
    <t>組合数</t>
  </si>
  <si>
    <t>総数</t>
  </si>
  <si>
    <t>発生</t>
  </si>
  <si>
    <t>提訴</t>
  </si>
  <si>
    <t>件数</t>
  </si>
  <si>
    <t>件数</t>
  </si>
  <si>
    <t>組合数</t>
  </si>
  <si>
    <t>組合員数</t>
  </si>
  <si>
    <t>人</t>
  </si>
  <si>
    <t>都留市</t>
  </si>
  <si>
    <t>韮崎市</t>
  </si>
  <si>
    <t>東山梨郡</t>
  </si>
  <si>
    <t>東八代郡</t>
  </si>
  <si>
    <t>中巨摩郡</t>
  </si>
  <si>
    <t>北巨摩郡</t>
  </si>
  <si>
    <t>北都留郡</t>
  </si>
  <si>
    <t>（１）　定期健康診断実施結果</t>
  </si>
  <si>
    <t>年度</t>
  </si>
  <si>
    <t>受診者数</t>
  </si>
  <si>
    <t>有所見率</t>
  </si>
  <si>
    <t>人</t>
  </si>
  <si>
    <t>件</t>
  </si>
  <si>
    <t>年次</t>
  </si>
  <si>
    <t>業務上疾病件数</t>
  </si>
  <si>
    <t>業務上疾病率</t>
  </si>
  <si>
    <t>人</t>
  </si>
  <si>
    <t>件</t>
  </si>
  <si>
    <t>年次</t>
  </si>
  <si>
    <t>管理２</t>
  </si>
  <si>
    <t>管理３</t>
  </si>
  <si>
    <t>管理４</t>
  </si>
  <si>
    <t xml:space="preserve">                        でじん肺による著しい肺機能の障害がないと認められるもの。</t>
  </si>
  <si>
    <t xml:space="preserve">         管理４（１）　エックス線写真の像が第４型（大陰影の大きさが一側の肺野の３分の１を超えるものに限る。）</t>
  </si>
  <si>
    <t xml:space="preserve">                         と認められるもの。</t>
  </si>
  <si>
    <t xml:space="preserve">                        で、じん肺による著しい肺機能の障害があると認められるもの。</t>
  </si>
  <si>
    <t>年次</t>
  </si>
  <si>
    <t>実施事業場数</t>
  </si>
  <si>
    <t>所見率</t>
  </si>
  <si>
    <t>箇所</t>
  </si>
  <si>
    <t>人</t>
  </si>
  <si>
    <t>５　職業紹介状況</t>
  </si>
  <si>
    <t>年度および月</t>
  </si>
  <si>
    <t>新規求人数</t>
  </si>
  <si>
    <t>新規求職者数</t>
  </si>
  <si>
    <t>（注）１  新規学卒者及びﾊﾟｰﾄﾀｲﾑを除く。</t>
  </si>
  <si>
    <t>資料  山梨労働局職業安定部職業安定課</t>
  </si>
  <si>
    <t>　　　２  求人数は、「計」欄については全数を計上し「男」、「女」欄については</t>
  </si>
  <si>
    <t>　　　　 そのうち当該求人が性を特定しているものを計上。</t>
  </si>
  <si>
    <t>新規求職数</t>
  </si>
  <si>
    <t>新規求職者数</t>
  </si>
  <si>
    <t>(注)１  就職者数は、一般求職者でﾊﾟｰﾄﾀｲﾑ求人への就職者を含む。</t>
  </si>
  <si>
    <t>　　 ２  充足率は、就職者数を充足数と見なす。</t>
  </si>
  <si>
    <t>　　　　　　　　　　　　　　　　　　　　　資料  山梨労働局職業安定部職業安定課</t>
  </si>
  <si>
    <t>就労実人員</t>
  </si>
  <si>
    <t>資料  山梨労働局職業安定部職業安定課</t>
  </si>
  <si>
    <t>計</t>
  </si>
  <si>
    <t>電気・ガス・　　　　　　        　　　　　　　熱供給業・水道業</t>
  </si>
  <si>
    <t>卸売・小売業、飲食店</t>
  </si>
  <si>
    <t>資料  山梨労働局職業安定部職業安定課</t>
  </si>
  <si>
    <t>２９人以下</t>
  </si>
  <si>
    <t>５００人以上</t>
  </si>
  <si>
    <t>上部組織直属</t>
  </si>
  <si>
    <t>組合員数</t>
  </si>
  <si>
    <t>資料　商工労働観光部労政雇用課</t>
  </si>
  <si>
    <t>　　　　　　　　　（注）　提訴とは、地方労働委員会へのあっせん等をいう。</t>
  </si>
  <si>
    <t>参加人員</t>
  </si>
  <si>
    <t>８　地区別労働組合数および組合員数</t>
  </si>
  <si>
    <t>対前年増減数</t>
  </si>
  <si>
    <t>資料　商工労働観光部労政能力開発課</t>
  </si>
  <si>
    <t>有所見者数</t>
  </si>
  <si>
    <t>疾病中の結核率</t>
  </si>
  <si>
    <t>％</t>
  </si>
  <si>
    <t>(注)  有所見率＝有所見者数／受診者数×１００</t>
  </si>
  <si>
    <t>（２）業務上疾病発生状況</t>
  </si>
  <si>
    <t>労働基準法適用労働者数</t>
  </si>
  <si>
    <t>0/00</t>
  </si>
  <si>
    <t>（注）　業務上疾病率＝疾病件数／労働基準法適用労働者数×１，０００（‰）</t>
  </si>
  <si>
    <t>　　　　　　　　　資料　山梨労働局労働基準部安全衛生課</t>
  </si>
  <si>
    <t>（３）　じん肺健康診断実施状況</t>
  </si>
  <si>
    <t>疾病率</t>
  </si>
  <si>
    <t>（注） 管理１　じん肺の所見がないと認められるもの。</t>
  </si>
  <si>
    <t>　　　  管理２　エックス線写真の像が第１型で、じん肺による肺機能の障害がないと認められるもの。</t>
  </si>
  <si>
    <t xml:space="preserve">         管理３　イ　エックス線写真の像が第２型で、じん肺による著しい肺機能の障害がないと認めるもの。</t>
  </si>
  <si>
    <t>　　　　　          ロ　エックス線写真の像が第３型または第４型（大陰影の大きさが一側の肺野の３分の１以下のものに限る。）</t>
  </si>
  <si>
    <t>　　　　         （２）　エックス線写真の像が第１型、第２型、第３型または第４型（大陰影の大きさが一側の肺野の３分の１以下のものに限る。）</t>
  </si>
  <si>
    <t xml:space="preserve">         疾病率＝管理２～４／粉塵作業従事労働者数×１００</t>
  </si>
  <si>
    <t>　　　　　　　　　資料　山梨労働局労働基準部安全衛生課</t>
  </si>
  <si>
    <t>（４）　特殊健康診断結果</t>
  </si>
  <si>
    <t>受診労働者数</t>
  </si>
  <si>
    <t>有所見者数</t>
  </si>
  <si>
    <t>総数</t>
  </si>
  <si>
    <t>非労働力人口</t>
  </si>
  <si>
    <t>就業者</t>
  </si>
  <si>
    <t>完全失業者</t>
  </si>
  <si>
    <t>市計</t>
  </si>
  <si>
    <t>甲  府  市</t>
  </si>
  <si>
    <t>富士吉田市</t>
  </si>
  <si>
    <t>塩山市</t>
  </si>
  <si>
    <t>都  留  市</t>
  </si>
  <si>
    <t>山  梨  市</t>
  </si>
  <si>
    <t>大  月  市</t>
  </si>
  <si>
    <t>韮  崎  市</t>
  </si>
  <si>
    <t>牧  丘  町</t>
  </si>
  <si>
    <t>三  富  村</t>
  </si>
  <si>
    <t>勝  沼  町</t>
  </si>
  <si>
    <t>大  和  村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</si>
  <si>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</si>
  <si>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</si>
  <si>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</si>
  <si>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</si>
  <si>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</si>
  <si>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</si>
  <si>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</si>
  <si>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</si>
  <si>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三  珠  町</t>
  </si>
  <si>
    <t>市川大門町</t>
  </si>
  <si>
    <t>六  郷  町</t>
  </si>
  <si>
    <t>下  部  町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</si>
  <si>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</si>
  <si>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</si>
  <si>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</si>
  <si>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</si>
  <si>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</si>
  <si>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</si>
  <si>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</si>
  <si>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竜  王  町</t>
  </si>
  <si>
    <t>敷  島  町</t>
  </si>
  <si>
    <t>玉  穂  町</t>
  </si>
  <si>
    <t>昭  和  町</t>
  </si>
  <si>
    <t>八  田  村</t>
  </si>
  <si>
    <t>白  根  町</t>
  </si>
  <si>
    <t>芦  安  村</t>
  </si>
  <si>
    <t>若  草  町</t>
  </si>
  <si>
    <t>櫛  形  町</t>
  </si>
  <si>
    <t>甲  西  町</t>
  </si>
  <si>
    <t>双  葉  町</t>
  </si>
  <si>
    <t>明  野  村</t>
  </si>
  <si>
    <t>須  玉  町</t>
  </si>
  <si>
    <t>高  根  町</t>
  </si>
  <si>
    <t>長  坂  町</t>
  </si>
  <si>
    <t>大  泉  村</t>
  </si>
  <si>
    <t>白  州  町</t>
  </si>
  <si>
    <t>武  川  村</t>
  </si>
  <si>
    <t>秋  山  村</t>
  </si>
  <si>
    <t>道  志  村</t>
  </si>
  <si>
    <t>西  桂  町</t>
  </si>
  <si>
    <t>忍  野  村</t>
  </si>
  <si>
    <t>勝  山  村</t>
  </si>
  <si>
    <t>鳴  沢  村</t>
  </si>
  <si>
    <t>小  菅  村</t>
  </si>
  <si>
    <t>市町村</t>
  </si>
  <si>
    <t>男</t>
  </si>
  <si>
    <t>女</t>
  </si>
  <si>
    <t>15歳以上人口</t>
  </si>
  <si>
    <t>労  働  力  人  口</t>
  </si>
  <si>
    <t>労働力状態不詳</t>
  </si>
  <si>
    <t>15歳以上人口</t>
  </si>
  <si>
    <t>労  働  力  人  口</t>
  </si>
  <si>
    <t>非労働力   人口</t>
  </si>
  <si>
    <t>非労働力    人口</t>
  </si>
  <si>
    <t>郡計</t>
  </si>
  <si>
    <t>東山梨郡</t>
  </si>
  <si>
    <t>春 日 居 町</t>
  </si>
  <si>
    <t>-</t>
  </si>
  <si>
    <t>東八代郡</t>
  </si>
  <si>
    <t>西八代郡</t>
  </si>
  <si>
    <t>上九一色村</t>
  </si>
  <si>
    <t>南巨摩郡</t>
  </si>
  <si>
    <t>中巨摩郡</t>
  </si>
  <si>
    <t>田  富  町</t>
  </si>
  <si>
    <t>北巨摩郡</t>
  </si>
  <si>
    <t>小 淵 沢 町</t>
  </si>
  <si>
    <t>南都留郡</t>
  </si>
  <si>
    <t>山 中 湖 村</t>
  </si>
  <si>
    <t>河 口 湖 町</t>
  </si>
  <si>
    <t>足 和 田 村</t>
  </si>
  <si>
    <t>北都留郡</t>
  </si>
  <si>
    <t>上 野 原 町</t>
  </si>
  <si>
    <t>丹 波 山 村</t>
  </si>
  <si>
    <t>資料  総務庁統計局「国勢調査」結果</t>
  </si>
  <si>
    <t>総数</t>
  </si>
  <si>
    <t>総数</t>
  </si>
  <si>
    <t>男子</t>
  </si>
  <si>
    <t>現金給与総額</t>
  </si>
  <si>
    <t>-</t>
  </si>
  <si>
    <t>農、林、漁業</t>
  </si>
  <si>
    <t>建設業</t>
  </si>
  <si>
    <t>製造業</t>
  </si>
  <si>
    <t>農業・林業・狩猟業</t>
  </si>
  <si>
    <t>鉱業</t>
  </si>
  <si>
    <t>建設業</t>
  </si>
  <si>
    <t>製造業</t>
  </si>
  <si>
    <t>　食料品たばこ製造業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</si>
  <si>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</si>
  <si>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</si>
  <si>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</si>
  <si>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</si>
  <si>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</si>
  <si>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出版・印刷同関連産業</t>
  </si>
  <si>
    <t>　化学工業</t>
  </si>
  <si>
    <t>　窯業・土石製品製造業</t>
  </si>
  <si>
    <t>　プラスチック製品製造業</t>
  </si>
  <si>
    <t>　非鉄金属製造業</t>
  </si>
  <si>
    <t>　金属製品製造業</t>
  </si>
  <si>
    <t>　一般機械器具製造業</t>
  </si>
  <si>
    <t>　電気機械器具製造業</t>
  </si>
  <si>
    <t>　輸送用機械器具製造業</t>
  </si>
  <si>
    <t>　精密機械器具製造業</t>
  </si>
  <si>
    <t>　その他の製造業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</si>
  <si>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</si>
  <si>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</si>
  <si>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</si>
  <si>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</si>
  <si>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</si>
  <si>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</si>
  <si>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公務</t>
  </si>
  <si>
    <t>分類不能の産業</t>
  </si>
  <si>
    <t>農業および林業</t>
  </si>
  <si>
    <t>卸売および小売業</t>
  </si>
  <si>
    <t>金融保険および不動産業</t>
  </si>
  <si>
    <t>運輸通信および公益事業</t>
  </si>
  <si>
    <t>地区</t>
  </si>
  <si>
    <t>合計</t>
  </si>
  <si>
    <t>甲府市</t>
  </si>
  <si>
    <t>富士吉田市</t>
  </si>
  <si>
    <t>塩山市</t>
  </si>
  <si>
    <t>山梨市</t>
  </si>
  <si>
    <t>大月市</t>
  </si>
  <si>
    <t>西八代郡</t>
  </si>
  <si>
    <t>南巨摩郡</t>
  </si>
  <si>
    <t>南都留郡</t>
  </si>
  <si>
    <t>上部組織直属の組合員数</t>
  </si>
  <si>
    <t>(2)</t>
  </si>
  <si>
    <t>…</t>
  </si>
  <si>
    <t>粉じん作業従事労働者数</t>
  </si>
  <si>
    <t>資料　山梨労働局労働基準部安全衛生課</t>
  </si>
  <si>
    <t>（注）所見率＝有所見者数／受診労働者数×１００</t>
  </si>
  <si>
    <t>男　　　　　　　　　　　　　　　　　　子</t>
  </si>
  <si>
    <t>女　　　　　　　　　　　　　　　　　　子</t>
  </si>
  <si>
    <t>１2年度</t>
  </si>
  <si>
    <t>-</t>
  </si>
  <si>
    <t>平成10年</t>
  </si>
  <si>
    <t>平成１2年</t>
  </si>
  <si>
    <r>
      <t>１０　男女別労働力の状態</t>
    </r>
    <r>
      <rPr>
        <sz val="11"/>
        <rFont val="ＭＳ Ｐ明朝"/>
        <family val="1"/>
      </rPr>
      <t>（平成12年）</t>
    </r>
  </si>
  <si>
    <t>平成7年県計</t>
  </si>
  <si>
    <t>　　　12年県計</t>
  </si>
  <si>
    <t>-</t>
  </si>
  <si>
    <t>-</t>
  </si>
  <si>
    <t>-</t>
  </si>
  <si>
    <t>-</t>
  </si>
  <si>
    <t>-</t>
  </si>
  <si>
    <t>-</t>
  </si>
  <si>
    <t>-</t>
  </si>
  <si>
    <t>-</t>
  </si>
  <si>
    <t>（１）月間現金給与総額（平成9～13年）</t>
  </si>
  <si>
    <t>平成9年平均</t>
  </si>
  <si>
    <t>13年１月</t>
  </si>
  <si>
    <t>（２）きまって支給する給与（平成9～13年）</t>
  </si>
  <si>
    <t>（平成9～13年）</t>
  </si>
  <si>
    <t>13年１月</t>
  </si>
  <si>
    <t>-</t>
  </si>
  <si>
    <t>-</t>
  </si>
  <si>
    <t>女子</t>
  </si>
  <si>
    <t>定期給与</t>
  </si>
  <si>
    <r>
      <t>３　賃金指数</t>
    </r>
    <r>
      <rPr>
        <sz val="11"/>
        <rFont val="ＭＳ Ｐ明朝"/>
        <family val="1"/>
      </rPr>
      <t>（平成9年～平成13年）（常用雇用者数　３０人以上の事業所）</t>
    </r>
  </si>
  <si>
    <r>
      <t>４　労働時間指数・常用雇用指数</t>
    </r>
    <r>
      <rPr>
        <sz val="11"/>
        <rFont val="ＭＳ Ｐ明朝"/>
        <family val="1"/>
      </rPr>
      <t>（平成9年～平成13年）（常用雇用者数　３０人以上の事業所）</t>
    </r>
  </si>
  <si>
    <t>労働時間指数（総労働時間）</t>
  </si>
  <si>
    <t>労働時間指数（所定外労働時間数）</t>
  </si>
  <si>
    <t>労働時間指数（所定内労働時間数）</t>
  </si>
  <si>
    <t>常用雇用指数</t>
  </si>
  <si>
    <t>平成9年度</t>
  </si>
  <si>
    <t>-</t>
  </si>
  <si>
    <t>13年４月</t>
  </si>
  <si>
    <t>（１）一般（平成9年度～13年度）</t>
  </si>
  <si>
    <t>(2)　パートタイム（平成7年度～13年度）</t>
  </si>
  <si>
    <t>平成7年度</t>
  </si>
  <si>
    <t>（平成7年度～13年度）</t>
  </si>
  <si>
    <t>平成7年度</t>
  </si>
  <si>
    <t>(4)　産業別月間有効求人状況（平成9～13年度）</t>
  </si>
  <si>
    <t>9年度</t>
  </si>
  <si>
    <t>10年度</t>
  </si>
  <si>
    <t>１1年度</t>
  </si>
  <si>
    <t>１3年度</t>
  </si>
  <si>
    <r>
      <t>６　産業別組合規模別労働組合数および組合員数</t>
    </r>
    <r>
      <rPr>
        <sz val="11"/>
        <rFont val="ＭＳ Ｐ明朝"/>
        <family val="1"/>
      </rPr>
      <t>（平成1３年６月３０日）</t>
    </r>
  </si>
  <si>
    <r>
      <t>７　産業別労働争議発生数および提訴数</t>
    </r>
    <r>
      <rPr>
        <sz val="11"/>
        <rFont val="ＭＳ Ｐ明朝"/>
        <family val="1"/>
      </rPr>
      <t>（平成10年～13年）</t>
    </r>
  </si>
  <si>
    <t>平成11年</t>
  </si>
  <si>
    <t>平成１3年</t>
  </si>
  <si>
    <t>(2)</t>
  </si>
  <si>
    <r>
      <t>９　労働者の健康（産業保健）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年度）</t>
    </r>
  </si>
  <si>
    <t>平成9年度</t>
  </si>
  <si>
    <t>…</t>
  </si>
  <si>
    <t>平成１５年刊行　統計年鑑&lt;&lt;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</si>
</sst>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;&quot;△ &quot;0.0"/>
    <numFmt numFmtId="179" formatCode="#,##0.0"/>
    <numFmt numFmtId="180" formatCode="#,##0_ "/>
    <numFmt numFmtId="181" formatCode="#,##0_);[Red]\(#,##0\)"/>
    <numFmt numFmtId="182" formatCode="#,##0;&quot;△ &quot;#,##0"/>
    <numFmt numFmtId="183" formatCode="###,###.0&quot;%&quot;"/>
    <numFmt numFmtId="184" formatCode="#,##0.00_);[Red]\(#,##0.00\)"/>
    <numFmt numFmtId="185" formatCode="0.00_);[Red]\(0.00\)"/>
    <numFmt numFmtId="186" formatCode="0_);[Red]\(0\)"/>
    <numFmt numFmtId="187" formatCode="#,##0.00_ "/>
    <numFmt numFmtId="188" formatCode="#,##0_);\(#,##0\)"/>
    <numFmt numFmtId="189" formatCode="0_);\(0\)"/>
    <numFmt numFmtId="190" formatCode="#,##0.0;\-#,##0.0"/>
    <numFmt numFmtId="191" formatCode="#,##0.0_);[Red]\(#,##0.0\)"/>
    <numFmt numFmtId="192" formatCode="#,##0.0;&quot;△ &quot;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明朝"/>
      <family val="1"/>
    </font>
    <font>
      <sz val="8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38" fontId="5" fillId="0" borderId="1" xfId="17" applyFont="1" applyBorder="1" applyAlignment="1">
      <alignment horizontal="center" vertical="center" wrapText="1"/>
    </xf>
    <xf numFmtId="38" fontId="3" fillId="0" borderId="1" xfId="17" applyFont="1" applyBorder="1" applyAlignment="1">
      <alignment horizontal="center" vertical="center" shrinkToFit="1"/>
    </xf>
    <xf numFmtId="38" fontId="7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38" fontId="8" fillId="0" borderId="1" xfId="17" applyFont="1" applyBorder="1" applyAlignment="1">
      <alignment horizontal="center" vertical="center" wrapText="1"/>
    </xf>
    <xf numFmtId="38" fontId="9" fillId="0" borderId="2" xfId="17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8" fontId="3" fillId="0" borderId="3" xfId="17" applyFont="1" applyBorder="1" applyAlignment="1">
      <alignment vertical="center" shrinkToFit="1"/>
    </xf>
    <xf numFmtId="38" fontId="3" fillId="0" borderId="0" xfId="17" applyFont="1" applyBorder="1" applyAlignment="1">
      <alignment vertical="center" shrinkToFit="1"/>
    </xf>
    <xf numFmtId="38" fontId="3" fillId="0" borderId="4" xfId="17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0" xfId="17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8" fontId="3" fillId="0" borderId="0" xfId="17" applyFont="1" applyAlignment="1">
      <alignment/>
    </xf>
    <xf numFmtId="38" fontId="7" fillId="0" borderId="3" xfId="17" applyFont="1" applyBorder="1" applyAlignment="1">
      <alignment horizontal="right" vertical="center" shrinkToFit="1"/>
    </xf>
    <xf numFmtId="38" fontId="7" fillId="0" borderId="0" xfId="17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center" shrinkToFit="1"/>
    </xf>
    <xf numFmtId="38" fontId="5" fillId="0" borderId="4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shrinkToFit="1"/>
    </xf>
    <xf numFmtId="38" fontId="5" fillId="0" borderId="0" xfId="17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178" fontId="5" fillId="0" borderId="3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distributed"/>
    </xf>
    <xf numFmtId="178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178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Continuous"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distributed"/>
    </xf>
    <xf numFmtId="0" fontId="3" fillId="0" borderId="11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distributed"/>
    </xf>
    <xf numFmtId="0" fontId="3" fillId="0" borderId="8" xfId="0" applyFont="1" applyBorder="1" applyAlignment="1">
      <alignment horizontal="distributed"/>
    </xf>
    <xf numFmtId="0" fontId="5" fillId="0" borderId="8" xfId="0" applyFont="1" applyBorder="1" applyAlignment="1">
      <alignment horizontal="center" vertical="center"/>
    </xf>
    <xf numFmtId="38" fontId="3" fillId="0" borderId="0" xfId="17" applyFont="1" applyAlignment="1">
      <alignment/>
    </xf>
    <xf numFmtId="38" fontId="3" fillId="0" borderId="0" xfId="17" applyFont="1" applyBorder="1" applyAlignment="1">
      <alignment/>
    </xf>
    <xf numFmtId="0" fontId="4" fillId="0" borderId="0" xfId="0" applyFont="1" applyAlignment="1">
      <alignment/>
    </xf>
    <xf numFmtId="177" fontId="11" fillId="0" borderId="0" xfId="0" applyNumberFormat="1" applyFont="1" applyAlignment="1">
      <alignment/>
    </xf>
    <xf numFmtId="176" fontId="3" fillId="0" borderId="0" xfId="17" applyNumberFormat="1" applyFont="1" applyBorder="1" applyAlignment="1">
      <alignment/>
    </xf>
    <xf numFmtId="0" fontId="5" fillId="0" borderId="0" xfId="0" applyFont="1" applyAlignment="1">
      <alignment/>
    </xf>
    <xf numFmtId="38" fontId="8" fillId="0" borderId="1" xfId="17" applyFont="1" applyBorder="1" applyAlignment="1">
      <alignment horizontal="center" vertical="center" wrapText="1" shrinkToFit="1"/>
    </xf>
    <xf numFmtId="38" fontId="9" fillId="0" borderId="1" xfId="17" applyFont="1" applyBorder="1" applyAlignment="1">
      <alignment horizontal="center" vertical="center" wrapText="1"/>
    </xf>
    <xf numFmtId="38" fontId="8" fillId="0" borderId="7" xfId="17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1" fontId="15" fillId="0" borderId="0" xfId="0" applyNumberFormat="1" applyFont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 wrapText="1"/>
    </xf>
    <xf numFmtId="38" fontId="3" fillId="0" borderId="13" xfId="17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38" fontId="3" fillId="0" borderId="0" xfId="17" applyFont="1" applyBorder="1" applyAlignment="1">
      <alignment/>
    </xf>
    <xf numFmtId="38" fontId="3" fillId="0" borderId="15" xfId="17" applyFont="1" applyBorder="1" applyAlignment="1">
      <alignment vertical="center"/>
    </xf>
    <xf numFmtId="38" fontId="3" fillId="0" borderId="15" xfId="17" applyFont="1" applyBorder="1" applyAlignment="1">
      <alignment/>
    </xf>
    <xf numFmtId="38" fontId="3" fillId="0" borderId="15" xfId="17" applyFont="1" applyBorder="1" applyAlignment="1">
      <alignment horizontal="distributed" wrapText="1"/>
    </xf>
    <xf numFmtId="38" fontId="3" fillId="0" borderId="0" xfId="17" applyFont="1" applyBorder="1" applyAlignment="1">
      <alignment horizontal="distributed" wrapText="1"/>
    </xf>
    <xf numFmtId="38" fontId="3" fillId="0" borderId="1" xfId="17" applyFont="1" applyBorder="1" applyAlignment="1">
      <alignment horizontal="center"/>
    </xf>
    <xf numFmtId="38" fontId="3" fillId="0" borderId="16" xfId="17" applyFont="1" applyBorder="1" applyAlignment="1">
      <alignment horizontal="center"/>
    </xf>
    <xf numFmtId="38" fontId="3" fillId="0" borderId="2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38" fontId="14" fillId="0" borderId="3" xfId="0" applyNumberFormat="1" applyFont="1" applyBorder="1" applyAlignment="1">
      <alignment vertical="center"/>
    </xf>
    <xf numFmtId="38" fontId="14" fillId="0" borderId="0" xfId="0" applyNumberFormat="1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5" fillId="0" borderId="17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7" fillId="0" borderId="0" xfId="17" applyFont="1" applyAlignment="1">
      <alignment/>
    </xf>
    <xf numFmtId="0" fontId="5" fillId="0" borderId="12" xfId="0" applyFont="1" applyBorder="1" applyAlignment="1">
      <alignment horizontal="center" vertical="center"/>
    </xf>
    <xf numFmtId="176" fontId="5" fillId="0" borderId="0" xfId="17" applyNumberFormat="1" applyFont="1" applyBorder="1" applyAlignment="1">
      <alignment vertical="center"/>
    </xf>
    <xf numFmtId="38" fontId="7" fillId="0" borderId="0" xfId="17" applyFont="1" applyBorder="1" applyAlignment="1">
      <alignment horizontal="center"/>
    </xf>
    <xf numFmtId="0" fontId="3" fillId="0" borderId="18" xfId="0" applyFont="1" applyBorder="1" applyAlignment="1">
      <alignment vertical="top" wrapText="1"/>
    </xf>
    <xf numFmtId="38" fontId="3" fillId="0" borderId="19" xfId="17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38" fontId="3" fillId="0" borderId="20" xfId="17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38" fontId="3" fillId="0" borderId="6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13" fillId="0" borderId="17" xfId="17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/>
    </xf>
    <xf numFmtId="38" fontId="5" fillId="0" borderId="4" xfId="17" applyFont="1" applyBorder="1" applyAlignment="1">
      <alignment vertical="center"/>
    </xf>
    <xf numFmtId="38" fontId="14" fillId="0" borderId="4" xfId="17" applyFont="1" applyBorder="1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38" fontId="14" fillId="0" borderId="0" xfId="17" applyFont="1" applyBorder="1" applyAlignment="1">
      <alignment vertical="center"/>
    </xf>
    <xf numFmtId="0" fontId="5" fillId="0" borderId="8" xfId="0" applyFont="1" applyBorder="1" applyAlignment="1">
      <alignment horizontal="distributed" vertical="center" wrapText="1"/>
    </xf>
    <xf numFmtId="38" fontId="14" fillId="0" borderId="5" xfId="17" applyFont="1" applyBorder="1" applyAlignment="1">
      <alignment vertical="center"/>
    </xf>
    <xf numFmtId="0" fontId="3" fillId="0" borderId="2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182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5" fillId="0" borderId="12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12" xfId="0" applyNumberFormat="1" applyFont="1" applyBorder="1" applyAlignment="1">
      <alignment vertical="center" shrinkToFit="1"/>
    </xf>
    <xf numFmtId="188" fontId="5" fillId="0" borderId="0" xfId="0" applyNumberFormat="1" applyFont="1" applyBorder="1" applyAlignment="1" applyProtection="1" quotePrefix="1">
      <alignment horizontal="right" vertical="center"/>
      <protection locked="0"/>
    </xf>
    <xf numFmtId="0" fontId="5" fillId="0" borderId="8" xfId="0" applyFont="1" applyBorder="1" applyAlignment="1">
      <alignment horizontal="left" vertical="center"/>
    </xf>
    <xf numFmtId="182" fontId="5" fillId="0" borderId="17" xfId="0" applyNumberFormat="1" applyFont="1" applyBorder="1" applyAlignment="1">
      <alignment horizontal="right" vertical="center"/>
    </xf>
    <xf numFmtId="182" fontId="5" fillId="0" borderId="5" xfId="0" applyNumberFormat="1" applyFont="1" applyBorder="1" applyAlignment="1">
      <alignment horizontal="right" vertical="center"/>
    </xf>
    <xf numFmtId="182" fontId="5" fillId="0" borderId="5" xfId="0" applyNumberFormat="1" applyFont="1" applyBorder="1" applyAlignment="1" applyProtection="1">
      <alignment horizontal="right" vertical="center"/>
      <protection locked="0"/>
    </xf>
    <xf numFmtId="38" fontId="3" fillId="0" borderId="1" xfId="17" applyFont="1" applyBorder="1" applyAlignment="1">
      <alignment horizontal="distributed" wrapText="1"/>
    </xf>
    <xf numFmtId="38" fontId="3" fillId="0" borderId="2" xfId="17" applyFont="1" applyBorder="1" applyAlignment="1">
      <alignment horizontal="distributed" wrapText="1"/>
    </xf>
    <xf numFmtId="38" fontId="3" fillId="0" borderId="16" xfId="17" applyFont="1" applyBorder="1" applyAlignment="1">
      <alignment horizontal="distributed" wrapText="1"/>
    </xf>
    <xf numFmtId="0" fontId="14" fillId="0" borderId="12" xfId="0" applyFont="1" applyBorder="1" applyAlignment="1">
      <alignment shrinkToFit="1"/>
    </xf>
    <xf numFmtId="38" fontId="14" fillId="0" borderId="4" xfId="17" applyFont="1" applyBorder="1" applyAlignment="1">
      <alignment horizontal="right"/>
    </xf>
    <xf numFmtId="38" fontId="14" fillId="0" borderId="0" xfId="17" applyFont="1" applyAlignment="1">
      <alignment horizontal="right"/>
    </xf>
    <xf numFmtId="0" fontId="5" fillId="0" borderId="12" xfId="0" applyFont="1" applyBorder="1" applyAlignment="1">
      <alignment shrinkToFit="1"/>
    </xf>
    <xf numFmtId="38" fontId="5" fillId="0" borderId="0" xfId="17" applyFont="1" applyBorder="1" applyAlignment="1">
      <alignment horizontal="right"/>
    </xf>
    <xf numFmtId="38" fontId="5" fillId="0" borderId="0" xfId="17" applyFont="1" applyAlignment="1">
      <alignment horizontal="right"/>
    </xf>
    <xf numFmtId="0" fontId="5" fillId="0" borderId="8" xfId="0" applyFont="1" applyBorder="1" applyAlignment="1">
      <alignment shrinkToFit="1"/>
    </xf>
    <xf numFmtId="38" fontId="5" fillId="0" borderId="5" xfId="17" applyFont="1" applyBorder="1" applyAlignment="1">
      <alignment horizontal="right"/>
    </xf>
    <xf numFmtId="0" fontId="3" fillId="0" borderId="4" xfId="0" applyFont="1" applyBorder="1" applyAlignment="1">
      <alignment/>
    </xf>
    <xf numFmtId="38" fontId="3" fillId="0" borderId="0" xfId="17" applyFont="1" applyBorder="1" applyAlignment="1">
      <alignment horizontal="right" wrapText="1"/>
    </xf>
    <xf numFmtId="0" fontId="14" fillId="0" borderId="12" xfId="0" applyFont="1" applyBorder="1" applyAlignment="1">
      <alignment horizontal="distributed" vertical="center"/>
    </xf>
    <xf numFmtId="38" fontId="14" fillId="0" borderId="0" xfId="17" applyFont="1" applyBorder="1" applyAlignment="1">
      <alignment horizontal="right" vertical="center"/>
    </xf>
    <xf numFmtId="182" fontId="14" fillId="0" borderId="0" xfId="17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38" fontId="5" fillId="0" borderId="3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5" fillId="0" borderId="5" xfId="0" applyFont="1" applyBorder="1" applyAlignment="1">
      <alignment vertical="center" shrinkToFit="1"/>
    </xf>
    <xf numFmtId="49" fontId="5" fillId="0" borderId="17" xfId="17" applyNumberFormat="1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49" fontId="5" fillId="0" borderId="5" xfId="17" applyNumberFormat="1" applyFont="1" applyBorder="1" applyAlignment="1">
      <alignment horizontal="right" vertical="center"/>
    </xf>
    <xf numFmtId="182" fontId="5" fillId="0" borderId="5" xfId="17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38" fontId="3" fillId="0" borderId="3" xfId="17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1" fontId="5" fillId="0" borderId="3" xfId="17" applyNumberFormat="1" applyFont="1" applyBorder="1" applyAlignment="1">
      <alignment horizontal="right" vertical="center"/>
    </xf>
    <xf numFmtId="181" fontId="5" fillId="0" borderId="0" xfId="17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17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180" fontId="14" fillId="0" borderId="17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187" fontId="14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2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distributed" wrapText="1"/>
    </xf>
    <xf numFmtId="0" fontId="3" fillId="0" borderId="11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 quotePrefix="1">
      <alignment horizontal="right" vertical="center" wrapText="1"/>
    </xf>
    <xf numFmtId="181" fontId="5" fillId="0" borderId="3" xfId="17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1" fontId="5" fillId="0" borderId="0" xfId="17" applyNumberFormat="1" applyFont="1" applyBorder="1" applyAlignment="1">
      <alignment vertical="center"/>
    </xf>
    <xf numFmtId="181" fontId="14" fillId="0" borderId="17" xfId="0" applyNumberFormat="1" applyFont="1" applyBorder="1" applyAlignment="1">
      <alignment vertical="center"/>
    </xf>
    <xf numFmtId="181" fontId="14" fillId="0" borderId="5" xfId="17" applyNumberFormat="1" applyFont="1" applyBorder="1" applyAlignment="1">
      <alignment vertical="center"/>
    </xf>
    <xf numFmtId="184" fontId="14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38" fontId="16" fillId="0" borderId="0" xfId="17" applyFont="1" applyAlignment="1">
      <alignment/>
    </xf>
    <xf numFmtId="38" fontId="11" fillId="0" borderId="13" xfId="17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38" fontId="11" fillId="0" borderId="3" xfId="17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181" fontId="10" fillId="0" borderId="3" xfId="17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38" fontId="17" fillId="0" borderId="0" xfId="17" applyFont="1" applyAlignment="1">
      <alignment/>
    </xf>
    <xf numFmtId="0" fontId="17" fillId="0" borderId="0" xfId="0" applyFont="1" applyAlignment="1">
      <alignment vertical="center"/>
    </xf>
    <xf numFmtId="38" fontId="3" fillId="0" borderId="1" xfId="17" applyFont="1" applyBorder="1" applyAlignment="1">
      <alignment horizontal="distributed" vertical="center" wrapText="1"/>
    </xf>
    <xf numFmtId="0" fontId="3" fillId="0" borderId="12" xfId="0" applyFont="1" applyBorder="1" applyAlignment="1">
      <alignment/>
    </xf>
    <xf numFmtId="0" fontId="3" fillId="0" borderId="3" xfId="0" applyFont="1" applyBorder="1" applyAlignment="1">
      <alignment horizontal="right"/>
    </xf>
    <xf numFmtId="181" fontId="5" fillId="0" borderId="3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0" fontId="4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38" fontId="3" fillId="0" borderId="14" xfId="17" applyFont="1" applyBorder="1" applyAlignment="1">
      <alignment horizontal="centerContinuous" vertical="center" wrapText="1"/>
    </xf>
    <xf numFmtId="38" fontId="12" fillId="0" borderId="19" xfId="17" applyFont="1" applyBorder="1" applyAlignment="1">
      <alignment horizontal="centerContinuous" vertical="center" wrapText="1"/>
    </xf>
    <xf numFmtId="0" fontId="3" fillId="0" borderId="0" xfId="21" applyFont="1" applyAlignment="1">
      <alignment horizontal="distributed" vertical="center" wrapText="1"/>
      <protection/>
    </xf>
    <xf numFmtId="0" fontId="12" fillId="0" borderId="0" xfId="21" applyFont="1" applyAlignment="1">
      <alignment horizontal="distributed" vertical="center" wrapText="1"/>
      <protection/>
    </xf>
    <xf numFmtId="38" fontId="3" fillId="0" borderId="1" xfId="17" applyFont="1" applyBorder="1" applyAlignment="1">
      <alignment horizontal="distributed" vertical="center" shrinkToFit="1"/>
    </xf>
    <xf numFmtId="38" fontId="3" fillId="0" borderId="1" xfId="17" applyFont="1" applyBorder="1" applyAlignment="1">
      <alignment vertical="center" shrinkToFit="1"/>
    </xf>
    <xf numFmtId="38" fontId="3" fillId="0" borderId="2" xfId="17" applyFont="1" applyBorder="1" applyAlignment="1">
      <alignment horizontal="distributed" vertical="center" shrinkToFit="1"/>
    </xf>
    <xf numFmtId="38" fontId="3" fillId="0" borderId="16" xfId="17" applyFont="1" applyBorder="1" applyAlignment="1">
      <alignment vertical="center" shrinkToFit="1"/>
    </xf>
    <xf numFmtId="38" fontId="3" fillId="0" borderId="16" xfId="17" applyFont="1" applyBorder="1" applyAlignment="1">
      <alignment horizontal="distributed" vertical="center" wrapText="1"/>
    </xf>
    <xf numFmtId="0" fontId="5" fillId="0" borderId="12" xfId="21" applyFont="1" applyBorder="1" applyAlignment="1">
      <alignment vertical="center"/>
      <protection/>
    </xf>
    <xf numFmtId="38" fontId="5" fillId="0" borderId="0" xfId="17" applyFont="1" applyBorder="1" applyAlignment="1">
      <alignment horizontal="right" vertical="center" wrapText="1"/>
    </xf>
    <xf numFmtId="0" fontId="3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4" fillId="0" borderId="12" xfId="21" applyFont="1" applyBorder="1" applyAlignment="1">
      <alignment horizontal="left" vertical="center"/>
      <protection/>
    </xf>
    <xf numFmtId="0" fontId="13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0" fontId="14" fillId="0" borderId="12" xfId="2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0" fontId="14" fillId="0" borderId="12" xfId="21" applyFont="1" applyBorder="1" applyAlignment="1">
      <alignment horizontal="distributed" vertical="center" shrinkToFit="1"/>
      <protection/>
    </xf>
    <xf numFmtId="38" fontId="14" fillId="0" borderId="0" xfId="17" applyFont="1" applyBorder="1" applyAlignment="1">
      <alignment vertical="center" shrinkToFit="1"/>
    </xf>
    <xf numFmtId="0" fontId="13" fillId="0" borderId="0" xfId="21" applyFont="1" applyBorder="1" applyAlignment="1">
      <alignment vertical="center" shrinkToFit="1"/>
      <protection/>
    </xf>
    <xf numFmtId="0" fontId="19" fillId="0" borderId="0" xfId="21" applyFont="1" applyBorder="1" applyAlignment="1">
      <alignment vertical="center" shrinkToFit="1"/>
      <protection/>
    </xf>
    <xf numFmtId="0" fontId="19" fillId="0" borderId="0" xfId="21" applyFont="1" applyAlignment="1">
      <alignment vertical="center" shrinkToFit="1"/>
      <protection/>
    </xf>
    <xf numFmtId="0" fontId="14" fillId="0" borderId="12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5" fillId="0" borderId="8" xfId="21" applyFont="1" applyBorder="1" applyAlignment="1">
      <alignment horizontal="right" vertical="center"/>
      <protection/>
    </xf>
    <xf numFmtId="181" fontId="8" fillId="0" borderId="3" xfId="17" applyNumberFormat="1" applyFont="1" applyBorder="1" applyAlignment="1">
      <alignment horizontal="right" vertical="center" shrinkToFit="1"/>
    </xf>
    <xf numFmtId="181" fontId="8" fillId="0" borderId="0" xfId="17" applyNumberFormat="1" applyFont="1" applyBorder="1" applyAlignment="1">
      <alignment horizontal="right" vertical="center" shrinkToFit="1"/>
    </xf>
    <xf numFmtId="181" fontId="17" fillId="0" borderId="3" xfId="0" applyNumberFormat="1" applyFont="1" applyBorder="1" applyAlignment="1">
      <alignment horizontal="right" vertical="center" shrinkToFit="1"/>
    </xf>
    <xf numFmtId="181" fontId="17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181" fontId="8" fillId="0" borderId="3" xfId="0" applyNumberFormat="1" applyFont="1" applyBorder="1" applyAlignment="1">
      <alignment vertical="center" shrinkToFit="1"/>
    </xf>
    <xf numFmtId="181" fontId="8" fillId="0" borderId="0" xfId="0" applyNumberFormat="1" applyFont="1" applyAlignment="1">
      <alignment vertical="center" shrinkToFit="1"/>
    </xf>
    <xf numFmtId="181" fontId="20" fillId="0" borderId="3" xfId="0" applyNumberFormat="1" applyFont="1" applyBorder="1" applyAlignment="1">
      <alignment vertical="center" shrinkToFit="1"/>
    </xf>
    <xf numFmtId="181" fontId="20" fillId="0" borderId="0" xfId="0" applyNumberFormat="1" applyFont="1" applyAlignment="1">
      <alignment vertical="center" shrinkToFit="1"/>
    </xf>
    <xf numFmtId="181" fontId="21" fillId="0" borderId="0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80" fontId="3" fillId="0" borderId="0" xfId="0" applyNumberFormat="1" applyFont="1" applyAlignment="1">
      <alignment vertical="center" shrinkToFit="1"/>
    </xf>
    <xf numFmtId="181" fontId="17" fillId="0" borderId="0" xfId="0" applyNumberFormat="1" applyFont="1" applyBorder="1" applyAlignment="1">
      <alignment vertical="center" shrinkToFit="1"/>
    </xf>
    <xf numFmtId="181" fontId="22" fillId="0" borderId="0" xfId="0" applyNumberFormat="1" applyFont="1" applyAlignment="1">
      <alignment horizontal="right" vertical="center" shrinkToFit="1"/>
    </xf>
    <xf numFmtId="180" fontId="8" fillId="0" borderId="3" xfId="0" applyNumberFormat="1" applyFont="1" applyBorder="1" applyAlignment="1">
      <alignment vertical="center" shrinkToFit="1"/>
    </xf>
    <xf numFmtId="180" fontId="8" fillId="0" borderId="0" xfId="0" applyNumberFormat="1" applyFont="1" applyAlignment="1">
      <alignment vertical="center" shrinkToFit="1"/>
    </xf>
    <xf numFmtId="180" fontId="17" fillId="0" borderId="0" xfId="0" applyNumberFormat="1" applyFont="1" applyBorder="1" applyAlignment="1">
      <alignment horizontal="right" vertical="center" shrinkToFit="1"/>
    </xf>
    <xf numFmtId="180" fontId="8" fillId="0" borderId="0" xfId="0" applyNumberFormat="1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180" fontId="8" fillId="0" borderId="17" xfId="0" applyNumberFormat="1" applyFont="1" applyBorder="1" applyAlignment="1">
      <alignment vertical="center" shrinkToFit="1"/>
    </xf>
    <xf numFmtId="180" fontId="8" fillId="0" borderId="5" xfId="0" applyNumberFormat="1" applyFont="1" applyBorder="1" applyAlignment="1">
      <alignment vertical="center" shrinkToFit="1"/>
    </xf>
    <xf numFmtId="180" fontId="17" fillId="0" borderId="5" xfId="0" applyNumberFormat="1" applyFont="1" applyBorder="1" applyAlignment="1">
      <alignment horizontal="right" vertical="center" shrinkToFit="1"/>
    </xf>
    <xf numFmtId="181" fontId="8" fillId="0" borderId="3" xfId="17" applyNumberFormat="1" applyFont="1" applyBorder="1" applyAlignment="1">
      <alignment horizontal="right" vertical="center"/>
    </xf>
    <xf numFmtId="181" fontId="8" fillId="0" borderId="0" xfId="17" applyNumberFormat="1" applyFont="1" applyBorder="1" applyAlignment="1">
      <alignment horizontal="right" vertical="center"/>
    </xf>
    <xf numFmtId="181" fontId="8" fillId="0" borderId="3" xfId="17" applyNumberFormat="1" applyFont="1" applyBorder="1" applyAlignment="1">
      <alignment vertical="center" shrinkToFit="1"/>
    </xf>
    <xf numFmtId="181" fontId="8" fillId="0" borderId="0" xfId="17" applyNumberFormat="1" applyFont="1" applyAlignment="1">
      <alignment vertical="center" shrinkToFit="1"/>
    </xf>
    <xf numFmtId="181" fontId="17" fillId="0" borderId="17" xfId="0" applyNumberFormat="1" applyFont="1" applyBorder="1" applyAlignment="1">
      <alignment horizontal="right" vertical="center" shrinkToFit="1"/>
    </xf>
    <xf numFmtId="181" fontId="17" fillId="0" borderId="5" xfId="0" applyNumberFormat="1" applyFont="1" applyBorder="1" applyAlignment="1">
      <alignment horizontal="right" vertical="center" shrinkToFit="1"/>
    </xf>
    <xf numFmtId="191" fontId="5" fillId="0" borderId="3" xfId="17" applyNumberFormat="1" applyFont="1" applyBorder="1" applyAlignment="1">
      <alignment horizontal="right" vertical="center"/>
    </xf>
    <xf numFmtId="191" fontId="5" fillId="0" borderId="0" xfId="17" applyNumberFormat="1" applyFont="1" applyBorder="1" applyAlignment="1">
      <alignment horizontal="right" vertical="center"/>
    </xf>
    <xf numFmtId="191" fontId="10" fillId="0" borderId="3" xfId="0" applyNumberFormat="1" applyFont="1" applyBorder="1" applyAlignment="1">
      <alignment horizontal="right" vertical="center"/>
    </xf>
    <xf numFmtId="191" fontId="10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91" fontId="5" fillId="0" borderId="3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191" fontId="14" fillId="0" borderId="3" xfId="0" applyNumberFormat="1" applyFont="1" applyBorder="1" applyAlignment="1">
      <alignment vertical="center" shrinkToFit="1"/>
    </xf>
    <xf numFmtId="191" fontId="14" fillId="0" borderId="0" xfId="0" applyNumberFormat="1" applyFont="1" applyAlignment="1">
      <alignment vertical="center" shrinkToFit="1"/>
    </xf>
    <xf numFmtId="191" fontId="5" fillId="0" borderId="3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191" fontId="10" fillId="0" borderId="17" xfId="0" applyNumberFormat="1" applyFont="1" applyBorder="1" applyAlignment="1">
      <alignment horizontal="right" vertical="center"/>
    </xf>
    <xf numFmtId="191" fontId="10" fillId="0" borderId="5" xfId="0" applyNumberFormat="1" applyFont="1" applyBorder="1" applyAlignment="1">
      <alignment horizontal="right" vertical="center"/>
    </xf>
    <xf numFmtId="191" fontId="5" fillId="0" borderId="3" xfId="0" applyNumberFormat="1" applyFont="1" applyBorder="1" applyAlignment="1">
      <alignment vertical="center" shrinkToFit="1"/>
    </xf>
    <xf numFmtId="191" fontId="5" fillId="0" borderId="0" xfId="0" applyNumberFormat="1" applyFont="1" applyBorder="1" applyAlignment="1">
      <alignment vertical="center" shrinkToFit="1"/>
    </xf>
    <xf numFmtId="191" fontId="5" fillId="0" borderId="3" xfId="0" applyNumberFormat="1" applyFont="1" applyBorder="1" applyAlignment="1">
      <alignment horizontal="right" vertical="center" shrinkToFit="1"/>
    </xf>
    <xf numFmtId="191" fontId="5" fillId="0" borderId="0" xfId="0" applyNumberFormat="1" applyFont="1" applyBorder="1" applyAlignment="1">
      <alignment horizontal="right" vertical="center" shrinkToFit="1"/>
    </xf>
    <xf numFmtId="178" fontId="5" fillId="0" borderId="3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192" fontId="5" fillId="0" borderId="3" xfId="0" applyNumberFormat="1" applyFont="1" applyBorder="1" applyAlignment="1">
      <alignment vertical="center" shrinkToFit="1"/>
    </xf>
    <xf numFmtId="192" fontId="5" fillId="0" borderId="0" xfId="0" applyNumberFormat="1" applyFont="1" applyBorder="1" applyAlignment="1">
      <alignment vertical="center" shrinkToFit="1"/>
    </xf>
    <xf numFmtId="192" fontId="5" fillId="0" borderId="17" xfId="0" applyNumberFormat="1" applyFont="1" applyBorder="1" applyAlignment="1">
      <alignment vertical="center" shrinkToFit="1"/>
    </xf>
    <xf numFmtId="192" fontId="5" fillId="0" borderId="5" xfId="0" applyNumberFormat="1" applyFont="1" applyBorder="1" applyAlignment="1">
      <alignment vertical="center" shrinkToFit="1"/>
    </xf>
    <xf numFmtId="191" fontId="5" fillId="0" borderId="0" xfId="0" applyNumberFormat="1" applyFont="1" applyAlignment="1">
      <alignment vertical="center" shrinkToFit="1"/>
    </xf>
    <xf numFmtId="38" fontId="14" fillId="0" borderId="0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8" fontId="3" fillId="0" borderId="14" xfId="17" applyFont="1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38" fontId="14" fillId="0" borderId="17" xfId="17" applyFont="1" applyBorder="1" applyAlignment="1">
      <alignment vertical="center"/>
    </xf>
    <xf numFmtId="176" fontId="14" fillId="0" borderId="5" xfId="17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0" fillId="0" borderId="17" xfId="17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0" fontId="14" fillId="0" borderId="5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 wrapText="1"/>
    </xf>
    <xf numFmtId="38" fontId="24" fillId="0" borderId="0" xfId="17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5" xfId="0" applyNumberFormat="1" applyFont="1" applyBorder="1" applyAlignment="1">
      <alignment horizontal="right" vertical="center" wrapText="1"/>
    </xf>
    <xf numFmtId="38" fontId="5" fillId="0" borderId="5" xfId="17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181" fontId="20" fillId="0" borderId="0" xfId="0" applyNumberFormat="1" applyFont="1" applyAlignment="1">
      <alignment horizontal="right" vertical="center" shrinkToFit="1"/>
    </xf>
    <xf numFmtId="181" fontId="20" fillId="0" borderId="5" xfId="0" applyNumberFormat="1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181" fontId="20" fillId="0" borderId="8" xfId="0" applyNumberFormat="1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38" fontId="14" fillId="0" borderId="5" xfId="0" applyNumberFormat="1" applyFont="1" applyBorder="1" applyAlignment="1">
      <alignment horizontal="right" vertical="center"/>
    </xf>
    <xf numFmtId="182" fontId="23" fillId="0" borderId="0" xfId="17" applyNumberFormat="1" applyFont="1" applyBorder="1" applyAlignment="1">
      <alignment horizontal="right" vertical="center"/>
    </xf>
    <xf numFmtId="182" fontId="14" fillId="0" borderId="5" xfId="17" applyNumberFormat="1" applyFont="1" applyBorder="1" applyAlignment="1">
      <alignment horizontal="right" vertical="center"/>
    </xf>
    <xf numFmtId="180" fontId="23" fillId="0" borderId="3" xfId="0" applyNumberFormat="1" applyFont="1" applyBorder="1" applyAlignment="1">
      <alignment vertical="center"/>
    </xf>
    <xf numFmtId="180" fontId="23" fillId="0" borderId="0" xfId="0" applyNumberFormat="1" applyFont="1" applyBorder="1" applyAlignment="1">
      <alignment vertical="center"/>
    </xf>
    <xf numFmtId="187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180" fontId="5" fillId="0" borderId="3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38" fontId="5" fillId="0" borderId="3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vertical="center"/>
    </xf>
    <xf numFmtId="38" fontId="3" fillId="0" borderId="13" xfId="17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38" fontId="3" fillId="0" borderId="19" xfId="17" applyFont="1" applyBorder="1" applyAlignment="1">
      <alignment horizontal="distributed" vertical="center" shrinkToFit="1"/>
    </xf>
    <xf numFmtId="0" fontId="0" fillId="0" borderId="19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13" fillId="0" borderId="3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176" fontId="13" fillId="0" borderId="3" xfId="17" applyNumberFormat="1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/>
    </xf>
    <xf numFmtId="191" fontId="13" fillId="0" borderId="3" xfId="17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13" fillId="0" borderId="23" xfId="17" applyNumberFormat="1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/>
    </xf>
    <xf numFmtId="38" fontId="3" fillId="0" borderId="14" xfId="17" applyFont="1" applyBorder="1" applyAlignment="1">
      <alignment horizontal="distributed" vertical="center" shrinkToFit="1"/>
    </xf>
    <xf numFmtId="0" fontId="25" fillId="0" borderId="0" xfId="16" applyAlignment="1">
      <alignment/>
    </xf>
    <xf numFmtId="38" fontId="3" fillId="0" borderId="14" xfId="17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38" fontId="5" fillId="0" borderId="20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38" fontId="3" fillId="0" borderId="20" xfId="17" applyFont="1" applyBorder="1" applyAlignment="1">
      <alignment horizontal="center" vertical="center" shrinkToFit="1"/>
    </xf>
    <xf numFmtId="38" fontId="3" fillId="0" borderId="6" xfId="17" applyFont="1" applyBorder="1" applyAlignment="1">
      <alignment horizontal="center" vertical="center" shrinkToFit="1"/>
    </xf>
    <xf numFmtId="38" fontId="8" fillId="0" borderId="20" xfId="17" applyFont="1" applyBorder="1" applyAlignment="1">
      <alignment horizontal="center" vertical="center" wrapText="1"/>
    </xf>
    <xf numFmtId="38" fontId="8" fillId="0" borderId="6" xfId="17" applyFont="1" applyBorder="1" applyAlignment="1">
      <alignment horizontal="center" vertical="center" wrapText="1"/>
    </xf>
    <xf numFmtId="38" fontId="7" fillId="0" borderId="20" xfId="17" applyFont="1" applyBorder="1" applyAlignment="1">
      <alignment horizontal="center" vertical="center" wrapText="1"/>
    </xf>
    <xf numFmtId="38" fontId="7" fillId="0" borderId="6" xfId="17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 wrapText="1"/>
    </xf>
    <xf numFmtId="38" fontId="3" fillId="0" borderId="22" xfId="17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0" fontId="13" fillId="0" borderId="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/>
    </xf>
    <xf numFmtId="0" fontId="3" fillId="0" borderId="21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top"/>
    </xf>
    <xf numFmtId="0" fontId="3" fillId="0" borderId="6" xfId="0" applyFont="1" applyBorder="1" applyAlignment="1">
      <alignment horizontal="distributed" vertical="top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38" fontId="3" fillId="0" borderId="20" xfId="17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8" fontId="3" fillId="0" borderId="21" xfId="17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8" fontId="3" fillId="0" borderId="13" xfId="17" applyFont="1" applyBorder="1" applyAlignment="1">
      <alignment horizontal="distributed" wrapText="1"/>
    </xf>
    <xf numFmtId="38" fontId="3" fillId="0" borderId="14" xfId="17" applyFont="1" applyBorder="1" applyAlignment="1">
      <alignment horizontal="distributed" wrapText="1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/>
    </xf>
    <xf numFmtId="0" fontId="3" fillId="0" borderId="13" xfId="0" applyFont="1" applyBorder="1" applyAlignment="1">
      <alignment horizontal="center" wrapText="1"/>
    </xf>
    <xf numFmtId="38" fontId="3" fillId="0" borderId="19" xfId="17" applyFont="1" applyBorder="1" applyAlignment="1">
      <alignment horizontal="distributed" wrapText="1"/>
    </xf>
    <xf numFmtId="38" fontId="3" fillId="0" borderId="1" xfId="17" applyFont="1" applyBorder="1" applyAlignment="1">
      <alignment horizontal="distributed" wrapText="1"/>
    </xf>
    <xf numFmtId="38" fontId="3" fillId="0" borderId="2" xfId="17" applyFont="1" applyBorder="1" applyAlignment="1">
      <alignment horizontal="distributed" wrapText="1"/>
    </xf>
    <xf numFmtId="38" fontId="3" fillId="0" borderId="22" xfId="17" applyFont="1" applyBorder="1" applyAlignment="1">
      <alignment horizontal="distributed" wrapText="1"/>
    </xf>
    <xf numFmtId="38" fontId="3" fillId="0" borderId="7" xfId="17" applyFont="1" applyBorder="1" applyAlignment="1">
      <alignment horizontal="distributed" wrapText="1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38" fontId="3" fillId="0" borderId="1" xfId="17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2" xfId="21" applyFont="1" applyBorder="1" applyAlignment="1">
      <alignment horizontal="distributed" vertical="center" wrapText="1"/>
      <protection/>
    </xf>
    <xf numFmtId="0" fontId="3" fillId="0" borderId="7" xfId="21" applyFont="1" applyBorder="1" applyAlignment="1">
      <alignment horizontal="distributed" vertical="center" wrapText="1"/>
      <protection/>
    </xf>
    <xf numFmtId="38" fontId="3" fillId="0" borderId="10" xfId="17" applyFont="1" applyBorder="1" applyAlignment="1">
      <alignment horizontal="distributed" vertical="center" wrapText="1"/>
    </xf>
    <xf numFmtId="38" fontId="3" fillId="0" borderId="17" xfId="17" applyFont="1" applyBorder="1" applyAlignment="1">
      <alignment horizontal="distributed" vertical="center" wrapText="1"/>
    </xf>
    <xf numFmtId="38" fontId="3" fillId="0" borderId="5" xfId="17" applyFont="1" applyBorder="1" applyAlignment="1">
      <alignment horizontal="distributed" vertical="center" wrapText="1"/>
    </xf>
    <xf numFmtId="38" fontId="3" fillId="0" borderId="8" xfId="17" applyFont="1" applyBorder="1" applyAlignment="1">
      <alignment horizontal="distributed" vertical="center" wrapText="1"/>
    </xf>
    <xf numFmtId="0" fontId="12" fillId="0" borderId="13" xfId="21" applyFont="1" applyBorder="1" applyAlignment="1">
      <alignment horizontal="distributed" vertical="center" wrapText="1"/>
      <protection/>
    </xf>
    <xf numFmtId="0" fontId="5" fillId="0" borderId="9" xfId="21" applyFont="1" applyBorder="1" applyAlignment="1">
      <alignment horizontal="distributed" vertical="center" wrapText="1"/>
      <protection/>
    </xf>
    <xf numFmtId="0" fontId="5" fillId="0" borderId="6" xfId="21" applyFont="1" applyBorder="1" applyAlignment="1">
      <alignment horizontal="distributed" vertical="center" wrapText="1"/>
      <protection/>
    </xf>
    <xf numFmtId="38" fontId="3" fillId="0" borderId="14" xfId="17" applyFont="1" applyBorder="1" applyAlignment="1">
      <alignment horizontal="distributed" vertical="center" wrapText="1"/>
    </xf>
    <xf numFmtId="0" fontId="12" fillId="0" borderId="19" xfId="21" applyFont="1" applyBorder="1" applyAlignment="1">
      <alignment horizontal="distributed" vertical="center" wrapText="1"/>
      <protection/>
    </xf>
    <xf numFmtId="0" fontId="12" fillId="0" borderId="22" xfId="21" applyFont="1" applyBorder="1" applyAlignment="1">
      <alignment horizontal="distributed" vertical="center" wrapText="1"/>
      <protection/>
    </xf>
    <xf numFmtId="38" fontId="3" fillId="0" borderId="6" xfId="17" applyFont="1" applyBorder="1" applyAlignment="1">
      <alignment horizontal="distributed" vertical="center" wrapText="1"/>
    </xf>
    <xf numFmtId="38" fontId="3" fillId="0" borderId="23" xfId="17" applyFont="1" applyBorder="1" applyAlignment="1">
      <alignment horizontal="distributed" vertical="center" wrapText="1"/>
    </xf>
    <xf numFmtId="38" fontId="3" fillId="0" borderId="2" xfId="17" applyFont="1" applyBorder="1" applyAlignment="1">
      <alignment horizontal="distributed" vertical="center" wrapText="1"/>
    </xf>
    <xf numFmtId="38" fontId="3" fillId="0" borderId="9" xfId="17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64_p6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63</xdr:row>
      <xdr:rowOff>0</xdr:rowOff>
    </xdr:from>
    <xdr:ext cx="76200" cy="209550"/>
    <xdr:sp>
      <xdr:nvSpPr>
        <xdr:cNvPr id="1" name="TextBox 4"/>
        <xdr:cNvSpPr txBox="1">
          <a:spLocks noChangeArrowheads="1"/>
        </xdr:cNvSpPr>
      </xdr:nvSpPr>
      <xdr:spPr>
        <a:xfrm>
          <a:off x="8486775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51</xdr:row>
      <xdr:rowOff>66675</xdr:rowOff>
    </xdr:from>
    <xdr:to>
      <xdr:col>0</xdr:col>
      <xdr:colOff>1219200</xdr:colOff>
      <xdr:row>52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9200" y="10458450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年度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123825</xdr:colOff>
      <xdr:row>52</xdr:row>
      <xdr:rowOff>57150</xdr:rowOff>
    </xdr:from>
    <xdr:to>
      <xdr:col>0</xdr:col>
      <xdr:colOff>609600</xdr:colOff>
      <xdr:row>52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10763250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産業別</a:t>
          </a:r>
        </a:p>
      </xdr:txBody>
    </xdr:sp>
    <xdr:clientData/>
  </xdr:twoCellAnchor>
  <xdr:twoCellAnchor>
    <xdr:from>
      <xdr:col>0</xdr:col>
      <xdr:colOff>638175</xdr:colOff>
      <xdr:row>51</xdr:row>
      <xdr:rowOff>104775</xdr:rowOff>
    </xdr:from>
    <xdr:to>
      <xdr:col>0</xdr:col>
      <xdr:colOff>1019175</xdr:colOff>
      <xdr:row>51</xdr:row>
      <xdr:rowOff>276225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104965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年度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1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5" customWidth="1"/>
    <col min="2" max="2" width="6.375" style="72" customWidth="1"/>
    <col min="3" max="3" width="6.00390625" style="72" customWidth="1"/>
    <col min="4" max="4" width="6.75390625" style="72" customWidth="1"/>
    <col min="5" max="13" width="6.50390625" style="72" customWidth="1"/>
    <col min="14" max="14" width="5.875" style="72" customWidth="1"/>
    <col min="15" max="16" width="6.50390625" style="72" customWidth="1"/>
    <col min="17" max="17" width="5.75390625" style="72" customWidth="1"/>
    <col min="18" max="18" width="6.125" style="72" customWidth="1"/>
    <col min="19" max="19" width="6.50390625" style="72" customWidth="1"/>
    <col min="20" max="20" width="6.25390625" style="72" customWidth="1"/>
    <col min="21" max="28" width="6.00390625" style="72" customWidth="1"/>
    <col min="29" max="16384" width="9.00390625" style="5" customWidth="1"/>
  </cols>
  <sheetData>
    <row r="1" s="3" customFormat="1" ht="13.5">
      <c r="A1" s="373" t="s">
        <v>394</v>
      </c>
    </row>
    <row r="2" spans="1:28" ht="28.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3.5">
      <c r="A3" s="4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.25" thickBot="1">
      <c r="A4" s="6" t="s">
        <v>357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 t="s">
        <v>31</v>
      </c>
      <c r="W4" s="2"/>
      <c r="X4" s="2"/>
      <c r="Y4" s="2"/>
      <c r="Z4" s="2"/>
      <c r="AA4" s="2"/>
      <c r="AB4" s="2"/>
    </row>
    <row r="5" spans="1:30" ht="13.5" customHeight="1" thickTop="1">
      <c r="A5" s="376" t="s">
        <v>32</v>
      </c>
      <c r="B5" s="382" t="s">
        <v>33</v>
      </c>
      <c r="C5" s="382" t="s">
        <v>34</v>
      </c>
      <c r="D5" s="384" t="s">
        <v>3</v>
      </c>
      <c r="E5" s="319" t="s">
        <v>4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82" t="s">
        <v>5</v>
      </c>
      <c r="R5" s="386" t="s">
        <v>67</v>
      </c>
      <c r="S5" s="388" t="s">
        <v>66</v>
      </c>
      <c r="T5" s="374" t="s">
        <v>6</v>
      </c>
      <c r="U5" s="375"/>
      <c r="V5" s="375"/>
      <c r="W5" s="375"/>
      <c r="X5" s="375"/>
      <c r="Y5" s="375"/>
      <c r="Z5" s="375"/>
      <c r="AA5" s="375"/>
      <c r="AC5" s="48"/>
      <c r="AD5" s="48"/>
    </row>
    <row r="6" spans="1:30" ht="30.75" customHeight="1">
      <c r="A6" s="377"/>
      <c r="B6" s="383"/>
      <c r="C6" s="383"/>
      <c r="D6" s="385"/>
      <c r="E6" s="9" t="s">
        <v>7</v>
      </c>
      <c r="F6" s="10" t="s">
        <v>8</v>
      </c>
      <c r="G6" s="9" t="s">
        <v>35</v>
      </c>
      <c r="H6" s="9" t="s">
        <v>60</v>
      </c>
      <c r="I6" s="9" t="s">
        <v>9</v>
      </c>
      <c r="J6" s="9" t="s">
        <v>36</v>
      </c>
      <c r="K6" s="8" t="s">
        <v>37</v>
      </c>
      <c r="L6" s="11" t="s">
        <v>1</v>
      </c>
      <c r="M6" s="80" t="s">
        <v>70</v>
      </c>
      <c r="N6" s="8" t="s">
        <v>38</v>
      </c>
      <c r="O6" s="79" t="s">
        <v>69</v>
      </c>
      <c r="P6" s="12" t="s">
        <v>68</v>
      </c>
      <c r="Q6" s="383"/>
      <c r="R6" s="387"/>
      <c r="S6" s="389"/>
      <c r="T6" s="9" t="s">
        <v>10</v>
      </c>
      <c r="U6" s="9" t="s">
        <v>11</v>
      </c>
      <c r="V6" s="9" t="s">
        <v>12</v>
      </c>
      <c r="W6" s="9" t="s">
        <v>61</v>
      </c>
      <c r="X6" s="9" t="s">
        <v>13</v>
      </c>
      <c r="Y6" s="12" t="s">
        <v>62</v>
      </c>
      <c r="Z6" s="9" t="s">
        <v>39</v>
      </c>
      <c r="AA6" s="13" t="s">
        <v>40</v>
      </c>
      <c r="AC6" s="48"/>
      <c r="AD6" s="48"/>
    </row>
    <row r="7" spans="2:32" s="14" customFormat="1" ht="18.75" customHeight="1">
      <c r="B7" s="380" t="s">
        <v>283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15"/>
      <c r="AD7" s="15"/>
      <c r="AE7" s="15"/>
      <c r="AF7" s="15"/>
    </row>
    <row r="8" spans="1:32" s="14" customFormat="1" ht="18.75" customHeight="1">
      <c r="A8" s="81" t="s">
        <v>358</v>
      </c>
      <c r="B8" s="265">
        <v>374858</v>
      </c>
      <c r="C8" s="266">
        <v>369074</v>
      </c>
      <c r="D8" s="266">
        <v>451763</v>
      </c>
      <c r="E8" s="266">
        <v>380238</v>
      </c>
      <c r="F8" s="266">
        <v>218817</v>
      </c>
      <c r="G8" s="266">
        <v>397491</v>
      </c>
      <c r="H8" s="266">
        <v>220990</v>
      </c>
      <c r="I8" s="266">
        <v>322974</v>
      </c>
      <c r="J8" s="266">
        <v>354400</v>
      </c>
      <c r="K8" s="266">
        <v>418199</v>
      </c>
      <c r="L8" s="266">
        <v>430638</v>
      </c>
      <c r="M8" s="266">
        <v>458758</v>
      </c>
      <c r="N8" s="266">
        <v>390911</v>
      </c>
      <c r="O8" s="266">
        <v>352134</v>
      </c>
      <c r="P8" s="266">
        <v>375699</v>
      </c>
      <c r="Q8" s="266">
        <v>362671</v>
      </c>
      <c r="R8" s="266">
        <v>248976</v>
      </c>
      <c r="S8" s="266">
        <v>433225</v>
      </c>
      <c r="T8" s="266">
        <v>389694</v>
      </c>
      <c r="U8" s="266">
        <v>331638</v>
      </c>
      <c r="V8" s="266">
        <v>291080</v>
      </c>
      <c r="W8" s="266">
        <v>404050</v>
      </c>
      <c r="X8" s="266">
        <v>412110</v>
      </c>
      <c r="Y8" s="266">
        <v>305055</v>
      </c>
      <c r="Z8" s="266">
        <v>506456</v>
      </c>
      <c r="AA8" s="266">
        <v>327148</v>
      </c>
      <c r="AB8" s="266"/>
      <c r="AC8" s="15"/>
      <c r="AD8" s="15"/>
      <c r="AE8" s="15"/>
      <c r="AF8" s="15"/>
    </row>
    <row r="9" spans="1:32" s="14" customFormat="1" ht="18.75" customHeight="1">
      <c r="A9" s="16">
        <v>10</v>
      </c>
      <c r="B9" s="267">
        <v>368633</v>
      </c>
      <c r="C9" s="268">
        <v>358995</v>
      </c>
      <c r="D9" s="268">
        <v>448520</v>
      </c>
      <c r="E9" s="268">
        <v>371869</v>
      </c>
      <c r="F9" s="268">
        <v>223768</v>
      </c>
      <c r="G9" s="268">
        <v>370018</v>
      </c>
      <c r="H9" s="268">
        <v>192431</v>
      </c>
      <c r="I9" s="268">
        <v>326141</v>
      </c>
      <c r="J9" s="268">
        <v>337829</v>
      </c>
      <c r="K9" s="268">
        <v>379941</v>
      </c>
      <c r="L9" s="268">
        <v>429212</v>
      </c>
      <c r="M9" s="268">
        <v>408979</v>
      </c>
      <c r="N9" s="268">
        <v>389929</v>
      </c>
      <c r="O9" s="268">
        <v>343898</v>
      </c>
      <c r="P9" s="268">
        <v>377884</v>
      </c>
      <c r="Q9" s="268">
        <v>351309</v>
      </c>
      <c r="R9" s="268">
        <v>231869</v>
      </c>
      <c r="S9" s="268">
        <v>441962</v>
      </c>
      <c r="T9" s="268">
        <v>393800</v>
      </c>
      <c r="U9" s="268">
        <v>323361</v>
      </c>
      <c r="V9" s="268">
        <v>291397</v>
      </c>
      <c r="W9" s="268">
        <v>404050</v>
      </c>
      <c r="X9" s="268">
        <v>411779</v>
      </c>
      <c r="Y9" s="268">
        <v>305055</v>
      </c>
      <c r="Z9" s="268">
        <v>526087</v>
      </c>
      <c r="AA9" s="268">
        <v>316803</v>
      </c>
      <c r="AB9" s="266"/>
      <c r="AC9" s="15"/>
      <c r="AD9" s="15"/>
      <c r="AE9" s="15"/>
      <c r="AF9" s="15"/>
    </row>
    <row r="10" spans="1:32" s="14" customFormat="1" ht="18.75" customHeight="1">
      <c r="A10" s="17">
        <v>11</v>
      </c>
      <c r="B10" s="270">
        <v>374858</v>
      </c>
      <c r="C10" s="271">
        <v>369074</v>
      </c>
      <c r="D10" s="271">
        <v>451763</v>
      </c>
      <c r="E10" s="271">
        <v>380238</v>
      </c>
      <c r="F10" s="271">
        <v>218817</v>
      </c>
      <c r="G10" s="271">
        <v>397491</v>
      </c>
      <c r="H10" s="271">
        <v>220990</v>
      </c>
      <c r="I10" s="271">
        <v>322974</v>
      </c>
      <c r="J10" s="271">
        <v>354400</v>
      </c>
      <c r="K10" s="271">
        <v>418199</v>
      </c>
      <c r="L10" s="271">
        <v>430638</v>
      </c>
      <c r="M10" s="271">
        <v>458758</v>
      </c>
      <c r="N10" s="271">
        <v>390911</v>
      </c>
      <c r="O10" s="271">
        <v>352134</v>
      </c>
      <c r="P10" s="271">
        <v>375699</v>
      </c>
      <c r="Q10" s="271">
        <v>362671</v>
      </c>
      <c r="R10" s="271">
        <v>248976</v>
      </c>
      <c r="S10" s="271">
        <v>433225</v>
      </c>
      <c r="T10" s="271">
        <v>389694</v>
      </c>
      <c r="U10" s="271">
        <v>331638</v>
      </c>
      <c r="V10" s="271">
        <v>291080</v>
      </c>
      <c r="W10" s="271">
        <v>384443</v>
      </c>
      <c r="X10" s="271">
        <v>412110</v>
      </c>
      <c r="Y10" s="271">
        <v>303081</v>
      </c>
      <c r="Z10" s="271">
        <v>506456</v>
      </c>
      <c r="AA10" s="271">
        <v>327148</v>
      </c>
      <c r="AB10" s="268"/>
      <c r="AC10" s="15"/>
      <c r="AD10" s="15"/>
      <c r="AE10" s="15"/>
      <c r="AF10" s="15"/>
    </row>
    <row r="11" spans="1:32" s="14" customFormat="1" ht="18.75" customHeight="1">
      <c r="A11" s="269">
        <v>12</v>
      </c>
      <c r="B11" s="270">
        <v>385520</v>
      </c>
      <c r="C11" s="271">
        <v>377037</v>
      </c>
      <c r="D11" s="271">
        <v>423169</v>
      </c>
      <c r="E11" s="271">
        <v>397936</v>
      </c>
      <c r="F11" s="271">
        <v>323153</v>
      </c>
      <c r="G11" s="277">
        <v>301449</v>
      </c>
      <c r="H11" s="271">
        <v>286636</v>
      </c>
      <c r="I11" s="271">
        <v>338265</v>
      </c>
      <c r="J11" s="271">
        <v>330267</v>
      </c>
      <c r="K11" s="271">
        <v>529444</v>
      </c>
      <c r="L11" s="271">
        <v>387801</v>
      </c>
      <c r="M11" s="271">
        <v>297394</v>
      </c>
      <c r="N11" s="271">
        <v>398688</v>
      </c>
      <c r="O11" s="271">
        <v>381751</v>
      </c>
      <c r="P11" s="271">
        <v>383715</v>
      </c>
      <c r="Q11" s="271">
        <v>357781</v>
      </c>
      <c r="R11" s="271">
        <v>274731</v>
      </c>
      <c r="S11" s="271">
        <v>443467</v>
      </c>
      <c r="T11" s="271">
        <v>407645</v>
      </c>
      <c r="U11" s="271">
        <v>281656</v>
      </c>
      <c r="V11" s="271">
        <v>252764</v>
      </c>
      <c r="W11" s="271">
        <v>377171</v>
      </c>
      <c r="X11" s="271">
        <v>448122</v>
      </c>
      <c r="Y11" s="271">
        <v>304048</v>
      </c>
      <c r="Z11" s="271">
        <v>490514</v>
      </c>
      <c r="AA11" s="271">
        <v>453426</v>
      </c>
      <c r="AB11" s="271"/>
      <c r="AC11" s="15"/>
      <c r="AD11" s="15"/>
      <c r="AE11" s="15"/>
      <c r="AF11" s="15"/>
    </row>
    <row r="12" spans="1:49" s="86" customFormat="1" ht="18.75" customHeight="1">
      <c r="A12" s="83">
        <v>13</v>
      </c>
      <c r="B12" s="272">
        <v>378821</v>
      </c>
      <c r="C12" s="273">
        <v>374784</v>
      </c>
      <c r="D12" s="273">
        <v>369954</v>
      </c>
      <c r="E12" s="273">
        <v>403297</v>
      </c>
      <c r="F12" s="273">
        <v>329491</v>
      </c>
      <c r="G12" s="274">
        <v>319558</v>
      </c>
      <c r="H12" s="273">
        <v>286247</v>
      </c>
      <c r="I12" s="273">
        <v>317870</v>
      </c>
      <c r="J12" s="273">
        <v>312657</v>
      </c>
      <c r="K12" s="273">
        <v>542274</v>
      </c>
      <c r="L12" s="273">
        <v>399563</v>
      </c>
      <c r="M12" s="273">
        <v>335596</v>
      </c>
      <c r="N12" s="273">
        <v>363318</v>
      </c>
      <c r="O12" s="273">
        <v>374408</v>
      </c>
      <c r="P12" s="336" t="s">
        <v>343</v>
      </c>
      <c r="Q12" s="273">
        <v>371434</v>
      </c>
      <c r="R12" s="273">
        <v>245153</v>
      </c>
      <c r="S12" s="273">
        <v>486437</v>
      </c>
      <c r="T12" s="273">
        <v>388621</v>
      </c>
      <c r="U12" s="273">
        <v>241197</v>
      </c>
      <c r="V12" s="273">
        <v>246959</v>
      </c>
      <c r="W12" s="273">
        <v>325636</v>
      </c>
      <c r="X12" s="273">
        <v>451253</v>
      </c>
      <c r="Y12" s="273">
        <v>294462</v>
      </c>
      <c r="Z12" s="273">
        <v>487226</v>
      </c>
      <c r="AA12" s="336" t="s">
        <v>343</v>
      </c>
      <c r="AB12" s="273"/>
      <c r="AC12" s="85"/>
      <c r="AD12" s="85"/>
      <c r="AE12" s="85"/>
      <c r="AF12" s="85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</row>
    <row r="13" spans="1:32" s="14" customFormat="1" ht="18.75" customHeight="1">
      <c r="A13" s="17"/>
      <c r="B13" s="275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15"/>
      <c r="AD13" s="15"/>
      <c r="AE13" s="15"/>
      <c r="AF13" s="15"/>
    </row>
    <row r="14" spans="1:32" s="14" customFormat="1" ht="18" customHeight="1">
      <c r="A14" s="335" t="s">
        <v>359</v>
      </c>
      <c r="B14" s="270">
        <v>314819</v>
      </c>
      <c r="C14" s="271">
        <v>315095</v>
      </c>
      <c r="D14" s="271">
        <v>328526</v>
      </c>
      <c r="E14" s="271">
        <v>327928</v>
      </c>
      <c r="F14" s="271">
        <v>262716</v>
      </c>
      <c r="G14" s="277">
        <v>242920</v>
      </c>
      <c r="H14" s="271">
        <v>227654</v>
      </c>
      <c r="I14" s="271">
        <v>277744</v>
      </c>
      <c r="J14" s="271">
        <v>287621</v>
      </c>
      <c r="K14" s="271">
        <v>373096</v>
      </c>
      <c r="L14" s="271">
        <v>343119</v>
      </c>
      <c r="M14" s="271">
        <v>444951</v>
      </c>
      <c r="N14" s="271">
        <v>287805</v>
      </c>
      <c r="O14" s="271">
        <v>294667</v>
      </c>
      <c r="P14" s="336" t="s">
        <v>343</v>
      </c>
      <c r="Q14" s="271">
        <v>312364</v>
      </c>
      <c r="R14" s="271">
        <v>255753</v>
      </c>
      <c r="S14" s="271">
        <v>345557</v>
      </c>
      <c r="T14" s="271">
        <v>314116</v>
      </c>
      <c r="U14" s="271">
        <v>232391</v>
      </c>
      <c r="V14" s="271">
        <v>217288</v>
      </c>
      <c r="W14" s="271">
        <v>278145</v>
      </c>
      <c r="X14" s="271">
        <v>344467</v>
      </c>
      <c r="Y14" s="271">
        <v>225734</v>
      </c>
      <c r="Z14" s="271">
        <v>367062</v>
      </c>
      <c r="AA14" s="336" t="s">
        <v>343</v>
      </c>
      <c r="AB14" s="271"/>
      <c r="AC14" s="15"/>
      <c r="AD14" s="15"/>
      <c r="AE14" s="15"/>
      <c r="AF14" s="15"/>
    </row>
    <row r="15" spans="1:32" s="14" customFormat="1" ht="18" customHeight="1">
      <c r="A15" s="17">
        <v>2</v>
      </c>
      <c r="B15" s="270">
        <v>303143</v>
      </c>
      <c r="C15" s="271">
        <v>298084</v>
      </c>
      <c r="D15" s="271">
        <v>355592</v>
      </c>
      <c r="E15" s="271">
        <v>310370</v>
      </c>
      <c r="F15" s="271">
        <v>273416</v>
      </c>
      <c r="G15" s="277">
        <v>246333</v>
      </c>
      <c r="H15" s="271">
        <v>234031</v>
      </c>
      <c r="I15" s="271">
        <v>270670</v>
      </c>
      <c r="J15" s="271">
        <v>261663</v>
      </c>
      <c r="K15" s="271">
        <v>382404</v>
      </c>
      <c r="L15" s="271">
        <v>314371</v>
      </c>
      <c r="M15" s="271">
        <v>251880</v>
      </c>
      <c r="N15" s="271">
        <v>296478</v>
      </c>
      <c r="O15" s="271">
        <v>296628</v>
      </c>
      <c r="P15" s="336" t="s">
        <v>343</v>
      </c>
      <c r="Q15" s="271">
        <v>308065</v>
      </c>
      <c r="R15" s="271">
        <v>212607</v>
      </c>
      <c r="S15" s="271">
        <v>349149</v>
      </c>
      <c r="T15" s="271">
        <v>316139</v>
      </c>
      <c r="U15" s="271">
        <v>232391</v>
      </c>
      <c r="V15" s="271">
        <v>201599</v>
      </c>
      <c r="W15" s="271">
        <v>293329</v>
      </c>
      <c r="X15" s="271">
        <v>348344</v>
      </c>
      <c r="Y15" s="271">
        <v>223490</v>
      </c>
      <c r="Z15" s="271">
        <v>378980</v>
      </c>
      <c r="AA15" s="336" t="s">
        <v>343</v>
      </c>
      <c r="AB15" s="271"/>
      <c r="AC15" s="15"/>
      <c r="AD15" s="15"/>
      <c r="AE15" s="15"/>
      <c r="AF15" s="15"/>
    </row>
    <row r="16" spans="1:32" s="14" customFormat="1" ht="18" customHeight="1">
      <c r="A16" s="17">
        <v>3</v>
      </c>
      <c r="B16" s="270">
        <v>337063</v>
      </c>
      <c r="C16" s="271">
        <v>321343</v>
      </c>
      <c r="D16" s="271">
        <v>337832</v>
      </c>
      <c r="E16" s="271">
        <v>336870</v>
      </c>
      <c r="F16" s="271">
        <v>272068</v>
      </c>
      <c r="G16" s="277">
        <v>245184</v>
      </c>
      <c r="H16" s="271">
        <v>229616</v>
      </c>
      <c r="I16" s="271">
        <v>304559</v>
      </c>
      <c r="J16" s="271">
        <v>280407</v>
      </c>
      <c r="K16" s="271">
        <v>493483</v>
      </c>
      <c r="L16" s="271">
        <v>317467</v>
      </c>
      <c r="M16" s="271">
        <v>251394</v>
      </c>
      <c r="N16" s="271">
        <v>293379</v>
      </c>
      <c r="O16" s="271">
        <v>299338</v>
      </c>
      <c r="P16" s="336" t="s">
        <v>343</v>
      </c>
      <c r="Q16" s="271">
        <v>355340</v>
      </c>
      <c r="R16" s="271">
        <v>230989</v>
      </c>
      <c r="S16" s="271">
        <v>375242</v>
      </c>
      <c r="T16" s="271">
        <v>377002</v>
      </c>
      <c r="U16" s="271">
        <v>232391</v>
      </c>
      <c r="V16" s="271">
        <v>186098</v>
      </c>
      <c r="W16" s="271">
        <v>276980</v>
      </c>
      <c r="X16" s="271">
        <v>397432</v>
      </c>
      <c r="Y16" s="271">
        <v>285474</v>
      </c>
      <c r="Z16" s="271">
        <v>502723</v>
      </c>
      <c r="AA16" s="336" t="s">
        <v>343</v>
      </c>
      <c r="AB16" s="271"/>
      <c r="AC16" s="15"/>
      <c r="AD16" s="15"/>
      <c r="AE16" s="15"/>
      <c r="AF16" s="15"/>
    </row>
    <row r="17" spans="1:32" s="14" customFormat="1" ht="18" customHeight="1">
      <c r="A17" s="17">
        <v>4</v>
      </c>
      <c r="B17" s="270">
        <v>311567</v>
      </c>
      <c r="C17" s="271">
        <v>307805</v>
      </c>
      <c r="D17" s="271">
        <v>347748</v>
      </c>
      <c r="E17" s="271">
        <v>325571</v>
      </c>
      <c r="F17" s="271">
        <v>302252</v>
      </c>
      <c r="G17" s="277">
        <v>255618</v>
      </c>
      <c r="H17" s="271">
        <v>228413</v>
      </c>
      <c r="I17" s="271">
        <v>273652</v>
      </c>
      <c r="J17" s="271">
        <v>270266</v>
      </c>
      <c r="K17" s="271">
        <v>419047</v>
      </c>
      <c r="L17" s="271">
        <v>322786</v>
      </c>
      <c r="M17" s="271">
        <v>242194</v>
      </c>
      <c r="N17" s="271">
        <v>272720</v>
      </c>
      <c r="O17" s="271">
        <v>311361</v>
      </c>
      <c r="P17" s="336" t="s">
        <v>343</v>
      </c>
      <c r="Q17" s="271">
        <v>326867</v>
      </c>
      <c r="R17" s="271">
        <v>216604</v>
      </c>
      <c r="S17" s="271">
        <v>345968</v>
      </c>
      <c r="T17" s="271">
        <v>320779</v>
      </c>
      <c r="U17" s="271">
        <v>245936</v>
      </c>
      <c r="V17" s="271">
        <v>258093</v>
      </c>
      <c r="W17" s="271">
        <v>244387</v>
      </c>
      <c r="X17" s="271">
        <v>377253</v>
      </c>
      <c r="Y17" s="271">
        <v>224881</v>
      </c>
      <c r="Z17" s="271">
        <v>357751</v>
      </c>
      <c r="AA17" s="336" t="s">
        <v>343</v>
      </c>
      <c r="AB17" s="271"/>
      <c r="AC17" s="15"/>
      <c r="AD17" s="15"/>
      <c r="AE17" s="15"/>
      <c r="AF17" s="15"/>
    </row>
    <row r="18" spans="1:32" s="14" customFormat="1" ht="18" customHeight="1">
      <c r="A18" s="17">
        <v>5</v>
      </c>
      <c r="B18" s="270">
        <v>304611</v>
      </c>
      <c r="C18" s="271">
        <v>304615</v>
      </c>
      <c r="D18" s="271">
        <v>338564</v>
      </c>
      <c r="E18" s="271">
        <v>326875</v>
      </c>
      <c r="F18" s="271">
        <v>275671</v>
      </c>
      <c r="G18" s="277">
        <v>269910</v>
      </c>
      <c r="H18" s="271">
        <v>236424</v>
      </c>
      <c r="I18" s="271">
        <v>297771</v>
      </c>
      <c r="J18" s="271">
        <v>271549</v>
      </c>
      <c r="K18" s="271">
        <v>399850</v>
      </c>
      <c r="L18" s="271">
        <v>339221</v>
      </c>
      <c r="M18" s="271">
        <v>239286</v>
      </c>
      <c r="N18" s="271">
        <v>297703</v>
      </c>
      <c r="O18" s="271">
        <v>303030</v>
      </c>
      <c r="P18" s="336" t="s">
        <v>343</v>
      </c>
      <c r="Q18" s="271">
        <v>310213</v>
      </c>
      <c r="R18" s="271">
        <v>206591</v>
      </c>
      <c r="S18" s="271">
        <v>349682</v>
      </c>
      <c r="T18" s="271">
        <v>304603</v>
      </c>
      <c r="U18" s="271">
        <v>232403</v>
      </c>
      <c r="V18" s="271">
        <v>247983</v>
      </c>
      <c r="W18" s="271">
        <v>252659</v>
      </c>
      <c r="X18" s="271">
        <v>333498</v>
      </c>
      <c r="Y18" s="271">
        <v>227349</v>
      </c>
      <c r="Z18" s="271">
        <v>347396</v>
      </c>
      <c r="AA18" s="336" t="s">
        <v>343</v>
      </c>
      <c r="AB18" s="271"/>
      <c r="AC18" s="15"/>
      <c r="AD18" s="15"/>
      <c r="AE18" s="15"/>
      <c r="AF18" s="15"/>
    </row>
    <row r="19" spans="1:32" s="14" customFormat="1" ht="18" customHeight="1">
      <c r="A19" s="17">
        <v>6</v>
      </c>
      <c r="B19" s="270">
        <v>599199</v>
      </c>
      <c r="C19" s="271">
        <v>581364</v>
      </c>
      <c r="D19" s="271">
        <v>351573</v>
      </c>
      <c r="E19" s="271">
        <v>653973</v>
      </c>
      <c r="F19" s="271">
        <v>344018</v>
      </c>
      <c r="G19" s="277">
        <v>271363</v>
      </c>
      <c r="H19" s="271">
        <v>237160</v>
      </c>
      <c r="I19" s="271">
        <v>342035</v>
      </c>
      <c r="J19" s="271">
        <v>456474</v>
      </c>
      <c r="K19" s="271">
        <v>1122428</v>
      </c>
      <c r="L19" s="271">
        <v>657283</v>
      </c>
      <c r="M19" s="271">
        <v>428279</v>
      </c>
      <c r="N19" s="271">
        <v>464052</v>
      </c>
      <c r="O19" s="271">
        <v>698731</v>
      </c>
      <c r="P19" s="336" t="s">
        <v>343</v>
      </c>
      <c r="Q19" s="271">
        <v>555704</v>
      </c>
      <c r="R19" s="271">
        <v>241190</v>
      </c>
      <c r="S19" s="271">
        <v>1038035</v>
      </c>
      <c r="T19" s="271">
        <v>641909</v>
      </c>
      <c r="U19" s="271">
        <v>237451</v>
      </c>
      <c r="V19" s="271">
        <v>235573</v>
      </c>
      <c r="W19" s="271">
        <v>277279</v>
      </c>
      <c r="X19" s="271">
        <v>727012</v>
      </c>
      <c r="Y19" s="271">
        <v>544765</v>
      </c>
      <c r="Z19" s="271">
        <v>930229</v>
      </c>
      <c r="AA19" s="336" t="s">
        <v>343</v>
      </c>
      <c r="AB19" s="271"/>
      <c r="AC19" s="15"/>
      <c r="AD19" s="15"/>
      <c r="AE19" s="15"/>
      <c r="AF19" s="15"/>
    </row>
    <row r="20" spans="1:32" s="14" customFormat="1" ht="18" customHeight="1">
      <c r="A20" s="17">
        <v>7</v>
      </c>
      <c r="B20" s="270">
        <v>429732</v>
      </c>
      <c r="C20" s="271">
        <v>453055</v>
      </c>
      <c r="D20" s="271">
        <v>493404</v>
      </c>
      <c r="E20" s="271">
        <v>473042</v>
      </c>
      <c r="F20" s="271">
        <v>502635</v>
      </c>
      <c r="G20" s="277">
        <v>668170</v>
      </c>
      <c r="H20" s="271">
        <v>564624</v>
      </c>
      <c r="I20" s="271">
        <v>488512</v>
      </c>
      <c r="J20" s="271">
        <v>368632</v>
      </c>
      <c r="K20" s="271">
        <v>559766</v>
      </c>
      <c r="L20" s="271">
        <v>379744</v>
      </c>
      <c r="M20" s="271">
        <v>459739</v>
      </c>
      <c r="N20" s="271">
        <v>508719</v>
      </c>
      <c r="O20" s="271">
        <v>309349</v>
      </c>
      <c r="P20" s="336" t="s">
        <v>343</v>
      </c>
      <c r="Q20" s="271">
        <v>420778</v>
      </c>
      <c r="R20" s="271">
        <v>391115</v>
      </c>
      <c r="S20" s="271">
        <v>492992</v>
      </c>
      <c r="T20" s="271">
        <v>373953</v>
      </c>
      <c r="U20" s="271">
        <v>226713</v>
      </c>
      <c r="V20" s="271">
        <v>332310</v>
      </c>
      <c r="W20" s="271">
        <v>679885</v>
      </c>
      <c r="X20" s="271">
        <v>451576</v>
      </c>
      <c r="Y20" s="271">
        <v>227166</v>
      </c>
      <c r="Z20" s="271">
        <v>418344</v>
      </c>
      <c r="AA20" s="336" t="s">
        <v>343</v>
      </c>
      <c r="AB20" s="271"/>
      <c r="AC20" s="15"/>
      <c r="AD20" s="15"/>
      <c r="AE20" s="15"/>
      <c r="AF20" s="15"/>
    </row>
    <row r="21" spans="1:32" s="14" customFormat="1" ht="18" customHeight="1">
      <c r="A21" s="17">
        <v>8</v>
      </c>
      <c r="B21" s="270">
        <v>311112</v>
      </c>
      <c r="C21" s="271">
        <v>310640</v>
      </c>
      <c r="D21" s="271">
        <v>347115</v>
      </c>
      <c r="E21" s="271">
        <v>337983</v>
      </c>
      <c r="F21" s="271">
        <v>295685</v>
      </c>
      <c r="G21" s="277">
        <v>265581</v>
      </c>
      <c r="H21" s="271">
        <v>222911</v>
      </c>
      <c r="I21" s="271">
        <v>275270</v>
      </c>
      <c r="J21" s="271">
        <v>296182</v>
      </c>
      <c r="K21" s="271">
        <v>397974</v>
      </c>
      <c r="L21" s="271">
        <v>347619</v>
      </c>
      <c r="M21" s="271">
        <v>280049</v>
      </c>
      <c r="N21" s="271">
        <v>374528</v>
      </c>
      <c r="O21" s="271">
        <v>305379</v>
      </c>
      <c r="P21" s="336" t="s">
        <v>343</v>
      </c>
      <c r="Q21" s="271">
        <v>312546</v>
      </c>
      <c r="R21" s="271">
        <v>206199</v>
      </c>
      <c r="S21" s="271">
        <v>345357</v>
      </c>
      <c r="T21" s="271">
        <v>312238</v>
      </c>
      <c r="U21" s="271">
        <v>227250</v>
      </c>
      <c r="V21" s="271">
        <v>236592</v>
      </c>
      <c r="W21" s="271">
        <v>325054</v>
      </c>
      <c r="X21" s="271">
        <v>353078</v>
      </c>
      <c r="Y21" s="271">
        <v>226880</v>
      </c>
      <c r="Z21" s="271">
        <v>364628</v>
      </c>
      <c r="AA21" s="336" t="s">
        <v>343</v>
      </c>
      <c r="AB21" s="271"/>
      <c r="AC21" s="15"/>
      <c r="AD21" s="15"/>
      <c r="AE21" s="15"/>
      <c r="AF21" s="15"/>
    </row>
    <row r="22" spans="1:32" s="14" customFormat="1" ht="18" customHeight="1">
      <c r="A22" s="17">
        <v>9</v>
      </c>
      <c r="B22" s="270">
        <v>300951</v>
      </c>
      <c r="C22" s="271">
        <v>298659</v>
      </c>
      <c r="D22" s="271">
        <v>349405</v>
      </c>
      <c r="E22" s="271">
        <v>316562</v>
      </c>
      <c r="F22" s="271">
        <v>277676</v>
      </c>
      <c r="G22" s="277">
        <v>256897</v>
      </c>
      <c r="H22" s="271">
        <v>238174</v>
      </c>
      <c r="I22" s="271">
        <v>270055</v>
      </c>
      <c r="J22" s="271">
        <v>266374</v>
      </c>
      <c r="K22" s="271">
        <v>386300</v>
      </c>
      <c r="L22" s="271">
        <v>316743</v>
      </c>
      <c r="M22" s="271">
        <v>269990</v>
      </c>
      <c r="N22" s="271">
        <v>290044</v>
      </c>
      <c r="O22" s="271">
        <v>299991</v>
      </c>
      <c r="P22" s="336" t="s">
        <v>343</v>
      </c>
      <c r="Q22" s="271">
        <v>311677</v>
      </c>
      <c r="R22" s="271">
        <v>204014</v>
      </c>
      <c r="S22" s="271">
        <v>342610</v>
      </c>
      <c r="T22" s="271">
        <v>306412</v>
      </c>
      <c r="U22" s="271">
        <v>224387</v>
      </c>
      <c r="V22" s="271">
        <v>227925</v>
      </c>
      <c r="W22" s="271">
        <v>262011</v>
      </c>
      <c r="X22" s="271">
        <v>359731</v>
      </c>
      <c r="Y22" s="271">
        <v>230628</v>
      </c>
      <c r="Z22" s="271">
        <v>358009</v>
      </c>
      <c r="AA22" s="336" t="s">
        <v>343</v>
      </c>
      <c r="AB22" s="271"/>
      <c r="AC22" s="15"/>
      <c r="AD22" s="15"/>
      <c r="AE22" s="15"/>
      <c r="AF22" s="15"/>
    </row>
    <row r="23" spans="1:32" s="14" customFormat="1" ht="18" customHeight="1">
      <c r="A23" s="17">
        <v>10</v>
      </c>
      <c r="B23" s="270">
        <v>304761</v>
      </c>
      <c r="C23" s="271">
        <v>301891</v>
      </c>
      <c r="D23" s="271">
        <v>349972</v>
      </c>
      <c r="E23" s="271">
        <v>322678</v>
      </c>
      <c r="F23" s="271">
        <v>279659</v>
      </c>
      <c r="G23" s="277">
        <v>251081</v>
      </c>
      <c r="H23" s="271">
        <v>233600</v>
      </c>
      <c r="I23" s="271">
        <v>267686</v>
      </c>
      <c r="J23" s="271">
        <v>264221</v>
      </c>
      <c r="K23" s="271">
        <v>398883</v>
      </c>
      <c r="L23" s="271">
        <v>321211</v>
      </c>
      <c r="M23" s="271">
        <v>275096</v>
      </c>
      <c r="N23" s="271">
        <v>294169</v>
      </c>
      <c r="O23" s="271">
        <v>302734</v>
      </c>
      <c r="P23" s="336" t="s">
        <v>343</v>
      </c>
      <c r="Q23" s="271">
        <v>309297</v>
      </c>
      <c r="R23" s="271">
        <v>204146</v>
      </c>
      <c r="S23" s="271">
        <v>346010</v>
      </c>
      <c r="T23" s="271">
        <v>311586</v>
      </c>
      <c r="U23" s="271">
        <v>222644</v>
      </c>
      <c r="V23" s="271">
        <v>241542</v>
      </c>
      <c r="W23" s="271">
        <v>250222</v>
      </c>
      <c r="X23" s="271">
        <v>357737</v>
      </c>
      <c r="Y23" s="271">
        <v>235806</v>
      </c>
      <c r="Z23" s="271">
        <v>380065</v>
      </c>
      <c r="AA23" s="336" t="s">
        <v>343</v>
      </c>
      <c r="AB23" s="271"/>
      <c r="AC23" s="15"/>
      <c r="AD23" s="15"/>
      <c r="AE23" s="15"/>
      <c r="AF23" s="15"/>
    </row>
    <row r="24" spans="1:32" s="14" customFormat="1" ht="18" customHeight="1">
      <c r="A24" s="17">
        <v>11</v>
      </c>
      <c r="B24" s="270">
        <v>304497</v>
      </c>
      <c r="C24" s="271">
        <v>302603</v>
      </c>
      <c r="D24" s="271">
        <v>349776</v>
      </c>
      <c r="E24" s="271">
        <v>323985</v>
      </c>
      <c r="F24" s="271">
        <v>282897</v>
      </c>
      <c r="G24" s="277">
        <v>257556</v>
      </c>
      <c r="H24" s="271">
        <v>241418</v>
      </c>
      <c r="I24" s="271">
        <v>250092</v>
      </c>
      <c r="J24" s="271">
        <v>281228</v>
      </c>
      <c r="K24" s="271">
        <v>398087</v>
      </c>
      <c r="L24" s="271">
        <v>325601</v>
      </c>
      <c r="M24" s="271">
        <v>291076</v>
      </c>
      <c r="N24" s="271">
        <v>297789</v>
      </c>
      <c r="O24" s="271">
        <v>294639</v>
      </c>
      <c r="P24" s="336" t="s">
        <v>343</v>
      </c>
      <c r="Q24" s="271">
        <v>313796</v>
      </c>
      <c r="R24" s="271">
        <v>201919</v>
      </c>
      <c r="S24" s="271">
        <v>350786</v>
      </c>
      <c r="T24" s="271">
        <v>309004</v>
      </c>
      <c r="U24" s="271">
        <v>232028</v>
      </c>
      <c r="V24" s="271">
        <v>242681</v>
      </c>
      <c r="W24" s="271">
        <v>240294</v>
      </c>
      <c r="X24" s="271">
        <v>357239</v>
      </c>
      <c r="Y24" s="271">
        <v>231134</v>
      </c>
      <c r="Z24" s="271">
        <v>361242</v>
      </c>
      <c r="AA24" s="336" t="s">
        <v>343</v>
      </c>
      <c r="AB24" s="271"/>
      <c r="AC24" s="15"/>
      <c r="AD24" s="15"/>
      <c r="AE24" s="15"/>
      <c r="AF24" s="15"/>
    </row>
    <row r="25" spans="1:32" s="14" customFormat="1" ht="18" customHeight="1">
      <c r="A25" s="17">
        <v>12</v>
      </c>
      <c r="B25" s="270">
        <v>723017</v>
      </c>
      <c r="C25" s="271">
        <v>705675</v>
      </c>
      <c r="D25" s="271">
        <v>490342</v>
      </c>
      <c r="E25" s="271">
        <v>791218</v>
      </c>
      <c r="F25" s="271">
        <v>580923</v>
      </c>
      <c r="G25" s="277">
        <v>613386</v>
      </c>
      <c r="H25" s="271">
        <v>556704</v>
      </c>
      <c r="I25" s="271">
        <v>504297</v>
      </c>
      <c r="J25" s="271">
        <v>444767</v>
      </c>
      <c r="K25" s="271">
        <v>1157474</v>
      </c>
      <c r="L25" s="271">
        <v>823835</v>
      </c>
      <c r="M25" s="271">
        <v>586501</v>
      </c>
      <c r="N25" s="271">
        <v>694022</v>
      </c>
      <c r="O25" s="271">
        <v>780585</v>
      </c>
      <c r="P25" s="336" t="s">
        <v>343</v>
      </c>
      <c r="Q25" s="271">
        <v>649815</v>
      </c>
      <c r="R25" s="271">
        <v>368047</v>
      </c>
      <c r="S25" s="271">
        <v>1141678</v>
      </c>
      <c r="T25" s="271">
        <v>764509</v>
      </c>
      <c r="U25" s="271">
        <v>353335</v>
      </c>
      <c r="V25" s="271">
        <v>286011</v>
      </c>
      <c r="W25" s="271">
        <v>575738</v>
      </c>
      <c r="X25" s="271">
        <v>1003533</v>
      </c>
      <c r="Y25" s="271">
        <v>650022</v>
      </c>
      <c r="Z25" s="271">
        <v>1058382</v>
      </c>
      <c r="AA25" s="336" t="s">
        <v>343</v>
      </c>
      <c r="AB25" s="271"/>
      <c r="AC25" s="15"/>
      <c r="AD25" s="15"/>
      <c r="AE25" s="15"/>
      <c r="AF25" s="15"/>
    </row>
    <row r="26" spans="1:32" s="14" customFormat="1" ht="18" customHeight="1">
      <c r="A26" s="18"/>
      <c r="B26" s="19"/>
      <c r="C26" s="20"/>
      <c r="D26" s="20"/>
      <c r="E26" s="20"/>
      <c r="F26" s="20"/>
      <c r="G26" s="20"/>
      <c r="H26" s="20"/>
      <c r="I26" s="20"/>
      <c r="J26" s="278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5"/>
      <c r="AD26" s="15"/>
      <c r="AE26" s="15"/>
      <c r="AF26" s="15"/>
    </row>
    <row r="27" spans="2:32" s="14" customFormat="1" ht="18" customHeight="1">
      <c r="B27" s="378" t="s">
        <v>340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15"/>
      <c r="AD27" s="15"/>
      <c r="AE27" s="15"/>
      <c r="AF27" s="15"/>
    </row>
    <row r="28" spans="1:32" s="14" customFormat="1" ht="18" customHeight="1">
      <c r="A28" s="81" t="s">
        <v>358</v>
      </c>
      <c r="B28" s="265">
        <v>459634</v>
      </c>
      <c r="C28" s="266">
        <v>455718</v>
      </c>
      <c r="D28" s="266">
        <v>484133</v>
      </c>
      <c r="E28" s="266">
        <v>466142</v>
      </c>
      <c r="F28" s="266">
        <v>315093</v>
      </c>
      <c r="G28" s="266">
        <v>454225</v>
      </c>
      <c r="H28" s="266">
        <v>372599</v>
      </c>
      <c r="I28" s="266">
        <v>402852</v>
      </c>
      <c r="J28" s="266">
        <v>424015</v>
      </c>
      <c r="K28" s="266">
        <v>470596</v>
      </c>
      <c r="L28" s="266">
        <v>502758</v>
      </c>
      <c r="M28" s="266">
        <v>518296</v>
      </c>
      <c r="N28" s="266">
        <v>481601</v>
      </c>
      <c r="O28" s="266">
        <v>438058</v>
      </c>
      <c r="P28" s="266">
        <v>433435</v>
      </c>
      <c r="Q28" s="266">
        <v>388657</v>
      </c>
      <c r="R28" s="266">
        <v>365165</v>
      </c>
      <c r="S28" s="266">
        <v>547429</v>
      </c>
      <c r="T28" s="266">
        <v>473153</v>
      </c>
      <c r="U28" s="266">
        <v>381618</v>
      </c>
      <c r="V28" s="266">
        <v>399331</v>
      </c>
      <c r="W28" s="266">
        <v>469724</v>
      </c>
      <c r="X28" s="266">
        <v>612503</v>
      </c>
      <c r="Y28" s="266">
        <v>366917</v>
      </c>
      <c r="Z28" s="266">
        <v>548415</v>
      </c>
      <c r="AA28" s="266">
        <v>395368</v>
      </c>
      <c r="AC28" s="15"/>
      <c r="AD28" s="15"/>
      <c r="AE28" s="15"/>
      <c r="AF28" s="15"/>
    </row>
    <row r="29" spans="1:32" s="14" customFormat="1" ht="18" customHeight="1">
      <c r="A29" s="16">
        <v>10</v>
      </c>
      <c r="B29" s="267">
        <v>451721</v>
      </c>
      <c r="C29" s="268">
        <v>445184</v>
      </c>
      <c r="D29" s="268">
        <v>480175</v>
      </c>
      <c r="E29" s="268">
        <v>457376</v>
      </c>
      <c r="F29" s="268">
        <v>323842</v>
      </c>
      <c r="G29" s="268">
        <v>426262</v>
      </c>
      <c r="H29" s="268">
        <v>335395</v>
      </c>
      <c r="I29" s="268">
        <v>416615</v>
      </c>
      <c r="J29" s="268">
        <v>404473</v>
      </c>
      <c r="K29" s="268">
        <v>426258</v>
      </c>
      <c r="L29" s="268">
        <v>505874</v>
      </c>
      <c r="M29" s="268">
        <v>474765</v>
      </c>
      <c r="N29" s="268">
        <v>477608</v>
      </c>
      <c r="O29" s="268">
        <v>423515</v>
      </c>
      <c r="P29" s="268">
        <v>434695</v>
      </c>
      <c r="Q29" s="268">
        <v>379155</v>
      </c>
      <c r="R29" s="268">
        <v>343992</v>
      </c>
      <c r="S29" s="268">
        <v>544599</v>
      </c>
      <c r="T29" s="268">
        <v>474904</v>
      </c>
      <c r="U29" s="268">
        <v>362797</v>
      </c>
      <c r="V29" s="268">
        <v>396769</v>
      </c>
      <c r="W29" s="268">
        <v>469724</v>
      </c>
      <c r="X29" s="268">
        <v>597091</v>
      </c>
      <c r="Y29" s="268">
        <v>366917</v>
      </c>
      <c r="Z29" s="268">
        <v>578136</v>
      </c>
      <c r="AA29" s="268">
        <v>380664</v>
      </c>
      <c r="AC29" s="15"/>
      <c r="AD29" s="15"/>
      <c r="AE29" s="15"/>
      <c r="AF29" s="15"/>
    </row>
    <row r="30" spans="1:32" s="14" customFormat="1" ht="18" customHeight="1">
      <c r="A30" s="17">
        <v>11</v>
      </c>
      <c r="B30" s="270">
        <v>459634</v>
      </c>
      <c r="C30" s="271">
        <v>455718</v>
      </c>
      <c r="D30" s="271">
        <v>484133</v>
      </c>
      <c r="E30" s="271">
        <v>466142</v>
      </c>
      <c r="F30" s="271">
        <v>315093</v>
      </c>
      <c r="G30" s="271">
        <v>454225</v>
      </c>
      <c r="H30" s="271">
        <v>372599</v>
      </c>
      <c r="I30" s="271">
        <v>402852</v>
      </c>
      <c r="J30" s="271">
        <v>424015</v>
      </c>
      <c r="K30" s="271">
        <v>470596</v>
      </c>
      <c r="L30" s="271">
        <v>502758</v>
      </c>
      <c r="M30" s="271">
        <v>518296</v>
      </c>
      <c r="N30" s="271">
        <v>481601</v>
      </c>
      <c r="O30" s="271">
        <v>438058</v>
      </c>
      <c r="P30" s="271">
        <v>433435</v>
      </c>
      <c r="Q30" s="271">
        <v>388657</v>
      </c>
      <c r="R30" s="271">
        <v>365165</v>
      </c>
      <c r="S30" s="271">
        <v>547429</v>
      </c>
      <c r="T30" s="271">
        <v>473153</v>
      </c>
      <c r="U30" s="268">
        <v>381618</v>
      </c>
      <c r="V30" s="271">
        <v>399331</v>
      </c>
      <c r="W30" s="271">
        <v>442910</v>
      </c>
      <c r="X30" s="271">
        <v>612503</v>
      </c>
      <c r="Y30" s="271">
        <v>359722</v>
      </c>
      <c r="Z30" s="271">
        <v>548415</v>
      </c>
      <c r="AA30" s="271">
        <v>395368</v>
      </c>
      <c r="AC30" s="15"/>
      <c r="AD30" s="15"/>
      <c r="AE30" s="15"/>
      <c r="AF30" s="15"/>
    </row>
    <row r="31" spans="1:32" s="14" customFormat="1" ht="18" customHeight="1">
      <c r="A31" s="269">
        <v>12</v>
      </c>
      <c r="B31" s="270">
        <v>460567</v>
      </c>
      <c r="C31" s="271">
        <v>452953</v>
      </c>
      <c r="D31" s="271">
        <v>440936</v>
      </c>
      <c r="E31" s="271">
        <v>460741</v>
      </c>
      <c r="F31" s="271">
        <v>398167</v>
      </c>
      <c r="G31" s="271">
        <v>365849</v>
      </c>
      <c r="H31" s="271">
        <v>420571</v>
      </c>
      <c r="I31" s="271">
        <v>425485</v>
      </c>
      <c r="J31" s="271">
        <v>356530</v>
      </c>
      <c r="K31" s="271">
        <v>570826</v>
      </c>
      <c r="L31" s="271">
        <v>433007</v>
      </c>
      <c r="M31" s="271">
        <v>413948</v>
      </c>
      <c r="N31" s="271">
        <v>477909</v>
      </c>
      <c r="O31" s="271">
        <v>456590</v>
      </c>
      <c r="P31" s="271">
        <v>423777</v>
      </c>
      <c r="Q31" s="271">
        <v>377593</v>
      </c>
      <c r="R31" s="271">
        <v>383903</v>
      </c>
      <c r="S31" s="271">
        <v>661747</v>
      </c>
      <c r="T31" s="271">
        <v>485119</v>
      </c>
      <c r="U31" s="271">
        <v>324690</v>
      </c>
      <c r="V31" s="271">
        <v>336921</v>
      </c>
      <c r="W31" s="271">
        <v>440107</v>
      </c>
      <c r="X31" s="271">
        <v>566595</v>
      </c>
      <c r="Y31" s="271">
        <v>377780</v>
      </c>
      <c r="Z31" s="271">
        <v>537423</v>
      </c>
      <c r="AA31" s="271">
        <v>505263</v>
      </c>
      <c r="AC31" s="15"/>
      <c r="AD31" s="15"/>
      <c r="AE31" s="15"/>
      <c r="AF31" s="15"/>
    </row>
    <row r="32" spans="1:32" s="86" customFormat="1" ht="18" customHeight="1">
      <c r="A32" s="83">
        <v>13</v>
      </c>
      <c r="B32" s="272">
        <v>455489</v>
      </c>
      <c r="C32" s="273">
        <v>450624</v>
      </c>
      <c r="D32" s="273">
        <v>391118</v>
      </c>
      <c r="E32" s="273">
        <v>463729</v>
      </c>
      <c r="F32" s="273">
        <v>399543</v>
      </c>
      <c r="G32" s="273">
        <v>381885</v>
      </c>
      <c r="H32" s="273">
        <v>406225</v>
      </c>
      <c r="I32" s="273">
        <v>391642</v>
      </c>
      <c r="J32" s="273">
        <v>337133</v>
      </c>
      <c r="K32" s="273">
        <v>583434</v>
      </c>
      <c r="L32" s="273">
        <v>447584</v>
      </c>
      <c r="M32" s="273">
        <v>453725</v>
      </c>
      <c r="N32" s="273">
        <v>432943</v>
      </c>
      <c r="O32" s="273">
        <v>438728</v>
      </c>
      <c r="P32" s="336" t="s">
        <v>343</v>
      </c>
      <c r="Q32" s="273">
        <v>401697</v>
      </c>
      <c r="R32" s="273">
        <v>351524</v>
      </c>
      <c r="S32" s="273">
        <v>677137</v>
      </c>
      <c r="T32" s="273">
        <v>470764</v>
      </c>
      <c r="U32" s="273">
        <v>285080</v>
      </c>
      <c r="V32" s="273">
        <v>338279</v>
      </c>
      <c r="W32" s="273">
        <v>373724</v>
      </c>
      <c r="X32" s="273">
        <v>565020</v>
      </c>
      <c r="Y32" s="273">
        <v>357614</v>
      </c>
      <c r="Z32" s="273">
        <v>523711</v>
      </c>
      <c r="AA32" s="336" t="s">
        <v>343</v>
      </c>
      <c r="AC32" s="87"/>
      <c r="AD32" s="87"/>
      <c r="AE32" s="87"/>
      <c r="AF32" s="87"/>
    </row>
    <row r="33" spans="1:32" s="14" customFormat="1" ht="18" customHeight="1">
      <c r="A33" s="17"/>
      <c r="B33" s="275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C33" s="15"/>
      <c r="AD33" s="15"/>
      <c r="AE33" s="15"/>
      <c r="AF33" s="15"/>
    </row>
    <row r="34" spans="1:32" s="14" customFormat="1" ht="18" customHeight="1">
      <c r="A34" s="335" t="s">
        <v>359</v>
      </c>
      <c r="B34" s="270">
        <v>374107</v>
      </c>
      <c r="C34" s="271">
        <v>374689</v>
      </c>
      <c r="D34" s="271">
        <v>344405</v>
      </c>
      <c r="E34" s="271">
        <v>374727</v>
      </c>
      <c r="F34" s="271">
        <v>334392</v>
      </c>
      <c r="G34" s="271">
        <v>297564</v>
      </c>
      <c r="H34" s="268">
        <v>327478</v>
      </c>
      <c r="I34" s="268">
        <v>349267</v>
      </c>
      <c r="J34" s="268">
        <v>309311</v>
      </c>
      <c r="K34" s="268">
        <v>404174</v>
      </c>
      <c r="L34" s="268">
        <v>384982</v>
      </c>
      <c r="M34" s="268">
        <v>563639</v>
      </c>
      <c r="N34" s="268">
        <v>346544</v>
      </c>
      <c r="O34" s="268">
        <v>340938</v>
      </c>
      <c r="P34" s="336" t="s">
        <v>343</v>
      </c>
      <c r="Q34" s="268">
        <v>328373</v>
      </c>
      <c r="R34" s="268">
        <v>367866</v>
      </c>
      <c r="S34" s="268">
        <v>476161</v>
      </c>
      <c r="T34" s="268">
        <v>372272</v>
      </c>
      <c r="U34" s="271">
        <v>268105</v>
      </c>
      <c r="V34" s="268">
        <v>316605</v>
      </c>
      <c r="W34" s="268">
        <v>321257</v>
      </c>
      <c r="X34" s="268">
        <v>414800</v>
      </c>
      <c r="Y34" s="268">
        <v>286111</v>
      </c>
      <c r="Z34" s="268">
        <v>396565</v>
      </c>
      <c r="AA34" s="336" t="s">
        <v>343</v>
      </c>
      <c r="AC34" s="15"/>
      <c r="AD34" s="15"/>
      <c r="AE34" s="15"/>
      <c r="AF34" s="15"/>
    </row>
    <row r="35" spans="1:32" s="14" customFormat="1" ht="18" customHeight="1">
      <c r="A35" s="17">
        <v>2</v>
      </c>
      <c r="B35" s="270">
        <v>360044</v>
      </c>
      <c r="C35" s="271">
        <v>354875</v>
      </c>
      <c r="D35" s="271">
        <v>376275</v>
      </c>
      <c r="E35" s="271">
        <v>355040</v>
      </c>
      <c r="F35" s="271">
        <v>335112</v>
      </c>
      <c r="G35" s="271">
        <v>298538</v>
      </c>
      <c r="H35" s="268">
        <v>332304</v>
      </c>
      <c r="I35" s="268">
        <v>335551</v>
      </c>
      <c r="J35" s="268">
        <v>279221</v>
      </c>
      <c r="K35" s="268">
        <v>409444</v>
      </c>
      <c r="L35" s="268">
        <v>348457</v>
      </c>
      <c r="M35" s="268">
        <v>344857</v>
      </c>
      <c r="N35" s="268">
        <v>356049</v>
      </c>
      <c r="O35" s="268">
        <v>342680</v>
      </c>
      <c r="P35" s="336" t="s">
        <v>343</v>
      </c>
      <c r="Q35" s="268">
        <v>324660</v>
      </c>
      <c r="R35" s="268">
        <v>294857</v>
      </c>
      <c r="S35" s="268">
        <v>484053</v>
      </c>
      <c r="T35" s="268">
        <v>376156</v>
      </c>
      <c r="U35" s="268">
        <v>268105</v>
      </c>
      <c r="V35" s="268">
        <v>298168</v>
      </c>
      <c r="W35" s="268">
        <v>355826</v>
      </c>
      <c r="X35" s="268">
        <v>441158</v>
      </c>
      <c r="Y35" s="268">
        <v>277292</v>
      </c>
      <c r="Z35" s="268">
        <v>410290</v>
      </c>
      <c r="AA35" s="336" t="s">
        <v>343</v>
      </c>
      <c r="AC35" s="15"/>
      <c r="AD35" s="15"/>
      <c r="AE35" s="15"/>
      <c r="AF35" s="15"/>
    </row>
    <row r="36" spans="1:32" s="14" customFormat="1" ht="18" customHeight="1">
      <c r="A36" s="17">
        <v>3</v>
      </c>
      <c r="B36" s="270">
        <v>403663</v>
      </c>
      <c r="C36" s="271">
        <v>384957</v>
      </c>
      <c r="D36" s="271">
        <v>360513</v>
      </c>
      <c r="E36" s="271">
        <v>388723</v>
      </c>
      <c r="F36" s="271">
        <v>334390</v>
      </c>
      <c r="G36" s="271">
        <v>297058</v>
      </c>
      <c r="H36" s="268">
        <v>326391</v>
      </c>
      <c r="I36" s="268">
        <v>377076</v>
      </c>
      <c r="J36" s="268">
        <v>301888</v>
      </c>
      <c r="K36" s="268">
        <v>527914</v>
      </c>
      <c r="L36" s="268">
        <v>352698</v>
      </c>
      <c r="M36" s="268">
        <v>340930</v>
      </c>
      <c r="N36" s="268">
        <v>351610</v>
      </c>
      <c r="O36" s="268">
        <v>346146</v>
      </c>
      <c r="P36" s="336" t="s">
        <v>343</v>
      </c>
      <c r="Q36" s="268">
        <v>371494</v>
      </c>
      <c r="R36" s="268">
        <v>326743</v>
      </c>
      <c r="S36" s="268">
        <v>516853</v>
      </c>
      <c r="T36" s="268">
        <v>462945</v>
      </c>
      <c r="U36" s="268">
        <v>268105</v>
      </c>
      <c r="V36" s="268">
        <v>300806</v>
      </c>
      <c r="W36" s="268">
        <v>318569</v>
      </c>
      <c r="X36" s="268">
        <v>504120</v>
      </c>
      <c r="Y36" s="268">
        <v>363863</v>
      </c>
      <c r="Z36" s="268">
        <v>543993</v>
      </c>
      <c r="AA36" s="336" t="s">
        <v>343</v>
      </c>
      <c r="AC36" s="15"/>
      <c r="AD36" s="15"/>
      <c r="AE36" s="15"/>
      <c r="AF36" s="15"/>
    </row>
    <row r="37" spans="1:32" s="14" customFormat="1" ht="18" customHeight="1">
      <c r="A37" s="17">
        <v>4</v>
      </c>
      <c r="B37" s="270">
        <v>374198</v>
      </c>
      <c r="C37" s="271">
        <v>371739</v>
      </c>
      <c r="D37" s="271">
        <v>368967</v>
      </c>
      <c r="E37" s="271">
        <v>377361</v>
      </c>
      <c r="F37" s="271">
        <v>370843</v>
      </c>
      <c r="G37" s="271">
        <v>309073</v>
      </c>
      <c r="H37" s="268">
        <v>314955</v>
      </c>
      <c r="I37" s="268">
        <v>339827</v>
      </c>
      <c r="J37" s="268">
        <v>289981</v>
      </c>
      <c r="K37" s="268">
        <v>450375</v>
      </c>
      <c r="L37" s="268">
        <v>371024</v>
      </c>
      <c r="M37" s="268">
        <v>340176</v>
      </c>
      <c r="N37" s="268">
        <v>325266</v>
      </c>
      <c r="O37" s="268">
        <v>352217</v>
      </c>
      <c r="P37" s="336" t="s">
        <v>343</v>
      </c>
      <c r="Q37" s="268">
        <v>363818</v>
      </c>
      <c r="R37" s="268">
        <v>306983</v>
      </c>
      <c r="S37" s="268">
        <v>470740</v>
      </c>
      <c r="T37" s="268">
        <v>382005</v>
      </c>
      <c r="U37" s="268">
        <v>299599</v>
      </c>
      <c r="V37" s="268">
        <v>364679</v>
      </c>
      <c r="W37" s="268">
        <v>281407</v>
      </c>
      <c r="X37" s="268">
        <v>484466</v>
      </c>
      <c r="Y37" s="268">
        <v>286235</v>
      </c>
      <c r="Z37" s="268">
        <v>382102</v>
      </c>
      <c r="AA37" s="336" t="s">
        <v>343</v>
      </c>
      <c r="AC37" s="15"/>
      <c r="AD37" s="15"/>
      <c r="AE37" s="15"/>
      <c r="AF37" s="15"/>
    </row>
    <row r="38" spans="1:32" s="14" customFormat="1" ht="18" customHeight="1">
      <c r="A38" s="17">
        <v>5</v>
      </c>
      <c r="B38" s="270">
        <v>364325</v>
      </c>
      <c r="C38" s="271">
        <v>365377</v>
      </c>
      <c r="D38" s="271">
        <v>357529</v>
      </c>
      <c r="E38" s="271">
        <v>375124</v>
      </c>
      <c r="F38" s="271">
        <v>337110</v>
      </c>
      <c r="G38" s="271">
        <v>318657</v>
      </c>
      <c r="H38" s="268">
        <v>339623</v>
      </c>
      <c r="I38" s="268">
        <v>354516</v>
      </c>
      <c r="J38" s="268">
        <v>291417</v>
      </c>
      <c r="K38" s="268">
        <v>427461</v>
      </c>
      <c r="L38" s="268">
        <v>382751</v>
      </c>
      <c r="M38" s="268">
        <v>336290</v>
      </c>
      <c r="N38" s="268">
        <v>352036</v>
      </c>
      <c r="O38" s="268">
        <v>345882</v>
      </c>
      <c r="P38" s="336" t="s">
        <v>343</v>
      </c>
      <c r="Q38" s="268">
        <v>340857</v>
      </c>
      <c r="R38" s="268">
        <v>290495</v>
      </c>
      <c r="S38" s="268">
        <v>479520</v>
      </c>
      <c r="T38" s="268">
        <v>361027</v>
      </c>
      <c r="U38" s="268">
        <v>268103</v>
      </c>
      <c r="V38" s="268">
        <v>328442</v>
      </c>
      <c r="W38" s="268">
        <v>293631</v>
      </c>
      <c r="X38" s="268">
        <v>406361</v>
      </c>
      <c r="Y38" s="268">
        <v>259314</v>
      </c>
      <c r="Z38" s="268">
        <v>367987</v>
      </c>
      <c r="AA38" s="336" t="s">
        <v>343</v>
      </c>
      <c r="AC38" s="15"/>
      <c r="AD38" s="15"/>
      <c r="AE38" s="15"/>
      <c r="AF38" s="15"/>
    </row>
    <row r="39" spans="1:32" s="14" customFormat="1" ht="18" customHeight="1">
      <c r="A39" s="17">
        <v>6</v>
      </c>
      <c r="B39" s="270">
        <v>741719</v>
      </c>
      <c r="C39" s="271">
        <v>716405</v>
      </c>
      <c r="D39" s="271">
        <v>370495</v>
      </c>
      <c r="E39" s="271">
        <v>774894</v>
      </c>
      <c r="F39" s="271">
        <v>418613</v>
      </c>
      <c r="G39" s="271">
        <v>320659</v>
      </c>
      <c r="H39" s="268">
        <v>329919</v>
      </c>
      <c r="I39" s="268">
        <v>420197</v>
      </c>
      <c r="J39" s="268">
        <v>498815</v>
      </c>
      <c r="K39" s="268">
        <v>1218603</v>
      </c>
      <c r="L39" s="268">
        <v>735398</v>
      </c>
      <c r="M39" s="268">
        <v>707262</v>
      </c>
      <c r="N39" s="268">
        <v>572308</v>
      </c>
      <c r="O39" s="268">
        <v>858212</v>
      </c>
      <c r="P39" s="336" t="s">
        <v>343</v>
      </c>
      <c r="Q39" s="268">
        <v>619820</v>
      </c>
      <c r="R39" s="268">
        <v>336967</v>
      </c>
      <c r="S39" s="268">
        <v>1471724</v>
      </c>
      <c r="T39" s="268">
        <v>820964</v>
      </c>
      <c r="U39" s="268">
        <v>275955</v>
      </c>
      <c r="V39" s="268">
        <v>314167</v>
      </c>
      <c r="W39" s="268">
        <v>304744</v>
      </c>
      <c r="X39" s="268">
        <v>901108</v>
      </c>
      <c r="Y39" s="268">
        <v>652725</v>
      </c>
      <c r="Z39" s="268">
        <v>997717</v>
      </c>
      <c r="AA39" s="336" t="s">
        <v>343</v>
      </c>
      <c r="AC39" s="15"/>
      <c r="AD39" s="15"/>
      <c r="AE39" s="15"/>
      <c r="AF39" s="15"/>
    </row>
    <row r="40" spans="1:32" s="14" customFormat="1" ht="18" customHeight="1">
      <c r="A40" s="17">
        <v>7</v>
      </c>
      <c r="B40" s="270">
        <v>516074</v>
      </c>
      <c r="C40" s="271">
        <v>540008</v>
      </c>
      <c r="D40" s="271">
        <v>520871</v>
      </c>
      <c r="E40" s="271">
        <v>533207</v>
      </c>
      <c r="F40" s="271">
        <v>601052</v>
      </c>
      <c r="G40" s="271">
        <v>790880</v>
      </c>
      <c r="H40" s="268">
        <v>823098</v>
      </c>
      <c r="I40" s="268">
        <v>615171</v>
      </c>
      <c r="J40" s="268">
        <v>407443</v>
      </c>
      <c r="K40" s="268">
        <v>595177</v>
      </c>
      <c r="L40" s="268">
        <v>427510</v>
      </c>
      <c r="M40" s="268">
        <v>560938</v>
      </c>
      <c r="N40" s="268">
        <v>597865</v>
      </c>
      <c r="O40" s="268">
        <v>360435</v>
      </c>
      <c r="P40" s="336" t="s">
        <v>343</v>
      </c>
      <c r="Q40" s="268">
        <v>463393</v>
      </c>
      <c r="R40" s="268">
        <v>593126</v>
      </c>
      <c r="S40" s="268">
        <v>670706</v>
      </c>
      <c r="T40" s="268">
        <v>440941</v>
      </c>
      <c r="U40" s="268">
        <v>271459</v>
      </c>
      <c r="V40" s="268">
        <v>471765</v>
      </c>
      <c r="W40" s="268">
        <v>765942</v>
      </c>
      <c r="X40" s="268">
        <v>588700</v>
      </c>
      <c r="Y40" s="268">
        <v>259921</v>
      </c>
      <c r="Z40" s="268">
        <v>459883</v>
      </c>
      <c r="AA40" s="336" t="s">
        <v>343</v>
      </c>
      <c r="AC40" s="15"/>
      <c r="AD40" s="15"/>
      <c r="AE40" s="15"/>
      <c r="AF40" s="15"/>
    </row>
    <row r="41" spans="1:32" s="14" customFormat="1" ht="18" customHeight="1">
      <c r="A41" s="17">
        <v>8</v>
      </c>
      <c r="B41" s="270">
        <v>372847</v>
      </c>
      <c r="C41" s="271">
        <v>371604</v>
      </c>
      <c r="D41" s="271">
        <v>367210</v>
      </c>
      <c r="E41" s="271">
        <v>384845</v>
      </c>
      <c r="F41" s="271">
        <v>360665</v>
      </c>
      <c r="G41" s="271">
        <v>312156</v>
      </c>
      <c r="H41" s="268">
        <v>318472</v>
      </c>
      <c r="I41" s="268">
        <v>332741</v>
      </c>
      <c r="J41" s="268">
        <v>312545</v>
      </c>
      <c r="K41" s="268">
        <v>427675</v>
      </c>
      <c r="L41" s="268">
        <v>390981</v>
      </c>
      <c r="M41" s="268">
        <v>365472</v>
      </c>
      <c r="N41" s="268">
        <v>435020</v>
      </c>
      <c r="O41" s="268">
        <v>350923</v>
      </c>
      <c r="P41" s="336" t="s">
        <v>343</v>
      </c>
      <c r="Q41" s="268">
        <v>336871</v>
      </c>
      <c r="R41" s="268">
        <v>291637</v>
      </c>
      <c r="S41" s="268">
        <v>474398</v>
      </c>
      <c r="T41" s="268">
        <v>376797</v>
      </c>
      <c r="U41" s="268">
        <v>270870</v>
      </c>
      <c r="V41" s="268">
        <v>303140</v>
      </c>
      <c r="W41" s="268">
        <v>373639</v>
      </c>
      <c r="X41" s="268">
        <v>442856</v>
      </c>
      <c r="Y41" s="268">
        <v>262289</v>
      </c>
      <c r="Z41" s="268">
        <v>392947</v>
      </c>
      <c r="AA41" s="336" t="s">
        <v>343</v>
      </c>
      <c r="AC41" s="15"/>
      <c r="AD41" s="15"/>
      <c r="AE41" s="15"/>
      <c r="AF41" s="15"/>
    </row>
    <row r="42" spans="1:32" s="14" customFormat="1" ht="18" customHeight="1">
      <c r="A42" s="17">
        <v>9</v>
      </c>
      <c r="B42" s="270">
        <v>359046</v>
      </c>
      <c r="C42" s="271">
        <v>356083</v>
      </c>
      <c r="D42" s="271">
        <v>371592</v>
      </c>
      <c r="E42" s="271">
        <v>358593</v>
      </c>
      <c r="F42" s="271">
        <v>334566</v>
      </c>
      <c r="G42" s="271">
        <v>301561</v>
      </c>
      <c r="H42" s="268">
        <v>332670</v>
      </c>
      <c r="I42" s="268">
        <v>330006</v>
      </c>
      <c r="J42" s="268">
        <v>283438</v>
      </c>
      <c r="K42" s="268">
        <v>415352</v>
      </c>
      <c r="L42" s="268">
        <v>349445</v>
      </c>
      <c r="M42" s="268">
        <v>346256</v>
      </c>
      <c r="N42" s="268">
        <v>340388</v>
      </c>
      <c r="O42" s="268">
        <v>341635</v>
      </c>
      <c r="P42" s="336" t="s">
        <v>343</v>
      </c>
      <c r="Q42" s="268">
        <v>335712</v>
      </c>
      <c r="R42" s="268">
        <v>288281</v>
      </c>
      <c r="S42" s="268">
        <v>473018</v>
      </c>
      <c r="T42" s="268">
        <v>368390</v>
      </c>
      <c r="U42" s="268">
        <v>266121</v>
      </c>
      <c r="V42" s="268">
        <v>295279</v>
      </c>
      <c r="W42" s="268">
        <v>305003</v>
      </c>
      <c r="X42" s="268">
        <v>447557</v>
      </c>
      <c r="Y42" s="268">
        <v>273053</v>
      </c>
      <c r="Z42" s="268">
        <v>386251</v>
      </c>
      <c r="AA42" s="336" t="s">
        <v>343</v>
      </c>
      <c r="AC42" s="15"/>
      <c r="AD42" s="15"/>
      <c r="AE42" s="15"/>
      <c r="AF42" s="15"/>
    </row>
    <row r="43" spans="1:32" s="14" customFormat="1" ht="18" customHeight="1">
      <c r="A43" s="17">
        <v>10</v>
      </c>
      <c r="B43" s="270">
        <v>364720</v>
      </c>
      <c r="C43" s="271">
        <v>360716</v>
      </c>
      <c r="D43" s="271">
        <v>372875</v>
      </c>
      <c r="E43" s="271">
        <v>366611</v>
      </c>
      <c r="F43" s="271">
        <v>339202</v>
      </c>
      <c r="G43" s="271">
        <v>295307</v>
      </c>
      <c r="H43" s="268">
        <v>328719</v>
      </c>
      <c r="I43" s="268">
        <v>323902</v>
      </c>
      <c r="J43" s="268">
        <v>283121</v>
      </c>
      <c r="K43" s="268">
        <v>429017</v>
      </c>
      <c r="L43" s="268">
        <v>356069</v>
      </c>
      <c r="M43" s="268">
        <v>353400</v>
      </c>
      <c r="N43" s="268">
        <v>345254</v>
      </c>
      <c r="O43" s="268">
        <v>345698</v>
      </c>
      <c r="P43" s="336" t="s">
        <v>343</v>
      </c>
      <c r="Q43" s="268">
        <v>331942</v>
      </c>
      <c r="R43" s="268">
        <v>290340</v>
      </c>
      <c r="S43" s="268">
        <v>475209</v>
      </c>
      <c r="T43" s="268">
        <v>377617</v>
      </c>
      <c r="U43" s="268">
        <v>261560</v>
      </c>
      <c r="V43" s="268">
        <v>310938</v>
      </c>
      <c r="W43" s="268">
        <v>283889</v>
      </c>
      <c r="X43" s="268">
        <v>472532</v>
      </c>
      <c r="Y43" s="268">
        <v>280171</v>
      </c>
      <c r="Z43" s="268">
        <v>409145</v>
      </c>
      <c r="AA43" s="336" t="s">
        <v>343</v>
      </c>
      <c r="AC43" s="15"/>
      <c r="AD43" s="15"/>
      <c r="AE43" s="15"/>
      <c r="AF43" s="15"/>
    </row>
    <row r="44" spans="1:32" s="14" customFormat="1" ht="18" customHeight="1">
      <c r="A44" s="17">
        <v>11</v>
      </c>
      <c r="B44" s="270">
        <v>363686</v>
      </c>
      <c r="C44" s="271">
        <v>361505</v>
      </c>
      <c r="D44" s="271">
        <v>370254</v>
      </c>
      <c r="E44" s="271">
        <v>367761</v>
      </c>
      <c r="F44" s="271">
        <v>338645</v>
      </c>
      <c r="G44" s="271">
        <v>303832</v>
      </c>
      <c r="H44" s="268">
        <v>334778</v>
      </c>
      <c r="I44" s="268">
        <v>299639</v>
      </c>
      <c r="J44" s="268">
        <v>299968</v>
      </c>
      <c r="K44" s="268">
        <v>427073</v>
      </c>
      <c r="L44" s="268">
        <v>360997</v>
      </c>
      <c r="M44" s="268">
        <v>369928</v>
      </c>
      <c r="N44" s="268">
        <v>350072</v>
      </c>
      <c r="O44" s="268">
        <v>351546</v>
      </c>
      <c r="P44" s="336" t="s">
        <v>343</v>
      </c>
      <c r="Q44" s="268">
        <v>336081</v>
      </c>
      <c r="R44" s="268">
        <v>286870</v>
      </c>
      <c r="S44" s="268">
        <v>485377</v>
      </c>
      <c r="T44" s="268">
        <v>370515</v>
      </c>
      <c r="U44" s="268">
        <v>272294</v>
      </c>
      <c r="V44" s="268">
        <v>316339</v>
      </c>
      <c r="W44" s="268">
        <v>275836</v>
      </c>
      <c r="X44" s="268">
        <v>474267</v>
      </c>
      <c r="Y44" s="268">
        <v>268058</v>
      </c>
      <c r="Z44" s="268">
        <v>386506</v>
      </c>
      <c r="AA44" s="336" t="s">
        <v>343</v>
      </c>
      <c r="AC44" s="15"/>
      <c r="AD44" s="15"/>
      <c r="AE44" s="15"/>
      <c r="AF44" s="15"/>
    </row>
    <row r="45" spans="1:32" s="14" customFormat="1" ht="18" customHeight="1">
      <c r="A45" s="17">
        <v>12</v>
      </c>
      <c r="B45" s="270">
        <v>868242</v>
      </c>
      <c r="C45" s="271">
        <v>850017</v>
      </c>
      <c r="D45" s="271">
        <v>511674</v>
      </c>
      <c r="E45" s="271">
        <v>909725</v>
      </c>
      <c r="F45" s="271">
        <v>676974</v>
      </c>
      <c r="G45" s="271">
        <v>726028</v>
      </c>
      <c r="H45" s="268">
        <v>792825</v>
      </c>
      <c r="I45" s="268">
        <v>630924</v>
      </c>
      <c r="J45" s="268">
        <v>484519</v>
      </c>
      <c r="K45" s="268">
        <v>1246304</v>
      </c>
      <c r="L45" s="268">
        <v>913445</v>
      </c>
      <c r="M45" s="268">
        <v>806767</v>
      </c>
      <c r="N45" s="268">
        <v>820507</v>
      </c>
      <c r="O45" s="268">
        <v>921852</v>
      </c>
      <c r="P45" s="336" t="s">
        <v>343</v>
      </c>
      <c r="Q45" s="268">
        <v>689365</v>
      </c>
      <c r="R45" s="268">
        <v>538594</v>
      </c>
      <c r="S45" s="268">
        <v>1612218</v>
      </c>
      <c r="T45" s="268">
        <v>924801</v>
      </c>
      <c r="U45" s="268">
        <v>436529</v>
      </c>
      <c r="V45" s="268">
        <v>411128</v>
      </c>
      <c r="W45" s="268">
        <v>671350</v>
      </c>
      <c r="X45" s="268">
        <v>1169528</v>
      </c>
      <c r="Y45" s="268">
        <v>790422</v>
      </c>
      <c r="Z45" s="268">
        <v>1138843</v>
      </c>
      <c r="AA45" s="336" t="s">
        <v>343</v>
      </c>
      <c r="AC45" s="15"/>
      <c r="AD45" s="15"/>
      <c r="AE45" s="15"/>
      <c r="AF45" s="15"/>
    </row>
    <row r="46" spans="1:30" s="14" customFormat="1" ht="16.5" customHeight="1">
      <c r="A46" s="334"/>
      <c r="B46" s="378" t="s">
        <v>341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15"/>
      <c r="AD46" s="15"/>
    </row>
    <row r="47" spans="1:30" s="14" customFormat="1" ht="16.5" customHeight="1">
      <c r="A47" s="81" t="s">
        <v>358</v>
      </c>
      <c r="B47" s="265">
        <v>250382</v>
      </c>
      <c r="C47" s="266">
        <v>214344</v>
      </c>
      <c r="D47" s="266">
        <v>291767</v>
      </c>
      <c r="E47" s="266">
        <v>211841</v>
      </c>
      <c r="F47" s="266">
        <v>177248</v>
      </c>
      <c r="G47" s="266">
        <v>222447</v>
      </c>
      <c r="H47" s="266">
        <v>167065</v>
      </c>
      <c r="I47" s="266">
        <v>185552</v>
      </c>
      <c r="J47" s="266">
        <v>219332</v>
      </c>
      <c r="K47" s="266">
        <v>236824</v>
      </c>
      <c r="L47" s="266">
        <v>230337</v>
      </c>
      <c r="M47" s="266">
        <v>273752</v>
      </c>
      <c r="N47" s="266">
        <v>227122</v>
      </c>
      <c r="O47" s="266">
        <v>216015</v>
      </c>
      <c r="P47" s="266">
        <v>218984</v>
      </c>
      <c r="Q47" s="266">
        <v>248285</v>
      </c>
      <c r="R47" s="266">
        <v>160044</v>
      </c>
      <c r="S47" s="266">
        <v>339276</v>
      </c>
      <c r="T47" s="266">
        <v>313756</v>
      </c>
      <c r="U47" s="266">
        <v>248941</v>
      </c>
      <c r="V47" s="266">
        <v>227124</v>
      </c>
      <c r="W47" s="266">
        <v>279156</v>
      </c>
      <c r="X47" s="266">
        <v>338225</v>
      </c>
      <c r="Y47" s="266">
        <v>282955</v>
      </c>
      <c r="Z47" s="266">
        <v>445410</v>
      </c>
      <c r="AA47" s="266">
        <v>218967</v>
      </c>
      <c r="AB47" s="266"/>
      <c r="AC47" s="15"/>
      <c r="AD47" s="15"/>
    </row>
    <row r="48" spans="1:30" s="14" customFormat="1" ht="16.5" customHeight="1">
      <c r="A48" s="16">
        <v>10</v>
      </c>
      <c r="B48" s="267">
        <v>248752</v>
      </c>
      <c r="C48" s="268">
        <v>207642</v>
      </c>
      <c r="D48" s="268">
        <v>272424</v>
      </c>
      <c r="E48" s="268">
        <v>207562</v>
      </c>
      <c r="F48" s="268">
        <v>183035</v>
      </c>
      <c r="G48" s="268">
        <v>190969</v>
      </c>
      <c r="H48" s="268">
        <v>152965</v>
      </c>
      <c r="I48" s="268">
        <v>168526</v>
      </c>
      <c r="J48" s="268">
        <v>211387</v>
      </c>
      <c r="K48" s="268">
        <v>225390</v>
      </c>
      <c r="L48" s="268">
        <v>223760</v>
      </c>
      <c r="M48" s="268">
        <v>236565</v>
      </c>
      <c r="N48" s="268">
        <v>226801</v>
      </c>
      <c r="O48" s="268">
        <v>216637</v>
      </c>
      <c r="P48" s="268">
        <v>218095</v>
      </c>
      <c r="Q48" s="268">
        <v>220995</v>
      </c>
      <c r="R48" s="268">
        <v>146854</v>
      </c>
      <c r="S48" s="268">
        <v>361002</v>
      </c>
      <c r="T48" s="268">
        <v>322126</v>
      </c>
      <c r="U48" s="268">
        <v>255136</v>
      </c>
      <c r="V48" s="268">
        <v>225500</v>
      </c>
      <c r="W48" s="268">
        <v>279156</v>
      </c>
      <c r="X48" s="268">
        <v>344684</v>
      </c>
      <c r="Y48" s="268">
        <v>282955</v>
      </c>
      <c r="Z48" s="268">
        <v>458481</v>
      </c>
      <c r="AA48" s="268">
        <v>215915</v>
      </c>
      <c r="AB48" s="266"/>
      <c r="AC48" s="15"/>
      <c r="AD48" s="15"/>
    </row>
    <row r="49" spans="1:30" s="14" customFormat="1" ht="16.5" customHeight="1">
      <c r="A49" s="17">
        <v>11</v>
      </c>
      <c r="B49" s="270">
        <v>250382</v>
      </c>
      <c r="C49" s="271">
        <v>214344</v>
      </c>
      <c r="D49" s="271">
        <v>291767</v>
      </c>
      <c r="E49" s="271">
        <v>211841</v>
      </c>
      <c r="F49" s="271">
        <v>177248</v>
      </c>
      <c r="G49" s="271">
        <v>222447</v>
      </c>
      <c r="H49" s="271">
        <v>167065</v>
      </c>
      <c r="I49" s="271">
        <v>185552</v>
      </c>
      <c r="J49" s="271">
        <v>219332</v>
      </c>
      <c r="K49" s="271">
        <v>236824</v>
      </c>
      <c r="L49" s="271">
        <v>230337</v>
      </c>
      <c r="M49" s="271">
        <v>273752</v>
      </c>
      <c r="N49" s="271">
        <v>227122</v>
      </c>
      <c r="O49" s="271">
        <v>216015</v>
      </c>
      <c r="P49" s="271">
        <v>218984</v>
      </c>
      <c r="Q49" s="271">
        <v>248285</v>
      </c>
      <c r="R49" s="271">
        <v>160044</v>
      </c>
      <c r="S49" s="271">
        <v>339276</v>
      </c>
      <c r="T49" s="271">
        <v>313756</v>
      </c>
      <c r="U49" s="271">
        <v>248941</v>
      </c>
      <c r="V49" s="271">
        <v>227124</v>
      </c>
      <c r="W49" s="271">
        <v>265172</v>
      </c>
      <c r="X49" s="271">
        <v>338225</v>
      </c>
      <c r="Y49" s="271">
        <v>286632</v>
      </c>
      <c r="Z49" s="271">
        <v>445410</v>
      </c>
      <c r="AA49" s="271">
        <v>218967</v>
      </c>
      <c r="AB49" s="268"/>
      <c r="AC49" s="15"/>
      <c r="AD49" s="15"/>
    </row>
    <row r="50" spans="1:30" s="14" customFormat="1" ht="16.5" customHeight="1">
      <c r="A50" s="269">
        <v>12</v>
      </c>
      <c r="B50" s="270">
        <v>250291</v>
      </c>
      <c r="C50" s="271">
        <v>216433</v>
      </c>
      <c r="D50" s="271">
        <v>282793</v>
      </c>
      <c r="E50" s="271">
        <v>237586</v>
      </c>
      <c r="F50" s="271">
        <v>205290</v>
      </c>
      <c r="G50" s="271">
        <v>187952</v>
      </c>
      <c r="H50" s="271">
        <v>176281</v>
      </c>
      <c r="I50" s="271">
        <v>180466</v>
      </c>
      <c r="J50" s="271">
        <v>206128</v>
      </c>
      <c r="K50" s="271">
        <v>284254</v>
      </c>
      <c r="L50" s="271">
        <v>257867</v>
      </c>
      <c r="M50" s="271">
        <v>188920</v>
      </c>
      <c r="N50" s="271">
        <v>255091</v>
      </c>
      <c r="O50" s="271">
        <v>242744</v>
      </c>
      <c r="P50" s="271">
        <v>271003</v>
      </c>
      <c r="Q50" s="271">
        <v>251297</v>
      </c>
      <c r="R50" s="271">
        <v>158223</v>
      </c>
      <c r="S50" s="271">
        <v>242727</v>
      </c>
      <c r="T50" s="271">
        <v>313196</v>
      </c>
      <c r="U50" s="271">
        <v>205945</v>
      </c>
      <c r="V50" s="271">
        <v>200220</v>
      </c>
      <c r="W50" s="271">
        <v>286416</v>
      </c>
      <c r="X50" s="271">
        <v>407717</v>
      </c>
      <c r="Y50" s="271">
        <v>279798</v>
      </c>
      <c r="Z50" s="271">
        <v>388724</v>
      </c>
      <c r="AA50" s="271">
        <v>242882</v>
      </c>
      <c r="AB50" s="271"/>
      <c r="AC50" s="15"/>
      <c r="AD50" s="15"/>
    </row>
    <row r="51" spans="1:30" s="86" customFormat="1" ht="16.5" customHeight="1">
      <c r="A51" s="83">
        <v>13</v>
      </c>
      <c r="B51" s="272">
        <v>243636</v>
      </c>
      <c r="C51" s="273">
        <v>211092</v>
      </c>
      <c r="D51" s="273">
        <v>220520</v>
      </c>
      <c r="E51" s="273">
        <v>234724</v>
      </c>
      <c r="F51" s="273">
        <v>210317</v>
      </c>
      <c r="G51" s="273">
        <v>201043</v>
      </c>
      <c r="H51" s="273">
        <v>189384</v>
      </c>
      <c r="I51" s="273">
        <v>168786</v>
      </c>
      <c r="J51" s="273">
        <v>186393</v>
      </c>
      <c r="K51" s="273">
        <v>286937</v>
      </c>
      <c r="L51" s="273">
        <v>247108</v>
      </c>
      <c r="M51" s="273">
        <v>219872</v>
      </c>
      <c r="N51" s="273">
        <v>230002</v>
      </c>
      <c r="O51" s="273">
        <v>236570</v>
      </c>
      <c r="P51" s="336" t="s">
        <v>343</v>
      </c>
      <c r="Q51" s="273">
        <v>212272</v>
      </c>
      <c r="R51" s="273">
        <v>146668</v>
      </c>
      <c r="S51" s="273">
        <v>286737</v>
      </c>
      <c r="T51" s="273">
        <v>296651</v>
      </c>
      <c r="U51" s="273">
        <v>172102</v>
      </c>
      <c r="V51" s="273">
        <v>191198</v>
      </c>
      <c r="W51" s="273">
        <v>238643</v>
      </c>
      <c r="X51" s="273">
        <v>409983</v>
      </c>
      <c r="Y51" s="273">
        <v>272812</v>
      </c>
      <c r="Z51" s="273">
        <v>395654</v>
      </c>
      <c r="AA51" s="336" t="s">
        <v>343</v>
      </c>
      <c r="AB51" s="273"/>
      <c r="AC51" s="87"/>
      <c r="AD51" s="87"/>
    </row>
    <row r="52" spans="1:30" s="14" customFormat="1" ht="16.5" customHeight="1">
      <c r="A52" s="17"/>
      <c r="B52" s="275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15"/>
      <c r="AD52" s="15"/>
    </row>
    <row r="53" spans="1:30" s="14" customFormat="1" ht="16.5" customHeight="1">
      <c r="A53" s="335" t="s">
        <v>359</v>
      </c>
      <c r="B53" s="279">
        <v>208655</v>
      </c>
      <c r="C53" s="280">
        <v>189262</v>
      </c>
      <c r="D53" s="280">
        <v>203329</v>
      </c>
      <c r="E53" s="280">
        <v>207412</v>
      </c>
      <c r="F53" s="280">
        <v>164172</v>
      </c>
      <c r="G53" s="281">
        <v>151141</v>
      </c>
      <c r="H53" s="281">
        <v>145065</v>
      </c>
      <c r="I53" s="281">
        <v>143411</v>
      </c>
      <c r="J53" s="281">
        <v>178030</v>
      </c>
      <c r="K53" s="281">
        <v>197892</v>
      </c>
      <c r="L53" s="281">
        <v>214747</v>
      </c>
      <c r="M53" s="281">
        <v>330173</v>
      </c>
      <c r="N53" s="281">
        <v>181340</v>
      </c>
      <c r="O53" s="281">
        <v>198321</v>
      </c>
      <c r="P53" s="336" t="s">
        <v>343</v>
      </c>
      <c r="Q53" s="281">
        <v>217967</v>
      </c>
      <c r="R53" s="281">
        <v>151387</v>
      </c>
      <c r="S53" s="281">
        <v>201617</v>
      </c>
      <c r="T53" s="281">
        <v>243736</v>
      </c>
      <c r="U53" s="281">
        <v>171458</v>
      </c>
      <c r="V53" s="281">
        <v>160694</v>
      </c>
      <c r="W53" s="281">
        <v>212033</v>
      </c>
      <c r="X53" s="281">
        <v>320900</v>
      </c>
      <c r="Y53" s="281">
        <v>206494</v>
      </c>
      <c r="Z53" s="281">
        <v>294573</v>
      </c>
      <c r="AA53" s="336" t="s">
        <v>343</v>
      </c>
      <c r="AB53" s="281"/>
      <c r="AC53" s="15"/>
      <c r="AD53" s="15"/>
    </row>
    <row r="54" spans="1:30" s="14" customFormat="1" ht="16.5" customHeight="1">
      <c r="A54" s="17">
        <v>2</v>
      </c>
      <c r="B54" s="279">
        <v>197164</v>
      </c>
      <c r="C54" s="280">
        <v>174963</v>
      </c>
      <c r="D54" s="280">
        <v>213501</v>
      </c>
      <c r="E54" s="280">
        <v>189818</v>
      </c>
      <c r="F54" s="280">
        <v>170059</v>
      </c>
      <c r="G54" s="281">
        <v>158650</v>
      </c>
      <c r="H54" s="281">
        <v>152727</v>
      </c>
      <c r="I54" s="281">
        <v>148466</v>
      </c>
      <c r="J54" s="281">
        <v>174750</v>
      </c>
      <c r="K54" s="281">
        <v>211901</v>
      </c>
      <c r="L54" s="281">
        <v>208988</v>
      </c>
      <c r="M54" s="281">
        <v>160718</v>
      </c>
      <c r="N54" s="281">
        <v>187549</v>
      </c>
      <c r="O54" s="281">
        <v>199458</v>
      </c>
      <c r="P54" s="336" t="s">
        <v>343</v>
      </c>
      <c r="Q54" s="281">
        <v>209453</v>
      </c>
      <c r="R54" s="281">
        <v>133829</v>
      </c>
      <c r="S54" s="281">
        <v>200330</v>
      </c>
      <c r="T54" s="281">
        <v>238470</v>
      </c>
      <c r="U54" s="281">
        <v>171458</v>
      </c>
      <c r="V54" s="281">
        <v>126840</v>
      </c>
      <c r="W54" s="281">
        <v>173219</v>
      </c>
      <c r="X54" s="281">
        <v>316995</v>
      </c>
      <c r="Y54" s="281">
        <v>205970</v>
      </c>
      <c r="Z54" s="281">
        <v>301109</v>
      </c>
      <c r="AA54" s="336" t="s">
        <v>343</v>
      </c>
      <c r="AB54" s="281"/>
      <c r="AC54" s="15"/>
      <c r="AD54" s="15"/>
    </row>
    <row r="55" spans="1:30" s="14" customFormat="1" ht="16.5" customHeight="1">
      <c r="A55" s="17">
        <v>3</v>
      </c>
      <c r="B55" s="279">
        <v>214086</v>
      </c>
      <c r="C55" s="280">
        <v>181620</v>
      </c>
      <c r="D55" s="280">
        <v>193712</v>
      </c>
      <c r="E55" s="280">
        <v>194985</v>
      </c>
      <c r="F55" s="280">
        <v>167110</v>
      </c>
      <c r="G55" s="281">
        <v>157201</v>
      </c>
      <c r="H55" s="281">
        <v>148676</v>
      </c>
      <c r="I55" s="281">
        <v>166460</v>
      </c>
      <c r="J55" s="281">
        <v>169885</v>
      </c>
      <c r="K55" s="281">
        <v>275162</v>
      </c>
      <c r="L55" s="281">
        <v>205740</v>
      </c>
      <c r="M55" s="281">
        <v>160446</v>
      </c>
      <c r="N55" s="281">
        <v>186265</v>
      </c>
      <c r="O55" s="281">
        <v>199383</v>
      </c>
      <c r="P55" s="336" t="s">
        <v>343</v>
      </c>
      <c r="Q55" s="281">
        <v>237967</v>
      </c>
      <c r="R55" s="281">
        <v>140115</v>
      </c>
      <c r="S55" s="281">
        <v>217470</v>
      </c>
      <c r="T55" s="281">
        <v>271555</v>
      </c>
      <c r="U55" s="281">
        <v>171458</v>
      </c>
      <c r="V55" s="281">
        <v>116958</v>
      </c>
      <c r="W55" s="281">
        <v>191030</v>
      </c>
      <c r="X55" s="281">
        <v>361438</v>
      </c>
      <c r="Y55" s="281">
        <v>259799</v>
      </c>
      <c r="Z55" s="281">
        <v>400839</v>
      </c>
      <c r="AA55" s="336" t="s">
        <v>343</v>
      </c>
      <c r="AB55" s="281"/>
      <c r="AC55" s="15"/>
      <c r="AD55" s="15"/>
    </row>
    <row r="56" spans="1:30" s="14" customFormat="1" ht="16.5" customHeight="1">
      <c r="A56" s="17">
        <v>4</v>
      </c>
      <c r="B56" s="279">
        <v>206274</v>
      </c>
      <c r="C56" s="282">
        <v>177070</v>
      </c>
      <c r="D56" s="282">
        <v>201342</v>
      </c>
      <c r="E56" s="282">
        <v>192587</v>
      </c>
      <c r="F56" s="282">
        <v>186107</v>
      </c>
      <c r="G56" s="281">
        <v>163675</v>
      </c>
      <c r="H56" s="281">
        <v>157779</v>
      </c>
      <c r="I56" s="281">
        <v>145682</v>
      </c>
      <c r="J56" s="281">
        <v>166052</v>
      </c>
      <c r="K56" s="281">
        <v>218610</v>
      </c>
      <c r="L56" s="281">
        <v>207297</v>
      </c>
      <c r="M56" s="281">
        <v>161742</v>
      </c>
      <c r="N56" s="281">
        <v>175773</v>
      </c>
      <c r="O56" s="281">
        <v>224792</v>
      </c>
      <c r="P56" s="336" t="s">
        <v>343</v>
      </c>
      <c r="Q56" s="281">
        <v>160065</v>
      </c>
      <c r="R56" s="281">
        <v>131372</v>
      </c>
      <c r="S56" s="281">
        <v>230611</v>
      </c>
      <c r="T56" s="281">
        <v>254993</v>
      </c>
      <c r="U56" s="281">
        <v>161905</v>
      </c>
      <c r="V56" s="281">
        <v>202463</v>
      </c>
      <c r="W56" s="281">
        <v>169921</v>
      </c>
      <c r="X56" s="281">
        <v>341306</v>
      </c>
      <c r="Y56" s="281">
        <v>202992</v>
      </c>
      <c r="Z56" s="281">
        <v>298864</v>
      </c>
      <c r="AA56" s="336" t="s">
        <v>343</v>
      </c>
      <c r="AB56" s="281"/>
      <c r="AC56" s="15"/>
      <c r="AD56" s="15"/>
    </row>
    <row r="57" spans="1:30" s="14" customFormat="1" ht="16.5" customHeight="1">
      <c r="A57" s="17">
        <v>5</v>
      </c>
      <c r="B57" s="279">
        <v>201626</v>
      </c>
      <c r="C57" s="280">
        <v>175626</v>
      </c>
      <c r="D57" s="280">
        <v>201067</v>
      </c>
      <c r="E57" s="280">
        <v>191807</v>
      </c>
      <c r="F57" s="280">
        <v>172147</v>
      </c>
      <c r="G57" s="281">
        <v>174022</v>
      </c>
      <c r="H57" s="281">
        <v>154693</v>
      </c>
      <c r="I57" s="281">
        <v>157301</v>
      </c>
      <c r="J57" s="281">
        <v>170806</v>
      </c>
      <c r="K57" s="281">
        <v>222793</v>
      </c>
      <c r="L57" s="281">
        <v>197363</v>
      </c>
      <c r="M57" s="281">
        <v>158519</v>
      </c>
      <c r="N57" s="281">
        <v>196743</v>
      </c>
      <c r="O57" s="281">
        <v>210480</v>
      </c>
      <c r="P57" s="336" t="s">
        <v>343</v>
      </c>
      <c r="Q57" s="281">
        <v>165991</v>
      </c>
      <c r="R57" s="281">
        <v>129942</v>
      </c>
      <c r="S57" s="281">
        <v>229668</v>
      </c>
      <c r="T57" s="281">
        <v>243329</v>
      </c>
      <c r="U57" s="281">
        <v>171485</v>
      </c>
      <c r="V57" s="281">
        <v>204941</v>
      </c>
      <c r="W57" s="281">
        <v>173317</v>
      </c>
      <c r="X57" s="281">
        <v>305410</v>
      </c>
      <c r="Y57" s="281">
        <v>215989</v>
      </c>
      <c r="Z57" s="281">
        <v>297058</v>
      </c>
      <c r="AA57" s="336" t="s">
        <v>343</v>
      </c>
      <c r="AB57" s="281"/>
      <c r="AC57" s="15"/>
      <c r="AD57" s="15"/>
    </row>
    <row r="58" spans="1:30" s="14" customFormat="1" ht="16.5" customHeight="1">
      <c r="A58" s="17">
        <v>6</v>
      </c>
      <c r="B58" s="279">
        <v>352243</v>
      </c>
      <c r="C58" s="280">
        <v>292765</v>
      </c>
      <c r="D58" s="280">
        <v>216887</v>
      </c>
      <c r="E58" s="280">
        <v>320954</v>
      </c>
      <c r="F58" s="280">
        <v>219889</v>
      </c>
      <c r="G58" s="281">
        <v>172771</v>
      </c>
      <c r="H58" s="281">
        <v>161794</v>
      </c>
      <c r="I58" s="281">
        <v>188676</v>
      </c>
      <c r="J58" s="281">
        <v>234522</v>
      </c>
      <c r="K58" s="281">
        <v>516900</v>
      </c>
      <c r="L58" s="281">
        <v>403926</v>
      </c>
      <c r="M58" s="281">
        <v>191135</v>
      </c>
      <c r="N58" s="281">
        <v>261562</v>
      </c>
      <c r="O58" s="281">
        <v>353410</v>
      </c>
      <c r="P58" s="336" t="s">
        <v>343</v>
      </c>
      <c r="Q58" s="281">
        <v>266710</v>
      </c>
      <c r="R58" s="281">
        <v>152183</v>
      </c>
      <c r="S58" s="281">
        <v>562071</v>
      </c>
      <c r="T58" s="281">
        <v>447053</v>
      </c>
      <c r="U58" s="281">
        <v>171749</v>
      </c>
      <c r="V58" s="281">
        <v>191403</v>
      </c>
      <c r="W58" s="281">
        <v>211685</v>
      </c>
      <c r="X58" s="281">
        <v>662910</v>
      </c>
      <c r="Y58" s="281">
        <v>506099</v>
      </c>
      <c r="Z58" s="281">
        <v>767885</v>
      </c>
      <c r="AA58" s="336" t="s">
        <v>343</v>
      </c>
      <c r="AB58" s="281"/>
      <c r="AC58" s="15"/>
      <c r="AD58" s="15"/>
    </row>
    <row r="59" spans="1:30" s="14" customFormat="1" ht="16.5" customHeight="1">
      <c r="A59" s="17">
        <v>7</v>
      </c>
      <c r="B59" s="279">
        <v>280127</v>
      </c>
      <c r="C59" s="280">
        <v>266622</v>
      </c>
      <c r="D59" s="280">
        <v>299346</v>
      </c>
      <c r="E59" s="280">
        <v>301066</v>
      </c>
      <c r="F59" s="280">
        <v>337358</v>
      </c>
      <c r="G59" s="281">
        <v>418569</v>
      </c>
      <c r="H59" s="281">
        <v>360316</v>
      </c>
      <c r="I59" s="281">
        <v>232032</v>
      </c>
      <c r="J59" s="281">
        <v>160468</v>
      </c>
      <c r="K59" s="281">
        <v>340080</v>
      </c>
      <c r="L59" s="281">
        <v>225576</v>
      </c>
      <c r="M59" s="281">
        <v>355085</v>
      </c>
      <c r="N59" s="281">
        <v>334996</v>
      </c>
      <c r="O59" s="281">
        <v>198815</v>
      </c>
      <c r="P59" s="336" t="s">
        <v>343</v>
      </c>
      <c r="Q59" s="281">
        <v>231949</v>
      </c>
      <c r="R59" s="281">
        <v>202863</v>
      </c>
      <c r="S59" s="281">
        <v>325300</v>
      </c>
      <c r="T59" s="281">
        <v>301509</v>
      </c>
      <c r="U59" s="281">
        <v>162183</v>
      </c>
      <c r="V59" s="281">
        <v>253102</v>
      </c>
      <c r="W59" s="281">
        <v>514600</v>
      </c>
      <c r="X59" s="281">
        <v>400492</v>
      </c>
      <c r="Y59" s="281">
        <v>215560</v>
      </c>
      <c r="Z59" s="281">
        <v>315723</v>
      </c>
      <c r="AA59" s="336" t="s">
        <v>343</v>
      </c>
      <c r="AB59" s="281"/>
      <c r="AC59" s="15"/>
      <c r="AD59" s="15"/>
    </row>
    <row r="60" spans="1:30" s="14" customFormat="1" ht="16.5" customHeight="1">
      <c r="A60" s="17">
        <v>8</v>
      </c>
      <c r="B60" s="279">
        <v>203729</v>
      </c>
      <c r="C60" s="280">
        <v>178038</v>
      </c>
      <c r="D60" s="280">
        <v>205255</v>
      </c>
      <c r="E60" s="280">
        <v>205222</v>
      </c>
      <c r="F60" s="280">
        <v>184138</v>
      </c>
      <c r="G60" s="281">
        <v>170841</v>
      </c>
      <c r="H60" s="281">
        <v>147599</v>
      </c>
      <c r="I60" s="281">
        <v>157459</v>
      </c>
      <c r="J60" s="281">
        <v>208866</v>
      </c>
      <c r="K60" s="281">
        <v>213701</v>
      </c>
      <c r="L60" s="281">
        <v>211863</v>
      </c>
      <c r="M60" s="281">
        <v>192046</v>
      </c>
      <c r="N60" s="281">
        <v>250844</v>
      </c>
      <c r="O60" s="281">
        <v>205847</v>
      </c>
      <c r="P60" s="336" t="s">
        <v>343</v>
      </c>
      <c r="Q60" s="281">
        <v>177793</v>
      </c>
      <c r="R60" s="281">
        <v>128702</v>
      </c>
      <c r="S60" s="281">
        <v>205279</v>
      </c>
      <c r="T60" s="281">
        <v>243608</v>
      </c>
      <c r="U60" s="281">
        <v>164307</v>
      </c>
      <c r="V60" s="281">
        <v>192456</v>
      </c>
      <c r="W60" s="281">
        <v>233282</v>
      </c>
      <c r="X60" s="281">
        <v>319437</v>
      </c>
      <c r="Y60" s="281">
        <v>214819</v>
      </c>
      <c r="Z60" s="281">
        <v>293301</v>
      </c>
      <c r="AA60" s="336" t="s">
        <v>343</v>
      </c>
      <c r="AB60" s="281"/>
      <c r="AC60" s="15"/>
      <c r="AD60" s="15"/>
    </row>
    <row r="61" spans="1:30" s="14" customFormat="1" ht="16.5" customHeight="1">
      <c r="A61" s="17">
        <v>9</v>
      </c>
      <c r="B61" s="279">
        <v>197423</v>
      </c>
      <c r="C61" s="280">
        <v>170621</v>
      </c>
      <c r="D61" s="280">
        <v>196391</v>
      </c>
      <c r="E61" s="280">
        <v>192099</v>
      </c>
      <c r="F61" s="280">
        <v>173640</v>
      </c>
      <c r="G61" s="281">
        <v>166045</v>
      </c>
      <c r="H61" s="281">
        <v>163080</v>
      </c>
      <c r="I61" s="281">
        <v>148406</v>
      </c>
      <c r="J61" s="281">
        <v>178211</v>
      </c>
      <c r="K61" s="281">
        <v>205843</v>
      </c>
      <c r="L61" s="281">
        <v>202893</v>
      </c>
      <c r="M61" s="281">
        <v>189444</v>
      </c>
      <c r="N61" s="281">
        <v>187341</v>
      </c>
      <c r="O61" s="281">
        <v>207976</v>
      </c>
      <c r="P61" s="336" t="s">
        <v>343</v>
      </c>
      <c r="Q61" s="281">
        <v>173502</v>
      </c>
      <c r="R61" s="281">
        <v>126938</v>
      </c>
      <c r="S61" s="281">
        <v>201759</v>
      </c>
      <c r="T61" s="281">
        <v>238787</v>
      </c>
      <c r="U61" s="281">
        <v>163909</v>
      </c>
      <c r="V61" s="281">
        <v>182550</v>
      </c>
      <c r="W61" s="281">
        <v>183416</v>
      </c>
      <c r="X61" s="281">
        <v>326671</v>
      </c>
      <c r="Y61" s="281">
        <v>216712</v>
      </c>
      <c r="Z61" s="281">
        <v>274038</v>
      </c>
      <c r="AA61" s="336" t="s">
        <v>343</v>
      </c>
      <c r="AB61" s="281"/>
      <c r="AC61" s="15"/>
      <c r="AD61" s="15"/>
    </row>
    <row r="62" spans="1:30" s="14" customFormat="1" ht="16.5" customHeight="1">
      <c r="A62" s="17">
        <v>10</v>
      </c>
      <c r="B62" s="279">
        <v>199940</v>
      </c>
      <c r="C62" s="280">
        <v>171249</v>
      </c>
      <c r="D62" s="280">
        <v>192170</v>
      </c>
      <c r="E62" s="280">
        <v>193267</v>
      </c>
      <c r="F62" s="280">
        <v>171338</v>
      </c>
      <c r="G62" s="281">
        <v>161119</v>
      </c>
      <c r="H62" s="281">
        <v>158467</v>
      </c>
      <c r="I62" s="281">
        <v>152877</v>
      </c>
      <c r="J62" s="281">
        <v>167527</v>
      </c>
      <c r="K62" s="281">
        <v>212193</v>
      </c>
      <c r="L62" s="281">
        <v>201423</v>
      </c>
      <c r="M62" s="281">
        <v>191466</v>
      </c>
      <c r="N62" s="281">
        <v>190351</v>
      </c>
      <c r="O62" s="281">
        <v>207614</v>
      </c>
      <c r="P62" s="336" t="s">
        <v>343</v>
      </c>
      <c r="Q62" s="281">
        <v>177397</v>
      </c>
      <c r="R62" s="281">
        <v>125696</v>
      </c>
      <c r="S62" s="281">
        <v>206916</v>
      </c>
      <c r="T62" s="281">
        <v>243100</v>
      </c>
      <c r="U62" s="281">
        <v>166351</v>
      </c>
      <c r="V62" s="281">
        <v>200545</v>
      </c>
      <c r="W62" s="281">
        <v>195574</v>
      </c>
      <c r="X62" s="281">
        <v>314524</v>
      </c>
      <c r="Y62" s="281">
        <v>220918</v>
      </c>
      <c r="Z62" s="281">
        <v>306403</v>
      </c>
      <c r="AA62" s="336" t="s">
        <v>343</v>
      </c>
      <c r="AB62" s="281"/>
      <c r="AC62" s="15"/>
      <c r="AD62" s="15"/>
    </row>
    <row r="63" spans="1:30" s="14" customFormat="1" ht="16.5" customHeight="1">
      <c r="A63" s="17">
        <v>11</v>
      </c>
      <c r="B63" s="279">
        <v>200034</v>
      </c>
      <c r="C63" s="280">
        <v>173238</v>
      </c>
      <c r="D63" s="280">
        <v>208360</v>
      </c>
      <c r="E63" s="280">
        <v>197363</v>
      </c>
      <c r="F63" s="280">
        <v>181021</v>
      </c>
      <c r="G63" s="281">
        <v>163426</v>
      </c>
      <c r="H63" s="281">
        <v>166803</v>
      </c>
      <c r="I63" s="281">
        <v>146840</v>
      </c>
      <c r="J63" s="281">
        <v>185807</v>
      </c>
      <c r="K63" s="281">
        <v>218453</v>
      </c>
      <c r="L63" s="281">
        <v>204380</v>
      </c>
      <c r="M63" s="281">
        <v>207561</v>
      </c>
      <c r="N63" s="281">
        <v>191446</v>
      </c>
      <c r="O63" s="281">
        <v>184400</v>
      </c>
      <c r="P63" s="336" t="s">
        <v>343</v>
      </c>
      <c r="Q63" s="281">
        <v>180168</v>
      </c>
      <c r="R63" s="281">
        <v>124947</v>
      </c>
      <c r="S63" s="281">
        <v>206981</v>
      </c>
      <c r="T63" s="281">
        <v>241786</v>
      </c>
      <c r="U63" s="281">
        <v>171497</v>
      </c>
      <c r="V63" s="281">
        <v>199584</v>
      </c>
      <c r="W63" s="281">
        <v>184929</v>
      </c>
      <c r="X63" s="281">
        <v>313170</v>
      </c>
      <c r="Y63" s="281">
        <v>218193</v>
      </c>
      <c r="Z63" s="281">
        <v>297510</v>
      </c>
      <c r="AA63" s="336" t="s">
        <v>343</v>
      </c>
      <c r="AB63" s="281"/>
      <c r="AC63" s="15"/>
      <c r="AD63" s="15"/>
    </row>
    <row r="64" spans="1:30" s="14" customFormat="1" ht="16.5" customHeight="1">
      <c r="A64" s="283">
        <v>12</v>
      </c>
      <c r="B64" s="284">
        <v>460037</v>
      </c>
      <c r="C64" s="285">
        <v>383095</v>
      </c>
      <c r="D64" s="285">
        <v>325208</v>
      </c>
      <c r="E64" s="285">
        <v>441218</v>
      </c>
      <c r="F64" s="285">
        <v>404404</v>
      </c>
      <c r="G64" s="286">
        <v>384261</v>
      </c>
      <c r="H64" s="286">
        <v>365204</v>
      </c>
      <c r="I64" s="286">
        <v>242547</v>
      </c>
      <c r="J64" s="286">
        <v>241493</v>
      </c>
      <c r="K64" s="286">
        <v>603810</v>
      </c>
      <c r="L64" s="286">
        <v>511859</v>
      </c>
      <c r="M64" s="286">
        <v>350755</v>
      </c>
      <c r="N64" s="286">
        <v>435735</v>
      </c>
      <c r="O64" s="286">
        <v>461644</v>
      </c>
      <c r="P64" s="337" t="s">
        <v>343</v>
      </c>
      <c r="Q64" s="286">
        <v>413053</v>
      </c>
      <c r="R64" s="286">
        <v>211109</v>
      </c>
      <c r="S64" s="286">
        <v>635445</v>
      </c>
      <c r="T64" s="286">
        <v>581809</v>
      </c>
      <c r="U64" s="286">
        <v>221580</v>
      </c>
      <c r="V64" s="286">
        <v>200182</v>
      </c>
      <c r="W64" s="286">
        <v>432575</v>
      </c>
      <c r="X64" s="286">
        <v>940605</v>
      </c>
      <c r="Y64" s="286">
        <v>598876</v>
      </c>
      <c r="Z64" s="286">
        <v>859023</v>
      </c>
      <c r="AA64" s="337" t="s">
        <v>343</v>
      </c>
      <c r="AB64" s="286"/>
      <c r="AC64" s="15"/>
      <c r="AD64" s="15"/>
    </row>
    <row r="65" spans="1:30" ht="11.25" customHeight="1">
      <c r="A65" s="2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48"/>
      <c r="AD65" s="48"/>
    </row>
    <row r="66" spans="1:30" ht="14.25" thickBot="1">
      <c r="A66" s="22" t="s">
        <v>360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 t="s">
        <v>41</v>
      </c>
      <c r="W66" s="23"/>
      <c r="X66" s="23"/>
      <c r="Y66" s="23"/>
      <c r="Z66" s="23"/>
      <c r="AA66" s="23"/>
      <c r="AB66" s="23"/>
      <c r="AC66" s="48"/>
      <c r="AD66" s="48"/>
    </row>
    <row r="67" spans="1:30" ht="13.5" customHeight="1" thickTop="1">
      <c r="A67" s="376" t="s">
        <v>32</v>
      </c>
      <c r="B67" s="382" t="s">
        <v>33</v>
      </c>
      <c r="C67" s="382" t="s">
        <v>34</v>
      </c>
      <c r="D67" s="384" t="s">
        <v>3</v>
      </c>
      <c r="E67" s="319" t="s">
        <v>4</v>
      </c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82" t="s">
        <v>5</v>
      </c>
      <c r="R67" s="386" t="s">
        <v>67</v>
      </c>
      <c r="S67" s="388" t="s">
        <v>66</v>
      </c>
      <c r="T67" s="374" t="s">
        <v>6</v>
      </c>
      <c r="U67" s="375"/>
      <c r="V67" s="375"/>
      <c r="W67" s="375"/>
      <c r="X67" s="375"/>
      <c r="Y67" s="375"/>
      <c r="Z67" s="375"/>
      <c r="AA67" s="375"/>
      <c r="AC67" s="48"/>
      <c r="AD67" s="48"/>
    </row>
    <row r="68" spans="1:30" ht="30.75" customHeight="1">
      <c r="A68" s="377"/>
      <c r="B68" s="383"/>
      <c r="C68" s="383"/>
      <c r="D68" s="385"/>
      <c r="E68" s="9" t="s">
        <v>7</v>
      </c>
      <c r="F68" s="10" t="s">
        <v>8</v>
      </c>
      <c r="G68" s="9" t="s">
        <v>35</v>
      </c>
      <c r="H68" s="9" t="s">
        <v>60</v>
      </c>
      <c r="I68" s="9" t="s">
        <v>9</v>
      </c>
      <c r="J68" s="9" t="s">
        <v>36</v>
      </c>
      <c r="K68" s="8" t="s">
        <v>37</v>
      </c>
      <c r="L68" s="11" t="s">
        <v>1</v>
      </c>
      <c r="M68" s="80" t="s">
        <v>70</v>
      </c>
      <c r="N68" s="8" t="s">
        <v>38</v>
      </c>
      <c r="O68" s="79" t="s">
        <v>69</v>
      </c>
      <c r="P68" s="12" t="s">
        <v>68</v>
      </c>
      <c r="Q68" s="383"/>
      <c r="R68" s="387"/>
      <c r="S68" s="389"/>
      <c r="T68" s="9" t="s">
        <v>10</v>
      </c>
      <c r="U68" s="9" t="s">
        <v>11</v>
      </c>
      <c r="V68" s="9" t="s">
        <v>12</v>
      </c>
      <c r="W68" s="9" t="s">
        <v>61</v>
      </c>
      <c r="X68" s="9" t="s">
        <v>13</v>
      </c>
      <c r="Y68" s="12" t="s">
        <v>62</v>
      </c>
      <c r="Z68" s="9" t="s">
        <v>39</v>
      </c>
      <c r="AA68" s="13" t="s">
        <v>40</v>
      </c>
      <c r="AC68" s="48"/>
      <c r="AD68" s="48"/>
    </row>
    <row r="69" spans="2:30" ht="17.25" customHeight="1">
      <c r="B69" s="380" t="s">
        <v>284</v>
      </c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48"/>
      <c r="AD69" s="48"/>
    </row>
    <row r="70" spans="1:30" ht="17.25" customHeight="1">
      <c r="A70" s="81" t="s">
        <v>358</v>
      </c>
      <c r="B70" s="287">
        <v>289043</v>
      </c>
      <c r="C70" s="288">
        <v>285848</v>
      </c>
      <c r="D70" s="288">
        <v>354191</v>
      </c>
      <c r="E70" s="288">
        <v>294119</v>
      </c>
      <c r="F70" s="288">
        <v>198545</v>
      </c>
      <c r="G70" s="288">
        <v>304124</v>
      </c>
      <c r="H70" s="288">
        <v>189820</v>
      </c>
      <c r="I70" s="288">
        <v>253862</v>
      </c>
      <c r="J70" s="288">
        <v>280367</v>
      </c>
      <c r="K70" s="288">
        <v>324972</v>
      </c>
      <c r="L70" s="288">
        <v>322058</v>
      </c>
      <c r="M70" s="288">
        <v>349014</v>
      </c>
      <c r="N70" s="288">
        <v>291315</v>
      </c>
      <c r="O70" s="288">
        <v>287284</v>
      </c>
      <c r="P70" s="288">
        <v>288041</v>
      </c>
      <c r="Q70" s="288">
        <v>298946</v>
      </c>
      <c r="R70" s="288">
        <v>195466</v>
      </c>
      <c r="S70" s="288">
        <v>308438</v>
      </c>
      <c r="T70" s="288">
        <v>297237</v>
      </c>
      <c r="U70" s="288">
        <v>273549</v>
      </c>
      <c r="V70" s="288">
        <v>245199</v>
      </c>
      <c r="W70" s="288">
        <v>294923</v>
      </c>
      <c r="X70" s="288">
        <v>322661</v>
      </c>
      <c r="Y70" s="288">
        <v>226575</v>
      </c>
      <c r="Z70" s="288">
        <v>354553</v>
      </c>
      <c r="AA70" s="288">
        <v>252938</v>
      </c>
      <c r="AB70" s="288"/>
      <c r="AC70" s="48"/>
      <c r="AD70" s="48"/>
    </row>
    <row r="71" spans="1:30" ht="17.25" customHeight="1">
      <c r="A71" s="16">
        <v>10</v>
      </c>
      <c r="B71" s="267">
        <v>288437</v>
      </c>
      <c r="C71" s="268">
        <v>283606</v>
      </c>
      <c r="D71" s="268">
        <v>359208</v>
      </c>
      <c r="E71" s="268">
        <v>292978</v>
      </c>
      <c r="F71" s="268">
        <v>203141</v>
      </c>
      <c r="G71" s="268">
        <v>294651</v>
      </c>
      <c r="H71" s="268">
        <v>180480</v>
      </c>
      <c r="I71" s="268">
        <v>262882</v>
      </c>
      <c r="J71" s="268">
        <v>274419</v>
      </c>
      <c r="K71" s="268">
        <v>306070</v>
      </c>
      <c r="L71" s="268">
        <v>326111</v>
      </c>
      <c r="M71" s="268">
        <v>322691</v>
      </c>
      <c r="N71" s="268">
        <v>285819</v>
      </c>
      <c r="O71" s="268">
        <v>286277</v>
      </c>
      <c r="P71" s="268">
        <v>295369</v>
      </c>
      <c r="Q71" s="268">
        <v>290241</v>
      </c>
      <c r="R71" s="268">
        <v>189255</v>
      </c>
      <c r="S71" s="268">
        <v>317453</v>
      </c>
      <c r="T71" s="268">
        <v>301053</v>
      </c>
      <c r="U71" s="268">
        <v>269013</v>
      </c>
      <c r="V71" s="268">
        <v>242763</v>
      </c>
      <c r="W71" s="268">
        <v>294923</v>
      </c>
      <c r="X71" s="268">
        <v>324969</v>
      </c>
      <c r="Y71" s="268">
        <v>225345</v>
      </c>
      <c r="Z71" s="268">
        <v>370364</v>
      </c>
      <c r="AA71" s="268">
        <v>247707</v>
      </c>
      <c r="AB71" s="288"/>
      <c r="AC71" s="48"/>
      <c r="AD71" s="48"/>
    </row>
    <row r="72" spans="1:30" ht="17.25" customHeight="1">
      <c r="A72" s="17">
        <v>11</v>
      </c>
      <c r="B72" s="289">
        <v>289043</v>
      </c>
      <c r="C72" s="290">
        <v>285848</v>
      </c>
      <c r="D72" s="290">
        <v>354191</v>
      </c>
      <c r="E72" s="290">
        <v>294119</v>
      </c>
      <c r="F72" s="290">
        <v>198545</v>
      </c>
      <c r="G72" s="290">
        <v>304124</v>
      </c>
      <c r="H72" s="290">
        <v>189820</v>
      </c>
      <c r="I72" s="290">
        <v>253862</v>
      </c>
      <c r="J72" s="290">
        <v>280367</v>
      </c>
      <c r="K72" s="290">
        <v>324972</v>
      </c>
      <c r="L72" s="290">
        <v>322058</v>
      </c>
      <c r="M72" s="290">
        <v>349014</v>
      </c>
      <c r="N72" s="290">
        <v>291315</v>
      </c>
      <c r="O72" s="290">
        <v>287284</v>
      </c>
      <c r="P72" s="290">
        <v>288041</v>
      </c>
      <c r="Q72" s="290">
        <v>298946</v>
      </c>
      <c r="R72" s="290">
        <v>195466</v>
      </c>
      <c r="S72" s="290">
        <v>308438</v>
      </c>
      <c r="T72" s="290">
        <v>297237</v>
      </c>
      <c r="U72" s="290">
        <v>273549</v>
      </c>
      <c r="V72" s="290">
        <v>245199</v>
      </c>
      <c r="W72" s="290">
        <v>279987</v>
      </c>
      <c r="X72" s="290">
        <v>322661</v>
      </c>
      <c r="Y72" s="290">
        <v>226575</v>
      </c>
      <c r="Z72" s="290">
        <v>354553</v>
      </c>
      <c r="AA72" s="290">
        <v>252938</v>
      </c>
      <c r="AB72" s="268"/>
      <c r="AC72" s="48"/>
      <c r="AD72" s="48"/>
    </row>
    <row r="73" spans="1:30" ht="17.25" customHeight="1">
      <c r="A73" s="269">
        <v>12</v>
      </c>
      <c r="B73" s="270">
        <v>302449</v>
      </c>
      <c r="C73" s="271">
        <v>296780</v>
      </c>
      <c r="D73" s="271">
        <v>361177</v>
      </c>
      <c r="E73" s="271">
        <v>310030</v>
      </c>
      <c r="F73" s="271">
        <v>267394</v>
      </c>
      <c r="G73" s="271">
        <v>248937</v>
      </c>
      <c r="H73" s="271">
        <v>228216</v>
      </c>
      <c r="I73" s="271">
        <v>274079</v>
      </c>
      <c r="J73" s="271">
        <v>276229</v>
      </c>
      <c r="K73" s="271">
        <v>381275</v>
      </c>
      <c r="L73" s="271">
        <v>305606</v>
      </c>
      <c r="M73" s="271">
        <v>253360</v>
      </c>
      <c r="N73" s="271">
        <v>305343</v>
      </c>
      <c r="O73" s="271">
        <v>300669</v>
      </c>
      <c r="P73" s="271">
        <v>308366</v>
      </c>
      <c r="Q73" s="271">
        <v>295035</v>
      </c>
      <c r="R73" s="271">
        <v>227780</v>
      </c>
      <c r="S73" s="271">
        <v>310497</v>
      </c>
      <c r="T73" s="271">
        <v>317236</v>
      </c>
      <c r="U73" s="271">
        <v>235785</v>
      </c>
      <c r="V73" s="271">
        <v>231308</v>
      </c>
      <c r="W73" s="271">
        <v>263796</v>
      </c>
      <c r="X73" s="271">
        <v>349167</v>
      </c>
      <c r="Y73" s="271">
        <v>232102</v>
      </c>
      <c r="Z73" s="271">
        <v>361818</v>
      </c>
      <c r="AA73" s="271">
        <v>345997</v>
      </c>
      <c r="AB73" s="290"/>
      <c r="AC73" s="48"/>
      <c r="AD73" s="48"/>
    </row>
    <row r="74" spans="1:30" s="92" customFormat="1" ht="17.25" customHeight="1">
      <c r="A74" s="83">
        <v>13</v>
      </c>
      <c r="B74" s="272">
        <v>301570</v>
      </c>
      <c r="C74" s="273">
        <v>298511</v>
      </c>
      <c r="D74" s="273">
        <v>343664</v>
      </c>
      <c r="E74" s="273">
        <v>314494</v>
      </c>
      <c r="F74" s="273">
        <v>273487</v>
      </c>
      <c r="G74" s="273">
        <v>257653</v>
      </c>
      <c r="H74" s="273">
        <v>232705</v>
      </c>
      <c r="I74" s="273">
        <v>272232</v>
      </c>
      <c r="J74" s="273">
        <v>267710</v>
      </c>
      <c r="K74" s="273">
        <v>384991</v>
      </c>
      <c r="L74" s="273">
        <v>314623</v>
      </c>
      <c r="M74" s="273">
        <v>258778</v>
      </c>
      <c r="N74" s="273">
        <v>290975</v>
      </c>
      <c r="O74" s="273">
        <v>302304</v>
      </c>
      <c r="P74" s="336" t="s">
        <v>343</v>
      </c>
      <c r="Q74" s="273">
        <v>310566</v>
      </c>
      <c r="R74" s="273">
        <v>208444</v>
      </c>
      <c r="S74" s="273">
        <v>348934</v>
      </c>
      <c r="T74" s="273">
        <v>308997</v>
      </c>
      <c r="U74" s="273">
        <v>230921</v>
      </c>
      <c r="V74" s="273">
        <v>229699</v>
      </c>
      <c r="W74" s="273">
        <v>254049</v>
      </c>
      <c r="X74" s="273">
        <v>355835</v>
      </c>
      <c r="Y74" s="273">
        <v>227786</v>
      </c>
      <c r="Z74" s="273">
        <v>359579</v>
      </c>
      <c r="AA74" s="336" t="s">
        <v>343</v>
      </c>
      <c r="AB74" s="273"/>
      <c r="AC74" s="91"/>
      <c r="AD74" s="91"/>
    </row>
    <row r="75" spans="1:30" ht="17.25" customHeight="1">
      <c r="A75" s="17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48"/>
      <c r="AD75" s="48"/>
    </row>
    <row r="76" spans="1:30" ht="17.25" customHeight="1">
      <c r="A76" s="335" t="s">
        <v>359</v>
      </c>
      <c r="B76" s="267">
        <v>298777</v>
      </c>
      <c r="C76" s="268">
        <v>293165</v>
      </c>
      <c r="D76" s="268">
        <v>327550</v>
      </c>
      <c r="E76" s="268">
        <v>302916</v>
      </c>
      <c r="F76" s="268">
        <v>244819</v>
      </c>
      <c r="G76" s="268">
        <v>242920</v>
      </c>
      <c r="H76" s="268">
        <v>227654</v>
      </c>
      <c r="I76" s="268">
        <v>277744</v>
      </c>
      <c r="J76" s="268">
        <v>263088</v>
      </c>
      <c r="K76" s="268">
        <v>367979</v>
      </c>
      <c r="L76" s="268">
        <v>311368</v>
      </c>
      <c r="M76" s="268">
        <v>253724</v>
      </c>
      <c r="N76" s="268">
        <v>287805</v>
      </c>
      <c r="O76" s="268">
        <v>294667</v>
      </c>
      <c r="P76" s="336" t="s">
        <v>343</v>
      </c>
      <c r="Q76" s="268">
        <v>312173</v>
      </c>
      <c r="R76" s="268">
        <v>215612</v>
      </c>
      <c r="S76" s="268">
        <v>345513</v>
      </c>
      <c r="T76" s="268">
        <v>313070</v>
      </c>
      <c r="U76" s="268">
        <v>232391</v>
      </c>
      <c r="V76" s="268">
        <v>212533</v>
      </c>
      <c r="W76" s="268">
        <v>273644</v>
      </c>
      <c r="X76" s="268">
        <v>344467</v>
      </c>
      <c r="Y76" s="268">
        <v>225734</v>
      </c>
      <c r="Z76" s="268">
        <v>366753</v>
      </c>
      <c r="AA76" s="336" t="s">
        <v>343</v>
      </c>
      <c r="AB76" s="268"/>
      <c r="AC76" s="48"/>
      <c r="AD76" s="48"/>
    </row>
    <row r="77" spans="1:30" ht="17.25" customHeight="1">
      <c r="A77" s="17">
        <v>2</v>
      </c>
      <c r="B77" s="267">
        <v>302503</v>
      </c>
      <c r="C77" s="268">
        <v>297499</v>
      </c>
      <c r="D77" s="268">
        <v>353770</v>
      </c>
      <c r="E77" s="268">
        <v>309513</v>
      </c>
      <c r="F77" s="268">
        <v>273416</v>
      </c>
      <c r="G77" s="268">
        <v>246333</v>
      </c>
      <c r="H77" s="268">
        <v>234031</v>
      </c>
      <c r="I77" s="268">
        <v>270670</v>
      </c>
      <c r="J77" s="268">
        <v>261663</v>
      </c>
      <c r="K77" s="268">
        <v>378169</v>
      </c>
      <c r="L77" s="268">
        <v>314371</v>
      </c>
      <c r="M77" s="268">
        <v>251880</v>
      </c>
      <c r="N77" s="268">
        <v>296478</v>
      </c>
      <c r="O77" s="268">
        <v>296628</v>
      </c>
      <c r="P77" s="336" t="s">
        <v>343</v>
      </c>
      <c r="Q77" s="268">
        <v>308011</v>
      </c>
      <c r="R77" s="268">
        <v>212607</v>
      </c>
      <c r="S77" s="268">
        <v>349105</v>
      </c>
      <c r="T77" s="268">
        <v>315357</v>
      </c>
      <c r="U77" s="268">
        <v>232391</v>
      </c>
      <c r="V77" s="268">
        <v>201599</v>
      </c>
      <c r="W77" s="268">
        <v>271572</v>
      </c>
      <c r="X77" s="268">
        <v>348344</v>
      </c>
      <c r="Y77" s="268">
        <v>223490</v>
      </c>
      <c r="Z77" s="268">
        <v>377348</v>
      </c>
      <c r="AA77" s="336" t="s">
        <v>343</v>
      </c>
      <c r="AB77" s="268"/>
      <c r="AC77" s="48"/>
      <c r="AD77" s="48"/>
    </row>
    <row r="78" spans="1:30" ht="17.25" customHeight="1">
      <c r="A78" s="17">
        <v>3</v>
      </c>
      <c r="B78" s="267">
        <v>307677</v>
      </c>
      <c r="C78" s="268">
        <v>303051</v>
      </c>
      <c r="D78" s="268">
        <v>337832</v>
      </c>
      <c r="E78" s="268">
        <v>315339</v>
      </c>
      <c r="F78" s="268">
        <v>272068</v>
      </c>
      <c r="G78" s="268">
        <v>245184</v>
      </c>
      <c r="H78" s="268">
        <v>229616</v>
      </c>
      <c r="I78" s="268">
        <v>270274</v>
      </c>
      <c r="J78" s="268">
        <v>280407</v>
      </c>
      <c r="K78" s="268">
        <v>396921</v>
      </c>
      <c r="L78" s="268">
        <v>317467</v>
      </c>
      <c r="M78" s="268">
        <v>251394</v>
      </c>
      <c r="N78" s="268">
        <v>293379</v>
      </c>
      <c r="O78" s="268">
        <v>299338</v>
      </c>
      <c r="P78" s="336" t="s">
        <v>343</v>
      </c>
      <c r="Q78" s="268">
        <v>335239</v>
      </c>
      <c r="R78" s="268">
        <v>217923</v>
      </c>
      <c r="S78" s="268">
        <v>347679</v>
      </c>
      <c r="T78" s="268">
        <v>319429</v>
      </c>
      <c r="U78" s="268">
        <v>232391</v>
      </c>
      <c r="V78" s="268">
        <v>186098</v>
      </c>
      <c r="W78" s="268">
        <v>276980</v>
      </c>
      <c r="X78" s="268">
        <v>382215</v>
      </c>
      <c r="Y78" s="268">
        <v>227288</v>
      </c>
      <c r="Z78" s="268">
        <v>375744</v>
      </c>
      <c r="AA78" s="336" t="s">
        <v>343</v>
      </c>
      <c r="AB78" s="268"/>
      <c r="AC78" s="48"/>
      <c r="AD78" s="48"/>
    </row>
    <row r="79" spans="1:30" ht="17.25" customHeight="1">
      <c r="A79" s="17">
        <v>4</v>
      </c>
      <c r="B79" s="267">
        <v>308848</v>
      </c>
      <c r="C79" s="268">
        <v>304927</v>
      </c>
      <c r="D79" s="268">
        <v>347748</v>
      </c>
      <c r="E79" s="268">
        <v>322591</v>
      </c>
      <c r="F79" s="268">
        <v>282376</v>
      </c>
      <c r="G79" s="268">
        <v>255618</v>
      </c>
      <c r="H79" s="268">
        <v>227320</v>
      </c>
      <c r="I79" s="268">
        <v>273652</v>
      </c>
      <c r="J79" s="268">
        <v>270266</v>
      </c>
      <c r="K79" s="268">
        <v>415153</v>
      </c>
      <c r="L79" s="268">
        <v>322173</v>
      </c>
      <c r="M79" s="268">
        <v>242194</v>
      </c>
      <c r="N79" s="268">
        <v>272720</v>
      </c>
      <c r="O79" s="268">
        <v>311361</v>
      </c>
      <c r="P79" s="336" t="s">
        <v>343</v>
      </c>
      <c r="Q79" s="268">
        <v>317236</v>
      </c>
      <c r="R79" s="268">
        <v>214963</v>
      </c>
      <c r="S79" s="268">
        <v>345068</v>
      </c>
      <c r="T79" s="268">
        <v>318449</v>
      </c>
      <c r="U79" s="268">
        <v>245936</v>
      </c>
      <c r="V79" s="268">
        <v>258093</v>
      </c>
      <c r="W79" s="268">
        <v>242972</v>
      </c>
      <c r="X79" s="268">
        <v>377253</v>
      </c>
      <c r="Y79" s="268">
        <v>224881</v>
      </c>
      <c r="Z79" s="268">
        <v>356427</v>
      </c>
      <c r="AA79" s="336" t="s">
        <v>343</v>
      </c>
      <c r="AB79" s="268"/>
      <c r="AC79" s="48"/>
      <c r="AD79" s="48"/>
    </row>
    <row r="80" spans="1:30" ht="17.25" customHeight="1">
      <c r="A80" s="17">
        <v>5</v>
      </c>
      <c r="B80" s="267">
        <v>299825</v>
      </c>
      <c r="C80" s="268">
        <v>297948</v>
      </c>
      <c r="D80" s="268">
        <v>338564</v>
      </c>
      <c r="E80" s="268">
        <v>315119</v>
      </c>
      <c r="F80" s="268">
        <v>272510</v>
      </c>
      <c r="G80" s="268">
        <v>267404</v>
      </c>
      <c r="H80" s="268">
        <v>233829</v>
      </c>
      <c r="I80" s="268">
        <v>297771</v>
      </c>
      <c r="J80" s="268">
        <v>271549</v>
      </c>
      <c r="K80" s="268">
        <v>390635</v>
      </c>
      <c r="L80" s="268">
        <v>308205</v>
      </c>
      <c r="M80" s="268">
        <v>239286</v>
      </c>
      <c r="N80" s="268">
        <v>290108</v>
      </c>
      <c r="O80" s="268">
        <v>303030</v>
      </c>
      <c r="P80" s="336" t="s">
        <v>343</v>
      </c>
      <c r="Q80" s="268">
        <v>309404</v>
      </c>
      <c r="R80" s="268">
        <v>205444</v>
      </c>
      <c r="S80" s="268">
        <v>349524</v>
      </c>
      <c r="T80" s="268">
        <v>304332</v>
      </c>
      <c r="U80" s="268">
        <v>232403</v>
      </c>
      <c r="V80" s="268">
        <v>247983</v>
      </c>
      <c r="W80" s="268">
        <v>252659</v>
      </c>
      <c r="X80" s="268">
        <v>333498</v>
      </c>
      <c r="Y80" s="268">
        <v>227349</v>
      </c>
      <c r="Z80" s="268">
        <v>346816</v>
      </c>
      <c r="AA80" s="336" t="s">
        <v>343</v>
      </c>
      <c r="AB80" s="268"/>
      <c r="AC80" s="48"/>
      <c r="AD80" s="48"/>
    </row>
    <row r="81" spans="1:30" ht="17.25" customHeight="1">
      <c r="A81" s="17">
        <v>6</v>
      </c>
      <c r="B81" s="267">
        <v>300287</v>
      </c>
      <c r="C81" s="268">
        <v>298149</v>
      </c>
      <c r="D81" s="268">
        <v>342952</v>
      </c>
      <c r="E81" s="268">
        <v>315380</v>
      </c>
      <c r="F81" s="268">
        <v>273110</v>
      </c>
      <c r="G81" s="268">
        <v>271363</v>
      </c>
      <c r="H81" s="268">
        <v>237160</v>
      </c>
      <c r="I81" s="268">
        <v>276317</v>
      </c>
      <c r="J81" s="268">
        <v>257901</v>
      </c>
      <c r="K81" s="268">
        <v>385718</v>
      </c>
      <c r="L81" s="268">
        <v>314437</v>
      </c>
      <c r="M81" s="268">
        <v>247277</v>
      </c>
      <c r="N81" s="268">
        <v>289413</v>
      </c>
      <c r="O81" s="268">
        <v>306642</v>
      </c>
      <c r="P81" s="336" t="s">
        <v>343</v>
      </c>
      <c r="Q81" s="268">
        <v>307584</v>
      </c>
      <c r="R81" s="268">
        <v>208279</v>
      </c>
      <c r="S81" s="268">
        <v>344788</v>
      </c>
      <c r="T81" s="268">
        <v>305408</v>
      </c>
      <c r="U81" s="268">
        <v>232408</v>
      </c>
      <c r="V81" s="268">
        <v>235573</v>
      </c>
      <c r="W81" s="268">
        <v>277279</v>
      </c>
      <c r="X81" s="268">
        <v>353217</v>
      </c>
      <c r="Y81" s="268">
        <v>229025</v>
      </c>
      <c r="Z81" s="268">
        <v>346487</v>
      </c>
      <c r="AA81" s="336" t="s">
        <v>343</v>
      </c>
      <c r="AB81" s="268"/>
      <c r="AC81" s="48"/>
      <c r="AD81" s="48"/>
    </row>
    <row r="82" spans="1:30" ht="17.25" customHeight="1">
      <c r="A82" s="17">
        <v>7</v>
      </c>
      <c r="B82" s="267">
        <v>301189</v>
      </c>
      <c r="C82" s="268">
        <v>299158</v>
      </c>
      <c r="D82" s="268">
        <v>340422</v>
      </c>
      <c r="E82" s="268">
        <v>315857</v>
      </c>
      <c r="F82" s="268">
        <v>271544</v>
      </c>
      <c r="G82" s="268">
        <v>269500</v>
      </c>
      <c r="H82" s="268">
        <v>225236</v>
      </c>
      <c r="I82" s="268">
        <v>276974</v>
      </c>
      <c r="J82" s="268">
        <v>252029</v>
      </c>
      <c r="K82" s="268">
        <v>390077</v>
      </c>
      <c r="L82" s="268">
        <v>307835</v>
      </c>
      <c r="M82" s="268">
        <v>259391</v>
      </c>
      <c r="N82" s="268">
        <v>288363</v>
      </c>
      <c r="O82" s="268">
        <v>309349</v>
      </c>
      <c r="P82" s="336" t="s">
        <v>343</v>
      </c>
      <c r="Q82" s="268">
        <v>305729</v>
      </c>
      <c r="R82" s="268">
        <v>210054</v>
      </c>
      <c r="S82" s="268">
        <v>353151</v>
      </c>
      <c r="T82" s="268">
        <v>306046</v>
      </c>
      <c r="U82" s="268">
        <v>226713</v>
      </c>
      <c r="V82" s="268">
        <v>239008</v>
      </c>
      <c r="W82" s="268">
        <v>258850</v>
      </c>
      <c r="X82" s="268">
        <v>349827</v>
      </c>
      <c r="Y82" s="268">
        <v>227166</v>
      </c>
      <c r="Z82" s="268">
        <v>343164</v>
      </c>
      <c r="AA82" s="336" t="s">
        <v>343</v>
      </c>
      <c r="AB82" s="268"/>
      <c r="AC82" s="48"/>
      <c r="AD82" s="48"/>
    </row>
    <row r="83" spans="1:30" ht="17.25" customHeight="1">
      <c r="A83" s="17">
        <v>8</v>
      </c>
      <c r="B83" s="267">
        <v>299231</v>
      </c>
      <c r="C83" s="268">
        <v>296598</v>
      </c>
      <c r="D83" s="268">
        <v>343399</v>
      </c>
      <c r="E83" s="268">
        <v>312253</v>
      </c>
      <c r="F83" s="268">
        <v>271581</v>
      </c>
      <c r="G83" s="268">
        <v>265581</v>
      </c>
      <c r="H83" s="268">
        <v>222911</v>
      </c>
      <c r="I83" s="268">
        <v>275270</v>
      </c>
      <c r="J83" s="268">
        <v>261158</v>
      </c>
      <c r="K83" s="268">
        <v>383487</v>
      </c>
      <c r="L83" s="268">
        <v>301084</v>
      </c>
      <c r="M83" s="268">
        <v>280049</v>
      </c>
      <c r="N83" s="268">
        <v>292325</v>
      </c>
      <c r="O83" s="268">
        <v>305379</v>
      </c>
      <c r="P83" s="336" t="s">
        <v>343</v>
      </c>
      <c r="Q83" s="268">
        <v>312507</v>
      </c>
      <c r="R83" s="268">
        <v>206199</v>
      </c>
      <c r="S83" s="268">
        <v>345322</v>
      </c>
      <c r="T83" s="268">
        <v>305522</v>
      </c>
      <c r="U83" s="268">
        <v>227250</v>
      </c>
      <c r="V83" s="268">
        <v>231877</v>
      </c>
      <c r="W83" s="268">
        <v>262121</v>
      </c>
      <c r="X83" s="268">
        <v>353078</v>
      </c>
      <c r="Y83" s="268">
        <v>226880</v>
      </c>
      <c r="Z83" s="268">
        <v>364312</v>
      </c>
      <c r="AA83" s="336" t="s">
        <v>343</v>
      </c>
      <c r="AB83" s="268"/>
      <c r="AC83" s="48"/>
      <c r="AD83" s="48"/>
    </row>
    <row r="84" spans="1:30" ht="17.25" customHeight="1">
      <c r="A84" s="17">
        <v>9</v>
      </c>
      <c r="B84" s="267">
        <v>300204</v>
      </c>
      <c r="C84" s="268">
        <v>297651</v>
      </c>
      <c r="D84" s="268">
        <v>349405</v>
      </c>
      <c r="E84" s="268">
        <v>314754</v>
      </c>
      <c r="F84" s="268">
        <v>277676</v>
      </c>
      <c r="G84" s="268">
        <v>256897</v>
      </c>
      <c r="H84" s="268">
        <v>238174</v>
      </c>
      <c r="I84" s="268">
        <v>270055</v>
      </c>
      <c r="J84" s="268">
        <v>266374</v>
      </c>
      <c r="K84" s="268">
        <v>384035</v>
      </c>
      <c r="L84" s="268">
        <v>312490</v>
      </c>
      <c r="M84" s="268">
        <v>269990</v>
      </c>
      <c r="N84" s="268">
        <v>290044</v>
      </c>
      <c r="O84" s="268">
        <v>299991</v>
      </c>
      <c r="P84" s="336" t="s">
        <v>343</v>
      </c>
      <c r="Q84" s="268">
        <v>311253</v>
      </c>
      <c r="R84" s="268">
        <v>204014</v>
      </c>
      <c r="S84" s="268">
        <v>342610</v>
      </c>
      <c r="T84" s="268">
        <v>306289</v>
      </c>
      <c r="U84" s="268">
        <v>224387</v>
      </c>
      <c r="V84" s="268">
        <v>227925</v>
      </c>
      <c r="W84" s="268">
        <v>262011</v>
      </c>
      <c r="X84" s="268">
        <v>359731</v>
      </c>
      <c r="Y84" s="268">
        <v>230628</v>
      </c>
      <c r="Z84" s="268">
        <v>357170</v>
      </c>
      <c r="AA84" s="336" t="s">
        <v>343</v>
      </c>
      <c r="AB84" s="268"/>
      <c r="AC84" s="48"/>
      <c r="AD84" s="48"/>
    </row>
    <row r="85" spans="1:30" ht="17.25" customHeight="1">
      <c r="A85" s="17">
        <v>10</v>
      </c>
      <c r="B85" s="267">
        <v>302812</v>
      </c>
      <c r="C85" s="268">
        <v>300624</v>
      </c>
      <c r="D85" s="268">
        <v>349972</v>
      </c>
      <c r="E85" s="268">
        <v>320530</v>
      </c>
      <c r="F85" s="268">
        <v>279659</v>
      </c>
      <c r="G85" s="268">
        <v>251081</v>
      </c>
      <c r="H85" s="268">
        <v>233600</v>
      </c>
      <c r="I85" s="268">
        <v>267686</v>
      </c>
      <c r="J85" s="268">
        <v>264221</v>
      </c>
      <c r="K85" s="268">
        <v>392452</v>
      </c>
      <c r="L85" s="268">
        <v>318669</v>
      </c>
      <c r="M85" s="268">
        <v>275096</v>
      </c>
      <c r="N85" s="268">
        <v>294169</v>
      </c>
      <c r="O85" s="268">
        <v>302734</v>
      </c>
      <c r="P85" s="336" t="s">
        <v>343</v>
      </c>
      <c r="Q85" s="268">
        <v>308854</v>
      </c>
      <c r="R85" s="268">
        <v>204146</v>
      </c>
      <c r="S85" s="268">
        <v>345024</v>
      </c>
      <c r="T85" s="268">
        <v>308015</v>
      </c>
      <c r="U85" s="268">
        <v>222644</v>
      </c>
      <c r="V85" s="268">
        <v>241542</v>
      </c>
      <c r="W85" s="268">
        <v>250222</v>
      </c>
      <c r="X85" s="268">
        <v>355647</v>
      </c>
      <c r="Y85" s="268">
        <v>229144</v>
      </c>
      <c r="Z85" s="268">
        <v>363951</v>
      </c>
      <c r="AA85" s="336" t="s">
        <v>343</v>
      </c>
      <c r="AB85" s="268"/>
      <c r="AC85" s="48"/>
      <c r="AD85" s="48"/>
    </row>
    <row r="86" spans="1:30" ht="17.25" customHeight="1">
      <c r="A86" s="338">
        <v>11</v>
      </c>
      <c r="B86" s="267">
        <v>302721</v>
      </c>
      <c r="C86" s="268">
        <v>300236</v>
      </c>
      <c r="D86" s="268">
        <v>349776</v>
      </c>
      <c r="E86" s="268">
        <v>319608</v>
      </c>
      <c r="F86" s="268">
        <v>282897</v>
      </c>
      <c r="G86" s="268">
        <v>257556</v>
      </c>
      <c r="H86" s="268">
        <v>241418</v>
      </c>
      <c r="I86" s="268">
        <v>250092</v>
      </c>
      <c r="J86" s="268">
        <v>281228</v>
      </c>
      <c r="K86" s="268">
        <v>386868</v>
      </c>
      <c r="L86" s="268">
        <v>324130</v>
      </c>
      <c r="M86" s="268">
        <v>268881</v>
      </c>
      <c r="N86" s="268">
        <v>297789</v>
      </c>
      <c r="O86" s="268">
        <v>294639</v>
      </c>
      <c r="P86" s="336" t="s">
        <v>343</v>
      </c>
      <c r="Q86" s="268">
        <v>313607</v>
      </c>
      <c r="R86" s="268">
        <v>201919</v>
      </c>
      <c r="S86" s="268">
        <v>350587</v>
      </c>
      <c r="T86" s="268">
        <v>308636</v>
      </c>
      <c r="U86" s="268">
        <v>232028</v>
      </c>
      <c r="V86" s="268">
        <v>242681</v>
      </c>
      <c r="W86" s="268">
        <v>240294</v>
      </c>
      <c r="X86" s="268">
        <v>357239</v>
      </c>
      <c r="Y86" s="268">
        <v>231134</v>
      </c>
      <c r="Z86" s="268">
        <v>360191</v>
      </c>
      <c r="AA86" s="336" t="s">
        <v>343</v>
      </c>
      <c r="AB86" s="268"/>
      <c r="AC86" s="48"/>
      <c r="AD86" s="48"/>
    </row>
    <row r="87" spans="1:30" ht="17.25" customHeight="1">
      <c r="A87" s="17">
        <v>12</v>
      </c>
      <c r="B87" s="267">
        <v>299495</v>
      </c>
      <c r="C87" s="268">
        <v>299752</v>
      </c>
      <c r="D87" s="268">
        <v>342857</v>
      </c>
      <c r="E87" s="268">
        <v>319661</v>
      </c>
      <c r="F87" s="268">
        <v>280403</v>
      </c>
      <c r="G87" s="268">
        <v>263500</v>
      </c>
      <c r="H87" s="268">
        <v>243000</v>
      </c>
      <c r="I87" s="268">
        <v>259138</v>
      </c>
      <c r="J87" s="268">
        <v>283243</v>
      </c>
      <c r="K87" s="268">
        <v>384395</v>
      </c>
      <c r="L87" s="268">
        <v>323850</v>
      </c>
      <c r="M87" s="268">
        <v>263502</v>
      </c>
      <c r="N87" s="268">
        <v>300505</v>
      </c>
      <c r="O87" s="268">
        <v>303975</v>
      </c>
      <c r="P87" s="336" t="s">
        <v>343</v>
      </c>
      <c r="Q87" s="268">
        <v>316581</v>
      </c>
      <c r="R87" s="268">
        <v>200825</v>
      </c>
      <c r="S87" s="268">
        <v>349602</v>
      </c>
      <c r="T87" s="268">
        <v>298880</v>
      </c>
      <c r="U87" s="268">
        <v>230510</v>
      </c>
      <c r="V87" s="268">
        <v>193865</v>
      </c>
      <c r="W87" s="268">
        <v>236877</v>
      </c>
      <c r="X87" s="268">
        <v>356333</v>
      </c>
      <c r="Y87" s="268">
        <v>230748</v>
      </c>
      <c r="Z87" s="268">
        <v>356990</v>
      </c>
      <c r="AA87" s="336" t="s">
        <v>343</v>
      </c>
      <c r="AB87" s="268"/>
      <c r="AC87" s="48"/>
      <c r="AD87" s="48"/>
    </row>
    <row r="88" spans="2:30" ht="18" customHeight="1">
      <c r="B88" s="378" t="s">
        <v>340</v>
      </c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C88" s="48"/>
      <c r="AD88" s="48"/>
    </row>
    <row r="89" spans="1:30" ht="18" customHeight="1">
      <c r="A89" s="81" t="s">
        <v>358</v>
      </c>
      <c r="B89" s="287">
        <v>351486</v>
      </c>
      <c r="C89" s="288">
        <v>349283</v>
      </c>
      <c r="D89" s="288">
        <v>379863</v>
      </c>
      <c r="E89" s="288">
        <v>356118</v>
      </c>
      <c r="F89" s="288">
        <v>278773</v>
      </c>
      <c r="G89" s="288">
        <v>348889</v>
      </c>
      <c r="H89" s="288">
        <v>304893</v>
      </c>
      <c r="I89" s="288">
        <v>316435</v>
      </c>
      <c r="J89" s="288">
        <v>333949</v>
      </c>
      <c r="K89" s="288">
        <v>364912</v>
      </c>
      <c r="L89" s="288">
        <v>374417</v>
      </c>
      <c r="M89" s="288">
        <v>391475</v>
      </c>
      <c r="N89" s="288">
        <v>355904</v>
      </c>
      <c r="O89" s="288">
        <v>354042</v>
      </c>
      <c r="P89" s="288">
        <v>330522</v>
      </c>
      <c r="Q89" s="288">
        <v>319844</v>
      </c>
      <c r="R89" s="288">
        <v>277293</v>
      </c>
      <c r="S89" s="288">
        <v>382352</v>
      </c>
      <c r="T89" s="288">
        <v>359091</v>
      </c>
      <c r="U89" s="288">
        <v>315879</v>
      </c>
      <c r="V89" s="288">
        <v>320276</v>
      </c>
      <c r="W89" s="288">
        <v>341547</v>
      </c>
      <c r="X89" s="288">
        <v>491977</v>
      </c>
      <c r="Y89" s="288">
        <v>265742</v>
      </c>
      <c r="Z89" s="288">
        <v>383278</v>
      </c>
      <c r="AA89" s="288">
        <v>302049</v>
      </c>
      <c r="AB89" s="288"/>
      <c r="AC89" s="48"/>
      <c r="AD89" s="48"/>
    </row>
    <row r="90" spans="1:30" ht="18" customHeight="1">
      <c r="A90" s="16">
        <v>10</v>
      </c>
      <c r="B90" s="267">
        <v>350750</v>
      </c>
      <c r="C90" s="268">
        <v>347879</v>
      </c>
      <c r="D90" s="268">
        <v>384945</v>
      </c>
      <c r="E90" s="268">
        <v>355535</v>
      </c>
      <c r="F90" s="268">
        <v>284943</v>
      </c>
      <c r="G90" s="268">
        <v>377269</v>
      </c>
      <c r="H90" s="268">
        <v>309919</v>
      </c>
      <c r="I90" s="268">
        <v>332731</v>
      </c>
      <c r="J90" s="268">
        <v>326996</v>
      </c>
      <c r="K90" s="268">
        <v>343409</v>
      </c>
      <c r="L90" s="268">
        <v>382467</v>
      </c>
      <c r="M90" s="268">
        <v>369969</v>
      </c>
      <c r="N90" s="268">
        <v>347471</v>
      </c>
      <c r="O90" s="268">
        <v>349406</v>
      </c>
      <c r="P90" s="268">
        <v>336653</v>
      </c>
      <c r="Q90" s="268">
        <v>312545</v>
      </c>
      <c r="R90" s="268">
        <v>270954</v>
      </c>
      <c r="S90" s="268">
        <v>387842</v>
      </c>
      <c r="T90" s="268">
        <v>360934</v>
      </c>
      <c r="U90" s="268">
        <v>301386</v>
      </c>
      <c r="V90" s="268">
        <v>313342</v>
      </c>
      <c r="W90" s="268">
        <v>341547</v>
      </c>
      <c r="X90" s="268">
        <v>484344</v>
      </c>
      <c r="Y90" s="268">
        <v>265742</v>
      </c>
      <c r="Z90" s="268">
        <v>405503</v>
      </c>
      <c r="AA90" s="268">
        <v>294078</v>
      </c>
      <c r="AB90" s="288"/>
      <c r="AC90" s="48"/>
      <c r="AD90" s="48"/>
    </row>
    <row r="91" spans="1:30" ht="18" customHeight="1">
      <c r="A91" s="17">
        <v>11</v>
      </c>
      <c r="B91" s="289">
        <v>351486</v>
      </c>
      <c r="C91" s="290">
        <v>349283</v>
      </c>
      <c r="D91" s="290">
        <v>379863</v>
      </c>
      <c r="E91" s="290">
        <v>356118</v>
      </c>
      <c r="F91" s="290">
        <v>278773</v>
      </c>
      <c r="G91" s="290">
        <v>348889</v>
      </c>
      <c r="H91" s="290">
        <v>304893</v>
      </c>
      <c r="I91" s="290">
        <v>316435</v>
      </c>
      <c r="J91" s="290">
        <v>333949</v>
      </c>
      <c r="K91" s="290">
        <v>364912</v>
      </c>
      <c r="L91" s="290">
        <v>374417</v>
      </c>
      <c r="M91" s="290">
        <v>391475</v>
      </c>
      <c r="N91" s="290">
        <v>355904</v>
      </c>
      <c r="O91" s="290">
        <v>354042</v>
      </c>
      <c r="P91" s="290">
        <v>330522</v>
      </c>
      <c r="Q91" s="290">
        <v>319844</v>
      </c>
      <c r="R91" s="290">
        <v>277293</v>
      </c>
      <c r="S91" s="290">
        <v>382352</v>
      </c>
      <c r="T91" s="290">
        <v>359091</v>
      </c>
      <c r="U91" s="290">
        <v>315879</v>
      </c>
      <c r="V91" s="290">
        <v>320276</v>
      </c>
      <c r="W91" s="290">
        <v>322416</v>
      </c>
      <c r="X91" s="290">
        <v>491977</v>
      </c>
      <c r="Y91" s="290">
        <v>260495</v>
      </c>
      <c r="Z91" s="290">
        <v>383278</v>
      </c>
      <c r="AA91" s="290">
        <v>302049</v>
      </c>
      <c r="AB91" s="268"/>
      <c r="AC91" s="48"/>
      <c r="AD91" s="48"/>
    </row>
    <row r="92" spans="1:30" ht="18" customHeight="1">
      <c r="A92" s="269">
        <v>12</v>
      </c>
      <c r="B92" s="270">
        <v>358840</v>
      </c>
      <c r="C92" s="271">
        <v>354814</v>
      </c>
      <c r="D92" s="271">
        <v>376732</v>
      </c>
      <c r="E92" s="271">
        <v>357067</v>
      </c>
      <c r="F92" s="271">
        <v>330514</v>
      </c>
      <c r="G92" s="271">
        <v>300595</v>
      </c>
      <c r="H92" s="271">
        <v>329728</v>
      </c>
      <c r="I92" s="271">
        <v>340894</v>
      </c>
      <c r="J92" s="271">
        <v>298153</v>
      </c>
      <c r="K92" s="271">
        <v>410333</v>
      </c>
      <c r="L92" s="271">
        <v>341670</v>
      </c>
      <c r="M92" s="271">
        <v>346088</v>
      </c>
      <c r="N92" s="271">
        <v>362884</v>
      </c>
      <c r="O92" s="271">
        <v>357780</v>
      </c>
      <c r="P92" s="271">
        <v>341410</v>
      </c>
      <c r="Q92" s="271">
        <v>315032</v>
      </c>
      <c r="R92" s="271">
        <v>312364</v>
      </c>
      <c r="S92" s="271">
        <v>453246</v>
      </c>
      <c r="T92" s="271">
        <v>371822</v>
      </c>
      <c r="U92" s="271">
        <v>264815</v>
      </c>
      <c r="V92" s="271">
        <v>299754</v>
      </c>
      <c r="W92" s="271">
        <v>308425</v>
      </c>
      <c r="X92" s="271">
        <v>448832</v>
      </c>
      <c r="Y92" s="271">
        <v>281747</v>
      </c>
      <c r="Z92" s="271">
        <v>392503</v>
      </c>
      <c r="AA92" s="271">
        <v>382751</v>
      </c>
      <c r="AB92" s="290"/>
      <c r="AC92" s="48"/>
      <c r="AD92" s="48"/>
    </row>
    <row r="93" spans="1:30" s="92" customFormat="1" ht="18" customHeight="1">
      <c r="A93" s="83">
        <v>13</v>
      </c>
      <c r="B93" s="272">
        <v>359669</v>
      </c>
      <c r="C93" s="273">
        <v>356676</v>
      </c>
      <c r="D93" s="273">
        <v>363666</v>
      </c>
      <c r="E93" s="273">
        <v>359173</v>
      </c>
      <c r="F93" s="273">
        <v>333308</v>
      </c>
      <c r="G93" s="273">
        <v>306813</v>
      </c>
      <c r="H93" s="273">
        <v>327045</v>
      </c>
      <c r="I93" s="273">
        <v>332673</v>
      </c>
      <c r="J93" s="273">
        <v>286911</v>
      </c>
      <c r="K93" s="273">
        <v>413669</v>
      </c>
      <c r="L93" s="273">
        <v>350737</v>
      </c>
      <c r="M93" s="273">
        <v>345631</v>
      </c>
      <c r="N93" s="273">
        <v>344430</v>
      </c>
      <c r="O93" s="273">
        <v>347864</v>
      </c>
      <c r="P93" s="336" t="s">
        <v>343</v>
      </c>
      <c r="Q93" s="273">
        <v>335975</v>
      </c>
      <c r="R93" s="273">
        <v>293179</v>
      </c>
      <c r="S93" s="273">
        <v>478562</v>
      </c>
      <c r="T93" s="273">
        <v>369066</v>
      </c>
      <c r="U93" s="273">
        <v>271342</v>
      </c>
      <c r="V93" s="273">
        <v>310246</v>
      </c>
      <c r="W93" s="273">
        <v>293072</v>
      </c>
      <c r="X93" s="273">
        <v>451780</v>
      </c>
      <c r="Y93" s="273">
        <v>270880</v>
      </c>
      <c r="Z93" s="273">
        <v>385432</v>
      </c>
      <c r="AA93" s="336" t="s">
        <v>343</v>
      </c>
      <c r="AB93" s="273"/>
      <c r="AC93" s="91"/>
      <c r="AD93" s="91"/>
    </row>
    <row r="94" spans="1:30" ht="16.5" customHeight="1">
      <c r="A94" s="17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48"/>
      <c r="AD94" s="48"/>
    </row>
    <row r="95" spans="1:30" ht="21" customHeight="1">
      <c r="A95" s="335" t="s">
        <v>359</v>
      </c>
      <c r="B95" s="267">
        <v>354926</v>
      </c>
      <c r="C95" s="268">
        <v>349922</v>
      </c>
      <c r="D95" s="268">
        <v>343305</v>
      </c>
      <c r="E95" s="268">
        <v>350179</v>
      </c>
      <c r="F95" s="268">
        <v>309125</v>
      </c>
      <c r="G95" s="268">
        <v>297564</v>
      </c>
      <c r="H95" s="268">
        <v>327478</v>
      </c>
      <c r="I95" s="268">
        <v>349267</v>
      </c>
      <c r="J95" s="268">
        <v>282456</v>
      </c>
      <c r="K95" s="268">
        <v>398218</v>
      </c>
      <c r="L95" s="268">
        <v>349968</v>
      </c>
      <c r="M95" s="268">
        <v>348582</v>
      </c>
      <c r="N95" s="268">
        <v>346544</v>
      </c>
      <c r="O95" s="268">
        <v>340938</v>
      </c>
      <c r="P95" s="336" t="s">
        <v>343</v>
      </c>
      <c r="Q95" s="268">
        <v>328197</v>
      </c>
      <c r="R95" s="268">
        <v>296282</v>
      </c>
      <c r="S95" s="268">
        <v>476161</v>
      </c>
      <c r="T95" s="268">
        <v>370721</v>
      </c>
      <c r="U95" s="268">
        <v>268105</v>
      </c>
      <c r="V95" s="268">
        <v>306623</v>
      </c>
      <c r="W95" s="268">
        <v>314301</v>
      </c>
      <c r="X95" s="268">
        <v>414800</v>
      </c>
      <c r="Y95" s="268">
        <v>286111</v>
      </c>
      <c r="Z95" s="268">
        <v>396132</v>
      </c>
      <c r="AA95" s="336" t="s">
        <v>343</v>
      </c>
      <c r="AB95" s="268"/>
      <c r="AC95" s="48"/>
      <c r="AD95" s="48"/>
    </row>
    <row r="96" spans="1:30" ht="21" customHeight="1">
      <c r="A96" s="17">
        <v>2</v>
      </c>
      <c r="B96" s="267">
        <v>359171</v>
      </c>
      <c r="C96" s="268">
        <v>354129</v>
      </c>
      <c r="D96" s="268">
        <v>374188</v>
      </c>
      <c r="E96" s="268">
        <v>354042</v>
      </c>
      <c r="F96" s="268">
        <v>335112</v>
      </c>
      <c r="G96" s="268">
        <v>298538</v>
      </c>
      <c r="H96" s="268">
        <v>332304</v>
      </c>
      <c r="I96" s="268">
        <v>335551</v>
      </c>
      <c r="J96" s="268">
        <v>279221</v>
      </c>
      <c r="K96" s="268">
        <v>405273</v>
      </c>
      <c r="L96" s="268">
        <v>348457</v>
      </c>
      <c r="M96" s="268">
        <v>344857</v>
      </c>
      <c r="N96" s="268">
        <v>356049</v>
      </c>
      <c r="O96" s="268">
        <v>342680</v>
      </c>
      <c r="P96" s="336" t="s">
        <v>343</v>
      </c>
      <c r="Q96" s="268">
        <v>324626</v>
      </c>
      <c r="R96" s="268">
        <v>294857</v>
      </c>
      <c r="S96" s="268">
        <v>484053</v>
      </c>
      <c r="T96" s="268">
        <v>374886</v>
      </c>
      <c r="U96" s="268">
        <v>268105</v>
      </c>
      <c r="V96" s="268">
        <v>298168</v>
      </c>
      <c r="W96" s="268">
        <v>324780</v>
      </c>
      <c r="X96" s="268">
        <v>441158</v>
      </c>
      <c r="Y96" s="268">
        <v>277292</v>
      </c>
      <c r="Z96" s="268">
        <v>408304</v>
      </c>
      <c r="AA96" s="336" t="s">
        <v>343</v>
      </c>
      <c r="AB96" s="268"/>
      <c r="AC96" s="48"/>
      <c r="AD96" s="48"/>
    </row>
    <row r="97" spans="1:30" ht="21" customHeight="1">
      <c r="A97" s="17">
        <v>3</v>
      </c>
      <c r="B97" s="267">
        <v>365704</v>
      </c>
      <c r="C97" s="268">
        <v>361251</v>
      </c>
      <c r="D97" s="268">
        <v>360513</v>
      </c>
      <c r="E97" s="268">
        <v>362214</v>
      </c>
      <c r="F97" s="268">
        <v>334390</v>
      </c>
      <c r="G97" s="268">
        <v>297058</v>
      </c>
      <c r="H97" s="268">
        <v>326391</v>
      </c>
      <c r="I97" s="268">
        <v>333010</v>
      </c>
      <c r="J97" s="268">
        <v>301888</v>
      </c>
      <c r="K97" s="268">
        <v>426516</v>
      </c>
      <c r="L97" s="268">
        <v>352698</v>
      </c>
      <c r="M97" s="268">
        <v>340930</v>
      </c>
      <c r="N97" s="268">
        <v>351610</v>
      </c>
      <c r="O97" s="268">
        <v>346146</v>
      </c>
      <c r="P97" s="336" t="s">
        <v>343</v>
      </c>
      <c r="Q97" s="268">
        <v>349210</v>
      </c>
      <c r="R97" s="268">
        <v>302569</v>
      </c>
      <c r="S97" s="268">
        <v>477662</v>
      </c>
      <c r="T97" s="268">
        <v>379817</v>
      </c>
      <c r="U97" s="268">
        <v>268105</v>
      </c>
      <c r="V97" s="268">
        <v>300806</v>
      </c>
      <c r="W97" s="268">
        <v>318569</v>
      </c>
      <c r="X97" s="268">
        <v>476112</v>
      </c>
      <c r="Y97" s="268">
        <v>279603</v>
      </c>
      <c r="Z97" s="268">
        <v>407442</v>
      </c>
      <c r="AA97" s="336" t="s">
        <v>343</v>
      </c>
      <c r="AB97" s="268"/>
      <c r="AC97" s="48"/>
      <c r="AD97" s="48"/>
    </row>
    <row r="98" spans="1:30" ht="21" customHeight="1">
      <c r="A98" s="17">
        <v>4</v>
      </c>
      <c r="B98" s="267">
        <v>370142</v>
      </c>
      <c r="C98" s="268">
        <v>367720</v>
      </c>
      <c r="D98" s="268">
        <v>368967</v>
      </c>
      <c r="E98" s="268">
        <v>373544</v>
      </c>
      <c r="F98" s="268">
        <v>342480</v>
      </c>
      <c r="G98" s="268">
        <v>309073</v>
      </c>
      <c r="H98" s="268">
        <v>314955</v>
      </c>
      <c r="I98" s="268">
        <v>339827</v>
      </c>
      <c r="J98" s="268">
        <v>289981</v>
      </c>
      <c r="K98" s="268">
        <v>445929</v>
      </c>
      <c r="L98" s="268">
        <v>370233</v>
      </c>
      <c r="M98" s="268">
        <v>340176</v>
      </c>
      <c r="N98" s="268">
        <v>325266</v>
      </c>
      <c r="O98" s="268">
        <v>352217</v>
      </c>
      <c r="P98" s="336" t="s">
        <v>343</v>
      </c>
      <c r="Q98" s="268">
        <v>352058</v>
      </c>
      <c r="R98" s="268">
        <v>303793</v>
      </c>
      <c r="S98" s="268">
        <v>469748</v>
      </c>
      <c r="T98" s="268">
        <v>377832</v>
      </c>
      <c r="U98" s="268">
        <v>299599</v>
      </c>
      <c r="V98" s="268">
        <v>364679</v>
      </c>
      <c r="W98" s="268">
        <v>279868</v>
      </c>
      <c r="X98" s="268">
        <v>484466</v>
      </c>
      <c r="Y98" s="268">
        <v>286235</v>
      </c>
      <c r="Z98" s="268">
        <v>380244</v>
      </c>
      <c r="AA98" s="336" t="s">
        <v>343</v>
      </c>
      <c r="AB98" s="268"/>
      <c r="AC98" s="48"/>
      <c r="AD98" s="48"/>
    </row>
    <row r="99" spans="1:30" ht="21" customHeight="1">
      <c r="A99" s="17">
        <v>5</v>
      </c>
      <c r="B99" s="267">
        <v>357315</v>
      </c>
      <c r="C99" s="268">
        <v>356294</v>
      </c>
      <c r="D99" s="268">
        <v>357529</v>
      </c>
      <c r="E99" s="268">
        <v>360314</v>
      </c>
      <c r="F99" s="268">
        <v>334049</v>
      </c>
      <c r="G99" s="268">
        <v>315623</v>
      </c>
      <c r="H99" s="268">
        <v>336876</v>
      </c>
      <c r="I99" s="268">
        <v>354516</v>
      </c>
      <c r="J99" s="268">
        <v>291417</v>
      </c>
      <c r="K99" s="268">
        <v>418493</v>
      </c>
      <c r="L99" s="268">
        <v>343096</v>
      </c>
      <c r="M99" s="268">
        <v>336290</v>
      </c>
      <c r="N99" s="268">
        <v>344375</v>
      </c>
      <c r="O99" s="268">
        <v>345882</v>
      </c>
      <c r="P99" s="336" t="s">
        <v>343</v>
      </c>
      <c r="Q99" s="268">
        <v>339947</v>
      </c>
      <c r="R99" s="268">
        <v>288282</v>
      </c>
      <c r="S99" s="268">
        <v>479520</v>
      </c>
      <c r="T99" s="268">
        <v>360519</v>
      </c>
      <c r="U99" s="268">
        <v>268103</v>
      </c>
      <c r="V99" s="268">
        <v>328442</v>
      </c>
      <c r="W99" s="268">
        <v>293631</v>
      </c>
      <c r="X99" s="268">
        <v>406361</v>
      </c>
      <c r="Y99" s="268">
        <v>259314</v>
      </c>
      <c r="Z99" s="268">
        <v>367201</v>
      </c>
      <c r="AA99" s="336" t="s">
        <v>343</v>
      </c>
      <c r="AB99" s="268"/>
      <c r="AC99" s="48"/>
      <c r="AD99" s="48"/>
    </row>
    <row r="100" spans="1:30" ht="21" customHeight="1">
      <c r="A100" s="17">
        <v>6</v>
      </c>
      <c r="B100" s="267">
        <v>358826</v>
      </c>
      <c r="C100" s="268">
        <v>357559</v>
      </c>
      <c r="D100" s="268">
        <v>362222</v>
      </c>
      <c r="E100" s="268">
        <v>359966</v>
      </c>
      <c r="F100" s="268">
        <v>331862</v>
      </c>
      <c r="G100" s="268">
        <v>320659</v>
      </c>
      <c r="H100" s="268">
        <v>329919</v>
      </c>
      <c r="I100" s="268">
        <v>337988</v>
      </c>
      <c r="J100" s="268">
        <v>278622</v>
      </c>
      <c r="K100" s="268">
        <v>413620</v>
      </c>
      <c r="L100" s="268">
        <v>348769</v>
      </c>
      <c r="M100" s="268">
        <v>338633</v>
      </c>
      <c r="N100" s="268">
        <v>342740</v>
      </c>
      <c r="O100" s="268">
        <v>351475</v>
      </c>
      <c r="P100" s="336" t="s">
        <v>343</v>
      </c>
      <c r="Q100" s="268">
        <v>340604</v>
      </c>
      <c r="R100" s="268">
        <v>295444</v>
      </c>
      <c r="S100" s="268">
        <v>474009</v>
      </c>
      <c r="T100" s="268">
        <v>362794</v>
      </c>
      <c r="U100" s="268">
        <v>268111</v>
      </c>
      <c r="V100" s="268">
        <v>314167</v>
      </c>
      <c r="W100" s="268">
        <v>304744</v>
      </c>
      <c r="X100" s="268">
        <v>453670</v>
      </c>
      <c r="Y100" s="268">
        <v>260181</v>
      </c>
      <c r="Z100" s="268">
        <v>367282</v>
      </c>
      <c r="AA100" s="336" t="s">
        <v>343</v>
      </c>
      <c r="AB100" s="268"/>
      <c r="AC100" s="48"/>
      <c r="AD100" s="48"/>
    </row>
    <row r="101" spans="1:30" ht="21" customHeight="1">
      <c r="A101" s="17">
        <v>7</v>
      </c>
      <c r="B101" s="267">
        <v>359230</v>
      </c>
      <c r="C101" s="268">
        <v>357107</v>
      </c>
      <c r="D101" s="268">
        <v>360212</v>
      </c>
      <c r="E101" s="268">
        <v>360198</v>
      </c>
      <c r="F101" s="268">
        <v>332625</v>
      </c>
      <c r="G101" s="268">
        <v>317324</v>
      </c>
      <c r="H101" s="268">
        <v>313321</v>
      </c>
      <c r="I101" s="268">
        <v>336288</v>
      </c>
      <c r="J101" s="268">
        <v>271236</v>
      </c>
      <c r="K101" s="268">
        <v>419189</v>
      </c>
      <c r="L101" s="268">
        <v>342862</v>
      </c>
      <c r="M101" s="268">
        <v>344124</v>
      </c>
      <c r="N101" s="268">
        <v>340819</v>
      </c>
      <c r="O101" s="268">
        <v>360435</v>
      </c>
      <c r="P101" s="336" t="s">
        <v>343</v>
      </c>
      <c r="Q101" s="268">
        <v>338715</v>
      </c>
      <c r="R101" s="268">
        <v>295251</v>
      </c>
      <c r="S101" s="268">
        <v>478319</v>
      </c>
      <c r="T101" s="268">
        <v>365891</v>
      </c>
      <c r="U101" s="268">
        <v>271459</v>
      </c>
      <c r="V101" s="268">
        <v>314264</v>
      </c>
      <c r="W101" s="268">
        <v>297200</v>
      </c>
      <c r="X101" s="268">
        <v>452068</v>
      </c>
      <c r="Y101" s="268">
        <v>259921</v>
      </c>
      <c r="Z101" s="268">
        <v>362893</v>
      </c>
      <c r="AA101" s="336" t="s">
        <v>343</v>
      </c>
      <c r="AB101" s="268"/>
      <c r="AC101" s="48"/>
      <c r="AD101" s="48"/>
    </row>
    <row r="102" spans="1:30" ht="21" customHeight="1">
      <c r="A102" s="17">
        <v>8</v>
      </c>
      <c r="B102" s="267">
        <v>357339</v>
      </c>
      <c r="C102" s="268">
        <v>354555</v>
      </c>
      <c r="D102" s="268">
        <v>363834</v>
      </c>
      <c r="E102" s="268">
        <v>355864</v>
      </c>
      <c r="F102" s="268">
        <v>330879</v>
      </c>
      <c r="G102" s="268">
        <v>312156</v>
      </c>
      <c r="H102" s="268">
        <v>318472</v>
      </c>
      <c r="I102" s="268">
        <v>332741</v>
      </c>
      <c r="J102" s="268">
        <v>276618</v>
      </c>
      <c r="K102" s="268">
        <v>412267</v>
      </c>
      <c r="L102" s="268">
        <v>339326</v>
      </c>
      <c r="M102" s="268">
        <v>365472</v>
      </c>
      <c r="N102" s="268">
        <v>339450</v>
      </c>
      <c r="O102" s="268">
        <v>350923</v>
      </c>
      <c r="P102" s="336" t="s">
        <v>343</v>
      </c>
      <c r="Q102" s="268">
        <v>336838</v>
      </c>
      <c r="R102" s="268">
        <v>291637</v>
      </c>
      <c r="S102" s="268">
        <v>474398</v>
      </c>
      <c r="T102" s="268">
        <v>366182</v>
      </c>
      <c r="U102" s="268">
        <v>270870</v>
      </c>
      <c r="V102" s="268">
        <v>294281</v>
      </c>
      <c r="W102" s="268">
        <v>300079</v>
      </c>
      <c r="X102" s="268">
        <v>442856</v>
      </c>
      <c r="Y102" s="268">
        <v>262289</v>
      </c>
      <c r="Z102" s="268">
        <v>392556</v>
      </c>
      <c r="AA102" s="336" t="s">
        <v>343</v>
      </c>
      <c r="AB102" s="268"/>
      <c r="AC102" s="48"/>
      <c r="AD102" s="48"/>
    </row>
    <row r="103" spans="1:30" ht="21" customHeight="1">
      <c r="A103" s="17">
        <v>9</v>
      </c>
      <c r="B103" s="267">
        <v>357967</v>
      </c>
      <c r="C103" s="268">
        <v>354736</v>
      </c>
      <c r="D103" s="268">
        <v>371592</v>
      </c>
      <c r="E103" s="268">
        <v>356351</v>
      </c>
      <c r="F103" s="268">
        <v>334566</v>
      </c>
      <c r="G103" s="268">
        <v>301561</v>
      </c>
      <c r="H103" s="268">
        <v>332670</v>
      </c>
      <c r="I103" s="268">
        <v>330006</v>
      </c>
      <c r="J103" s="268">
        <v>283438</v>
      </c>
      <c r="K103" s="268">
        <v>412777</v>
      </c>
      <c r="L103" s="268">
        <v>344466</v>
      </c>
      <c r="M103" s="268">
        <v>346256</v>
      </c>
      <c r="N103" s="268">
        <v>340388</v>
      </c>
      <c r="O103" s="268">
        <v>341635</v>
      </c>
      <c r="P103" s="336" t="s">
        <v>343</v>
      </c>
      <c r="Q103" s="268">
        <v>335306</v>
      </c>
      <c r="R103" s="268">
        <v>288281</v>
      </c>
      <c r="S103" s="268">
        <v>473018</v>
      </c>
      <c r="T103" s="268">
        <v>368156</v>
      </c>
      <c r="U103" s="268">
        <v>266121</v>
      </c>
      <c r="V103" s="268">
        <v>295279</v>
      </c>
      <c r="W103" s="268">
        <v>305003</v>
      </c>
      <c r="X103" s="268">
        <v>447557</v>
      </c>
      <c r="Y103" s="268">
        <v>273053</v>
      </c>
      <c r="Z103" s="268">
        <v>385137</v>
      </c>
      <c r="AA103" s="336" t="s">
        <v>343</v>
      </c>
      <c r="AB103" s="268"/>
      <c r="AC103" s="48"/>
      <c r="AD103" s="48"/>
    </row>
    <row r="104" spans="1:30" ht="21" customHeight="1">
      <c r="A104" s="17">
        <v>10</v>
      </c>
      <c r="B104" s="267">
        <v>362292</v>
      </c>
      <c r="C104" s="268">
        <v>359141</v>
      </c>
      <c r="D104" s="268">
        <v>372875</v>
      </c>
      <c r="E104" s="268">
        <v>364029</v>
      </c>
      <c r="F104" s="268">
        <v>339202</v>
      </c>
      <c r="G104" s="268">
        <v>295307</v>
      </c>
      <c r="H104" s="268">
        <v>328719</v>
      </c>
      <c r="I104" s="268">
        <v>323902</v>
      </c>
      <c r="J104" s="268">
        <v>283121</v>
      </c>
      <c r="K104" s="268">
        <v>422360</v>
      </c>
      <c r="L104" s="268">
        <v>353084</v>
      </c>
      <c r="M104" s="268">
        <v>353400</v>
      </c>
      <c r="N104" s="268">
        <v>345254</v>
      </c>
      <c r="O104" s="268">
        <v>345698</v>
      </c>
      <c r="P104" s="336" t="s">
        <v>343</v>
      </c>
      <c r="Q104" s="268">
        <v>331656</v>
      </c>
      <c r="R104" s="268">
        <v>290340</v>
      </c>
      <c r="S104" s="268">
        <v>474416</v>
      </c>
      <c r="T104" s="268">
        <v>372440</v>
      </c>
      <c r="U104" s="268">
        <v>261560</v>
      </c>
      <c r="V104" s="268">
        <v>310938</v>
      </c>
      <c r="W104" s="268">
        <v>283889</v>
      </c>
      <c r="X104" s="268">
        <v>468672</v>
      </c>
      <c r="Y104" s="268">
        <v>272804</v>
      </c>
      <c r="Z104" s="268">
        <v>390785</v>
      </c>
      <c r="AA104" s="336" t="s">
        <v>343</v>
      </c>
      <c r="AB104" s="268"/>
      <c r="AC104" s="48"/>
      <c r="AD104" s="48"/>
    </row>
    <row r="105" spans="1:30" ht="21" customHeight="1">
      <c r="A105" s="17">
        <v>11</v>
      </c>
      <c r="B105" s="267">
        <v>361483</v>
      </c>
      <c r="C105" s="268">
        <v>358823</v>
      </c>
      <c r="D105" s="268">
        <v>370254</v>
      </c>
      <c r="E105" s="268">
        <v>363150</v>
      </c>
      <c r="F105" s="268">
        <v>338645</v>
      </c>
      <c r="G105" s="268">
        <v>303832</v>
      </c>
      <c r="H105" s="268">
        <v>334778</v>
      </c>
      <c r="I105" s="268">
        <v>299639</v>
      </c>
      <c r="J105" s="268">
        <v>299968</v>
      </c>
      <c r="K105" s="268">
        <v>415387</v>
      </c>
      <c r="L105" s="268">
        <v>359268</v>
      </c>
      <c r="M105" s="268">
        <v>346252</v>
      </c>
      <c r="N105" s="268">
        <v>350072</v>
      </c>
      <c r="O105" s="268">
        <v>351546</v>
      </c>
      <c r="P105" s="336" t="s">
        <v>343</v>
      </c>
      <c r="Q105" s="268">
        <v>335928</v>
      </c>
      <c r="R105" s="268">
        <v>286870</v>
      </c>
      <c r="S105" s="268">
        <v>485291</v>
      </c>
      <c r="T105" s="268">
        <v>369813</v>
      </c>
      <c r="U105" s="268">
        <v>272294</v>
      </c>
      <c r="V105" s="268">
        <v>316339</v>
      </c>
      <c r="W105" s="268">
        <v>275836</v>
      </c>
      <c r="X105" s="268">
        <v>474267</v>
      </c>
      <c r="Y105" s="268">
        <v>268058</v>
      </c>
      <c r="Z105" s="268">
        <v>385047</v>
      </c>
      <c r="AA105" s="336" t="s">
        <v>343</v>
      </c>
      <c r="AB105" s="268"/>
      <c r="AC105" s="48"/>
      <c r="AD105" s="48"/>
    </row>
    <row r="106" spans="1:30" ht="21" customHeight="1">
      <c r="A106" s="17">
        <v>12</v>
      </c>
      <c r="B106" s="267">
        <v>357966</v>
      </c>
      <c r="C106" s="268">
        <v>357056</v>
      </c>
      <c r="D106" s="268">
        <v>359321</v>
      </c>
      <c r="E106" s="268">
        <v>361893</v>
      </c>
      <c r="F106" s="268">
        <v>334705</v>
      </c>
      <c r="G106" s="268">
        <v>312240</v>
      </c>
      <c r="H106" s="268">
        <v>329175</v>
      </c>
      <c r="I106" s="268">
        <v>317672</v>
      </c>
      <c r="J106" s="268">
        <v>305776</v>
      </c>
      <c r="K106" s="268">
        <v>412841</v>
      </c>
      <c r="L106" s="268">
        <v>358103</v>
      </c>
      <c r="M106" s="268">
        <v>339894</v>
      </c>
      <c r="N106" s="268">
        <v>351184</v>
      </c>
      <c r="O106" s="268">
        <v>345066</v>
      </c>
      <c r="P106" s="336" t="s">
        <v>343</v>
      </c>
      <c r="Q106" s="268">
        <v>339282</v>
      </c>
      <c r="R106" s="268">
        <v>284653</v>
      </c>
      <c r="S106" s="268">
        <v>482183</v>
      </c>
      <c r="T106" s="268">
        <v>360791</v>
      </c>
      <c r="U106" s="268">
        <v>274093</v>
      </c>
      <c r="V106" s="268">
        <v>273528</v>
      </c>
      <c r="W106" s="268">
        <v>276120</v>
      </c>
      <c r="X106" s="268">
        <v>461755</v>
      </c>
      <c r="Y106" s="268">
        <v>268013</v>
      </c>
      <c r="Z106" s="268">
        <v>382376</v>
      </c>
      <c r="AA106" s="336" t="s">
        <v>343</v>
      </c>
      <c r="AB106" s="268"/>
      <c r="AC106" s="48"/>
      <c r="AD106" s="48"/>
    </row>
    <row r="107" spans="1:64" ht="16.5" customHeight="1">
      <c r="A107" s="24"/>
      <c r="B107" s="25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</row>
    <row r="108" spans="2:30" ht="18" customHeight="1">
      <c r="B108" s="378" t="s">
        <v>341</v>
      </c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48"/>
      <c r="AD108" s="48"/>
    </row>
    <row r="109" spans="1:30" ht="16.5" customHeight="1">
      <c r="A109" s="81" t="s">
        <v>358</v>
      </c>
      <c r="B109" s="265">
        <v>197357</v>
      </c>
      <c r="C109" s="266">
        <v>172564</v>
      </c>
      <c r="D109" s="266">
        <v>227303</v>
      </c>
      <c r="E109" s="266">
        <v>172582</v>
      </c>
      <c r="F109" s="266">
        <v>163905</v>
      </c>
      <c r="G109" s="266">
        <v>166011</v>
      </c>
      <c r="H109" s="266">
        <v>148890</v>
      </c>
      <c r="I109" s="266">
        <v>146211</v>
      </c>
      <c r="J109" s="266">
        <v>176406</v>
      </c>
      <c r="K109" s="266">
        <v>186717</v>
      </c>
      <c r="L109" s="266">
        <v>176639</v>
      </c>
      <c r="M109" s="266">
        <v>217073</v>
      </c>
      <c r="N109" s="266">
        <v>174664</v>
      </c>
      <c r="O109" s="266">
        <v>181528</v>
      </c>
      <c r="P109" s="266">
        <v>172732</v>
      </c>
      <c r="Q109" s="266">
        <v>206957</v>
      </c>
      <c r="R109" s="266">
        <v>132835</v>
      </c>
      <c r="S109" s="266">
        <v>247633</v>
      </c>
      <c r="T109" s="266">
        <v>240957</v>
      </c>
      <c r="U109" s="266">
        <v>203509</v>
      </c>
      <c r="V109" s="266">
        <v>200842</v>
      </c>
      <c r="W109" s="266">
        <v>206257</v>
      </c>
      <c r="X109" s="266">
        <v>260235</v>
      </c>
      <c r="Y109" s="266">
        <v>210913</v>
      </c>
      <c r="Z109" s="266">
        <v>312762</v>
      </c>
      <c r="AA109" s="266">
        <v>175059</v>
      </c>
      <c r="AB109" s="266"/>
      <c r="AC109" s="48"/>
      <c r="AD109" s="48"/>
    </row>
    <row r="110" spans="1:30" ht="16.5" customHeight="1">
      <c r="A110" s="16">
        <v>10</v>
      </c>
      <c r="B110" s="267">
        <v>197531</v>
      </c>
      <c r="C110" s="268">
        <v>170738</v>
      </c>
      <c r="D110" s="268">
        <v>216003</v>
      </c>
      <c r="E110" s="268">
        <v>172771</v>
      </c>
      <c r="F110" s="268">
        <v>169846</v>
      </c>
      <c r="G110" s="268">
        <v>158981</v>
      </c>
      <c r="H110" s="268">
        <v>144747</v>
      </c>
      <c r="I110" s="268">
        <v>141199</v>
      </c>
      <c r="J110" s="268">
        <v>174666</v>
      </c>
      <c r="K110" s="268">
        <v>181478</v>
      </c>
      <c r="L110" s="268">
        <v>175079</v>
      </c>
      <c r="M110" s="268">
        <v>198785</v>
      </c>
      <c r="N110" s="268">
        <v>171115</v>
      </c>
      <c r="O110" s="268">
        <v>185371</v>
      </c>
      <c r="P110" s="268">
        <v>179250</v>
      </c>
      <c r="Q110" s="268">
        <v>185865</v>
      </c>
      <c r="R110" s="268">
        <v>127308</v>
      </c>
      <c r="S110" s="268">
        <v>261931</v>
      </c>
      <c r="T110" s="268">
        <v>248135</v>
      </c>
      <c r="U110" s="268">
        <v>213007</v>
      </c>
      <c r="V110" s="268">
        <v>198625</v>
      </c>
      <c r="W110" s="268">
        <v>206257</v>
      </c>
      <c r="X110" s="268">
        <v>267265</v>
      </c>
      <c r="Y110" s="268">
        <v>210913</v>
      </c>
      <c r="Z110" s="268">
        <v>324721</v>
      </c>
      <c r="AA110" s="268">
        <v>174450</v>
      </c>
      <c r="AB110" s="266"/>
      <c r="AC110" s="48"/>
      <c r="AD110" s="48"/>
    </row>
    <row r="111" spans="1:30" ht="16.5" customHeight="1">
      <c r="A111" s="17">
        <v>11</v>
      </c>
      <c r="B111" s="289">
        <v>197357</v>
      </c>
      <c r="C111" s="290">
        <v>172564</v>
      </c>
      <c r="D111" s="290">
        <v>227303</v>
      </c>
      <c r="E111" s="290">
        <v>172582</v>
      </c>
      <c r="F111" s="290">
        <v>163905</v>
      </c>
      <c r="G111" s="290">
        <v>166011</v>
      </c>
      <c r="H111" s="290">
        <v>148890</v>
      </c>
      <c r="I111" s="290">
        <v>146211</v>
      </c>
      <c r="J111" s="290">
        <v>176406</v>
      </c>
      <c r="K111" s="290">
        <v>186717</v>
      </c>
      <c r="L111" s="290">
        <v>176639</v>
      </c>
      <c r="M111" s="290">
        <v>217073</v>
      </c>
      <c r="N111" s="290">
        <v>174664</v>
      </c>
      <c r="O111" s="290">
        <v>181528</v>
      </c>
      <c r="P111" s="290">
        <v>172732</v>
      </c>
      <c r="Q111" s="290">
        <v>206957</v>
      </c>
      <c r="R111" s="290">
        <v>132835</v>
      </c>
      <c r="S111" s="290">
        <v>247633</v>
      </c>
      <c r="T111" s="290">
        <v>240957</v>
      </c>
      <c r="U111" s="290">
        <v>203509</v>
      </c>
      <c r="V111" s="290">
        <v>200842</v>
      </c>
      <c r="W111" s="290">
        <v>193434</v>
      </c>
      <c r="X111" s="290">
        <v>260235</v>
      </c>
      <c r="Y111" s="290">
        <v>216724</v>
      </c>
      <c r="Z111" s="290">
        <v>312762</v>
      </c>
      <c r="AA111" s="290">
        <v>175059</v>
      </c>
      <c r="AB111" s="268"/>
      <c r="AC111" s="48"/>
      <c r="AD111" s="48"/>
    </row>
    <row r="112" spans="1:30" ht="16.5" customHeight="1">
      <c r="A112" s="269">
        <v>12</v>
      </c>
      <c r="B112" s="270">
        <v>200838</v>
      </c>
      <c r="C112" s="271">
        <v>174006</v>
      </c>
      <c r="D112" s="271">
        <v>238274</v>
      </c>
      <c r="E112" s="271">
        <v>189937</v>
      </c>
      <c r="F112" s="271">
        <v>168219</v>
      </c>
      <c r="G112" s="271">
        <v>157897</v>
      </c>
      <c r="H112" s="271">
        <v>144576</v>
      </c>
      <c r="I112" s="271">
        <v>153198</v>
      </c>
      <c r="J112" s="271">
        <v>172602</v>
      </c>
      <c r="K112" s="271">
        <v>209105</v>
      </c>
      <c r="L112" s="271">
        <v>201949</v>
      </c>
      <c r="M112" s="271">
        <v>167061</v>
      </c>
      <c r="N112" s="271">
        <v>201043</v>
      </c>
      <c r="O112" s="271">
        <v>194591</v>
      </c>
      <c r="P112" s="271">
        <v>215399</v>
      </c>
      <c r="Q112" s="271">
        <v>187559</v>
      </c>
      <c r="R112" s="271">
        <v>137512</v>
      </c>
      <c r="S112" s="271">
        <v>179219</v>
      </c>
      <c r="T112" s="271">
        <v>250689</v>
      </c>
      <c r="U112" s="271">
        <v>184712</v>
      </c>
      <c r="V112" s="271">
        <v>188573</v>
      </c>
      <c r="W112" s="271">
        <v>199440</v>
      </c>
      <c r="X112" s="271">
        <v>315177</v>
      </c>
      <c r="Y112" s="271">
        <v>215774</v>
      </c>
      <c r="Z112" s="271">
        <v>295233</v>
      </c>
      <c r="AA112" s="271">
        <v>196714</v>
      </c>
      <c r="AB112" s="290"/>
      <c r="AC112" s="48"/>
      <c r="AD112" s="48"/>
    </row>
    <row r="113" spans="1:30" s="92" customFormat="1" ht="16.5" customHeight="1">
      <c r="A113" s="83">
        <v>13</v>
      </c>
      <c r="B113" s="272">
        <v>199127</v>
      </c>
      <c r="C113" s="273">
        <v>172968</v>
      </c>
      <c r="D113" s="273">
        <v>202440</v>
      </c>
      <c r="E113" s="273">
        <v>189865</v>
      </c>
      <c r="F113" s="273">
        <v>171717</v>
      </c>
      <c r="G113" s="273">
        <v>164175</v>
      </c>
      <c r="H113" s="273">
        <v>156541</v>
      </c>
      <c r="I113" s="273">
        <v>150087</v>
      </c>
      <c r="J113" s="273">
        <v>168658</v>
      </c>
      <c r="K113" s="273">
        <v>207090</v>
      </c>
      <c r="L113" s="273">
        <v>199971</v>
      </c>
      <c r="M113" s="273">
        <v>173692</v>
      </c>
      <c r="N113" s="273">
        <v>187955</v>
      </c>
      <c r="O113" s="273">
        <v>204669</v>
      </c>
      <c r="P113" s="336" t="s">
        <v>343</v>
      </c>
      <c r="Q113" s="273">
        <v>176930</v>
      </c>
      <c r="R113" s="273">
        <v>129991</v>
      </c>
      <c r="S113" s="273">
        <v>213188</v>
      </c>
      <c r="T113" s="273">
        <v>241742</v>
      </c>
      <c r="U113" s="273">
        <v>167278</v>
      </c>
      <c r="V113" s="273">
        <v>180516</v>
      </c>
      <c r="W113" s="273">
        <v>183455</v>
      </c>
      <c r="X113" s="273">
        <v>321030</v>
      </c>
      <c r="Y113" s="273">
        <v>213012</v>
      </c>
      <c r="Z113" s="273">
        <v>294693</v>
      </c>
      <c r="AA113" s="336" t="s">
        <v>343</v>
      </c>
      <c r="AB113" s="273"/>
      <c r="AC113" s="91"/>
      <c r="AD113" s="91"/>
    </row>
    <row r="114" spans="1:30" ht="16.5" customHeight="1">
      <c r="A114" s="17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48"/>
      <c r="AD114" s="48"/>
    </row>
    <row r="115" spans="1:30" ht="20.25" customHeight="1">
      <c r="A115" s="335" t="s">
        <v>359</v>
      </c>
      <c r="B115" s="267">
        <v>198234</v>
      </c>
      <c r="C115" s="268">
        <v>173322</v>
      </c>
      <c r="D115" s="268">
        <v>203329</v>
      </c>
      <c r="E115" s="268">
        <v>181205</v>
      </c>
      <c r="F115" s="268">
        <v>156407</v>
      </c>
      <c r="G115" s="268">
        <v>151141</v>
      </c>
      <c r="H115" s="268">
        <v>145065</v>
      </c>
      <c r="I115" s="268">
        <v>143411</v>
      </c>
      <c r="J115" s="268">
        <v>165229</v>
      </c>
      <c r="K115" s="268">
        <v>197502</v>
      </c>
      <c r="L115" s="268">
        <v>193002</v>
      </c>
      <c r="M115" s="268">
        <v>161991</v>
      </c>
      <c r="N115" s="268">
        <v>181340</v>
      </c>
      <c r="O115" s="268">
        <v>198321</v>
      </c>
      <c r="P115" s="336" t="s">
        <v>343</v>
      </c>
      <c r="Q115" s="268">
        <v>217692</v>
      </c>
      <c r="R115" s="268">
        <v>140516</v>
      </c>
      <c r="S115" s="268">
        <v>201525</v>
      </c>
      <c r="T115" s="268">
        <v>243301</v>
      </c>
      <c r="U115" s="268">
        <v>171458</v>
      </c>
      <c r="V115" s="268">
        <v>158918</v>
      </c>
      <c r="W115" s="268">
        <v>211298</v>
      </c>
      <c r="X115" s="268">
        <v>320900</v>
      </c>
      <c r="Y115" s="268">
        <v>206494</v>
      </c>
      <c r="Z115" s="268">
        <v>294571</v>
      </c>
      <c r="AA115" s="336" t="s">
        <v>343</v>
      </c>
      <c r="AB115" s="268"/>
      <c r="AC115" s="48"/>
      <c r="AD115" s="48"/>
    </row>
    <row r="116" spans="1:30" ht="20.25" customHeight="1">
      <c r="A116" s="17">
        <v>2</v>
      </c>
      <c r="B116" s="267">
        <v>196957</v>
      </c>
      <c r="C116" s="268">
        <v>174726</v>
      </c>
      <c r="D116" s="268">
        <v>213501</v>
      </c>
      <c r="E116" s="268">
        <v>189343</v>
      </c>
      <c r="F116" s="268">
        <v>170059</v>
      </c>
      <c r="G116" s="268">
        <v>158650</v>
      </c>
      <c r="H116" s="268">
        <v>152727</v>
      </c>
      <c r="I116" s="268">
        <v>148466</v>
      </c>
      <c r="J116" s="268">
        <v>174750</v>
      </c>
      <c r="K116" s="268">
        <v>207260</v>
      </c>
      <c r="L116" s="268">
        <v>208988</v>
      </c>
      <c r="M116" s="268">
        <v>160718</v>
      </c>
      <c r="N116" s="268">
        <v>187549</v>
      </c>
      <c r="O116" s="268">
        <v>199458</v>
      </c>
      <c r="P116" s="336" t="s">
        <v>343</v>
      </c>
      <c r="Q116" s="268">
        <v>209279</v>
      </c>
      <c r="R116" s="268">
        <v>133829</v>
      </c>
      <c r="S116" s="268">
        <v>200236</v>
      </c>
      <c r="T116" s="268">
        <v>238319</v>
      </c>
      <c r="U116" s="268">
        <v>171458</v>
      </c>
      <c r="V116" s="268">
        <v>126840</v>
      </c>
      <c r="W116" s="268">
        <v>169313</v>
      </c>
      <c r="X116" s="268">
        <v>316995</v>
      </c>
      <c r="Y116" s="268">
        <v>205970</v>
      </c>
      <c r="Z116" s="268">
        <v>300360</v>
      </c>
      <c r="AA116" s="336" t="s">
        <v>343</v>
      </c>
      <c r="AB116" s="268"/>
      <c r="AC116" s="48"/>
      <c r="AD116" s="48"/>
    </row>
    <row r="117" spans="1:30" ht="20.25" customHeight="1">
      <c r="A117" s="17">
        <v>3</v>
      </c>
      <c r="B117" s="267">
        <v>200531</v>
      </c>
      <c r="C117" s="268">
        <v>175219</v>
      </c>
      <c r="D117" s="268">
        <v>193712</v>
      </c>
      <c r="E117" s="268">
        <v>187074</v>
      </c>
      <c r="F117" s="268">
        <v>167110</v>
      </c>
      <c r="G117" s="268">
        <v>157201</v>
      </c>
      <c r="H117" s="268">
        <v>148676</v>
      </c>
      <c r="I117" s="268">
        <v>150800</v>
      </c>
      <c r="J117" s="268">
        <v>169885</v>
      </c>
      <c r="K117" s="268">
        <v>209264</v>
      </c>
      <c r="L117" s="268">
        <v>205740</v>
      </c>
      <c r="M117" s="268">
        <v>160446</v>
      </c>
      <c r="N117" s="268">
        <v>186265</v>
      </c>
      <c r="O117" s="268">
        <v>199383</v>
      </c>
      <c r="P117" s="336" t="s">
        <v>343</v>
      </c>
      <c r="Q117" s="268">
        <v>233732</v>
      </c>
      <c r="R117" s="268">
        <v>137592</v>
      </c>
      <c r="S117" s="268">
        <v>202862</v>
      </c>
      <c r="T117" s="268">
        <v>245337</v>
      </c>
      <c r="U117" s="268">
        <v>171458</v>
      </c>
      <c r="V117" s="268">
        <v>116958</v>
      </c>
      <c r="W117" s="268">
        <v>191030</v>
      </c>
      <c r="X117" s="268">
        <v>350536</v>
      </c>
      <c r="Y117" s="268">
        <v>210153</v>
      </c>
      <c r="Z117" s="268">
        <v>297491</v>
      </c>
      <c r="AA117" s="336" t="s">
        <v>343</v>
      </c>
      <c r="AB117" s="268"/>
      <c r="AC117" s="48"/>
      <c r="AD117" s="48"/>
    </row>
    <row r="118" spans="1:30" ht="20.25" customHeight="1">
      <c r="A118" s="17">
        <v>4</v>
      </c>
      <c r="B118" s="267">
        <v>205804</v>
      </c>
      <c r="C118" s="268">
        <v>176527</v>
      </c>
      <c r="D118" s="268">
        <v>201342</v>
      </c>
      <c r="E118" s="268">
        <v>191757</v>
      </c>
      <c r="F118" s="268">
        <v>180601</v>
      </c>
      <c r="G118" s="268">
        <v>163675</v>
      </c>
      <c r="H118" s="268">
        <v>155794</v>
      </c>
      <c r="I118" s="268">
        <v>145682</v>
      </c>
      <c r="J118" s="268">
        <v>166052</v>
      </c>
      <c r="K118" s="268">
        <v>218246</v>
      </c>
      <c r="L118" s="268">
        <v>207110</v>
      </c>
      <c r="M118" s="268">
        <v>161742</v>
      </c>
      <c r="N118" s="268">
        <v>175773</v>
      </c>
      <c r="O118" s="268">
        <v>224792</v>
      </c>
      <c r="P118" s="336" t="s">
        <v>343</v>
      </c>
      <c r="Q118" s="268">
        <v>160043</v>
      </c>
      <c r="R118" s="268">
        <v>131192</v>
      </c>
      <c r="S118" s="268">
        <v>229795</v>
      </c>
      <c r="T118" s="268">
        <v>254644</v>
      </c>
      <c r="U118" s="268">
        <v>161905</v>
      </c>
      <c r="V118" s="268">
        <v>202463</v>
      </c>
      <c r="W118" s="268">
        <v>168756</v>
      </c>
      <c r="X118" s="268">
        <v>341306</v>
      </c>
      <c r="Y118" s="268">
        <v>202992</v>
      </c>
      <c r="Z118" s="268">
        <v>298830</v>
      </c>
      <c r="AA118" s="336" t="s">
        <v>343</v>
      </c>
      <c r="AB118" s="268"/>
      <c r="AC118" s="48"/>
      <c r="AD118" s="48"/>
    </row>
    <row r="119" spans="1:30" ht="20.25" customHeight="1">
      <c r="A119" s="17">
        <v>5</v>
      </c>
      <c r="B119" s="267">
        <v>200674</v>
      </c>
      <c r="C119" s="268">
        <v>174089</v>
      </c>
      <c r="D119" s="268">
        <v>201067</v>
      </c>
      <c r="E119" s="268">
        <v>188598</v>
      </c>
      <c r="F119" s="268">
        <v>168818</v>
      </c>
      <c r="G119" s="268">
        <v>172555</v>
      </c>
      <c r="H119" s="268">
        <v>152219</v>
      </c>
      <c r="I119" s="268">
        <v>157301</v>
      </c>
      <c r="J119" s="268">
        <v>170806</v>
      </c>
      <c r="K119" s="268">
        <v>211991</v>
      </c>
      <c r="L119" s="268">
        <v>194500</v>
      </c>
      <c r="M119" s="268">
        <v>158519</v>
      </c>
      <c r="N119" s="268">
        <v>189272</v>
      </c>
      <c r="O119" s="268">
        <v>210480</v>
      </c>
      <c r="P119" s="336" t="s">
        <v>343</v>
      </c>
      <c r="Q119" s="268">
        <v>165657</v>
      </c>
      <c r="R119" s="268">
        <v>129768</v>
      </c>
      <c r="S119" s="268">
        <v>229365</v>
      </c>
      <c r="T119" s="268">
        <v>243315</v>
      </c>
      <c r="U119" s="268">
        <v>171485</v>
      </c>
      <c r="V119" s="268">
        <v>204941</v>
      </c>
      <c r="W119" s="268">
        <v>173317</v>
      </c>
      <c r="X119" s="268">
        <v>305410</v>
      </c>
      <c r="Y119" s="268">
        <v>215989</v>
      </c>
      <c r="Z119" s="268">
        <v>296981</v>
      </c>
      <c r="AA119" s="336" t="s">
        <v>343</v>
      </c>
      <c r="AB119" s="268"/>
      <c r="AC119" s="48"/>
      <c r="AD119" s="48"/>
    </row>
    <row r="120" spans="1:30" ht="20.25" customHeight="1">
      <c r="A120" s="17">
        <v>6</v>
      </c>
      <c r="B120" s="267">
        <v>198852</v>
      </c>
      <c r="C120" s="268">
        <v>171183</v>
      </c>
      <c r="D120" s="268">
        <v>205791</v>
      </c>
      <c r="E120" s="268">
        <v>192588</v>
      </c>
      <c r="F120" s="268">
        <v>175345</v>
      </c>
      <c r="G120" s="268">
        <v>172771</v>
      </c>
      <c r="H120" s="268">
        <v>161794</v>
      </c>
      <c r="I120" s="268">
        <v>155314</v>
      </c>
      <c r="J120" s="268">
        <v>149280</v>
      </c>
      <c r="K120" s="268">
        <v>210046</v>
      </c>
      <c r="L120" s="268">
        <v>203084</v>
      </c>
      <c r="M120" s="268">
        <v>169621</v>
      </c>
      <c r="N120" s="268">
        <v>189666</v>
      </c>
      <c r="O120" s="268">
        <v>209568</v>
      </c>
      <c r="P120" s="336" t="s">
        <v>343</v>
      </c>
      <c r="Q120" s="268">
        <v>158752</v>
      </c>
      <c r="R120" s="268">
        <v>127275</v>
      </c>
      <c r="S120" s="268">
        <v>202971</v>
      </c>
      <c r="T120" s="268">
        <v>242957</v>
      </c>
      <c r="U120" s="268">
        <v>171485</v>
      </c>
      <c r="V120" s="268">
        <v>191403</v>
      </c>
      <c r="W120" s="268">
        <v>211685</v>
      </c>
      <c r="X120" s="268">
        <v>316230</v>
      </c>
      <c r="Y120" s="268">
        <v>217866</v>
      </c>
      <c r="Z120" s="268">
        <v>296464</v>
      </c>
      <c r="AA120" s="336" t="s">
        <v>343</v>
      </c>
      <c r="AB120" s="268"/>
      <c r="AC120" s="48"/>
      <c r="AD120" s="48"/>
    </row>
    <row r="121" spans="1:30" ht="20.25" customHeight="1">
      <c r="A121" s="17">
        <v>7</v>
      </c>
      <c r="B121" s="267">
        <v>200621</v>
      </c>
      <c r="C121" s="268">
        <v>174911</v>
      </c>
      <c r="D121" s="268">
        <v>200602</v>
      </c>
      <c r="E121" s="268">
        <v>189111</v>
      </c>
      <c r="F121" s="268">
        <v>168968</v>
      </c>
      <c r="G121" s="268">
        <v>172222</v>
      </c>
      <c r="H121" s="268">
        <v>155610</v>
      </c>
      <c r="I121" s="268">
        <v>156865</v>
      </c>
      <c r="J121" s="268">
        <v>149011</v>
      </c>
      <c r="K121" s="268">
        <v>209470</v>
      </c>
      <c r="L121" s="268">
        <v>194783</v>
      </c>
      <c r="M121" s="268">
        <v>171765</v>
      </c>
      <c r="N121" s="268">
        <v>186139</v>
      </c>
      <c r="O121" s="268">
        <v>198815</v>
      </c>
      <c r="P121" s="336" t="s">
        <v>343</v>
      </c>
      <c r="Q121" s="268">
        <v>159566</v>
      </c>
      <c r="R121" s="268">
        <v>130660</v>
      </c>
      <c r="S121" s="268">
        <v>235042</v>
      </c>
      <c r="T121" s="268">
        <v>241327</v>
      </c>
      <c r="U121" s="268">
        <v>162183</v>
      </c>
      <c r="V121" s="268">
        <v>196264</v>
      </c>
      <c r="W121" s="268">
        <v>185194</v>
      </c>
      <c r="X121" s="268">
        <v>311738</v>
      </c>
      <c r="Y121" s="268">
        <v>215560</v>
      </c>
      <c r="Z121" s="268">
        <v>294423</v>
      </c>
      <c r="AA121" s="336" t="s">
        <v>343</v>
      </c>
      <c r="AB121" s="268"/>
      <c r="AC121" s="48"/>
      <c r="AD121" s="48"/>
    </row>
    <row r="122" spans="1:30" ht="20.25" customHeight="1">
      <c r="A122" s="17">
        <v>8</v>
      </c>
      <c r="B122" s="267">
        <v>198158</v>
      </c>
      <c r="C122" s="268">
        <v>170535</v>
      </c>
      <c r="D122" s="268">
        <v>199145</v>
      </c>
      <c r="E122" s="268">
        <v>188703</v>
      </c>
      <c r="F122" s="268">
        <v>169789</v>
      </c>
      <c r="G122" s="268">
        <v>170841</v>
      </c>
      <c r="H122" s="268">
        <v>147599</v>
      </c>
      <c r="I122" s="268">
        <v>157459</v>
      </c>
      <c r="J122" s="268">
        <v>178659</v>
      </c>
      <c r="K122" s="268">
        <v>204926</v>
      </c>
      <c r="L122" s="268">
        <v>181357</v>
      </c>
      <c r="M122" s="268">
        <v>192046</v>
      </c>
      <c r="N122" s="268">
        <v>195973</v>
      </c>
      <c r="O122" s="268">
        <v>205847</v>
      </c>
      <c r="P122" s="336" t="s">
        <v>343</v>
      </c>
      <c r="Q122" s="268">
        <v>177724</v>
      </c>
      <c r="R122" s="268">
        <v>128702</v>
      </c>
      <c r="S122" s="268">
        <v>205206</v>
      </c>
      <c r="T122" s="268">
        <v>241036</v>
      </c>
      <c r="U122" s="268">
        <v>164307</v>
      </c>
      <c r="V122" s="268">
        <v>190490</v>
      </c>
      <c r="W122" s="268">
        <v>190422</v>
      </c>
      <c r="X122" s="268">
        <v>319437</v>
      </c>
      <c r="Y122" s="268">
        <v>214819</v>
      </c>
      <c r="Z122" s="268">
        <v>293173</v>
      </c>
      <c r="AA122" s="336" t="s">
        <v>343</v>
      </c>
      <c r="AB122" s="268"/>
      <c r="AC122" s="48"/>
      <c r="AD122" s="48"/>
    </row>
    <row r="123" spans="1:30" ht="20.25" customHeight="1">
      <c r="A123" s="17">
        <v>9</v>
      </c>
      <c r="B123" s="267">
        <v>197269</v>
      </c>
      <c r="C123" s="268">
        <v>170369</v>
      </c>
      <c r="D123" s="268">
        <v>196391</v>
      </c>
      <c r="E123" s="268">
        <v>191574</v>
      </c>
      <c r="F123" s="268">
        <v>173640</v>
      </c>
      <c r="G123" s="268">
        <v>166045</v>
      </c>
      <c r="H123" s="268">
        <v>163080</v>
      </c>
      <c r="I123" s="268">
        <v>148406</v>
      </c>
      <c r="J123" s="268">
        <v>178211</v>
      </c>
      <c r="K123" s="268">
        <v>205500</v>
      </c>
      <c r="L123" s="268">
        <v>201169</v>
      </c>
      <c r="M123" s="268">
        <v>189444</v>
      </c>
      <c r="N123" s="268">
        <v>187341</v>
      </c>
      <c r="O123" s="268">
        <v>207976</v>
      </c>
      <c r="P123" s="336" t="s">
        <v>343</v>
      </c>
      <c r="Q123" s="268">
        <v>172975</v>
      </c>
      <c r="R123" s="268">
        <v>126938</v>
      </c>
      <c r="S123" s="268">
        <v>201759</v>
      </c>
      <c r="T123" s="268">
        <v>238785</v>
      </c>
      <c r="U123" s="268">
        <v>163909</v>
      </c>
      <c r="V123" s="268">
        <v>182550</v>
      </c>
      <c r="W123" s="268">
        <v>183416</v>
      </c>
      <c r="X123" s="268">
        <v>326671</v>
      </c>
      <c r="Y123" s="268">
        <v>216712</v>
      </c>
      <c r="Z123" s="268">
        <v>274018</v>
      </c>
      <c r="AA123" s="336" t="s">
        <v>343</v>
      </c>
      <c r="AB123" s="268"/>
      <c r="AC123" s="48"/>
      <c r="AD123" s="48"/>
    </row>
    <row r="124" spans="1:30" ht="20.25" customHeight="1">
      <c r="A124" s="17">
        <v>10</v>
      </c>
      <c r="B124" s="267">
        <v>198829</v>
      </c>
      <c r="C124" s="268">
        <v>170665</v>
      </c>
      <c r="D124" s="268">
        <v>192170</v>
      </c>
      <c r="E124" s="268">
        <v>192396</v>
      </c>
      <c r="F124" s="268">
        <v>171338</v>
      </c>
      <c r="G124" s="268">
        <v>161119</v>
      </c>
      <c r="H124" s="268">
        <v>158467</v>
      </c>
      <c r="I124" s="268">
        <v>152877</v>
      </c>
      <c r="J124" s="268">
        <v>167527</v>
      </c>
      <c r="K124" s="268">
        <v>207160</v>
      </c>
      <c r="L124" s="268">
        <v>200405</v>
      </c>
      <c r="M124" s="268">
        <v>191466</v>
      </c>
      <c r="N124" s="268">
        <v>190351</v>
      </c>
      <c r="O124" s="268">
        <v>207614</v>
      </c>
      <c r="P124" s="336" t="s">
        <v>343</v>
      </c>
      <c r="Q124" s="268">
        <v>176036</v>
      </c>
      <c r="R124" s="268">
        <v>125696</v>
      </c>
      <c r="S124" s="268">
        <v>205723</v>
      </c>
      <c r="T124" s="268">
        <v>241195</v>
      </c>
      <c r="U124" s="268">
        <v>166351</v>
      </c>
      <c r="V124" s="268">
        <v>200545</v>
      </c>
      <c r="W124" s="268">
        <v>195574</v>
      </c>
      <c r="X124" s="268">
        <v>313100</v>
      </c>
      <c r="Y124" s="268">
        <v>214493</v>
      </c>
      <c r="Z124" s="268">
        <v>295979</v>
      </c>
      <c r="AA124" s="336" t="s">
        <v>343</v>
      </c>
      <c r="AB124" s="268"/>
      <c r="AC124" s="48"/>
      <c r="AD124" s="48"/>
    </row>
    <row r="125" spans="1:30" ht="20.25" customHeight="1">
      <c r="A125" s="17">
        <v>11</v>
      </c>
      <c r="B125" s="267">
        <v>199013</v>
      </c>
      <c r="C125" s="268">
        <v>171562</v>
      </c>
      <c r="D125" s="268">
        <v>208360</v>
      </c>
      <c r="E125" s="268">
        <v>193663</v>
      </c>
      <c r="F125" s="268">
        <v>181021</v>
      </c>
      <c r="G125" s="268">
        <v>163426</v>
      </c>
      <c r="H125" s="268">
        <v>166803</v>
      </c>
      <c r="I125" s="268">
        <v>146840</v>
      </c>
      <c r="J125" s="268">
        <v>185807</v>
      </c>
      <c r="K125" s="268">
        <v>210124</v>
      </c>
      <c r="L125" s="268">
        <v>203793</v>
      </c>
      <c r="M125" s="268">
        <v>186935</v>
      </c>
      <c r="N125" s="268">
        <v>191446</v>
      </c>
      <c r="O125" s="268">
        <v>184400</v>
      </c>
      <c r="P125" s="336" t="s">
        <v>343</v>
      </c>
      <c r="Q125" s="268">
        <v>179766</v>
      </c>
      <c r="R125" s="268">
        <v>124947</v>
      </c>
      <c r="S125" s="268">
        <v>206660</v>
      </c>
      <c r="T125" s="268">
        <v>241784</v>
      </c>
      <c r="U125" s="268">
        <v>171497</v>
      </c>
      <c r="V125" s="268">
        <v>199584</v>
      </c>
      <c r="W125" s="268">
        <v>184929</v>
      </c>
      <c r="X125" s="268">
        <v>313170</v>
      </c>
      <c r="Y125" s="268">
        <v>218193</v>
      </c>
      <c r="Z125" s="268">
        <v>297489</v>
      </c>
      <c r="AA125" s="336" t="s">
        <v>343</v>
      </c>
      <c r="AB125" s="268"/>
      <c r="AC125" s="48"/>
      <c r="AD125" s="48"/>
    </row>
    <row r="126" spans="1:30" ht="20.25" customHeight="1">
      <c r="A126" s="17">
        <v>12</v>
      </c>
      <c r="B126" s="291">
        <v>193613</v>
      </c>
      <c r="C126" s="292">
        <v>171687</v>
      </c>
      <c r="D126" s="292">
        <v>215406</v>
      </c>
      <c r="E126" s="292">
        <v>194933</v>
      </c>
      <c r="F126" s="292">
        <v>180610</v>
      </c>
      <c r="G126" s="292">
        <v>164358</v>
      </c>
      <c r="H126" s="292">
        <v>173110</v>
      </c>
      <c r="I126" s="292">
        <v>138142</v>
      </c>
      <c r="J126" s="292">
        <v>168019</v>
      </c>
      <c r="K126" s="292">
        <v>207097</v>
      </c>
      <c r="L126" s="292">
        <v>204598</v>
      </c>
      <c r="M126" s="292">
        <v>181742</v>
      </c>
      <c r="N126" s="292">
        <v>197015</v>
      </c>
      <c r="O126" s="292">
        <v>211203</v>
      </c>
      <c r="P126" s="337" t="s">
        <v>343</v>
      </c>
      <c r="Q126" s="292">
        <v>180684</v>
      </c>
      <c r="R126" s="292">
        <v>123686</v>
      </c>
      <c r="S126" s="292">
        <v>206965</v>
      </c>
      <c r="T126" s="292">
        <v>228315</v>
      </c>
      <c r="U126" s="292">
        <v>161487</v>
      </c>
      <c r="V126" s="292">
        <v>139218</v>
      </c>
      <c r="W126" s="292">
        <v>178118</v>
      </c>
      <c r="X126" s="292">
        <v>316368</v>
      </c>
      <c r="Y126" s="292">
        <v>217173</v>
      </c>
      <c r="Z126" s="292">
        <v>294089</v>
      </c>
      <c r="AA126" s="339" t="s">
        <v>343</v>
      </c>
      <c r="AB126" s="268"/>
      <c r="AC126" s="48"/>
      <c r="AD126" s="48"/>
    </row>
    <row r="127" spans="1:30" ht="13.5">
      <c r="A127" s="88" t="s">
        <v>76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21" t="s">
        <v>56</v>
      </c>
      <c r="U127" s="73"/>
      <c r="V127" s="73"/>
      <c r="W127" s="73"/>
      <c r="X127" s="73"/>
      <c r="Y127" s="73"/>
      <c r="Z127" s="73"/>
      <c r="AA127" s="73"/>
      <c r="AB127" s="73"/>
      <c r="AC127" s="48"/>
      <c r="AD127" s="48"/>
    </row>
    <row r="128" spans="1:30" ht="13.5">
      <c r="A128" s="48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48"/>
      <c r="AD128" s="48"/>
    </row>
    <row r="129" spans="1:30" ht="13.5">
      <c r="A129" s="48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48"/>
      <c r="AD129" s="48"/>
    </row>
    <row r="130" spans="1:30" ht="13.5">
      <c r="A130" s="48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48"/>
      <c r="AD130" s="48"/>
    </row>
    <row r="131" spans="1:30" ht="13.5">
      <c r="A131" s="48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48"/>
      <c r="AD131" s="48"/>
    </row>
    <row r="132" spans="1:30" ht="13.5">
      <c r="A132" s="48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48"/>
      <c r="AD132" s="48"/>
    </row>
    <row r="133" spans="1:30" ht="13.5">
      <c r="A133" s="48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48"/>
      <c r="AD133" s="48"/>
    </row>
    <row r="134" spans="1:30" ht="13.5">
      <c r="A134" s="48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48"/>
      <c r="AD134" s="48"/>
    </row>
    <row r="135" spans="1:30" ht="13.5">
      <c r="A135" s="48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48"/>
      <c r="AD135" s="48"/>
    </row>
    <row r="136" spans="1:30" ht="13.5">
      <c r="A136" s="48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48"/>
      <c r="AD136" s="48"/>
    </row>
    <row r="137" spans="1:30" ht="13.5">
      <c r="A137" s="48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48"/>
      <c r="AD137" s="48"/>
    </row>
    <row r="138" spans="1:30" ht="13.5">
      <c r="A138" s="48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48"/>
      <c r="AD138" s="48"/>
    </row>
    <row r="139" spans="1:30" ht="13.5">
      <c r="A139" s="48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48"/>
      <c r="AD139" s="48"/>
    </row>
    <row r="140" spans="1:30" ht="13.5">
      <c r="A140" s="48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48"/>
      <c r="AD140" s="48"/>
    </row>
    <row r="141" spans="1:30" ht="13.5">
      <c r="A141" s="48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48"/>
      <c r="AD141" s="48"/>
    </row>
    <row r="142" spans="1:30" ht="13.5">
      <c r="A142" s="48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48"/>
      <c r="AD142" s="48"/>
    </row>
    <row r="143" spans="1:30" ht="13.5">
      <c r="A143" s="48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48"/>
      <c r="AD143" s="48"/>
    </row>
    <row r="144" spans="1:30" ht="13.5">
      <c r="A144" s="48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48"/>
      <c r="AD144" s="48"/>
    </row>
    <row r="145" spans="1:30" ht="13.5">
      <c r="A145" s="48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48"/>
      <c r="AD145" s="48"/>
    </row>
    <row r="146" spans="1:30" ht="13.5">
      <c r="A146" s="48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48"/>
      <c r="AD146" s="48"/>
    </row>
    <row r="147" spans="1:30" ht="13.5">
      <c r="A147" s="48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48"/>
      <c r="AD147" s="48"/>
    </row>
    <row r="148" spans="1:30" ht="13.5">
      <c r="A148" s="48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48"/>
      <c r="AD148" s="48"/>
    </row>
    <row r="149" spans="1:30" ht="13.5">
      <c r="A149" s="48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48"/>
      <c r="AD149" s="48"/>
    </row>
    <row r="150" spans="1:30" ht="13.5">
      <c r="A150" s="48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48"/>
      <c r="AD150" s="48"/>
    </row>
    <row r="151" spans="1:30" ht="13.5">
      <c r="A151" s="48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48"/>
      <c r="AD151" s="48"/>
    </row>
    <row r="152" spans="1:30" ht="13.5">
      <c r="A152" s="48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48"/>
      <c r="AD152" s="48"/>
    </row>
    <row r="153" spans="1:30" ht="13.5">
      <c r="A153" s="48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48"/>
      <c r="AD153" s="48"/>
    </row>
    <row r="154" spans="1:30" ht="13.5">
      <c r="A154" s="48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48"/>
      <c r="AD154" s="48"/>
    </row>
    <row r="155" spans="1:30" ht="13.5">
      <c r="A155" s="48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48"/>
      <c r="AD155" s="48"/>
    </row>
    <row r="156" spans="1:30" ht="13.5">
      <c r="A156" s="48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48"/>
      <c r="AD156" s="48"/>
    </row>
    <row r="157" spans="1:30" ht="13.5">
      <c r="A157" s="48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48"/>
      <c r="AD157" s="48"/>
    </row>
    <row r="158" spans="1:30" ht="13.5">
      <c r="A158" s="48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48"/>
      <c r="AD158" s="48"/>
    </row>
    <row r="159" spans="1:30" ht="13.5">
      <c r="A159" s="48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48"/>
      <c r="AD159" s="48"/>
    </row>
    <row r="160" spans="1:30" ht="13.5">
      <c r="A160" s="48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48"/>
      <c r="AD160" s="48"/>
    </row>
    <row r="161" spans="1:30" ht="13.5">
      <c r="A161" s="48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48"/>
      <c r="AD161" s="48"/>
    </row>
    <row r="162" spans="1:30" ht="13.5">
      <c r="A162" s="48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48"/>
      <c r="AD162" s="48"/>
    </row>
    <row r="163" spans="1:30" ht="13.5">
      <c r="A163" s="48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48"/>
      <c r="AD163" s="48"/>
    </row>
    <row r="164" spans="1:30" ht="13.5">
      <c r="A164" s="48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48"/>
      <c r="AD164" s="48"/>
    </row>
    <row r="165" spans="1:30" ht="13.5">
      <c r="A165" s="48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48"/>
      <c r="AD165" s="48"/>
    </row>
    <row r="166" spans="1:30" ht="13.5">
      <c r="A166" s="48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48"/>
      <c r="AD166" s="48"/>
    </row>
    <row r="167" spans="1:30" ht="13.5">
      <c r="A167" s="48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48"/>
      <c r="AD167" s="48"/>
    </row>
    <row r="168" spans="1:30" ht="13.5">
      <c r="A168" s="48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48"/>
      <c r="AD168" s="48"/>
    </row>
    <row r="169" spans="1:30" ht="13.5">
      <c r="A169" s="48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48"/>
      <c r="AD169" s="48"/>
    </row>
    <row r="170" spans="1:30" ht="13.5">
      <c r="A170" s="48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48"/>
      <c r="AD170" s="48"/>
    </row>
    <row r="171" spans="1:30" ht="13.5">
      <c r="A171" s="48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48"/>
      <c r="AD171" s="48"/>
    </row>
    <row r="172" spans="1:30" ht="13.5">
      <c r="A172" s="48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48"/>
      <c r="AD172" s="48"/>
    </row>
    <row r="173" spans="1:30" ht="13.5">
      <c r="A173" s="48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48"/>
      <c r="AD173" s="48"/>
    </row>
    <row r="174" spans="1:30" ht="13.5">
      <c r="A174" s="48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48"/>
      <c r="AD174" s="48"/>
    </row>
    <row r="175" spans="1:30" ht="13.5">
      <c r="A175" s="48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48"/>
      <c r="AD175" s="48"/>
    </row>
    <row r="176" spans="1:30" ht="13.5">
      <c r="A176" s="48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48"/>
      <c r="AD176" s="48"/>
    </row>
    <row r="177" spans="1:30" ht="13.5">
      <c r="A177" s="48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48"/>
      <c r="AD177" s="48"/>
    </row>
    <row r="178" spans="1:30" ht="13.5">
      <c r="A178" s="48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48"/>
      <c r="AD178" s="48"/>
    </row>
    <row r="179" spans="1:30" ht="13.5">
      <c r="A179" s="48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48"/>
      <c r="AD179" s="48"/>
    </row>
    <row r="180" spans="1:30" ht="13.5">
      <c r="A180" s="48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48"/>
      <c r="AD180" s="48"/>
    </row>
    <row r="181" spans="1:30" ht="13.5">
      <c r="A181" s="48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48"/>
      <c r="AD181" s="48"/>
    </row>
    <row r="182" spans="1:30" ht="13.5">
      <c r="A182" s="48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48"/>
      <c r="AD182" s="48"/>
    </row>
    <row r="183" spans="1:30" ht="13.5">
      <c r="A183" s="48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48"/>
      <c r="AD183" s="48"/>
    </row>
    <row r="184" spans="1:30" ht="13.5">
      <c r="A184" s="48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48"/>
      <c r="AD184" s="48"/>
    </row>
    <row r="185" spans="1:30" ht="13.5">
      <c r="A185" s="48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48"/>
      <c r="AD185" s="48"/>
    </row>
    <row r="186" spans="1:30" ht="13.5">
      <c r="A186" s="48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48"/>
      <c r="AD186" s="48"/>
    </row>
    <row r="187" spans="1:30" ht="13.5">
      <c r="A187" s="48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48"/>
      <c r="AD187" s="48"/>
    </row>
    <row r="188" spans="1:30" ht="13.5">
      <c r="A188" s="48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48"/>
      <c r="AD188" s="48"/>
    </row>
    <row r="189" spans="1:30" ht="13.5">
      <c r="A189" s="48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48"/>
      <c r="AD189" s="48"/>
    </row>
    <row r="190" spans="1:30" ht="13.5">
      <c r="A190" s="48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48"/>
      <c r="AD190" s="48"/>
    </row>
    <row r="191" spans="1:30" ht="13.5">
      <c r="A191" s="48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48"/>
      <c r="AD191" s="48"/>
    </row>
    <row r="192" spans="1:30" ht="13.5">
      <c r="A192" s="48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48"/>
      <c r="AD192" s="48"/>
    </row>
    <row r="193" spans="1:30" ht="13.5">
      <c r="A193" s="48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48"/>
      <c r="AD193" s="48"/>
    </row>
    <row r="194" spans="1:30" ht="13.5">
      <c r="A194" s="48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48"/>
      <c r="AD194" s="48"/>
    </row>
    <row r="195" spans="1:30" ht="13.5">
      <c r="A195" s="48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48"/>
      <c r="AD195" s="48"/>
    </row>
    <row r="196" spans="1:30" ht="13.5">
      <c r="A196" s="48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48"/>
      <c r="AD196" s="48"/>
    </row>
    <row r="197" spans="1:30" ht="13.5">
      <c r="A197" s="48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48"/>
      <c r="AD197" s="48"/>
    </row>
    <row r="198" spans="1:30" ht="13.5">
      <c r="A198" s="48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48"/>
      <c r="AD198" s="48"/>
    </row>
    <row r="199" spans="1:30" ht="13.5">
      <c r="A199" s="48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48"/>
      <c r="AD199" s="48"/>
    </row>
    <row r="200" spans="1:30" ht="13.5">
      <c r="A200" s="48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48"/>
      <c r="AD200" s="48"/>
    </row>
    <row r="201" spans="1:30" ht="13.5">
      <c r="A201" s="48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48"/>
      <c r="AD201" s="48"/>
    </row>
    <row r="202" spans="1:30" ht="13.5">
      <c r="A202" s="48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48"/>
      <c r="AD202" s="48"/>
    </row>
    <row r="203" spans="1:30" ht="13.5">
      <c r="A203" s="48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48"/>
      <c r="AD203" s="48"/>
    </row>
    <row r="204" spans="1:30" ht="13.5">
      <c r="A204" s="48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48"/>
      <c r="AD204" s="48"/>
    </row>
    <row r="205" spans="1:30" ht="13.5">
      <c r="A205" s="48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48"/>
      <c r="AD205" s="48"/>
    </row>
    <row r="206" spans="1:30" ht="13.5">
      <c r="A206" s="48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48"/>
      <c r="AD206" s="48"/>
    </row>
    <row r="207" spans="1:30" ht="13.5">
      <c r="A207" s="48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48"/>
      <c r="AD207" s="48"/>
    </row>
    <row r="208" spans="1:30" ht="13.5">
      <c r="A208" s="48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48"/>
      <c r="AD208" s="48"/>
    </row>
    <row r="209" spans="1:30" ht="13.5">
      <c r="A209" s="48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48"/>
      <c r="AD209" s="48"/>
    </row>
    <row r="210" spans="1:30" ht="13.5">
      <c r="A210" s="48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48"/>
      <c r="AD210" s="48"/>
    </row>
    <row r="211" spans="1:30" ht="13.5">
      <c r="A211" s="48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48"/>
      <c r="AD211" s="48"/>
    </row>
    <row r="212" spans="1:30" ht="13.5">
      <c r="A212" s="48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48"/>
      <c r="AD212" s="48"/>
    </row>
    <row r="213" spans="1:30" ht="13.5">
      <c r="A213" s="48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48"/>
      <c r="AD213" s="48"/>
    </row>
    <row r="214" spans="1:30" ht="13.5">
      <c r="A214" s="48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48"/>
      <c r="AD214" s="48"/>
    </row>
    <row r="215" spans="1:30" ht="13.5">
      <c r="A215" s="48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48"/>
      <c r="AD215" s="48"/>
    </row>
    <row r="216" spans="1:30" ht="13.5">
      <c r="A216" s="48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48"/>
      <c r="AD216" s="48"/>
    </row>
    <row r="217" spans="1:30" ht="13.5">
      <c r="A217" s="48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48"/>
      <c r="AD217" s="48"/>
    </row>
    <row r="218" spans="1:30" ht="13.5">
      <c r="A218" s="48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48"/>
      <c r="AD218" s="48"/>
    </row>
    <row r="219" spans="1:30" ht="13.5">
      <c r="A219" s="48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48"/>
      <c r="AD219" s="48"/>
    </row>
    <row r="220" spans="1:30" ht="13.5">
      <c r="A220" s="48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48"/>
      <c r="AD220" s="48"/>
    </row>
    <row r="221" spans="1:30" ht="13.5">
      <c r="A221" s="48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48"/>
      <c r="AD221" s="48"/>
    </row>
    <row r="222" spans="1:30" ht="13.5">
      <c r="A222" s="48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48"/>
      <c r="AD222" s="48"/>
    </row>
    <row r="223" spans="1:30" ht="13.5">
      <c r="A223" s="48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48"/>
      <c r="AD223" s="48"/>
    </row>
    <row r="224" spans="1:30" ht="13.5">
      <c r="A224" s="48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48"/>
      <c r="AD224" s="48"/>
    </row>
    <row r="225" spans="1:30" ht="13.5">
      <c r="A225" s="48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48"/>
      <c r="AD225" s="48"/>
    </row>
    <row r="226" spans="1:30" ht="13.5">
      <c r="A226" s="48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48"/>
      <c r="AD226" s="48"/>
    </row>
    <row r="227" spans="1:30" ht="13.5">
      <c r="A227" s="48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48"/>
      <c r="AD227" s="48"/>
    </row>
    <row r="228" spans="1:30" ht="13.5">
      <c r="A228" s="48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48"/>
      <c r="AD228" s="48"/>
    </row>
    <row r="229" spans="1:30" ht="13.5">
      <c r="A229" s="48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48"/>
      <c r="AD229" s="48"/>
    </row>
    <row r="230" spans="1:30" ht="13.5">
      <c r="A230" s="48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48"/>
      <c r="AD230" s="48"/>
    </row>
    <row r="231" spans="1:30" ht="13.5">
      <c r="A231" s="48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48"/>
      <c r="AD231" s="48"/>
    </row>
    <row r="232" spans="1:30" ht="13.5">
      <c r="A232" s="48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48"/>
      <c r="AD232" s="48"/>
    </row>
    <row r="233" spans="1:30" ht="13.5">
      <c r="A233" s="48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48"/>
      <c r="AD233" s="48"/>
    </row>
    <row r="234" spans="1:30" ht="13.5">
      <c r="A234" s="48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48"/>
      <c r="AD234" s="48"/>
    </row>
    <row r="235" spans="1:30" ht="13.5">
      <c r="A235" s="48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48"/>
      <c r="AD235" s="48"/>
    </row>
    <row r="236" spans="1:30" ht="13.5">
      <c r="A236" s="48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48"/>
      <c r="AD236" s="48"/>
    </row>
    <row r="237" spans="1:30" ht="13.5">
      <c r="A237" s="48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48"/>
      <c r="AD237" s="48"/>
    </row>
    <row r="238" spans="1:30" ht="13.5">
      <c r="A238" s="48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48"/>
      <c r="AD238" s="48"/>
    </row>
    <row r="239" spans="1:30" ht="13.5">
      <c r="A239" s="48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48"/>
      <c r="AD239" s="48"/>
    </row>
    <row r="240" spans="1:30" ht="13.5">
      <c r="A240" s="48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48"/>
      <c r="AD240" s="48"/>
    </row>
    <row r="241" spans="1:30" ht="13.5">
      <c r="A241" s="48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48"/>
      <c r="AD241" s="48"/>
    </row>
    <row r="242" spans="1:30" ht="13.5">
      <c r="A242" s="48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48"/>
      <c r="AD242" s="48"/>
    </row>
    <row r="243" spans="1:30" ht="13.5">
      <c r="A243" s="48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48"/>
      <c r="AD243" s="48"/>
    </row>
    <row r="244" spans="1:30" ht="13.5">
      <c r="A244" s="48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48"/>
      <c r="AD244" s="48"/>
    </row>
    <row r="245" spans="1:30" ht="13.5">
      <c r="A245" s="48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48"/>
      <c r="AD245" s="48"/>
    </row>
    <row r="246" spans="1:30" ht="13.5">
      <c r="A246" s="48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48"/>
      <c r="AD246" s="48"/>
    </row>
    <row r="247" spans="1:30" ht="13.5">
      <c r="A247" s="48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48"/>
      <c r="AD247" s="48"/>
    </row>
    <row r="248" spans="1:30" ht="13.5">
      <c r="A248" s="48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48"/>
      <c r="AD248" s="48"/>
    </row>
    <row r="249" spans="1:30" ht="13.5">
      <c r="A249" s="48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48"/>
      <c r="AD249" s="48"/>
    </row>
    <row r="250" spans="1:30" ht="13.5">
      <c r="A250" s="48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48"/>
      <c r="AD250" s="48"/>
    </row>
    <row r="251" spans="1:30" ht="13.5">
      <c r="A251" s="48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48"/>
      <c r="AD251" s="48"/>
    </row>
    <row r="252" spans="1:30" ht="13.5">
      <c r="A252" s="48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48"/>
      <c r="AD252" s="48"/>
    </row>
    <row r="253" spans="1:30" ht="13.5">
      <c r="A253" s="48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48"/>
      <c r="AD253" s="48"/>
    </row>
    <row r="254" spans="1:30" ht="13.5">
      <c r="A254" s="48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48"/>
      <c r="AD254" s="48"/>
    </row>
    <row r="255" spans="1:30" ht="13.5">
      <c r="A255" s="48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48"/>
      <c r="AD255" s="48"/>
    </row>
    <row r="256" spans="1:30" ht="13.5">
      <c r="A256" s="48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48"/>
      <c r="AD256" s="48"/>
    </row>
    <row r="257" spans="1:30" ht="13.5">
      <c r="A257" s="48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48"/>
      <c r="AD257" s="48"/>
    </row>
    <row r="258" spans="1:30" ht="13.5">
      <c r="A258" s="48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48"/>
      <c r="AD258" s="48"/>
    </row>
    <row r="259" spans="1:30" ht="13.5">
      <c r="A259" s="48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48"/>
      <c r="AD259" s="48"/>
    </row>
    <row r="260" spans="1:30" ht="13.5">
      <c r="A260" s="48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48"/>
      <c r="AD260" s="48"/>
    </row>
    <row r="261" spans="1:30" ht="13.5">
      <c r="A261" s="48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48"/>
      <c r="AD261" s="48"/>
    </row>
    <row r="262" spans="1:30" ht="13.5">
      <c r="A262" s="48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48"/>
      <c r="AD262" s="48"/>
    </row>
    <row r="263" spans="1:30" ht="13.5">
      <c r="A263" s="48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48"/>
      <c r="AD263" s="48"/>
    </row>
    <row r="264" spans="1:30" ht="13.5">
      <c r="A264" s="48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48"/>
      <c r="AD264" s="48"/>
    </row>
    <row r="265" spans="1:30" ht="13.5">
      <c r="A265" s="48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48"/>
      <c r="AD265" s="48"/>
    </row>
    <row r="266" spans="1:30" ht="13.5">
      <c r="A266" s="48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48"/>
      <c r="AD266" s="48"/>
    </row>
    <row r="267" spans="1:30" ht="13.5">
      <c r="A267" s="48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48"/>
      <c r="AD267" s="48"/>
    </row>
    <row r="268" spans="1:30" ht="13.5">
      <c r="A268" s="48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48"/>
      <c r="AD268" s="48"/>
    </row>
    <row r="269" spans="1:30" ht="13.5">
      <c r="A269" s="48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48"/>
      <c r="AD269" s="48"/>
    </row>
    <row r="270" spans="1:30" ht="13.5">
      <c r="A270" s="48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48"/>
      <c r="AD270" s="48"/>
    </row>
    <row r="271" spans="1:30" ht="13.5">
      <c r="A271" s="4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48"/>
      <c r="AD271" s="48"/>
    </row>
    <row r="272" spans="1:30" ht="13.5">
      <c r="A272" s="48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48"/>
      <c r="AD272" s="48"/>
    </row>
    <row r="273" spans="1:30" ht="13.5">
      <c r="A273" s="48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48"/>
      <c r="AD273" s="48"/>
    </row>
    <row r="274" spans="1:30" ht="13.5">
      <c r="A274" s="48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48"/>
      <c r="AD274" s="48"/>
    </row>
    <row r="275" spans="1:30" ht="13.5">
      <c r="A275" s="48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48"/>
      <c r="AD275" s="48"/>
    </row>
    <row r="276" spans="1:30" ht="13.5">
      <c r="A276" s="48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48"/>
      <c r="AD276" s="48"/>
    </row>
    <row r="277" spans="1:30" ht="13.5">
      <c r="A277" s="48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48"/>
      <c r="AD277" s="48"/>
    </row>
    <row r="278" spans="1:30" ht="13.5">
      <c r="A278" s="48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48"/>
      <c r="AD278" s="48"/>
    </row>
    <row r="279" spans="1:30" ht="13.5">
      <c r="A279" s="48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48"/>
      <c r="AD279" s="48"/>
    </row>
    <row r="280" spans="1:30" ht="13.5">
      <c r="A280" s="48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48"/>
      <c r="AD280" s="48"/>
    </row>
    <row r="281" spans="1:30" ht="13.5">
      <c r="A281" s="48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48"/>
      <c r="AD281" s="48"/>
    </row>
    <row r="282" spans="1:30" ht="13.5">
      <c r="A282" s="48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48"/>
      <c r="AD282" s="48"/>
    </row>
    <row r="283" spans="1:30" ht="13.5">
      <c r="A283" s="48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48"/>
      <c r="AD283" s="48"/>
    </row>
    <row r="284" spans="1:30" ht="13.5">
      <c r="A284" s="48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48"/>
      <c r="AD284" s="48"/>
    </row>
    <row r="285" spans="1:30" ht="13.5">
      <c r="A285" s="48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48"/>
      <c r="AD285" s="48"/>
    </row>
    <row r="286" spans="1:30" ht="13.5">
      <c r="A286" s="48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48"/>
      <c r="AD286" s="48"/>
    </row>
    <row r="287" spans="1:30" ht="13.5">
      <c r="A287" s="48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48"/>
      <c r="AD287" s="48"/>
    </row>
    <row r="288" spans="1:30" ht="13.5">
      <c r="A288" s="48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48"/>
      <c r="AD288" s="48"/>
    </row>
    <row r="289" spans="1:30" ht="13.5">
      <c r="A289" s="48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48"/>
      <c r="AD289" s="48"/>
    </row>
    <row r="290" spans="1:30" ht="13.5">
      <c r="A290" s="48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48"/>
      <c r="AD290" s="48"/>
    </row>
    <row r="291" spans="1:30" ht="13.5">
      <c r="A291" s="48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48"/>
      <c r="AD291" s="48"/>
    </row>
    <row r="292" spans="1:30" ht="13.5">
      <c r="A292" s="48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48"/>
      <c r="AD292" s="48"/>
    </row>
    <row r="293" spans="1:30" ht="13.5">
      <c r="A293" s="48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48"/>
      <c r="AD293" s="48"/>
    </row>
    <row r="294" spans="1:30" ht="13.5">
      <c r="A294" s="48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48"/>
      <c r="AD294" s="48"/>
    </row>
    <row r="295" spans="1:30" ht="13.5">
      <c r="A295" s="48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48"/>
      <c r="AD295" s="48"/>
    </row>
    <row r="296" spans="1:30" ht="13.5">
      <c r="A296" s="48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48"/>
      <c r="AD296" s="48"/>
    </row>
    <row r="297" spans="1:30" ht="13.5">
      <c r="A297" s="48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48"/>
      <c r="AD297" s="48"/>
    </row>
    <row r="298" spans="1:30" ht="13.5">
      <c r="A298" s="48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48"/>
      <c r="AD298" s="48"/>
    </row>
    <row r="299" spans="1:30" ht="13.5">
      <c r="A299" s="48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48"/>
      <c r="AD299" s="48"/>
    </row>
    <row r="300" spans="1:30" ht="13.5">
      <c r="A300" s="48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48"/>
      <c r="AD300" s="48"/>
    </row>
    <row r="301" spans="1:30" ht="13.5">
      <c r="A301" s="48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48"/>
      <c r="AD301" s="48"/>
    </row>
    <row r="302" spans="1:30" ht="13.5">
      <c r="A302" s="48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48"/>
      <c r="AD302" s="48"/>
    </row>
    <row r="303" spans="1:30" ht="13.5">
      <c r="A303" s="48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48"/>
      <c r="AD303" s="48"/>
    </row>
    <row r="304" spans="1:30" ht="13.5">
      <c r="A304" s="48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48"/>
      <c r="AD304" s="48"/>
    </row>
    <row r="305" spans="1:30" ht="13.5">
      <c r="A305" s="48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48"/>
      <c r="AD305" s="48"/>
    </row>
    <row r="306" spans="1:30" ht="13.5">
      <c r="A306" s="48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48"/>
      <c r="AD306" s="48"/>
    </row>
    <row r="307" spans="1:30" ht="13.5">
      <c r="A307" s="48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48"/>
      <c r="AD307" s="48"/>
    </row>
    <row r="308" spans="1:30" ht="13.5">
      <c r="A308" s="48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48"/>
      <c r="AD308" s="48"/>
    </row>
    <row r="309" spans="1:30" ht="13.5">
      <c r="A309" s="48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48"/>
      <c r="AD309" s="48"/>
    </row>
    <row r="310" spans="1:30" ht="13.5">
      <c r="A310" s="48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48"/>
      <c r="AD310" s="48"/>
    </row>
    <row r="311" spans="1:30" ht="13.5">
      <c r="A311" s="48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48"/>
      <c r="AD311" s="48"/>
    </row>
    <row r="312" spans="1:30" ht="13.5">
      <c r="A312" s="48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48"/>
      <c r="AD312" s="48"/>
    </row>
    <row r="313" spans="1:30" ht="13.5">
      <c r="A313" s="48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48"/>
      <c r="AD313" s="48"/>
    </row>
    <row r="314" spans="1:30" ht="13.5">
      <c r="A314" s="48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48"/>
      <c r="AD314" s="48"/>
    </row>
    <row r="315" spans="1:30" ht="13.5">
      <c r="A315" s="48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48"/>
      <c r="AD315" s="48"/>
    </row>
    <row r="316" spans="1:30" ht="13.5">
      <c r="A316" s="48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48"/>
      <c r="AD316" s="48"/>
    </row>
    <row r="317" spans="1:30" ht="13.5">
      <c r="A317" s="48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48"/>
      <c r="AD317" s="48"/>
    </row>
    <row r="318" spans="1:30" ht="13.5">
      <c r="A318" s="48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48"/>
      <c r="AD318" s="48"/>
    </row>
    <row r="319" spans="1:30" ht="13.5">
      <c r="A319" s="48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48"/>
      <c r="AD319" s="48"/>
    </row>
    <row r="320" spans="1:30" ht="13.5">
      <c r="A320" s="48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48"/>
      <c r="AD320" s="48"/>
    </row>
    <row r="321" spans="1:30" ht="13.5">
      <c r="A321" s="48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48"/>
      <c r="AD321" s="48"/>
    </row>
    <row r="322" spans="1:30" ht="13.5">
      <c r="A322" s="48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48"/>
      <c r="AD322" s="48"/>
    </row>
    <row r="323" spans="1:30" ht="13.5">
      <c r="A323" s="48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48"/>
      <c r="AD323" s="48"/>
    </row>
    <row r="324" spans="1:30" ht="13.5">
      <c r="A324" s="48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48"/>
      <c r="AD324" s="48"/>
    </row>
    <row r="325" spans="1:30" ht="13.5">
      <c r="A325" s="48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48"/>
      <c r="AD325" s="48"/>
    </row>
    <row r="326" spans="1:30" ht="13.5">
      <c r="A326" s="48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48"/>
      <c r="AD326" s="48"/>
    </row>
    <row r="327" spans="1:30" ht="13.5">
      <c r="A327" s="48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48"/>
      <c r="AD327" s="48"/>
    </row>
    <row r="328" spans="1:30" ht="13.5">
      <c r="A328" s="48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48"/>
      <c r="AD328" s="48"/>
    </row>
    <row r="329" spans="1:30" ht="13.5">
      <c r="A329" s="48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48"/>
      <c r="AD329" s="48"/>
    </row>
    <row r="330" spans="1:30" ht="13.5">
      <c r="A330" s="48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48"/>
      <c r="AD330" s="48"/>
    </row>
    <row r="331" spans="1:30" ht="13.5">
      <c r="A331" s="48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48"/>
      <c r="AD331" s="48"/>
    </row>
    <row r="332" spans="1:30" ht="13.5">
      <c r="A332" s="48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48"/>
      <c r="AD332" s="48"/>
    </row>
    <row r="333" spans="1:30" ht="13.5">
      <c r="A333" s="48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48"/>
      <c r="AD333" s="48"/>
    </row>
    <row r="334" spans="1:30" ht="13.5">
      <c r="A334" s="48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48"/>
      <c r="AD334" s="48"/>
    </row>
    <row r="335" spans="1:30" ht="13.5">
      <c r="A335" s="48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48"/>
      <c r="AD335" s="48"/>
    </row>
    <row r="336" spans="1:30" ht="13.5">
      <c r="A336" s="48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48"/>
      <c r="AD336" s="48"/>
    </row>
    <row r="337" spans="1:30" ht="13.5">
      <c r="A337" s="48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48"/>
      <c r="AD337" s="48"/>
    </row>
    <row r="338" spans="1:30" ht="13.5">
      <c r="A338" s="48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48"/>
      <c r="AD338" s="48"/>
    </row>
    <row r="339" spans="1:30" ht="13.5">
      <c r="A339" s="48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48"/>
      <c r="AD339" s="48"/>
    </row>
    <row r="340" spans="1:30" ht="13.5">
      <c r="A340" s="48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48"/>
      <c r="AD340" s="48"/>
    </row>
    <row r="341" spans="1:30" ht="13.5">
      <c r="A341" s="48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48"/>
      <c r="AD341" s="48"/>
    </row>
    <row r="342" spans="1:30" ht="13.5">
      <c r="A342" s="48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48"/>
      <c r="AD342" s="48"/>
    </row>
    <row r="343" spans="1:30" ht="13.5">
      <c r="A343" s="48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48"/>
      <c r="AD343" s="48"/>
    </row>
    <row r="344" spans="1:30" ht="13.5">
      <c r="A344" s="48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48"/>
      <c r="AD344" s="48"/>
    </row>
    <row r="345" spans="1:30" ht="13.5">
      <c r="A345" s="48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48"/>
      <c r="AD345" s="48"/>
    </row>
    <row r="346" spans="1:30" ht="13.5">
      <c r="A346" s="48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48"/>
      <c r="AD346" s="48"/>
    </row>
    <row r="347" spans="1:30" ht="13.5">
      <c r="A347" s="48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48"/>
      <c r="AD347" s="48"/>
    </row>
    <row r="348" spans="1:30" ht="13.5">
      <c r="A348" s="48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48"/>
      <c r="AD348" s="48"/>
    </row>
    <row r="349" spans="1:30" ht="13.5">
      <c r="A349" s="48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48"/>
      <c r="AD349" s="48"/>
    </row>
    <row r="350" spans="1:30" ht="13.5">
      <c r="A350" s="48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48"/>
      <c r="AD350" s="48"/>
    </row>
    <row r="351" spans="1:30" ht="13.5">
      <c r="A351" s="48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48"/>
      <c r="AD351" s="48"/>
    </row>
    <row r="352" spans="1:30" ht="13.5">
      <c r="A352" s="48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48"/>
      <c r="AD352" s="48"/>
    </row>
    <row r="353" spans="1:30" ht="13.5">
      <c r="A353" s="48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48"/>
      <c r="AD353" s="48"/>
    </row>
    <row r="354" spans="1:30" ht="13.5">
      <c r="A354" s="48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48"/>
      <c r="AD354" s="48"/>
    </row>
    <row r="355" spans="1:30" ht="13.5">
      <c r="A355" s="48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48"/>
      <c r="AD355" s="48"/>
    </row>
    <row r="356" spans="1:30" ht="13.5">
      <c r="A356" s="48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48"/>
      <c r="AD356" s="48"/>
    </row>
    <row r="357" spans="1:30" ht="13.5">
      <c r="A357" s="48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48"/>
      <c r="AD357" s="48"/>
    </row>
    <row r="358" spans="1:30" ht="13.5">
      <c r="A358" s="48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48"/>
      <c r="AD358" s="48"/>
    </row>
    <row r="359" spans="1:30" ht="13.5">
      <c r="A359" s="48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48"/>
      <c r="AD359" s="48"/>
    </row>
    <row r="360" spans="1:30" ht="13.5">
      <c r="A360" s="48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48"/>
      <c r="AD360" s="48"/>
    </row>
    <row r="361" spans="1:30" ht="13.5">
      <c r="A361" s="48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48"/>
      <c r="AD361" s="48"/>
    </row>
    <row r="362" spans="1:30" ht="13.5">
      <c r="A362" s="48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48"/>
      <c r="AD362" s="48"/>
    </row>
    <row r="363" spans="1:30" ht="13.5">
      <c r="A363" s="48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48"/>
      <c r="AD363" s="48"/>
    </row>
    <row r="364" spans="1:30" ht="13.5">
      <c r="A364" s="48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48"/>
      <c r="AD364" s="48"/>
    </row>
    <row r="365" spans="1:30" ht="13.5">
      <c r="A365" s="48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48"/>
      <c r="AD365" s="48"/>
    </row>
    <row r="366" spans="1:30" ht="13.5">
      <c r="A366" s="48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48"/>
      <c r="AD366" s="48"/>
    </row>
    <row r="367" spans="1:30" ht="13.5">
      <c r="A367" s="48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48"/>
      <c r="AD367" s="48"/>
    </row>
    <row r="368" spans="1:30" ht="13.5">
      <c r="A368" s="48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48"/>
      <c r="AD368" s="48"/>
    </row>
    <row r="369" spans="1:30" ht="13.5">
      <c r="A369" s="48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48"/>
      <c r="AD369" s="48"/>
    </row>
    <row r="370" spans="1:30" ht="13.5">
      <c r="A370" s="48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48"/>
      <c r="AD370" s="48"/>
    </row>
    <row r="371" spans="1:30" ht="13.5">
      <c r="A371" s="48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48"/>
      <c r="AD371" s="48"/>
    </row>
    <row r="372" spans="1:30" ht="13.5">
      <c r="A372" s="48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48"/>
      <c r="AD372" s="48"/>
    </row>
    <row r="373" spans="1:30" ht="13.5">
      <c r="A373" s="48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48"/>
      <c r="AD373" s="48"/>
    </row>
    <row r="374" spans="1:30" ht="13.5">
      <c r="A374" s="48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48"/>
      <c r="AD374" s="48"/>
    </row>
    <row r="375" spans="1:30" ht="13.5">
      <c r="A375" s="48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48"/>
      <c r="AD375" s="48"/>
    </row>
    <row r="376" spans="1:30" ht="13.5">
      <c r="A376" s="48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48"/>
      <c r="AD376" s="48"/>
    </row>
    <row r="377" spans="1:30" ht="13.5">
      <c r="A377" s="48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48"/>
      <c r="AD377" s="48"/>
    </row>
    <row r="378" spans="1:30" ht="13.5">
      <c r="A378" s="48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48"/>
      <c r="AD378" s="48"/>
    </row>
    <row r="379" spans="1:30" ht="13.5">
      <c r="A379" s="48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48"/>
      <c r="AD379" s="48"/>
    </row>
    <row r="380" spans="1:30" ht="13.5">
      <c r="A380" s="48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48"/>
      <c r="AD380" s="48"/>
    </row>
    <row r="381" spans="1:30" ht="13.5">
      <c r="A381" s="48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48"/>
      <c r="AD381" s="48"/>
    </row>
    <row r="382" spans="1:30" ht="13.5">
      <c r="A382" s="48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48"/>
      <c r="AD382" s="48"/>
    </row>
    <row r="383" spans="1:30" ht="13.5">
      <c r="A383" s="48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48"/>
      <c r="AD383" s="48"/>
    </row>
    <row r="384" spans="1:30" ht="13.5">
      <c r="A384" s="48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48"/>
      <c r="AD384" s="48"/>
    </row>
    <row r="385" spans="1:30" ht="13.5">
      <c r="A385" s="48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48"/>
      <c r="AD385" s="48"/>
    </row>
    <row r="386" spans="1:30" ht="13.5">
      <c r="A386" s="48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48"/>
      <c r="AD386" s="48"/>
    </row>
    <row r="387" spans="1:30" ht="13.5">
      <c r="A387" s="48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48"/>
      <c r="AD387" s="48"/>
    </row>
    <row r="388" spans="1:30" ht="13.5">
      <c r="A388" s="48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48"/>
      <c r="AD388" s="48"/>
    </row>
    <row r="389" spans="1:30" ht="13.5">
      <c r="A389" s="48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48"/>
      <c r="AD389" s="48"/>
    </row>
    <row r="390" spans="1:30" ht="13.5">
      <c r="A390" s="48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48"/>
      <c r="AD390" s="48"/>
    </row>
    <row r="391" spans="1:30" ht="13.5">
      <c r="A391" s="48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48"/>
      <c r="AD391" s="48"/>
    </row>
    <row r="392" spans="1:30" ht="13.5">
      <c r="A392" s="48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48"/>
      <c r="AD392" s="48"/>
    </row>
    <row r="393" spans="1:30" ht="13.5">
      <c r="A393" s="48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48"/>
      <c r="AD393" s="48"/>
    </row>
    <row r="394" spans="1:30" ht="13.5">
      <c r="A394" s="48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48"/>
      <c r="AD394" s="48"/>
    </row>
    <row r="395" spans="1:30" ht="13.5">
      <c r="A395" s="48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48"/>
      <c r="AD395" s="48"/>
    </row>
    <row r="396" spans="1:30" ht="13.5">
      <c r="A396" s="48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48"/>
      <c r="AD396" s="48"/>
    </row>
    <row r="397" spans="1:30" ht="13.5">
      <c r="A397" s="48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48"/>
      <c r="AD397" s="48"/>
    </row>
    <row r="398" spans="1:30" ht="13.5">
      <c r="A398" s="48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48"/>
      <c r="AD398" s="48"/>
    </row>
    <row r="399" spans="1:30" ht="13.5">
      <c r="A399" s="48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48"/>
      <c r="AD399" s="48"/>
    </row>
    <row r="400" spans="1:30" ht="13.5">
      <c r="A400" s="48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48"/>
      <c r="AD400" s="48"/>
    </row>
    <row r="401" spans="1:30" ht="13.5">
      <c r="A401" s="48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48"/>
      <c r="AD401" s="48"/>
    </row>
    <row r="402" spans="1:30" ht="13.5">
      <c r="A402" s="48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48"/>
      <c r="AD402" s="48"/>
    </row>
    <row r="403" spans="1:30" ht="13.5">
      <c r="A403" s="48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48"/>
      <c r="AD403" s="48"/>
    </row>
    <row r="404" spans="1:30" ht="13.5">
      <c r="A404" s="48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48"/>
      <c r="AD404" s="48"/>
    </row>
    <row r="405" spans="1:30" ht="13.5">
      <c r="A405" s="48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48"/>
      <c r="AD405" s="48"/>
    </row>
    <row r="406" spans="1:30" ht="13.5">
      <c r="A406" s="48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48"/>
      <c r="AD406" s="48"/>
    </row>
    <row r="407" spans="1:30" ht="13.5">
      <c r="A407" s="48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48"/>
      <c r="AD407" s="48"/>
    </row>
    <row r="408" spans="1:30" ht="13.5">
      <c r="A408" s="48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48"/>
      <c r="AD408" s="48"/>
    </row>
    <row r="409" spans="1:30" ht="13.5">
      <c r="A409" s="48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48"/>
      <c r="AD409" s="48"/>
    </row>
    <row r="410" spans="1:30" ht="13.5">
      <c r="A410" s="48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48"/>
      <c r="AD410" s="48"/>
    </row>
    <row r="411" spans="1:30" ht="13.5">
      <c r="A411" s="48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48"/>
      <c r="AD411" s="48"/>
    </row>
    <row r="412" spans="1:30" ht="13.5">
      <c r="A412" s="48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48"/>
      <c r="AD412" s="48"/>
    </row>
    <row r="413" spans="1:30" ht="13.5">
      <c r="A413" s="48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48"/>
      <c r="AD413" s="48"/>
    </row>
    <row r="414" spans="1:30" ht="13.5">
      <c r="A414" s="48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48"/>
      <c r="AD414" s="48"/>
    </row>
    <row r="415" spans="1:30" ht="13.5">
      <c r="A415" s="48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48"/>
      <c r="AD415" s="48"/>
    </row>
    <row r="416" spans="1:30" ht="13.5">
      <c r="A416" s="48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48"/>
      <c r="AD416" s="48"/>
    </row>
    <row r="417" spans="1:30" ht="13.5">
      <c r="A417" s="48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48"/>
      <c r="AD417" s="48"/>
    </row>
    <row r="418" spans="1:30" ht="13.5">
      <c r="A418" s="48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48"/>
      <c r="AD418" s="48"/>
    </row>
    <row r="419" spans="1:30" ht="13.5">
      <c r="A419" s="48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48"/>
      <c r="AD419" s="48"/>
    </row>
    <row r="420" spans="1:30" ht="13.5">
      <c r="A420" s="48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48"/>
      <c r="AD420" s="48"/>
    </row>
    <row r="421" spans="1:30" ht="13.5">
      <c r="A421" s="48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48"/>
      <c r="AD421" s="48"/>
    </row>
    <row r="422" spans="1:30" ht="13.5">
      <c r="A422" s="48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48"/>
      <c r="AD422" s="48"/>
    </row>
    <row r="423" spans="1:30" ht="13.5">
      <c r="A423" s="48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48"/>
      <c r="AD423" s="48"/>
    </row>
    <row r="424" spans="1:30" ht="13.5">
      <c r="A424" s="48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48"/>
      <c r="AD424" s="48"/>
    </row>
    <row r="425" spans="1:30" ht="13.5">
      <c r="A425" s="48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48"/>
      <c r="AD425" s="48"/>
    </row>
    <row r="426" spans="1:30" ht="13.5">
      <c r="A426" s="48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48"/>
      <c r="AD426" s="48"/>
    </row>
    <row r="427" spans="1:30" ht="13.5">
      <c r="A427" s="48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48"/>
      <c r="AD427" s="48"/>
    </row>
    <row r="428" spans="1:30" ht="13.5">
      <c r="A428" s="48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48"/>
      <c r="AD428" s="48"/>
    </row>
    <row r="429" spans="1:30" ht="13.5">
      <c r="A429" s="48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48"/>
      <c r="AD429" s="48"/>
    </row>
    <row r="430" spans="1:30" ht="13.5">
      <c r="A430" s="48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48"/>
      <c r="AD430" s="48"/>
    </row>
    <row r="431" spans="1:30" ht="13.5">
      <c r="A431" s="48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48"/>
      <c r="AD431" s="48"/>
    </row>
    <row r="432" spans="1:30" ht="13.5">
      <c r="A432" s="48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48"/>
      <c r="AD432" s="48"/>
    </row>
    <row r="433" spans="1:30" ht="13.5">
      <c r="A433" s="48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48"/>
      <c r="AD433" s="48"/>
    </row>
    <row r="434" spans="1:30" ht="13.5">
      <c r="A434" s="48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48"/>
      <c r="AD434" s="48"/>
    </row>
    <row r="435" spans="1:30" ht="13.5">
      <c r="A435" s="48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48"/>
      <c r="AD435" s="48"/>
    </row>
    <row r="436" spans="1:30" ht="13.5">
      <c r="A436" s="48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48"/>
      <c r="AD436" s="48"/>
    </row>
    <row r="437" spans="1:30" ht="13.5">
      <c r="A437" s="48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48"/>
      <c r="AD437" s="48"/>
    </row>
    <row r="438" spans="1:30" ht="13.5">
      <c r="A438" s="48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48"/>
      <c r="AD438" s="48"/>
    </row>
    <row r="439" spans="1:30" ht="13.5">
      <c r="A439" s="48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48"/>
      <c r="AD439" s="48"/>
    </row>
    <row r="440" spans="1:30" ht="13.5">
      <c r="A440" s="48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48"/>
      <c r="AD440" s="48"/>
    </row>
    <row r="441" spans="1:30" ht="13.5">
      <c r="A441" s="48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48"/>
      <c r="AD441" s="48"/>
    </row>
    <row r="442" spans="1:30" ht="13.5">
      <c r="A442" s="48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48"/>
      <c r="AD442" s="48"/>
    </row>
    <row r="443" spans="1:30" ht="13.5">
      <c r="A443" s="48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48"/>
      <c r="AD443" s="48"/>
    </row>
    <row r="444" spans="1:30" ht="13.5">
      <c r="A444" s="48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48"/>
      <c r="AD444" s="48"/>
    </row>
    <row r="445" spans="1:30" ht="13.5">
      <c r="A445" s="48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48"/>
      <c r="AD445" s="48"/>
    </row>
    <row r="446" spans="1:30" ht="13.5">
      <c r="A446" s="48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48"/>
      <c r="AD446" s="48"/>
    </row>
    <row r="447" spans="1:30" ht="13.5">
      <c r="A447" s="48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48"/>
      <c r="AD447" s="48"/>
    </row>
    <row r="448" spans="1:30" ht="13.5">
      <c r="A448" s="48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48"/>
      <c r="AD448" s="48"/>
    </row>
    <row r="449" spans="1:30" ht="13.5">
      <c r="A449" s="48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48"/>
      <c r="AD449" s="48"/>
    </row>
    <row r="450" spans="1:30" ht="13.5">
      <c r="A450" s="48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48"/>
      <c r="AD450" s="48"/>
    </row>
    <row r="451" spans="1:30" ht="13.5">
      <c r="A451" s="48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48"/>
      <c r="AD451" s="48"/>
    </row>
    <row r="452" spans="1:30" ht="13.5">
      <c r="A452" s="48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48"/>
      <c r="AD452" s="48"/>
    </row>
    <row r="453" spans="1:30" ht="13.5">
      <c r="A453" s="48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48"/>
      <c r="AD453" s="48"/>
    </row>
    <row r="454" spans="1:30" ht="13.5">
      <c r="A454" s="48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48"/>
      <c r="AD454" s="48"/>
    </row>
    <row r="455" spans="1:30" ht="13.5">
      <c r="A455" s="48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48"/>
      <c r="AD455" s="48"/>
    </row>
    <row r="456" spans="1:30" ht="13.5">
      <c r="A456" s="48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48"/>
      <c r="AD456" s="48"/>
    </row>
    <row r="457" spans="1:30" ht="13.5">
      <c r="A457" s="48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48"/>
      <c r="AD457" s="48"/>
    </row>
    <row r="458" spans="1:30" ht="13.5">
      <c r="A458" s="48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48"/>
      <c r="AD458" s="48"/>
    </row>
    <row r="459" spans="1:30" ht="13.5">
      <c r="A459" s="48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48"/>
      <c r="AD459" s="48"/>
    </row>
    <row r="460" spans="1:30" ht="13.5">
      <c r="A460" s="48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48"/>
      <c r="AD460" s="48"/>
    </row>
    <row r="461" spans="1:30" ht="13.5">
      <c r="A461" s="48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48"/>
      <c r="AD461" s="48"/>
    </row>
    <row r="462" spans="1:30" ht="13.5">
      <c r="A462" s="48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48"/>
      <c r="AD462" s="48"/>
    </row>
    <row r="463" spans="1:30" ht="13.5">
      <c r="A463" s="48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48"/>
      <c r="AD463" s="48"/>
    </row>
    <row r="464" spans="1:30" ht="13.5">
      <c r="A464" s="48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48"/>
      <c r="AD464" s="48"/>
    </row>
    <row r="465" spans="1:30" ht="13.5">
      <c r="A465" s="48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48"/>
      <c r="AD465" s="48"/>
    </row>
    <row r="466" spans="1:30" ht="13.5">
      <c r="A466" s="48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48"/>
      <c r="AD466" s="48"/>
    </row>
    <row r="467" spans="1:30" ht="13.5">
      <c r="A467" s="48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48"/>
      <c r="AD467" s="48"/>
    </row>
    <row r="468" spans="1:30" ht="13.5">
      <c r="A468" s="48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48"/>
      <c r="AD468" s="48"/>
    </row>
    <row r="469" spans="1:30" ht="13.5">
      <c r="A469" s="48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48"/>
      <c r="AD469" s="48"/>
    </row>
    <row r="470" spans="1:30" ht="13.5">
      <c r="A470" s="48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48"/>
      <c r="AD470" s="48"/>
    </row>
    <row r="471" spans="1:30" ht="13.5">
      <c r="A471" s="48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48"/>
      <c r="AD471" s="48"/>
    </row>
    <row r="472" spans="1:30" ht="13.5">
      <c r="A472" s="48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48"/>
      <c r="AD472" s="48"/>
    </row>
    <row r="473" spans="1:30" ht="13.5">
      <c r="A473" s="48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48"/>
      <c r="AD473" s="48"/>
    </row>
    <row r="474" spans="1:30" ht="13.5">
      <c r="A474" s="48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48"/>
      <c r="AD474" s="48"/>
    </row>
    <row r="475" spans="1:30" ht="13.5">
      <c r="A475" s="48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48"/>
      <c r="AD475" s="48"/>
    </row>
    <row r="476" spans="1:30" ht="13.5">
      <c r="A476" s="48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48"/>
      <c r="AD476" s="48"/>
    </row>
    <row r="477" spans="1:30" ht="13.5">
      <c r="A477" s="48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48"/>
      <c r="AD477" s="48"/>
    </row>
    <row r="478" spans="1:30" ht="13.5">
      <c r="A478" s="48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48"/>
      <c r="AD478" s="48"/>
    </row>
    <row r="479" spans="1:30" ht="13.5">
      <c r="A479" s="48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48"/>
      <c r="AD479" s="48"/>
    </row>
    <row r="480" spans="1:30" ht="13.5">
      <c r="A480" s="48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48"/>
      <c r="AD480" s="48"/>
    </row>
    <row r="481" spans="1:30" ht="13.5">
      <c r="A481" s="48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48"/>
      <c r="AD481" s="48"/>
    </row>
    <row r="482" spans="1:30" ht="13.5">
      <c r="A482" s="48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48"/>
      <c r="AD482" s="48"/>
    </row>
    <row r="483" spans="1:30" ht="13.5">
      <c r="A483" s="48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48"/>
      <c r="AD483" s="48"/>
    </row>
    <row r="484" spans="1:30" ht="13.5">
      <c r="A484" s="48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48"/>
      <c r="AD484" s="48"/>
    </row>
    <row r="485" spans="1:30" ht="13.5">
      <c r="A485" s="48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48"/>
      <c r="AD485" s="48"/>
    </row>
    <row r="486" spans="1:30" ht="13.5">
      <c r="A486" s="48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48"/>
      <c r="AD486" s="48"/>
    </row>
    <row r="487" spans="1:30" ht="13.5">
      <c r="A487" s="48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48"/>
      <c r="AD487" s="48"/>
    </row>
    <row r="488" spans="1:30" ht="13.5">
      <c r="A488" s="48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48"/>
      <c r="AD488" s="48"/>
    </row>
    <row r="489" spans="1:30" ht="13.5">
      <c r="A489" s="48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48"/>
      <c r="AD489" s="48"/>
    </row>
    <row r="490" spans="1:30" ht="13.5">
      <c r="A490" s="48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48"/>
      <c r="AD490" s="48"/>
    </row>
    <row r="491" spans="1:30" ht="13.5">
      <c r="A491" s="48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48"/>
      <c r="AD491" s="48"/>
    </row>
    <row r="492" spans="1:30" ht="13.5">
      <c r="A492" s="48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48"/>
      <c r="AD492" s="48"/>
    </row>
    <row r="493" spans="1:30" ht="13.5">
      <c r="A493" s="4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48"/>
      <c r="AD493" s="48"/>
    </row>
    <row r="494" spans="1:30" ht="13.5">
      <c r="A494" s="48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48"/>
      <c r="AD494" s="48"/>
    </row>
    <row r="495" spans="1:30" ht="13.5">
      <c r="A495" s="48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48"/>
      <c r="AD495" s="48"/>
    </row>
    <row r="496" spans="1:30" ht="13.5">
      <c r="A496" s="48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48"/>
      <c r="AD496" s="48"/>
    </row>
    <row r="497" spans="1:30" ht="13.5">
      <c r="A497" s="48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48"/>
      <c r="AD497" s="48"/>
    </row>
    <row r="498" spans="1:30" ht="13.5">
      <c r="A498" s="48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48"/>
      <c r="AD498" s="48"/>
    </row>
    <row r="499" spans="1:30" ht="13.5">
      <c r="A499" s="48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48"/>
      <c r="AD499" s="48"/>
    </row>
    <row r="500" spans="1:30" ht="13.5">
      <c r="A500" s="48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48"/>
      <c r="AD500" s="48"/>
    </row>
    <row r="501" spans="1:30" ht="13.5">
      <c r="A501" s="48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48"/>
      <c r="AD501" s="48"/>
    </row>
    <row r="502" spans="1:30" ht="13.5">
      <c r="A502" s="48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48"/>
      <c r="AD502" s="48"/>
    </row>
    <row r="503" spans="1:30" ht="13.5">
      <c r="A503" s="48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48"/>
      <c r="AD503" s="48"/>
    </row>
    <row r="504" spans="1:30" ht="13.5">
      <c r="A504" s="48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48"/>
      <c r="AD504" s="48"/>
    </row>
    <row r="505" spans="1:30" ht="13.5">
      <c r="A505" s="48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48"/>
      <c r="AD505" s="48"/>
    </row>
    <row r="506" spans="1:30" ht="13.5">
      <c r="A506" s="48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48"/>
      <c r="AD506" s="48"/>
    </row>
    <row r="507" spans="1:30" ht="13.5">
      <c r="A507" s="48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48"/>
      <c r="AD507" s="48"/>
    </row>
    <row r="508" spans="1:30" ht="13.5">
      <c r="A508" s="48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48"/>
      <c r="AD508" s="48"/>
    </row>
    <row r="509" spans="1:30" ht="13.5">
      <c r="A509" s="48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48"/>
      <c r="AD509" s="48"/>
    </row>
    <row r="510" spans="1:30" ht="13.5">
      <c r="A510" s="48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48"/>
      <c r="AD510" s="48"/>
    </row>
    <row r="511" spans="1:30" ht="13.5">
      <c r="A511" s="48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48"/>
      <c r="AD511" s="48"/>
    </row>
    <row r="512" spans="1:30" ht="13.5">
      <c r="A512" s="48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48"/>
      <c r="AD512" s="48"/>
    </row>
    <row r="513" spans="1:30" ht="13.5">
      <c r="A513" s="48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48"/>
      <c r="AD513" s="48"/>
    </row>
    <row r="514" spans="1:30" ht="13.5">
      <c r="A514" s="48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48"/>
      <c r="AD514" s="48"/>
    </row>
    <row r="515" spans="1:30" ht="13.5">
      <c r="A515" s="48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48"/>
      <c r="AD515" s="48"/>
    </row>
    <row r="516" spans="1:30" ht="13.5">
      <c r="A516" s="48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48"/>
      <c r="AD516" s="48"/>
    </row>
    <row r="517" spans="1:30" ht="13.5">
      <c r="A517" s="48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48"/>
      <c r="AD517" s="48"/>
    </row>
    <row r="518" spans="1:30" ht="13.5">
      <c r="A518" s="48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48"/>
      <c r="AD518" s="48"/>
    </row>
    <row r="519" spans="1:30" ht="13.5">
      <c r="A519" s="48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48"/>
      <c r="AD519" s="48"/>
    </row>
    <row r="520" spans="1:30" ht="13.5">
      <c r="A520" s="48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48"/>
      <c r="AD520" s="48"/>
    </row>
    <row r="521" spans="1:30" ht="13.5">
      <c r="A521" s="48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48"/>
      <c r="AD521" s="48"/>
    </row>
    <row r="522" spans="1:30" ht="13.5">
      <c r="A522" s="48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48"/>
      <c r="AD522" s="48"/>
    </row>
    <row r="523" spans="1:30" ht="13.5">
      <c r="A523" s="48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48"/>
      <c r="AD523" s="48"/>
    </row>
    <row r="524" spans="1:30" ht="13.5">
      <c r="A524" s="48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48"/>
      <c r="AD524" s="48"/>
    </row>
    <row r="525" spans="1:30" ht="13.5">
      <c r="A525" s="48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48"/>
      <c r="AD525" s="48"/>
    </row>
    <row r="526" spans="1:30" ht="13.5">
      <c r="A526" s="48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48"/>
      <c r="AD526" s="48"/>
    </row>
    <row r="527" spans="1:30" ht="13.5">
      <c r="A527" s="48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48"/>
      <c r="AD527" s="48"/>
    </row>
    <row r="528" spans="1:30" ht="13.5">
      <c r="A528" s="48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48"/>
      <c r="AD528" s="48"/>
    </row>
    <row r="529" spans="1:30" ht="13.5">
      <c r="A529" s="4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48"/>
      <c r="AD529" s="48"/>
    </row>
    <row r="530" spans="1:30" ht="13.5">
      <c r="A530" s="4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48"/>
      <c r="AD530" s="48"/>
    </row>
    <row r="531" spans="1:30" ht="13.5">
      <c r="A531" s="48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48"/>
      <c r="AD531" s="48"/>
    </row>
    <row r="532" spans="1:30" ht="13.5">
      <c r="A532" s="48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48"/>
      <c r="AD532" s="48"/>
    </row>
    <row r="533" spans="1:30" ht="13.5">
      <c r="A533" s="48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48"/>
      <c r="AD533" s="48"/>
    </row>
    <row r="534" spans="1:30" ht="13.5">
      <c r="A534" s="48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48"/>
      <c r="AD534" s="48"/>
    </row>
    <row r="535" spans="1:30" ht="13.5">
      <c r="A535" s="48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48"/>
      <c r="AD535" s="48"/>
    </row>
    <row r="536" spans="1:30" ht="13.5">
      <c r="A536" s="48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48"/>
      <c r="AD536" s="48"/>
    </row>
    <row r="537" spans="1:30" ht="13.5">
      <c r="A537" s="48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48"/>
      <c r="AD537" s="48"/>
    </row>
    <row r="538" spans="1:30" ht="13.5">
      <c r="A538" s="48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48"/>
      <c r="AD538" s="48"/>
    </row>
    <row r="539" spans="1:30" ht="13.5">
      <c r="A539" s="48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48"/>
      <c r="AD539" s="48"/>
    </row>
    <row r="540" spans="1:30" ht="13.5">
      <c r="A540" s="48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48"/>
      <c r="AD540" s="48"/>
    </row>
    <row r="541" spans="1:30" ht="13.5">
      <c r="A541" s="48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48"/>
      <c r="AD541" s="48"/>
    </row>
    <row r="542" spans="1:30" ht="13.5">
      <c r="A542" s="48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48"/>
      <c r="AD542" s="48"/>
    </row>
    <row r="543" spans="1:30" ht="13.5">
      <c r="A543" s="48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48"/>
      <c r="AD543" s="48"/>
    </row>
    <row r="544" spans="1:30" ht="13.5">
      <c r="A544" s="48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48"/>
      <c r="AD544" s="48"/>
    </row>
    <row r="545" spans="1:30" ht="13.5">
      <c r="A545" s="48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48"/>
      <c r="AD545" s="48"/>
    </row>
    <row r="546" spans="1:30" ht="13.5">
      <c r="A546" s="48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48"/>
      <c r="AD546" s="48"/>
    </row>
    <row r="547" spans="1:30" ht="13.5">
      <c r="A547" s="48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48"/>
      <c r="AD547" s="48"/>
    </row>
    <row r="548" spans="1:30" ht="13.5">
      <c r="A548" s="48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48"/>
      <c r="AD548" s="48"/>
    </row>
    <row r="549" spans="1:30" ht="13.5">
      <c r="A549" s="48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48"/>
      <c r="AD549" s="48"/>
    </row>
    <row r="550" spans="1:30" ht="13.5">
      <c r="A550" s="48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48"/>
      <c r="AD550" s="48"/>
    </row>
    <row r="551" spans="1:30" ht="13.5">
      <c r="A551" s="48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48"/>
      <c r="AD551" s="48"/>
    </row>
    <row r="552" spans="1:30" ht="13.5">
      <c r="A552" s="48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48"/>
      <c r="AD552" s="48"/>
    </row>
    <row r="553" spans="1:30" ht="13.5">
      <c r="A553" s="48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48"/>
      <c r="AD553" s="48"/>
    </row>
    <row r="554" spans="1:30" ht="13.5">
      <c r="A554" s="48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48"/>
      <c r="AD554" s="48"/>
    </row>
    <row r="555" spans="1:30" ht="13.5">
      <c r="A555" s="48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48"/>
      <c r="AD555" s="48"/>
    </row>
    <row r="556" spans="1:30" ht="13.5">
      <c r="A556" s="48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48"/>
      <c r="AD556" s="48"/>
    </row>
    <row r="557" spans="1:30" ht="13.5">
      <c r="A557" s="48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48"/>
      <c r="AD557" s="48"/>
    </row>
    <row r="558" spans="1:30" ht="13.5">
      <c r="A558" s="48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48"/>
      <c r="AD558" s="48"/>
    </row>
    <row r="559" spans="1:30" ht="13.5">
      <c r="A559" s="48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48"/>
      <c r="AD559" s="48"/>
    </row>
    <row r="560" spans="1:30" ht="13.5">
      <c r="A560" s="48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48"/>
      <c r="AD560" s="48"/>
    </row>
    <row r="561" spans="1:30" ht="13.5">
      <c r="A561" s="48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48"/>
      <c r="AD561" s="48"/>
    </row>
    <row r="562" spans="1:30" ht="13.5">
      <c r="A562" s="48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48"/>
      <c r="AD562" s="48"/>
    </row>
    <row r="563" spans="1:30" ht="13.5">
      <c r="A563" s="48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48"/>
      <c r="AD563" s="48"/>
    </row>
    <row r="564" spans="1:30" ht="13.5">
      <c r="A564" s="48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48"/>
      <c r="AD564" s="48"/>
    </row>
    <row r="565" spans="1:30" ht="13.5">
      <c r="A565" s="48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48"/>
      <c r="AD565" s="48"/>
    </row>
    <row r="566" spans="1:30" ht="13.5">
      <c r="A566" s="48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48"/>
      <c r="AD566" s="48"/>
    </row>
    <row r="567" spans="1:30" ht="13.5">
      <c r="A567" s="48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48"/>
      <c r="AD567" s="48"/>
    </row>
    <row r="568" spans="1:30" ht="13.5">
      <c r="A568" s="48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48"/>
      <c r="AD568" s="48"/>
    </row>
    <row r="569" spans="1:30" ht="13.5">
      <c r="A569" s="48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48"/>
      <c r="AD569" s="48"/>
    </row>
    <row r="570" spans="1:30" ht="13.5">
      <c r="A570" s="48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48"/>
      <c r="AD570" s="48"/>
    </row>
    <row r="571" spans="1:30" ht="13.5">
      <c r="A571" s="48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48"/>
      <c r="AD571" s="48"/>
    </row>
    <row r="572" spans="1:30" ht="13.5">
      <c r="A572" s="48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48"/>
      <c r="AD572" s="48"/>
    </row>
    <row r="573" spans="1:30" ht="13.5">
      <c r="A573" s="48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48"/>
      <c r="AD573" s="48"/>
    </row>
    <row r="574" spans="1:30" ht="13.5">
      <c r="A574" s="48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48"/>
      <c r="AD574" s="48"/>
    </row>
    <row r="575" spans="1:30" ht="13.5">
      <c r="A575" s="48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48"/>
      <c r="AD575" s="48"/>
    </row>
    <row r="576" spans="1:30" ht="13.5">
      <c r="A576" s="48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48"/>
      <c r="AD576" s="48"/>
    </row>
    <row r="577" spans="1:30" ht="13.5">
      <c r="A577" s="48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48"/>
      <c r="AD577" s="48"/>
    </row>
    <row r="578" spans="1:30" ht="13.5">
      <c r="A578" s="48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48"/>
      <c r="AD578" s="48"/>
    </row>
    <row r="579" spans="1:30" ht="13.5">
      <c r="A579" s="48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48"/>
      <c r="AD579" s="48"/>
    </row>
    <row r="580" spans="1:30" ht="13.5">
      <c r="A580" s="48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48"/>
      <c r="AD580" s="48"/>
    </row>
    <row r="581" spans="1:30" ht="13.5">
      <c r="A581" s="48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48"/>
      <c r="AD581" s="48"/>
    </row>
    <row r="582" spans="1:30" ht="13.5">
      <c r="A582" s="48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48"/>
      <c r="AD582" s="48"/>
    </row>
    <row r="583" spans="1:30" ht="13.5">
      <c r="A583" s="48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48"/>
      <c r="AD583" s="48"/>
    </row>
    <row r="584" spans="1:30" ht="13.5">
      <c r="A584" s="48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48"/>
      <c r="AD584" s="48"/>
    </row>
    <row r="585" spans="1:30" ht="13.5">
      <c r="A585" s="48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48"/>
      <c r="AD585" s="48"/>
    </row>
    <row r="586" spans="1:30" ht="13.5">
      <c r="A586" s="48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48"/>
      <c r="AD586" s="48"/>
    </row>
    <row r="587" spans="1:30" ht="13.5">
      <c r="A587" s="48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48"/>
      <c r="AD587" s="48"/>
    </row>
    <row r="588" spans="1:30" ht="13.5">
      <c r="A588" s="48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48"/>
      <c r="AD588" s="48"/>
    </row>
    <row r="589" spans="1:30" ht="13.5">
      <c r="A589" s="48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48"/>
      <c r="AD589" s="48"/>
    </row>
    <row r="590" spans="1:30" ht="13.5">
      <c r="A590" s="48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48"/>
      <c r="AD590" s="48"/>
    </row>
    <row r="591" spans="1:30" ht="13.5">
      <c r="A591" s="48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48"/>
      <c r="AD591" s="48"/>
    </row>
    <row r="592" spans="1:30" ht="13.5">
      <c r="A592" s="48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48"/>
      <c r="AD592" s="48"/>
    </row>
    <row r="593" spans="1:30" ht="13.5">
      <c r="A593" s="48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48"/>
      <c r="AD593" s="48"/>
    </row>
    <row r="594" spans="1:30" ht="13.5">
      <c r="A594" s="48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48"/>
      <c r="AD594" s="48"/>
    </row>
    <row r="595" spans="1:30" ht="13.5">
      <c r="A595" s="48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48"/>
      <c r="AD595" s="48"/>
    </row>
    <row r="596" spans="1:30" ht="13.5">
      <c r="A596" s="48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48"/>
      <c r="AD596" s="48"/>
    </row>
    <row r="597" spans="1:30" ht="13.5">
      <c r="A597" s="48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48"/>
      <c r="AD597" s="48"/>
    </row>
    <row r="598" spans="1:30" ht="13.5">
      <c r="A598" s="48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48"/>
      <c r="AD598" s="48"/>
    </row>
    <row r="599" spans="1:30" ht="13.5">
      <c r="A599" s="48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48"/>
      <c r="AD599" s="48"/>
    </row>
    <row r="600" spans="1:30" ht="13.5">
      <c r="A600" s="48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48"/>
      <c r="AD600" s="48"/>
    </row>
    <row r="601" spans="1:30" ht="13.5">
      <c r="A601" s="48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48"/>
      <c r="AD601" s="48"/>
    </row>
    <row r="602" spans="1:30" ht="13.5">
      <c r="A602" s="48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48"/>
      <c r="AD602" s="48"/>
    </row>
    <row r="603" spans="1:30" ht="13.5">
      <c r="A603" s="48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48"/>
      <c r="AD603" s="48"/>
    </row>
    <row r="604" spans="1:30" ht="13.5">
      <c r="A604" s="48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48"/>
      <c r="AD604" s="48"/>
    </row>
    <row r="605" spans="1:30" ht="13.5">
      <c r="A605" s="48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48"/>
      <c r="AD605" s="48"/>
    </row>
    <row r="606" spans="1:30" ht="13.5">
      <c r="A606" s="48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48"/>
      <c r="AD606" s="48"/>
    </row>
    <row r="607" spans="1:30" ht="13.5">
      <c r="A607" s="48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48"/>
      <c r="AD607" s="48"/>
    </row>
    <row r="608" spans="1:30" ht="13.5">
      <c r="A608" s="48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48"/>
      <c r="AD608" s="48"/>
    </row>
    <row r="609" spans="1:30" ht="13.5">
      <c r="A609" s="48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48"/>
      <c r="AD609" s="48"/>
    </row>
    <row r="610" spans="1:30" ht="13.5">
      <c r="A610" s="48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48"/>
      <c r="AD610" s="48"/>
    </row>
  </sheetData>
  <mergeCells count="22">
    <mergeCell ref="A67:A68"/>
    <mergeCell ref="B67:B68"/>
    <mergeCell ref="C67:C68"/>
    <mergeCell ref="D67:D68"/>
    <mergeCell ref="S5:S6"/>
    <mergeCell ref="Q67:Q68"/>
    <mergeCell ref="R67:R68"/>
    <mergeCell ref="S67:S68"/>
    <mergeCell ref="C5:C6"/>
    <mergeCell ref="D5:D6"/>
    <mergeCell ref="Q5:Q6"/>
    <mergeCell ref="R5:R6"/>
    <mergeCell ref="T5:AA5"/>
    <mergeCell ref="T67:AA67"/>
    <mergeCell ref="A5:A6"/>
    <mergeCell ref="B108:AB108"/>
    <mergeCell ref="B69:AB69"/>
    <mergeCell ref="B7:AB7"/>
    <mergeCell ref="B27:AB27"/>
    <mergeCell ref="B46:AB46"/>
    <mergeCell ref="B88:AB88"/>
    <mergeCell ref="B5:B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50" r:id="rId2"/>
  <rowBreaks count="1" manualBreakCount="1">
    <brk id="65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43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625" style="236" customWidth="1"/>
    <col min="2" max="2" width="8.125" style="2" customWidth="1"/>
    <col min="3" max="3" width="8.375" style="2" customWidth="1"/>
    <col min="4" max="4" width="8.125" style="2" customWidth="1"/>
    <col min="5" max="5" width="9.625" style="2" customWidth="1"/>
    <col min="6" max="6" width="9.125" style="2" customWidth="1"/>
    <col min="7" max="7" width="7.75390625" style="236" customWidth="1"/>
    <col min="8" max="8" width="8.625" style="2" customWidth="1"/>
    <col min="9" max="10" width="8.50390625" style="2" customWidth="1"/>
    <col min="11" max="11" width="9.375" style="2" customWidth="1"/>
    <col min="12" max="16" width="10.00390625" style="2" customWidth="1"/>
    <col min="17" max="17" width="9.875" style="2" customWidth="1"/>
    <col min="18" max="18" width="10.125" style="2" customWidth="1"/>
    <col min="19" max="19" width="10.00390625" style="2" customWidth="1"/>
    <col min="20" max="21" width="11.00390625" style="236" customWidth="1"/>
    <col min="22" max="16384" width="11.00390625" style="237" customWidth="1"/>
  </cols>
  <sheetData>
    <row r="1" s="3" customFormat="1" ht="13.5">
      <c r="A1" s="373" t="s">
        <v>394</v>
      </c>
    </row>
    <row r="2" spans="1:19" ht="13.5" customHeight="1" thickBot="1">
      <c r="A2" s="235" t="s">
        <v>346</v>
      </c>
      <c r="S2" s="23"/>
    </row>
    <row r="3" spans="1:21" s="241" customFormat="1" ht="13.5" customHeight="1" thickTop="1">
      <c r="A3" s="458" t="s">
        <v>253</v>
      </c>
      <c r="B3" s="357" t="s">
        <v>193</v>
      </c>
      <c r="C3" s="464"/>
      <c r="D3" s="464"/>
      <c r="E3" s="464"/>
      <c r="F3" s="464"/>
      <c r="G3" s="464"/>
      <c r="H3" s="467" t="s">
        <v>254</v>
      </c>
      <c r="I3" s="468"/>
      <c r="J3" s="468"/>
      <c r="K3" s="468"/>
      <c r="L3" s="468"/>
      <c r="M3" s="469"/>
      <c r="N3" s="238" t="s">
        <v>255</v>
      </c>
      <c r="O3" s="239"/>
      <c r="P3" s="239"/>
      <c r="Q3" s="239"/>
      <c r="R3" s="239"/>
      <c r="S3" s="239"/>
      <c r="T3" s="240"/>
      <c r="U3" s="240"/>
    </row>
    <row r="4" spans="1:21" s="241" customFormat="1" ht="13.5" customHeight="1">
      <c r="A4" s="459"/>
      <c r="B4" s="455" t="s">
        <v>256</v>
      </c>
      <c r="C4" s="455" t="s">
        <v>257</v>
      </c>
      <c r="D4" s="455"/>
      <c r="E4" s="455"/>
      <c r="F4" s="455" t="s">
        <v>194</v>
      </c>
      <c r="G4" s="465" t="s">
        <v>258</v>
      </c>
      <c r="H4" s="455" t="s">
        <v>259</v>
      </c>
      <c r="I4" s="455" t="s">
        <v>260</v>
      </c>
      <c r="J4" s="455"/>
      <c r="K4" s="472"/>
      <c r="L4" s="455" t="s">
        <v>261</v>
      </c>
      <c r="M4" s="473" t="s">
        <v>258</v>
      </c>
      <c r="N4" s="460" t="s">
        <v>259</v>
      </c>
      <c r="O4" s="461" t="s">
        <v>260</v>
      </c>
      <c r="P4" s="462"/>
      <c r="Q4" s="463"/>
      <c r="R4" s="470" t="s">
        <v>262</v>
      </c>
      <c r="S4" s="471" t="s">
        <v>258</v>
      </c>
      <c r="T4" s="240"/>
      <c r="U4" s="240"/>
    </row>
    <row r="5" spans="1:21" s="241" customFormat="1" ht="13.5" customHeight="1">
      <c r="A5" s="459"/>
      <c r="B5" s="455"/>
      <c r="C5" s="242" t="s">
        <v>193</v>
      </c>
      <c r="D5" s="242" t="s">
        <v>195</v>
      </c>
      <c r="E5" s="243" t="s">
        <v>196</v>
      </c>
      <c r="F5" s="455"/>
      <c r="G5" s="466"/>
      <c r="H5" s="455"/>
      <c r="I5" s="242" t="s">
        <v>193</v>
      </c>
      <c r="J5" s="244" t="s">
        <v>195</v>
      </c>
      <c r="K5" s="245" t="s">
        <v>196</v>
      </c>
      <c r="L5" s="455"/>
      <c r="M5" s="470"/>
      <c r="N5" s="461"/>
      <c r="O5" s="230" t="s">
        <v>193</v>
      </c>
      <c r="P5" s="246" t="s">
        <v>195</v>
      </c>
      <c r="Q5" s="243" t="s">
        <v>196</v>
      </c>
      <c r="R5" s="455"/>
      <c r="S5" s="461"/>
      <c r="T5" s="240"/>
      <c r="U5" s="240"/>
    </row>
    <row r="6" spans="1:36" ht="18.75" customHeight="1">
      <c r="A6" s="247" t="s">
        <v>347</v>
      </c>
      <c r="B6" s="248">
        <v>735869</v>
      </c>
      <c r="C6" s="177">
        <v>478891</v>
      </c>
      <c r="D6" s="177">
        <f>C6-E6</f>
        <v>462446</v>
      </c>
      <c r="E6" s="177">
        <v>16445</v>
      </c>
      <c r="F6" s="248">
        <v>256240</v>
      </c>
      <c r="G6" s="329">
        <f>B6-C6-F6</f>
        <v>738</v>
      </c>
      <c r="H6" s="248">
        <v>360029</v>
      </c>
      <c r="I6" s="177">
        <v>287962</v>
      </c>
      <c r="J6" s="177">
        <f>I6-K6</f>
        <v>277035</v>
      </c>
      <c r="K6" s="177">
        <v>10927</v>
      </c>
      <c r="L6" s="248">
        <v>71659</v>
      </c>
      <c r="M6" s="248">
        <f>H6-I6-L6</f>
        <v>408</v>
      </c>
      <c r="N6" s="248">
        <v>375840</v>
      </c>
      <c r="O6" s="177">
        <v>190929</v>
      </c>
      <c r="P6" s="177">
        <f>O6-Q6</f>
        <v>185411</v>
      </c>
      <c r="Q6" s="177">
        <v>5518</v>
      </c>
      <c r="R6" s="248">
        <v>184581</v>
      </c>
      <c r="S6" s="248">
        <f>N6-O6-R6</f>
        <v>330</v>
      </c>
      <c r="T6" s="249"/>
      <c r="U6" s="249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</row>
    <row r="7" spans="1:36" s="254" customFormat="1" ht="18.75" customHeight="1">
      <c r="A7" s="251" t="s">
        <v>348</v>
      </c>
      <c r="B7" s="140">
        <v>750347</v>
      </c>
      <c r="C7" s="140">
        <v>475704</v>
      </c>
      <c r="D7" s="330">
        <f aca="true" t="shared" si="0" ref="D7:D47">C7-E7</f>
        <v>457688</v>
      </c>
      <c r="E7" s="140">
        <v>18016</v>
      </c>
      <c r="F7" s="140">
        <v>271548</v>
      </c>
      <c r="G7" s="117">
        <f>B7-C7-F7</f>
        <v>3095</v>
      </c>
      <c r="H7" s="140">
        <v>365985</v>
      </c>
      <c r="I7" s="140">
        <v>281366</v>
      </c>
      <c r="J7" s="330">
        <f aca="true" t="shared" si="1" ref="J7:J70">I7-K7</f>
        <v>269638</v>
      </c>
      <c r="K7" s="140">
        <v>11728</v>
      </c>
      <c r="L7" s="140">
        <v>82579</v>
      </c>
      <c r="M7" s="173">
        <f>H7-I7-L7</f>
        <v>2040</v>
      </c>
      <c r="N7" s="140">
        <v>384362</v>
      </c>
      <c r="O7" s="140">
        <v>194338</v>
      </c>
      <c r="P7" s="330">
        <f aca="true" t="shared" si="2" ref="P7:P70">O7-Q7</f>
        <v>188050</v>
      </c>
      <c r="Q7" s="140">
        <v>6288</v>
      </c>
      <c r="R7" s="140">
        <v>188969</v>
      </c>
      <c r="S7" s="173">
        <f>N7-O7-R7</f>
        <v>1055</v>
      </c>
      <c r="T7" s="252"/>
      <c r="U7" s="252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</row>
    <row r="8" spans="1:36" s="254" customFormat="1" ht="18.75" customHeight="1">
      <c r="A8" s="255" t="s">
        <v>197</v>
      </c>
      <c r="B8" s="140">
        <v>349201</v>
      </c>
      <c r="C8" s="140">
        <v>214701</v>
      </c>
      <c r="D8" s="330">
        <f t="shared" si="0"/>
        <v>205801</v>
      </c>
      <c r="E8" s="140">
        <v>8900</v>
      </c>
      <c r="F8" s="140">
        <v>132812</v>
      </c>
      <c r="G8" s="117">
        <f aca="true" t="shared" si="3" ref="G8:G23">B8-C8-F8</f>
        <v>1688</v>
      </c>
      <c r="H8" s="140">
        <v>169902</v>
      </c>
      <c r="I8" s="140">
        <v>127245</v>
      </c>
      <c r="J8" s="330">
        <f t="shared" si="1"/>
        <v>121445</v>
      </c>
      <c r="K8" s="140">
        <v>5800</v>
      </c>
      <c r="L8" s="140">
        <v>41602</v>
      </c>
      <c r="M8" s="173">
        <f aca="true" t="shared" si="4" ref="M8:M23">H8-I8-L8</f>
        <v>1055</v>
      </c>
      <c r="N8" s="140">
        <v>179299</v>
      </c>
      <c r="O8" s="140">
        <v>87456</v>
      </c>
      <c r="P8" s="330">
        <f t="shared" si="2"/>
        <v>84356</v>
      </c>
      <c r="Q8" s="140">
        <v>3100</v>
      </c>
      <c r="R8" s="140">
        <v>91210</v>
      </c>
      <c r="S8" s="173">
        <f aca="true" t="shared" si="5" ref="S8:S45">N8-O8-R8</f>
        <v>633</v>
      </c>
      <c r="T8" s="252"/>
      <c r="U8" s="252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</row>
    <row r="9" spans="1:36" s="254" customFormat="1" ht="18.75" customHeight="1">
      <c r="A9" s="255" t="s">
        <v>263</v>
      </c>
      <c r="B9" s="140">
        <v>401146</v>
      </c>
      <c r="C9" s="140">
        <v>261003</v>
      </c>
      <c r="D9" s="330">
        <f t="shared" si="0"/>
        <v>251887</v>
      </c>
      <c r="E9" s="140">
        <v>9116</v>
      </c>
      <c r="F9" s="140">
        <v>138736</v>
      </c>
      <c r="G9" s="117">
        <f t="shared" si="3"/>
        <v>1407</v>
      </c>
      <c r="H9" s="140">
        <v>196083</v>
      </c>
      <c r="I9" s="140">
        <v>154121</v>
      </c>
      <c r="J9" s="330">
        <f t="shared" si="1"/>
        <v>148193</v>
      </c>
      <c r="K9" s="140">
        <v>5928</v>
      </c>
      <c r="L9" s="140">
        <v>40977</v>
      </c>
      <c r="M9" s="173">
        <f t="shared" si="4"/>
        <v>985</v>
      </c>
      <c r="N9" s="140">
        <v>205063</v>
      </c>
      <c r="O9" s="140">
        <v>106882</v>
      </c>
      <c r="P9" s="330">
        <f t="shared" si="2"/>
        <v>103694</v>
      </c>
      <c r="Q9" s="140">
        <v>3188</v>
      </c>
      <c r="R9" s="140">
        <v>97759</v>
      </c>
      <c r="S9" s="173">
        <f t="shared" si="5"/>
        <v>422</v>
      </c>
      <c r="T9" s="252"/>
      <c r="U9" s="252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</row>
    <row r="10" spans="1:36" ht="18.75" customHeight="1">
      <c r="A10" s="256"/>
      <c r="B10" s="26"/>
      <c r="C10" s="26"/>
      <c r="D10" s="26"/>
      <c r="E10" s="26"/>
      <c r="F10" s="26"/>
      <c r="G10" s="331"/>
      <c r="H10" s="26"/>
      <c r="I10" s="26"/>
      <c r="J10" s="26"/>
      <c r="K10" s="26"/>
      <c r="L10" s="26"/>
      <c r="M10" s="177"/>
      <c r="N10" s="26"/>
      <c r="O10" s="26"/>
      <c r="P10" s="26"/>
      <c r="Q10" s="26"/>
      <c r="R10" s="26"/>
      <c r="S10" s="177"/>
      <c r="T10" s="249"/>
      <c r="U10" s="249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</row>
    <row r="11" spans="1:36" s="261" customFormat="1" ht="18.75" customHeight="1">
      <c r="A11" s="257" t="s">
        <v>198</v>
      </c>
      <c r="B11" s="258">
        <v>169180</v>
      </c>
      <c r="C11" s="258">
        <v>101987</v>
      </c>
      <c r="D11" s="330">
        <f t="shared" si="0"/>
        <v>97075</v>
      </c>
      <c r="E11" s="258">
        <v>4912</v>
      </c>
      <c r="F11" s="258">
        <v>66061</v>
      </c>
      <c r="G11" s="117">
        <f t="shared" si="3"/>
        <v>1132</v>
      </c>
      <c r="H11" s="258">
        <v>82973</v>
      </c>
      <c r="I11" s="258">
        <v>60689</v>
      </c>
      <c r="J11" s="330">
        <f t="shared" si="1"/>
        <v>57522</v>
      </c>
      <c r="K11" s="258">
        <v>3167</v>
      </c>
      <c r="L11" s="258">
        <v>21598</v>
      </c>
      <c r="M11" s="173">
        <f t="shared" si="4"/>
        <v>686</v>
      </c>
      <c r="N11" s="258">
        <v>86207</v>
      </c>
      <c r="O11" s="258">
        <v>41298</v>
      </c>
      <c r="P11" s="330">
        <f t="shared" si="2"/>
        <v>39553</v>
      </c>
      <c r="Q11" s="258">
        <v>1745</v>
      </c>
      <c r="R11" s="258">
        <v>44463</v>
      </c>
      <c r="S11" s="173">
        <f t="shared" si="5"/>
        <v>446</v>
      </c>
      <c r="T11" s="259"/>
      <c r="U11" s="259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</row>
    <row r="12" spans="1:36" s="261" customFormat="1" ht="18.75" customHeight="1">
      <c r="A12" s="257" t="s">
        <v>199</v>
      </c>
      <c r="B12" s="258">
        <v>44757</v>
      </c>
      <c r="C12" s="258">
        <v>29390</v>
      </c>
      <c r="D12" s="330">
        <f t="shared" si="0"/>
        <v>28369</v>
      </c>
      <c r="E12" s="258">
        <v>1021</v>
      </c>
      <c r="F12" s="258">
        <v>15194</v>
      </c>
      <c r="G12" s="117">
        <f t="shared" si="3"/>
        <v>173</v>
      </c>
      <c r="H12" s="258">
        <v>21632</v>
      </c>
      <c r="I12" s="258">
        <v>17213</v>
      </c>
      <c r="J12" s="330">
        <f t="shared" si="1"/>
        <v>16548</v>
      </c>
      <c r="K12" s="258">
        <v>665</v>
      </c>
      <c r="L12" s="258">
        <v>4308</v>
      </c>
      <c r="M12" s="173">
        <f t="shared" si="4"/>
        <v>111</v>
      </c>
      <c r="N12" s="258">
        <v>23125</v>
      </c>
      <c r="O12" s="258">
        <v>12177</v>
      </c>
      <c r="P12" s="330">
        <f t="shared" si="2"/>
        <v>11821</v>
      </c>
      <c r="Q12" s="258">
        <v>356</v>
      </c>
      <c r="R12" s="258">
        <v>10886</v>
      </c>
      <c r="S12" s="173">
        <f t="shared" si="5"/>
        <v>62</v>
      </c>
      <c r="T12" s="259"/>
      <c r="U12" s="259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</row>
    <row r="13" spans="1:36" s="261" customFormat="1" ht="18.75" customHeight="1">
      <c r="A13" s="257" t="s">
        <v>200</v>
      </c>
      <c r="B13" s="258">
        <v>22311</v>
      </c>
      <c r="C13" s="258">
        <v>14152</v>
      </c>
      <c r="D13" s="330">
        <f t="shared" si="0"/>
        <v>13614</v>
      </c>
      <c r="E13" s="258">
        <v>538</v>
      </c>
      <c r="F13" s="258">
        <v>8158</v>
      </c>
      <c r="G13" s="117">
        <f t="shared" si="3"/>
        <v>1</v>
      </c>
      <c r="H13" s="258">
        <v>10684</v>
      </c>
      <c r="I13" s="258">
        <v>8292</v>
      </c>
      <c r="J13" s="330">
        <f t="shared" si="1"/>
        <v>7932</v>
      </c>
      <c r="K13" s="258">
        <v>360</v>
      </c>
      <c r="L13" s="258">
        <v>2392</v>
      </c>
      <c r="M13" s="173" t="s">
        <v>349</v>
      </c>
      <c r="N13" s="258">
        <v>11627</v>
      </c>
      <c r="O13" s="258">
        <v>5860</v>
      </c>
      <c r="P13" s="330">
        <f t="shared" si="2"/>
        <v>5682</v>
      </c>
      <c r="Q13" s="258">
        <v>178</v>
      </c>
      <c r="R13" s="258">
        <v>5766</v>
      </c>
      <c r="S13" s="173">
        <f t="shared" si="5"/>
        <v>1</v>
      </c>
      <c r="T13" s="259"/>
      <c r="U13" s="259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</row>
    <row r="14" spans="1:36" s="261" customFormat="1" ht="18.75" customHeight="1">
      <c r="A14" s="257" t="s">
        <v>201</v>
      </c>
      <c r="B14" s="258">
        <v>30001</v>
      </c>
      <c r="C14" s="258">
        <v>17657</v>
      </c>
      <c r="D14" s="330">
        <f t="shared" si="0"/>
        <v>17049</v>
      </c>
      <c r="E14" s="258">
        <v>608</v>
      </c>
      <c r="F14" s="258">
        <v>12183</v>
      </c>
      <c r="G14" s="117">
        <f t="shared" si="3"/>
        <v>161</v>
      </c>
      <c r="H14" s="258">
        <v>14370</v>
      </c>
      <c r="I14" s="258">
        <v>10416</v>
      </c>
      <c r="J14" s="330">
        <f t="shared" si="1"/>
        <v>10021</v>
      </c>
      <c r="K14" s="258">
        <v>395</v>
      </c>
      <c r="L14" s="258">
        <v>3845</v>
      </c>
      <c r="M14" s="173">
        <f t="shared" si="4"/>
        <v>109</v>
      </c>
      <c r="N14" s="258">
        <v>15631</v>
      </c>
      <c r="O14" s="258">
        <v>7241</v>
      </c>
      <c r="P14" s="330">
        <f t="shared" si="2"/>
        <v>7028</v>
      </c>
      <c r="Q14" s="258">
        <v>213</v>
      </c>
      <c r="R14" s="258">
        <v>8338</v>
      </c>
      <c r="S14" s="173">
        <f t="shared" si="5"/>
        <v>52</v>
      </c>
      <c r="T14" s="259"/>
      <c r="U14" s="259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</row>
    <row r="15" spans="1:36" s="261" customFormat="1" ht="18.75" customHeight="1">
      <c r="A15" s="257" t="s">
        <v>202</v>
      </c>
      <c r="B15" s="258">
        <v>27409</v>
      </c>
      <c r="C15" s="258">
        <v>17603</v>
      </c>
      <c r="D15" s="330">
        <f t="shared" si="0"/>
        <v>16974</v>
      </c>
      <c r="E15" s="258">
        <v>629</v>
      </c>
      <c r="F15" s="258">
        <v>9791</v>
      </c>
      <c r="G15" s="117">
        <f t="shared" si="3"/>
        <v>15</v>
      </c>
      <c r="H15" s="258">
        <v>13078</v>
      </c>
      <c r="I15" s="258">
        <v>10145</v>
      </c>
      <c r="J15" s="330">
        <f t="shared" si="1"/>
        <v>9735</v>
      </c>
      <c r="K15" s="258">
        <v>410</v>
      </c>
      <c r="L15" s="258">
        <v>2922</v>
      </c>
      <c r="M15" s="173">
        <f t="shared" si="4"/>
        <v>11</v>
      </c>
      <c r="N15" s="258">
        <v>14331</v>
      </c>
      <c r="O15" s="258">
        <v>7458</v>
      </c>
      <c r="P15" s="330">
        <f t="shared" si="2"/>
        <v>7239</v>
      </c>
      <c r="Q15" s="258">
        <v>219</v>
      </c>
      <c r="R15" s="258">
        <v>6869</v>
      </c>
      <c r="S15" s="173">
        <f t="shared" si="5"/>
        <v>4</v>
      </c>
      <c r="T15" s="259"/>
      <c r="U15" s="259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</row>
    <row r="16" spans="1:36" s="261" customFormat="1" ht="18.75" customHeight="1">
      <c r="A16" s="257" t="s">
        <v>203</v>
      </c>
      <c r="B16" s="258">
        <v>28364</v>
      </c>
      <c r="C16" s="258">
        <v>15966</v>
      </c>
      <c r="D16" s="330">
        <f t="shared" si="0"/>
        <v>15301</v>
      </c>
      <c r="E16" s="258">
        <v>665</v>
      </c>
      <c r="F16" s="258">
        <v>12246</v>
      </c>
      <c r="G16" s="117">
        <f t="shared" si="3"/>
        <v>152</v>
      </c>
      <c r="H16" s="258">
        <v>13824</v>
      </c>
      <c r="I16" s="258">
        <v>9887</v>
      </c>
      <c r="J16" s="330">
        <f t="shared" si="1"/>
        <v>9426</v>
      </c>
      <c r="K16" s="258">
        <v>461</v>
      </c>
      <c r="L16" s="258">
        <v>3830</v>
      </c>
      <c r="M16" s="173">
        <f t="shared" si="4"/>
        <v>107</v>
      </c>
      <c r="N16" s="258">
        <v>14540</v>
      </c>
      <c r="O16" s="258">
        <v>6079</v>
      </c>
      <c r="P16" s="330">
        <f t="shared" si="2"/>
        <v>5875</v>
      </c>
      <c r="Q16" s="258">
        <v>204</v>
      </c>
      <c r="R16" s="258">
        <v>8416</v>
      </c>
      <c r="S16" s="173">
        <f t="shared" si="5"/>
        <v>45</v>
      </c>
      <c r="T16" s="259"/>
      <c r="U16" s="259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</row>
    <row r="17" spans="1:36" s="261" customFormat="1" ht="18.75" customHeight="1">
      <c r="A17" s="257" t="s">
        <v>204</v>
      </c>
      <c r="B17" s="258">
        <v>27179</v>
      </c>
      <c r="C17" s="258">
        <v>17946</v>
      </c>
      <c r="D17" s="330">
        <f t="shared" si="0"/>
        <v>17419</v>
      </c>
      <c r="E17" s="258">
        <v>527</v>
      </c>
      <c r="F17" s="258">
        <v>9179</v>
      </c>
      <c r="G17" s="117">
        <f t="shared" si="3"/>
        <v>54</v>
      </c>
      <c r="H17" s="258">
        <v>13341</v>
      </c>
      <c r="I17" s="258">
        <v>10603</v>
      </c>
      <c r="J17" s="330">
        <f t="shared" si="1"/>
        <v>10261</v>
      </c>
      <c r="K17" s="258">
        <v>342</v>
      </c>
      <c r="L17" s="258">
        <v>2707</v>
      </c>
      <c r="M17" s="173">
        <f t="shared" si="4"/>
        <v>31</v>
      </c>
      <c r="N17" s="258">
        <v>13838</v>
      </c>
      <c r="O17" s="258">
        <v>7343</v>
      </c>
      <c r="P17" s="330">
        <f t="shared" si="2"/>
        <v>7158</v>
      </c>
      <c r="Q17" s="258">
        <v>185</v>
      </c>
      <c r="R17" s="258">
        <v>6472</v>
      </c>
      <c r="S17" s="173">
        <f t="shared" si="5"/>
        <v>23</v>
      </c>
      <c r="T17" s="259"/>
      <c r="U17" s="259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</row>
    <row r="18" spans="1:36" ht="18.75" customHeight="1">
      <c r="A18" s="247"/>
      <c r="B18" s="26"/>
      <c r="C18" s="26"/>
      <c r="D18" s="26"/>
      <c r="E18" s="26"/>
      <c r="F18" s="26"/>
      <c r="G18" s="331"/>
      <c r="H18" s="26"/>
      <c r="I18" s="26"/>
      <c r="J18" s="26"/>
      <c r="K18" s="26"/>
      <c r="L18" s="26"/>
      <c r="M18" s="177"/>
      <c r="N18" s="26"/>
      <c r="O18" s="26"/>
      <c r="P18" s="26"/>
      <c r="Q18" s="26"/>
      <c r="R18" s="26"/>
      <c r="S18" s="177"/>
      <c r="T18" s="249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</row>
    <row r="19" spans="1:36" s="254" customFormat="1" ht="18.75" customHeight="1">
      <c r="A19" s="262" t="s">
        <v>264</v>
      </c>
      <c r="B19" s="140">
        <v>21794</v>
      </c>
      <c r="C19" s="140">
        <v>14691</v>
      </c>
      <c r="D19" s="330">
        <f t="shared" si="0"/>
        <v>14291</v>
      </c>
      <c r="E19" s="140">
        <v>400</v>
      </c>
      <c r="F19" s="140">
        <v>7096</v>
      </c>
      <c r="G19" s="117">
        <f t="shared" si="3"/>
        <v>7</v>
      </c>
      <c r="H19" s="140">
        <v>10388</v>
      </c>
      <c r="I19" s="140">
        <v>8360</v>
      </c>
      <c r="J19" s="330">
        <f t="shared" si="1"/>
        <v>8107</v>
      </c>
      <c r="K19" s="140">
        <v>253</v>
      </c>
      <c r="L19" s="140">
        <v>2025</v>
      </c>
      <c r="M19" s="173">
        <f t="shared" si="4"/>
        <v>3</v>
      </c>
      <c r="N19" s="140">
        <v>11406</v>
      </c>
      <c r="O19" s="140">
        <v>6331</v>
      </c>
      <c r="P19" s="330">
        <f t="shared" si="2"/>
        <v>6184</v>
      </c>
      <c r="Q19" s="140">
        <v>147</v>
      </c>
      <c r="R19" s="140">
        <v>5071</v>
      </c>
      <c r="S19" s="173">
        <f t="shared" si="5"/>
        <v>4</v>
      </c>
      <c r="T19" s="252"/>
      <c r="U19" s="252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</row>
    <row r="20" spans="1:36" ht="18.75" customHeight="1">
      <c r="A20" s="256" t="s">
        <v>265</v>
      </c>
      <c r="B20" s="26">
        <v>6375</v>
      </c>
      <c r="C20" s="26">
        <v>4146</v>
      </c>
      <c r="D20" s="177">
        <f t="shared" si="0"/>
        <v>4004</v>
      </c>
      <c r="E20" s="26">
        <v>142</v>
      </c>
      <c r="F20" s="26">
        <v>2228</v>
      </c>
      <c r="G20" s="329">
        <f t="shared" si="3"/>
        <v>1</v>
      </c>
      <c r="H20" s="26">
        <v>2991</v>
      </c>
      <c r="I20" s="26">
        <v>2329</v>
      </c>
      <c r="J20" s="177">
        <f t="shared" si="1"/>
        <v>2240</v>
      </c>
      <c r="K20" s="26">
        <v>89</v>
      </c>
      <c r="L20" s="26">
        <v>662</v>
      </c>
      <c r="M20" s="248" t="s">
        <v>349</v>
      </c>
      <c r="N20" s="26">
        <v>3384</v>
      </c>
      <c r="O20" s="26">
        <v>1817</v>
      </c>
      <c r="P20" s="177">
        <f t="shared" si="2"/>
        <v>1764</v>
      </c>
      <c r="Q20" s="26">
        <v>53</v>
      </c>
      <c r="R20" s="26">
        <v>1566</v>
      </c>
      <c r="S20" s="248">
        <f t="shared" si="5"/>
        <v>1</v>
      </c>
      <c r="T20" s="249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</row>
    <row r="21" spans="1:36" ht="18.75" customHeight="1">
      <c r="A21" s="256" t="s">
        <v>205</v>
      </c>
      <c r="B21" s="26">
        <v>5138</v>
      </c>
      <c r="C21" s="26">
        <v>3538</v>
      </c>
      <c r="D21" s="177">
        <f t="shared" si="0"/>
        <v>3438</v>
      </c>
      <c r="E21" s="26">
        <v>100</v>
      </c>
      <c r="F21" s="26">
        <v>1595</v>
      </c>
      <c r="G21" s="329">
        <f t="shared" si="3"/>
        <v>5</v>
      </c>
      <c r="H21" s="26">
        <v>2457</v>
      </c>
      <c r="I21" s="26">
        <v>1991</v>
      </c>
      <c r="J21" s="177">
        <f t="shared" si="1"/>
        <v>1921</v>
      </c>
      <c r="K21" s="26">
        <v>70</v>
      </c>
      <c r="L21" s="26">
        <v>464</v>
      </c>
      <c r="M21" s="248">
        <f t="shared" si="4"/>
        <v>2</v>
      </c>
      <c r="N21" s="26">
        <v>2681</v>
      </c>
      <c r="O21" s="26">
        <v>1547</v>
      </c>
      <c r="P21" s="177">
        <f t="shared" si="2"/>
        <v>1517</v>
      </c>
      <c r="Q21" s="26">
        <v>30</v>
      </c>
      <c r="R21" s="26">
        <v>1131</v>
      </c>
      <c r="S21" s="248">
        <f t="shared" si="5"/>
        <v>3</v>
      </c>
      <c r="T21" s="249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</row>
    <row r="22" spans="1:36" ht="18.75" customHeight="1">
      <c r="A22" s="256" t="s">
        <v>206</v>
      </c>
      <c r="B22" s="26">
        <v>1167</v>
      </c>
      <c r="C22" s="26">
        <v>648</v>
      </c>
      <c r="D22" s="177">
        <f t="shared" si="0"/>
        <v>632</v>
      </c>
      <c r="E22" s="26">
        <v>16</v>
      </c>
      <c r="F22" s="26">
        <v>519</v>
      </c>
      <c r="G22" s="329" t="s">
        <v>349</v>
      </c>
      <c r="H22" s="26">
        <v>557</v>
      </c>
      <c r="I22" s="26">
        <v>390</v>
      </c>
      <c r="J22" s="177">
        <f t="shared" si="1"/>
        <v>379</v>
      </c>
      <c r="K22" s="26">
        <v>11</v>
      </c>
      <c r="L22" s="26">
        <v>167</v>
      </c>
      <c r="M22" s="248" t="s">
        <v>349</v>
      </c>
      <c r="N22" s="26">
        <v>610</v>
      </c>
      <c r="O22" s="26">
        <v>258</v>
      </c>
      <c r="P22" s="177">
        <f t="shared" si="2"/>
        <v>253</v>
      </c>
      <c r="Q22" s="26">
        <v>5</v>
      </c>
      <c r="R22" s="26">
        <v>352</v>
      </c>
      <c r="S22" s="248" t="s">
        <v>349</v>
      </c>
      <c r="T22" s="249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</row>
    <row r="23" spans="1:36" ht="18.75" customHeight="1">
      <c r="A23" s="256" t="s">
        <v>207</v>
      </c>
      <c r="B23" s="26">
        <v>7795</v>
      </c>
      <c r="C23" s="26">
        <v>5532</v>
      </c>
      <c r="D23" s="177">
        <f t="shared" si="0"/>
        <v>5421</v>
      </c>
      <c r="E23" s="26">
        <v>111</v>
      </c>
      <c r="F23" s="26">
        <v>2262</v>
      </c>
      <c r="G23" s="329">
        <f t="shared" si="3"/>
        <v>1</v>
      </c>
      <c r="H23" s="26">
        <v>3732</v>
      </c>
      <c r="I23" s="26">
        <v>3130</v>
      </c>
      <c r="J23" s="177">
        <f t="shared" si="1"/>
        <v>3069</v>
      </c>
      <c r="K23" s="26">
        <v>61</v>
      </c>
      <c r="L23" s="26">
        <v>601</v>
      </c>
      <c r="M23" s="248">
        <f t="shared" si="4"/>
        <v>1</v>
      </c>
      <c r="N23" s="26">
        <v>4063</v>
      </c>
      <c r="O23" s="26">
        <v>2402</v>
      </c>
      <c r="P23" s="177">
        <f t="shared" si="2"/>
        <v>2352</v>
      </c>
      <c r="Q23" s="26">
        <v>50</v>
      </c>
      <c r="R23" s="26">
        <v>1661</v>
      </c>
      <c r="S23" s="248" t="s">
        <v>349</v>
      </c>
      <c r="T23" s="249"/>
      <c r="U23" s="249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</row>
    <row r="24" spans="1:36" ht="18.75" customHeight="1">
      <c r="A24" s="256" t="s">
        <v>208</v>
      </c>
      <c r="B24" s="26">
        <v>1319</v>
      </c>
      <c r="C24" s="26">
        <v>827</v>
      </c>
      <c r="D24" s="177">
        <f t="shared" si="0"/>
        <v>796</v>
      </c>
      <c r="E24" s="26">
        <v>31</v>
      </c>
      <c r="F24" s="26">
        <v>492</v>
      </c>
      <c r="G24" s="329" t="s">
        <v>349</v>
      </c>
      <c r="H24" s="26">
        <v>651</v>
      </c>
      <c r="I24" s="26">
        <v>520</v>
      </c>
      <c r="J24" s="177">
        <f t="shared" si="1"/>
        <v>498</v>
      </c>
      <c r="K24" s="26">
        <v>22</v>
      </c>
      <c r="L24" s="26">
        <v>131</v>
      </c>
      <c r="M24" s="248" t="s">
        <v>349</v>
      </c>
      <c r="N24" s="26">
        <v>668</v>
      </c>
      <c r="O24" s="26">
        <v>307</v>
      </c>
      <c r="P24" s="177">
        <f t="shared" si="2"/>
        <v>298</v>
      </c>
      <c r="Q24" s="26">
        <v>9</v>
      </c>
      <c r="R24" s="26">
        <v>361</v>
      </c>
      <c r="S24" s="248" t="s">
        <v>349</v>
      </c>
      <c r="T24" s="249"/>
      <c r="U24" s="249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</row>
    <row r="25" spans="1:36" s="254" customFormat="1" ht="18.75" customHeight="1">
      <c r="A25" s="251" t="s">
        <v>267</v>
      </c>
      <c r="B25" s="140">
        <v>60983</v>
      </c>
      <c r="C25" s="140">
        <v>41626</v>
      </c>
      <c r="D25" s="330">
        <f t="shared" si="0"/>
        <v>40086</v>
      </c>
      <c r="E25" s="140">
        <v>1540</v>
      </c>
      <c r="F25" s="140">
        <v>19299</v>
      </c>
      <c r="G25" s="117">
        <f aca="true" t="shared" si="6" ref="G25:G40">B25-C25-F25</f>
        <v>58</v>
      </c>
      <c r="H25" s="140">
        <v>29181</v>
      </c>
      <c r="I25" s="140">
        <v>23901</v>
      </c>
      <c r="J25" s="330">
        <f t="shared" si="1"/>
        <v>22943</v>
      </c>
      <c r="K25" s="140">
        <v>958</v>
      </c>
      <c r="L25" s="140">
        <v>5250</v>
      </c>
      <c r="M25" s="173">
        <f aca="true" t="shared" si="7" ref="M25:M40">H25-I25-L25</f>
        <v>30</v>
      </c>
      <c r="N25" s="140">
        <v>31802</v>
      </c>
      <c r="O25" s="140">
        <v>17725</v>
      </c>
      <c r="P25" s="330">
        <f t="shared" si="2"/>
        <v>17143</v>
      </c>
      <c r="Q25" s="140">
        <v>582</v>
      </c>
      <c r="R25" s="140">
        <v>14049</v>
      </c>
      <c r="S25" s="173">
        <f t="shared" si="5"/>
        <v>28</v>
      </c>
      <c r="T25" s="252"/>
      <c r="U25" s="252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</row>
    <row r="26" spans="1:36" ht="18.75" customHeight="1">
      <c r="A26" s="256" t="s">
        <v>209</v>
      </c>
      <c r="B26" s="26">
        <v>22608</v>
      </c>
      <c r="C26" s="26">
        <v>15254</v>
      </c>
      <c r="D26" s="177">
        <f t="shared" si="0"/>
        <v>14401</v>
      </c>
      <c r="E26" s="26">
        <v>853</v>
      </c>
      <c r="F26" s="26">
        <v>7354</v>
      </c>
      <c r="G26" s="329" t="s">
        <v>349</v>
      </c>
      <c r="H26" s="26">
        <v>10740</v>
      </c>
      <c r="I26" s="26">
        <v>8746</v>
      </c>
      <c r="J26" s="177">
        <f t="shared" si="1"/>
        <v>8229</v>
      </c>
      <c r="K26" s="26">
        <v>517</v>
      </c>
      <c r="L26" s="26">
        <v>1994</v>
      </c>
      <c r="M26" s="248" t="s">
        <v>349</v>
      </c>
      <c r="N26" s="26">
        <v>11868</v>
      </c>
      <c r="O26" s="26">
        <v>6508</v>
      </c>
      <c r="P26" s="177">
        <f t="shared" si="2"/>
        <v>6172</v>
      </c>
      <c r="Q26" s="26">
        <v>336</v>
      </c>
      <c r="R26" s="26">
        <v>5360</v>
      </c>
      <c r="S26" s="248" t="s">
        <v>349</v>
      </c>
      <c r="T26" s="249"/>
      <c r="U26" s="249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</row>
    <row r="27" spans="1:36" ht="18.75" customHeight="1">
      <c r="A27" s="256" t="s">
        <v>210</v>
      </c>
      <c r="B27" s="26">
        <v>10068</v>
      </c>
      <c r="C27" s="26">
        <v>6855</v>
      </c>
      <c r="D27" s="177">
        <f t="shared" si="0"/>
        <v>6666</v>
      </c>
      <c r="E27" s="26">
        <v>189</v>
      </c>
      <c r="F27" s="26">
        <v>3193</v>
      </c>
      <c r="G27" s="329">
        <f t="shared" si="6"/>
        <v>20</v>
      </c>
      <c r="H27" s="26">
        <v>4774</v>
      </c>
      <c r="I27" s="26">
        <v>3916</v>
      </c>
      <c r="J27" s="177">
        <f t="shared" si="1"/>
        <v>3804</v>
      </c>
      <c r="K27" s="26">
        <v>112</v>
      </c>
      <c r="L27" s="26">
        <v>851</v>
      </c>
      <c r="M27" s="248">
        <f t="shared" si="7"/>
        <v>7</v>
      </c>
      <c r="N27" s="26">
        <v>5294</v>
      </c>
      <c r="O27" s="26">
        <v>2939</v>
      </c>
      <c r="P27" s="177">
        <f t="shared" si="2"/>
        <v>2862</v>
      </c>
      <c r="Q27" s="26">
        <v>77</v>
      </c>
      <c r="R27" s="26">
        <v>2342</v>
      </c>
      <c r="S27" s="248">
        <f t="shared" si="5"/>
        <v>13</v>
      </c>
      <c r="T27" s="249"/>
      <c r="U27" s="249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</row>
    <row r="28" spans="1:36" ht="18.75" customHeight="1">
      <c r="A28" s="256" t="s">
        <v>211</v>
      </c>
      <c r="B28" s="26">
        <v>9312</v>
      </c>
      <c r="C28" s="26">
        <v>6524</v>
      </c>
      <c r="D28" s="177">
        <f t="shared" si="0"/>
        <v>6374</v>
      </c>
      <c r="E28" s="26">
        <v>150</v>
      </c>
      <c r="F28" s="26">
        <v>2774</v>
      </c>
      <c r="G28" s="329">
        <f t="shared" si="6"/>
        <v>14</v>
      </c>
      <c r="H28" s="26">
        <v>4397</v>
      </c>
      <c r="I28" s="26">
        <v>3654</v>
      </c>
      <c r="J28" s="177">
        <f t="shared" si="1"/>
        <v>3556</v>
      </c>
      <c r="K28" s="26">
        <v>98</v>
      </c>
      <c r="L28" s="26">
        <v>731</v>
      </c>
      <c r="M28" s="248">
        <f t="shared" si="7"/>
        <v>12</v>
      </c>
      <c r="N28" s="26">
        <v>4915</v>
      </c>
      <c r="O28" s="26">
        <v>2870</v>
      </c>
      <c r="P28" s="177">
        <f t="shared" si="2"/>
        <v>2818</v>
      </c>
      <c r="Q28" s="26">
        <v>52</v>
      </c>
      <c r="R28" s="26">
        <v>2043</v>
      </c>
      <c r="S28" s="248">
        <f t="shared" si="5"/>
        <v>2</v>
      </c>
      <c r="T28" s="249"/>
      <c r="U28" s="249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</row>
    <row r="29" spans="1:36" ht="18.75" customHeight="1">
      <c r="A29" s="256" t="s">
        <v>212</v>
      </c>
      <c r="B29" s="26">
        <v>6922</v>
      </c>
      <c r="C29" s="26">
        <v>4863</v>
      </c>
      <c r="D29" s="177">
        <f t="shared" si="0"/>
        <v>4736</v>
      </c>
      <c r="E29" s="26">
        <v>127</v>
      </c>
      <c r="F29" s="26">
        <v>2041</v>
      </c>
      <c r="G29" s="329">
        <f t="shared" si="6"/>
        <v>18</v>
      </c>
      <c r="H29" s="26">
        <v>3357</v>
      </c>
      <c r="I29" s="26">
        <v>2802</v>
      </c>
      <c r="J29" s="177">
        <f t="shared" si="1"/>
        <v>2722</v>
      </c>
      <c r="K29" s="26">
        <v>80</v>
      </c>
      <c r="L29" s="26">
        <v>545</v>
      </c>
      <c r="M29" s="248">
        <f t="shared" si="7"/>
        <v>10</v>
      </c>
      <c r="N29" s="26">
        <v>3565</v>
      </c>
      <c r="O29" s="26">
        <v>2061</v>
      </c>
      <c r="P29" s="177">
        <f t="shared" si="2"/>
        <v>2014</v>
      </c>
      <c r="Q29" s="26">
        <v>47</v>
      </c>
      <c r="R29" s="26">
        <v>1496</v>
      </c>
      <c r="S29" s="248">
        <f t="shared" si="5"/>
        <v>8</v>
      </c>
      <c r="T29" s="249"/>
      <c r="U29" s="249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</row>
    <row r="30" spans="1:36" ht="18.75" customHeight="1">
      <c r="A30" s="256" t="s">
        <v>213</v>
      </c>
      <c r="B30" s="26">
        <v>3835</v>
      </c>
      <c r="C30" s="26">
        <v>2633</v>
      </c>
      <c r="D30" s="177">
        <f t="shared" si="0"/>
        <v>2544</v>
      </c>
      <c r="E30" s="26">
        <v>89</v>
      </c>
      <c r="F30" s="26">
        <v>1201</v>
      </c>
      <c r="G30" s="329">
        <f t="shared" si="6"/>
        <v>1</v>
      </c>
      <c r="H30" s="26">
        <v>1879</v>
      </c>
      <c r="I30" s="26">
        <v>1554</v>
      </c>
      <c r="J30" s="177">
        <f t="shared" si="1"/>
        <v>1497</v>
      </c>
      <c r="K30" s="26">
        <v>57</v>
      </c>
      <c r="L30" s="26">
        <v>325</v>
      </c>
      <c r="M30" s="248" t="s">
        <v>349</v>
      </c>
      <c r="N30" s="26">
        <v>1956</v>
      </c>
      <c r="O30" s="26">
        <v>1079</v>
      </c>
      <c r="P30" s="177">
        <f t="shared" si="2"/>
        <v>1047</v>
      </c>
      <c r="Q30" s="26">
        <v>32</v>
      </c>
      <c r="R30" s="26">
        <v>876</v>
      </c>
      <c r="S30" s="248">
        <f t="shared" si="5"/>
        <v>1</v>
      </c>
      <c r="T30" s="249"/>
      <c r="U30" s="249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</row>
    <row r="31" spans="1:36" ht="18.75" customHeight="1">
      <c r="A31" s="256" t="s">
        <v>214</v>
      </c>
      <c r="B31" s="26">
        <v>4687</v>
      </c>
      <c r="C31" s="26">
        <v>3125</v>
      </c>
      <c r="D31" s="177">
        <f t="shared" si="0"/>
        <v>3037</v>
      </c>
      <c r="E31" s="26">
        <v>88</v>
      </c>
      <c r="F31" s="26">
        <v>1559</v>
      </c>
      <c r="G31" s="329">
        <f t="shared" si="6"/>
        <v>3</v>
      </c>
      <c r="H31" s="26">
        <v>2285</v>
      </c>
      <c r="I31" s="26">
        <v>1817</v>
      </c>
      <c r="J31" s="177">
        <f t="shared" si="1"/>
        <v>1752</v>
      </c>
      <c r="K31" s="26">
        <v>65</v>
      </c>
      <c r="L31" s="26">
        <v>467</v>
      </c>
      <c r="M31" s="248">
        <f t="shared" si="7"/>
        <v>1</v>
      </c>
      <c r="N31" s="26">
        <v>2402</v>
      </c>
      <c r="O31" s="26">
        <v>1308</v>
      </c>
      <c r="P31" s="177">
        <f t="shared" si="2"/>
        <v>1285</v>
      </c>
      <c r="Q31" s="26">
        <v>23</v>
      </c>
      <c r="R31" s="26">
        <v>1092</v>
      </c>
      <c r="S31" s="248">
        <f t="shared" si="5"/>
        <v>2</v>
      </c>
      <c r="T31" s="249"/>
      <c r="U31" s="249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</row>
    <row r="32" spans="1:36" ht="18.75" customHeight="1">
      <c r="A32" s="256" t="s">
        <v>215</v>
      </c>
      <c r="B32" s="26">
        <v>538</v>
      </c>
      <c r="C32" s="26">
        <v>326</v>
      </c>
      <c r="D32" s="177">
        <f t="shared" si="0"/>
        <v>322</v>
      </c>
      <c r="E32" s="26">
        <v>4</v>
      </c>
      <c r="F32" s="26">
        <v>212</v>
      </c>
      <c r="G32" s="329" t="s">
        <v>349</v>
      </c>
      <c r="H32" s="26">
        <v>254</v>
      </c>
      <c r="I32" s="26">
        <v>189</v>
      </c>
      <c r="J32" s="177">
        <f t="shared" si="1"/>
        <v>187</v>
      </c>
      <c r="K32" s="26">
        <v>2</v>
      </c>
      <c r="L32" s="26">
        <v>65</v>
      </c>
      <c r="M32" s="248" t="s">
        <v>349</v>
      </c>
      <c r="N32" s="26">
        <v>284</v>
      </c>
      <c r="O32" s="26">
        <v>137</v>
      </c>
      <c r="P32" s="177">
        <f t="shared" si="2"/>
        <v>135</v>
      </c>
      <c r="Q32" s="26">
        <v>2</v>
      </c>
      <c r="R32" s="26">
        <v>147</v>
      </c>
      <c r="S32" s="248" t="s">
        <v>349</v>
      </c>
      <c r="T32" s="249"/>
      <c r="U32" s="249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</row>
    <row r="33" spans="1:36" ht="18.75" customHeight="1">
      <c r="A33" s="256" t="s">
        <v>216</v>
      </c>
      <c r="B33" s="26">
        <v>3013</v>
      </c>
      <c r="C33" s="26">
        <v>2046</v>
      </c>
      <c r="D33" s="177">
        <f t="shared" si="0"/>
        <v>2006</v>
      </c>
      <c r="E33" s="26">
        <v>40</v>
      </c>
      <c r="F33" s="26">
        <v>965</v>
      </c>
      <c r="G33" s="329">
        <f t="shared" si="6"/>
        <v>2</v>
      </c>
      <c r="H33" s="26">
        <v>1495</v>
      </c>
      <c r="I33" s="26">
        <v>1223</v>
      </c>
      <c r="J33" s="177">
        <f t="shared" si="1"/>
        <v>1196</v>
      </c>
      <c r="K33" s="26">
        <v>27</v>
      </c>
      <c r="L33" s="26">
        <v>272</v>
      </c>
      <c r="M33" s="248" t="s">
        <v>349</v>
      </c>
      <c r="N33" s="26">
        <v>1518</v>
      </c>
      <c r="O33" s="26">
        <v>823</v>
      </c>
      <c r="P33" s="177">
        <f t="shared" si="2"/>
        <v>810</v>
      </c>
      <c r="Q33" s="26">
        <v>13</v>
      </c>
      <c r="R33" s="26">
        <v>693</v>
      </c>
      <c r="S33" s="248">
        <f t="shared" si="5"/>
        <v>2</v>
      </c>
      <c r="T33" s="249"/>
      <c r="U33" s="249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</row>
    <row r="34" spans="1:36" s="254" customFormat="1" ht="18.75" customHeight="1">
      <c r="A34" s="251" t="s">
        <v>268</v>
      </c>
      <c r="B34" s="140">
        <v>22759</v>
      </c>
      <c r="C34" s="140">
        <v>13486</v>
      </c>
      <c r="D34" s="330">
        <f t="shared" si="0"/>
        <v>12978</v>
      </c>
      <c r="E34" s="140">
        <v>508</v>
      </c>
      <c r="F34" s="140">
        <v>9251</v>
      </c>
      <c r="G34" s="117">
        <f t="shared" si="6"/>
        <v>22</v>
      </c>
      <c r="H34" s="140">
        <v>10955</v>
      </c>
      <c r="I34" s="140">
        <v>7903</v>
      </c>
      <c r="J34" s="330">
        <f t="shared" si="1"/>
        <v>7534</v>
      </c>
      <c r="K34" s="140">
        <v>369</v>
      </c>
      <c r="L34" s="173">
        <v>3044</v>
      </c>
      <c r="M34" s="173">
        <f t="shared" si="7"/>
        <v>8</v>
      </c>
      <c r="N34" s="140">
        <v>11804</v>
      </c>
      <c r="O34" s="140">
        <v>5583</v>
      </c>
      <c r="P34" s="330">
        <f t="shared" si="2"/>
        <v>5444</v>
      </c>
      <c r="Q34" s="140">
        <v>139</v>
      </c>
      <c r="R34" s="140">
        <v>6207</v>
      </c>
      <c r="S34" s="173">
        <f t="shared" si="5"/>
        <v>14</v>
      </c>
      <c r="T34" s="252"/>
      <c r="U34" s="252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</row>
    <row r="35" spans="1:36" ht="18.75" customHeight="1">
      <c r="A35" s="256" t="s">
        <v>269</v>
      </c>
      <c r="B35" s="26">
        <v>1411</v>
      </c>
      <c r="C35" s="26">
        <v>973</v>
      </c>
      <c r="D35" s="177">
        <f t="shared" si="0"/>
        <v>946</v>
      </c>
      <c r="E35" s="26">
        <v>27</v>
      </c>
      <c r="F35" s="26">
        <v>419</v>
      </c>
      <c r="G35" s="329">
        <f t="shared" si="6"/>
        <v>19</v>
      </c>
      <c r="H35" s="26">
        <v>693</v>
      </c>
      <c r="I35" s="26">
        <v>558</v>
      </c>
      <c r="J35" s="177">
        <f t="shared" si="1"/>
        <v>538</v>
      </c>
      <c r="K35" s="26">
        <v>20</v>
      </c>
      <c r="L35" s="26">
        <v>128</v>
      </c>
      <c r="M35" s="248">
        <f t="shared" si="7"/>
        <v>7</v>
      </c>
      <c r="N35" s="26">
        <v>718</v>
      </c>
      <c r="O35" s="26">
        <v>415</v>
      </c>
      <c r="P35" s="177">
        <f t="shared" si="2"/>
        <v>408</v>
      </c>
      <c r="Q35" s="26">
        <v>7</v>
      </c>
      <c r="R35" s="26">
        <v>291</v>
      </c>
      <c r="S35" s="248">
        <f t="shared" si="5"/>
        <v>12</v>
      </c>
      <c r="T35" s="249"/>
      <c r="U35" s="249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</row>
    <row r="36" spans="1:36" ht="18.75" customHeight="1">
      <c r="A36" s="256" t="s">
        <v>217</v>
      </c>
      <c r="B36" s="26">
        <v>3450</v>
      </c>
      <c r="C36" s="26">
        <v>2219</v>
      </c>
      <c r="D36" s="177">
        <f t="shared" si="0"/>
        <v>2143</v>
      </c>
      <c r="E36" s="26">
        <v>76</v>
      </c>
      <c r="F36" s="26">
        <v>1231</v>
      </c>
      <c r="G36" s="329" t="s">
        <v>349</v>
      </c>
      <c r="H36" s="26">
        <v>1646</v>
      </c>
      <c r="I36" s="26">
        <v>1283</v>
      </c>
      <c r="J36" s="177">
        <f t="shared" si="1"/>
        <v>1232</v>
      </c>
      <c r="K36" s="26">
        <v>51</v>
      </c>
      <c r="L36" s="26">
        <v>363</v>
      </c>
      <c r="M36" s="248" t="s">
        <v>349</v>
      </c>
      <c r="N36" s="26">
        <v>1804</v>
      </c>
      <c r="O36" s="26">
        <v>936</v>
      </c>
      <c r="P36" s="177">
        <f t="shared" si="2"/>
        <v>911</v>
      </c>
      <c r="Q36" s="26">
        <v>25</v>
      </c>
      <c r="R36" s="26">
        <v>868</v>
      </c>
      <c r="S36" s="248" t="s">
        <v>349</v>
      </c>
      <c r="T36" s="249"/>
      <c r="U36" s="249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</row>
    <row r="37" spans="1:36" ht="18.75" customHeight="1">
      <c r="A37" s="256" t="s">
        <v>218</v>
      </c>
      <c r="B37" s="26">
        <v>9397</v>
      </c>
      <c r="C37" s="26">
        <v>5626</v>
      </c>
      <c r="D37" s="177">
        <f t="shared" si="0"/>
        <v>5386</v>
      </c>
      <c r="E37" s="26">
        <v>240</v>
      </c>
      <c r="F37" s="26">
        <v>3771</v>
      </c>
      <c r="G37" s="329" t="s">
        <v>349</v>
      </c>
      <c r="H37" s="26">
        <v>4572</v>
      </c>
      <c r="I37" s="26">
        <v>3354</v>
      </c>
      <c r="J37" s="177">
        <f t="shared" si="1"/>
        <v>3181</v>
      </c>
      <c r="K37" s="26">
        <v>173</v>
      </c>
      <c r="L37" s="26">
        <v>1218</v>
      </c>
      <c r="M37" s="248" t="s">
        <v>349</v>
      </c>
      <c r="N37" s="26">
        <v>4825</v>
      </c>
      <c r="O37" s="26">
        <v>2272</v>
      </c>
      <c r="P37" s="177">
        <f t="shared" si="2"/>
        <v>2205</v>
      </c>
      <c r="Q37" s="26">
        <v>67</v>
      </c>
      <c r="R37" s="26">
        <v>2553</v>
      </c>
      <c r="S37" s="248" t="s">
        <v>349</v>
      </c>
      <c r="T37" s="249"/>
      <c r="U37" s="249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</row>
    <row r="38" spans="1:36" ht="18.75" customHeight="1">
      <c r="A38" s="256" t="s">
        <v>219</v>
      </c>
      <c r="B38" s="26">
        <v>3524</v>
      </c>
      <c r="C38" s="26">
        <v>2144</v>
      </c>
      <c r="D38" s="177">
        <f t="shared" si="0"/>
        <v>2070</v>
      </c>
      <c r="E38" s="26">
        <v>74</v>
      </c>
      <c r="F38" s="26">
        <v>1380</v>
      </c>
      <c r="G38" s="329" t="s">
        <v>349</v>
      </c>
      <c r="H38" s="26">
        <v>1671</v>
      </c>
      <c r="I38" s="26">
        <v>1223</v>
      </c>
      <c r="J38" s="177">
        <f t="shared" si="1"/>
        <v>1172</v>
      </c>
      <c r="K38" s="26">
        <v>51</v>
      </c>
      <c r="L38" s="26">
        <v>448</v>
      </c>
      <c r="M38" s="248" t="s">
        <v>349</v>
      </c>
      <c r="N38" s="26">
        <v>1853</v>
      </c>
      <c r="O38" s="26">
        <v>921</v>
      </c>
      <c r="P38" s="177">
        <f t="shared" si="2"/>
        <v>898</v>
      </c>
      <c r="Q38" s="26">
        <v>23</v>
      </c>
      <c r="R38" s="26">
        <v>932</v>
      </c>
      <c r="S38" s="248" t="s">
        <v>349</v>
      </c>
      <c r="T38" s="249"/>
      <c r="U38" s="249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</row>
    <row r="39" spans="1:36" ht="18.75" customHeight="1">
      <c r="A39" s="256" t="s">
        <v>220</v>
      </c>
      <c r="B39" s="26">
        <v>4977</v>
      </c>
      <c r="C39" s="26">
        <v>2524</v>
      </c>
      <c r="D39" s="177">
        <f t="shared" si="0"/>
        <v>2433</v>
      </c>
      <c r="E39" s="26">
        <v>91</v>
      </c>
      <c r="F39" s="26">
        <v>2450</v>
      </c>
      <c r="G39" s="329">
        <f t="shared" si="6"/>
        <v>3</v>
      </c>
      <c r="H39" s="26">
        <v>2373</v>
      </c>
      <c r="I39" s="26">
        <v>1485</v>
      </c>
      <c r="J39" s="177">
        <f t="shared" si="1"/>
        <v>1411</v>
      </c>
      <c r="K39" s="26">
        <v>74</v>
      </c>
      <c r="L39" s="26">
        <v>887</v>
      </c>
      <c r="M39" s="248">
        <f t="shared" si="7"/>
        <v>1</v>
      </c>
      <c r="N39" s="26">
        <v>2604</v>
      </c>
      <c r="O39" s="26">
        <v>1039</v>
      </c>
      <c r="P39" s="177">
        <f t="shared" si="2"/>
        <v>1022</v>
      </c>
      <c r="Q39" s="26">
        <v>17</v>
      </c>
      <c r="R39" s="26">
        <v>1563</v>
      </c>
      <c r="S39" s="248">
        <f t="shared" si="5"/>
        <v>2</v>
      </c>
      <c r="T39" s="249"/>
      <c r="U39" s="249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</row>
    <row r="40" spans="1:36" s="254" customFormat="1" ht="18.75" customHeight="1">
      <c r="A40" s="262" t="s">
        <v>270</v>
      </c>
      <c r="B40" s="140">
        <v>36736</v>
      </c>
      <c r="C40" s="140">
        <v>21500</v>
      </c>
      <c r="D40" s="330">
        <f t="shared" si="0"/>
        <v>20789</v>
      </c>
      <c r="E40" s="140">
        <v>711</v>
      </c>
      <c r="F40" s="140">
        <v>15173</v>
      </c>
      <c r="G40" s="117">
        <f t="shared" si="6"/>
        <v>63</v>
      </c>
      <c r="H40" s="140">
        <v>17590</v>
      </c>
      <c r="I40" s="140">
        <v>12761</v>
      </c>
      <c r="J40" s="330">
        <f t="shared" si="1"/>
        <v>12287</v>
      </c>
      <c r="K40" s="140">
        <v>474</v>
      </c>
      <c r="L40" s="140">
        <v>4784</v>
      </c>
      <c r="M40" s="173">
        <f t="shared" si="7"/>
        <v>45</v>
      </c>
      <c r="N40" s="140">
        <v>19146</v>
      </c>
      <c r="O40" s="140">
        <v>8739</v>
      </c>
      <c r="P40" s="330">
        <f t="shared" si="2"/>
        <v>8502</v>
      </c>
      <c r="Q40" s="140">
        <v>237</v>
      </c>
      <c r="R40" s="140">
        <v>10389</v>
      </c>
      <c r="S40" s="173">
        <f t="shared" si="5"/>
        <v>18</v>
      </c>
      <c r="T40" s="252"/>
      <c r="U40" s="252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</row>
    <row r="41" spans="1:36" ht="18.75" customHeight="1">
      <c r="A41" s="256" t="s">
        <v>221</v>
      </c>
      <c r="B41" s="26">
        <v>11068</v>
      </c>
      <c r="C41" s="26">
        <v>7218</v>
      </c>
      <c r="D41" s="177">
        <f t="shared" si="0"/>
        <v>6984</v>
      </c>
      <c r="E41" s="26">
        <v>234</v>
      </c>
      <c r="F41" s="26">
        <v>3796</v>
      </c>
      <c r="G41" s="329">
        <f>B41-C41-F41</f>
        <v>54</v>
      </c>
      <c r="H41" s="26">
        <v>5357</v>
      </c>
      <c r="I41" s="26">
        <v>4217</v>
      </c>
      <c r="J41" s="177">
        <f t="shared" si="1"/>
        <v>4074</v>
      </c>
      <c r="K41" s="26">
        <v>143</v>
      </c>
      <c r="L41" s="26">
        <v>1101</v>
      </c>
      <c r="M41" s="248">
        <f>H41-I41-L41</f>
        <v>39</v>
      </c>
      <c r="N41" s="26">
        <v>5711</v>
      </c>
      <c r="O41" s="26">
        <v>3001</v>
      </c>
      <c r="P41" s="177">
        <f t="shared" si="2"/>
        <v>2910</v>
      </c>
      <c r="Q41" s="26">
        <v>91</v>
      </c>
      <c r="R41" s="26">
        <v>2695</v>
      </c>
      <c r="S41" s="248">
        <f t="shared" si="5"/>
        <v>15</v>
      </c>
      <c r="T41" s="249"/>
      <c r="U41" s="249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</row>
    <row r="42" spans="1:36" ht="18.75" customHeight="1">
      <c r="A42" s="256" t="s">
        <v>222</v>
      </c>
      <c r="B42" s="26">
        <v>3824</v>
      </c>
      <c r="C42" s="26">
        <v>2151</v>
      </c>
      <c r="D42" s="177">
        <f t="shared" si="0"/>
        <v>2087</v>
      </c>
      <c r="E42" s="26">
        <v>64</v>
      </c>
      <c r="F42" s="26">
        <v>1667</v>
      </c>
      <c r="G42" s="329">
        <f>B42-C42-F42</f>
        <v>6</v>
      </c>
      <c r="H42" s="26">
        <v>1767</v>
      </c>
      <c r="I42" s="26">
        <v>1280</v>
      </c>
      <c r="J42" s="177">
        <f t="shared" si="1"/>
        <v>1238</v>
      </c>
      <c r="K42" s="26">
        <v>42</v>
      </c>
      <c r="L42" s="26">
        <v>483</v>
      </c>
      <c r="M42" s="248">
        <f>H42-I42-L42</f>
        <v>4</v>
      </c>
      <c r="N42" s="26">
        <v>2057</v>
      </c>
      <c r="O42" s="26">
        <v>871</v>
      </c>
      <c r="P42" s="177">
        <f t="shared" si="2"/>
        <v>849</v>
      </c>
      <c r="Q42" s="26">
        <v>22</v>
      </c>
      <c r="R42" s="26">
        <v>1184</v>
      </c>
      <c r="S42" s="248">
        <f t="shared" si="5"/>
        <v>2</v>
      </c>
      <c r="T42" s="249"/>
      <c r="U42" s="249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</row>
    <row r="43" spans="1:36" ht="18.75" customHeight="1">
      <c r="A43" s="256" t="s">
        <v>223</v>
      </c>
      <c r="B43" s="26">
        <v>3916</v>
      </c>
      <c r="C43" s="26">
        <v>2181</v>
      </c>
      <c r="D43" s="177">
        <f t="shared" si="0"/>
        <v>2115</v>
      </c>
      <c r="E43" s="26">
        <v>66</v>
      </c>
      <c r="F43" s="26">
        <v>1735</v>
      </c>
      <c r="G43" s="329" t="s">
        <v>349</v>
      </c>
      <c r="H43" s="26">
        <v>1841</v>
      </c>
      <c r="I43" s="26">
        <v>1284</v>
      </c>
      <c r="J43" s="177">
        <f t="shared" si="1"/>
        <v>1233</v>
      </c>
      <c r="K43" s="26">
        <v>51</v>
      </c>
      <c r="L43" s="26">
        <v>557</v>
      </c>
      <c r="M43" s="248" t="s">
        <v>349</v>
      </c>
      <c r="N43" s="26">
        <v>2075</v>
      </c>
      <c r="O43" s="26">
        <v>897</v>
      </c>
      <c r="P43" s="177">
        <f t="shared" si="2"/>
        <v>882</v>
      </c>
      <c r="Q43" s="26">
        <v>15</v>
      </c>
      <c r="R43" s="26">
        <v>1178</v>
      </c>
      <c r="S43" s="248" t="s">
        <v>349</v>
      </c>
      <c r="T43" s="249"/>
      <c r="U43" s="249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</row>
    <row r="44" spans="1:36" ht="18.75" customHeight="1">
      <c r="A44" s="256" t="s">
        <v>224</v>
      </c>
      <c r="B44" s="26">
        <v>1613</v>
      </c>
      <c r="C44" s="26">
        <v>809</v>
      </c>
      <c r="D44" s="177">
        <f t="shared" si="0"/>
        <v>792</v>
      </c>
      <c r="E44" s="26">
        <v>17</v>
      </c>
      <c r="F44" s="26">
        <v>804</v>
      </c>
      <c r="G44" s="329" t="s">
        <v>349</v>
      </c>
      <c r="H44" s="26">
        <v>752</v>
      </c>
      <c r="I44" s="26">
        <v>502</v>
      </c>
      <c r="J44" s="177">
        <f t="shared" si="1"/>
        <v>488</v>
      </c>
      <c r="K44" s="26">
        <v>14</v>
      </c>
      <c r="L44" s="26">
        <v>250</v>
      </c>
      <c r="M44" s="248" t="s">
        <v>349</v>
      </c>
      <c r="N44" s="26">
        <v>861</v>
      </c>
      <c r="O44" s="26">
        <v>307</v>
      </c>
      <c r="P44" s="177">
        <f t="shared" si="2"/>
        <v>304</v>
      </c>
      <c r="Q44" s="26">
        <v>3</v>
      </c>
      <c r="R44" s="26">
        <v>554</v>
      </c>
      <c r="S44" s="248" t="s">
        <v>349</v>
      </c>
      <c r="T44" s="249"/>
      <c r="U44" s="249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</row>
    <row r="45" spans="1:36" ht="18.75" customHeight="1">
      <c r="A45" s="256" t="s">
        <v>225</v>
      </c>
      <c r="B45" s="26">
        <v>6933</v>
      </c>
      <c r="C45" s="26">
        <v>3919</v>
      </c>
      <c r="D45" s="177">
        <f t="shared" si="0"/>
        <v>3790</v>
      </c>
      <c r="E45" s="26">
        <v>129</v>
      </c>
      <c r="F45" s="26">
        <v>3011</v>
      </c>
      <c r="G45" s="329">
        <f>B45-C45-F45</f>
        <v>3</v>
      </c>
      <c r="H45" s="26">
        <v>3333</v>
      </c>
      <c r="I45" s="26">
        <v>2348</v>
      </c>
      <c r="J45" s="177">
        <f t="shared" si="1"/>
        <v>2252</v>
      </c>
      <c r="K45" s="26">
        <v>96</v>
      </c>
      <c r="L45" s="26">
        <v>983</v>
      </c>
      <c r="M45" s="248">
        <f>H45-I45-L45</f>
        <v>2</v>
      </c>
      <c r="N45" s="26">
        <v>3600</v>
      </c>
      <c r="O45" s="26">
        <v>1571</v>
      </c>
      <c r="P45" s="177">
        <f t="shared" si="2"/>
        <v>1538</v>
      </c>
      <c r="Q45" s="26">
        <v>33</v>
      </c>
      <c r="R45" s="26">
        <v>2028</v>
      </c>
      <c r="S45" s="248">
        <f t="shared" si="5"/>
        <v>1</v>
      </c>
      <c r="T45" s="249"/>
      <c r="U45" s="249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</row>
    <row r="46" spans="1:36" ht="18.75" customHeight="1">
      <c r="A46" s="256" t="s">
        <v>226</v>
      </c>
      <c r="B46" s="26">
        <v>5782</v>
      </c>
      <c r="C46" s="26">
        <v>3111</v>
      </c>
      <c r="D46" s="177">
        <f t="shared" si="0"/>
        <v>2969</v>
      </c>
      <c r="E46" s="26">
        <v>142</v>
      </c>
      <c r="F46" s="26">
        <v>2671</v>
      </c>
      <c r="G46" s="329" t="s">
        <v>350</v>
      </c>
      <c r="H46" s="26">
        <v>2816</v>
      </c>
      <c r="I46" s="26">
        <v>1898</v>
      </c>
      <c r="J46" s="177">
        <f t="shared" si="1"/>
        <v>1801</v>
      </c>
      <c r="K46" s="26">
        <v>97</v>
      </c>
      <c r="L46" s="26">
        <v>918</v>
      </c>
      <c r="M46" s="248" t="s">
        <v>351</v>
      </c>
      <c r="N46" s="26">
        <v>2966</v>
      </c>
      <c r="O46" s="26">
        <v>1213</v>
      </c>
      <c r="P46" s="177">
        <f t="shared" si="2"/>
        <v>1168</v>
      </c>
      <c r="Q46" s="26">
        <v>45</v>
      </c>
      <c r="R46" s="26">
        <v>1753</v>
      </c>
      <c r="S46" s="248" t="s">
        <v>352</v>
      </c>
      <c r="T46" s="249"/>
      <c r="U46" s="249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</row>
    <row r="47" spans="1:21" s="250" customFormat="1" ht="18.75" customHeight="1">
      <c r="A47" s="263" t="s">
        <v>227</v>
      </c>
      <c r="B47" s="25">
        <v>3600</v>
      </c>
      <c r="C47" s="26">
        <v>2111</v>
      </c>
      <c r="D47" s="177">
        <f t="shared" si="0"/>
        <v>2052</v>
      </c>
      <c r="E47" s="26">
        <v>59</v>
      </c>
      <c r="F47" s="26">
        <v>1489</v>
      </c>
      <c r="G47" s="329" t="s">
        <v>352</v>
      </c>
      <c r="H47" s="26">
        <v>1724</v>
      </c>
      <c r="I47" s="26">
        <v>1232</v>
      </c>
      <c r="J47" s="177">
        <f t="shared" si="1"/>
        <v>1201</v>
      </c>
      <c r="K47" s="26">
        <v>31</v>
      </c>
      <c r="L47" s="26">
        <v>492</v>
      </c>
      <c r="M47" s="248" t="s">
        <v>352</v>
      </c>
      <c r="N47" s="26">
        <v>1876</v>
      </c>
      <c r="O47" s="26">
        <v>879</v>
      </c>
      <c r="P47" s="177">
        <f t="shared" si="2"/>
        <v>851</v>
      </c>
      <c r="Q47" s="26">
        <v>28</v>
      </c>
      <c r="R47" s="26">
        <v>997</v>
      </c>
      <c r="S47" s="248" t="s">
        <v>352</v>
      </c>
      <c r="T47" s="249"/>
      <c r="U47" s="249"/>
    </row>
    <row r="48" spans="1:36" s="254" customFormat="1" ht="21" customHeight="1">
      <c r="A48" s="262" t="s">
        <v>271</v>
      </c>
      <c r="B48" s="140">
        <v>142352</v>
      </c>
      <c r="C48" s="140">
        <v>95648</v>
      </c>
      <c r="D48" s="330">
        <f>C48-E48</f>
        <v>91970</v>
      </c>
      <c r="E48" s="140">
        <v>3678</v>
      </c>
      <c r="F48" s="140">
        <v>45605</v>
      </c>
      <c r="G48" s="117">
        <f aca="true" t="shared" si="8" ref="G48:G78">B48-C48-F48</f>
        <v>1099</v>
      </c>
      <c r="H48" s="140">
        <v>70316</v>
      </c>
      <c r="I48" s="140">
        <v>57225</v>
      </c>
      <c r="J48" s="330">
        <f t="shared" si="1"/>
        <v>54887</v>
      </c>
      <c r="K48" s="140">
        <v>2338</v>
      </c>
      <c r="L48" s="140">
        <v>12287</v>
      </c>
      <c r="M48" s="173">
        <f>H48-I48-L48</f>
        <v>804</v>
      </c>
      <c r="N48" s="140">
        <v>72036</v>
      </c>
      <c r="O48" s="140">
        <v>38423</v>
      </c>
      <c r="P48" s="330">
        <f t="shared" si="2"/>
        <v>37083</v>
      </c>
      <c r="Q48" s="140">
        <v>1340</v>
      </c>
      <c r="R48" s="140">
        <v>33318</v>
      </c>
      <c r="S48" s="173">
        <f aca="true" t="shared" si="9" ref="S48:S78">N48-O48-R48</f>
        <v>295</v>
      </c>
      <c r="T48" s="252"/>
      <c r="U48" s="252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</row>
    <row r="49" spans="1:36" ht="21" customHeight="1">
      <c r="A49" s="256" t="s">
        <v>228</v>
      </c>
      <c r="B49" s="26">
        <v>33635</v>
      </c>
      <c r="C49" s="26">
        <v>22378</v>
      </c>
      <c r="D49" s="177">
        <f aca="true" t="shared" si="10" ref="D49:D83">C49-E49</f>
        <v>21468</v>
      </c>
      <c r="E49" s="26">
        <v>910</v>
      </c>
      <c r="F49" s="26">
        <v>10571</v>
      </c>
      <c r="G49" s="329">
        <f t="shared" si="8"/>
        <v>686</v>
      </c>
      <c r="H49" s="26">
        <v>16848</v>
      </c>
      <c r="I49" s="26">
        <v>13640</v>
      </c>
      <c r="J49" s="177">
        <f t="shared" si="1"/>
        <v>13085</v>
      </c>
      <c r="K49" s="26">
        <v>555</v>
      </c>
      <c r="L49" s="26">
        <v>2707</v>
      </c>
      <c r="M49" s="248">
        <f aca="true" t="shared" si="11" ref="M49:M70">H49-I49-L49</f>
        <v>501</v>
      </c>
      <c r="N49" s="26">
        <v>16787</v>
      </c>
      <c r="O49" s="26">
        <v>8738</v>
      </c>
      <c r="P49" s="177">
        <f t="shared" si="2"/>
        <v>8383</v>
      </c>
      <c r="Q49" s="26">
        <v>355</v>
      </c>
      <c r="R49" s="26">
        <v>7864</v>
      </c>
      <c r="S49" s="248">
        <f t="shared" si="9"/>
        <v>185</v>
      </c>
      <c r="T49" s="249"/>
      <c r="U49" s="249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</row>
    <row r="50" spans="1:36" ht="21" customHeight="1">
      <c r="A50" s="256" t="s">
        <v>229</v>
      </c>
      <c r="B50" s="26">
        <v>15517</v>
      </c>
      <c r="C50" s="26">
        <v>10089</v>
      </c>
      <c r="D50" s="177">
        <f t="shared" si="10"/>
        <v>9659</v>
      </c>
      <c r="E50" s="26">
        <v>430</v>
      </c>
      <c r="F50" s="26">
        <v>5384</v>
      </c>
      <c r="G50" s="329">
        <f t="shared" si="8"/>
        <v>44</v>
      </c>
      <c r="H50" s="26">
        <v>7633</v>
      </c>
      <c r="I50" s="26">
        <v>6129</v>
      </c>
      <c r="J50" s="177">
        <f t="shared" si="1"/>
        <v>5857</v>
      </c>
      <c r="K50" s="26">
        <v>272</v>
      </c>
      <c r="L50" s="26">
        <v>1469</v>
      </c>
      <c r="M50" s="248">
        <f t="shared" si="11"/>
        <v>35</v>
      </c>
      <c r="N50" s="26">
        <v>7884</v>
      </c>
      <c r="O50" s="26">
        <v>3960</v>
      </c>
      <c r="P50" s="177">
        <f t="shared" si="2"/>
        <v>3802</v>
      </c>
      <c r="Q50" s="26">
        <v>158</v>
      </c>
      <c r="R50" s="26">
        <v>3915</v>
      </c>
      <c r="S50" s="248">
        <f t="shared" si="9"/>
        <v>9</v>
      </c>
      <c r="T50" s="249"/>
      <c r="U50" s="249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</row>
    <row r="51" spans="1:36" ht="21" customHeight="1">
      <c r="A51" s="256" t="s">
        <v>230</v>
      </c>
      <c r="B51" s="26">
        <v>8643</v>
      </c>
      <c r="C51" s="26">
        <v>5789</v>
      </c>
      <c r="D51" s="177">
        <f t="shared" si="10"/>
        <v>5608</v>
      </c>
      <c r="E51" s="26">
        <v>181</v>
      </c>
      <c r="F51" s="26">
        <v>2809</v>
      </c>
      <c r="G51" s="329">
        <f t="shared" si="8"/>
        <v>45</v>
      </c>
      <c r="H51" s="26">
        <v>4374</v>
      </c>
      <c r="I51" s="26">
        <v>3530</v>
      </c>
      <c r="J51" s="177">
        <f t="shared" si="1"/>
        <v>3420</v>
      </c>
      <c r="K51" s="26">
        <v>110</v>
      </c>
      <c r="L51" s="26">
        <v>808</v>
      </c>
      <c r="M51" s="248">
        <f t="shared" si="11"/>
        <v>36</v>
      </c>
      <c r="N51" s="26">
        <v>4269</v>
      </c>
      <c r="O51" s="26">
        <v>2259</v>
      </c>
      <c r="P51" s="177">
        <f t="shared" si="2"/>
        <v>2188</v>
      </c>
      <c r="Q51" s="26">
        <v>71</v>
      </c>
      <c r="R51" s="26">
        <v>2001</v>
      </c>
      <c r="S51" s="248">
        <f t="shared" si="9"/>
        <v>9</v>
      </c>
      <c r="T51" s="249"/>
      <c r="U51" s="249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</row>
    <row r="52" spans="1:36" ht="21" customHeight="1">
      <c r="A52" s="256" t="s">
        <v>231</v>
      </c>
      <c r="B52" s="26">
        <v>13147</v>
      </c>
      <c r="C52" s="26">
        <v>9094</v>
      </c>
      <c r="D52" s="177">
        <f t="shared" si="10"/>
        <v>8701</v>
      </c>
      <c r="E52" s="26">
        <v>393</v>
      </c>
      <c r="F52" s="26">
        <v>3902</v>
      </c>
      <c r="G52" s="329">
        <f t="shared" si="8"/>
        <v>151</v>
      </c>
      <c r="H52" s="26">
        <v>6681</v>
      </c>
      <c r="I52" s="26">
        <v>5548</v>
      </c>
      <c r="J52" s="177">
        <f t="shared" si="1"/>
        <v>5311</v>
      </c>
      <c r="K52" s="26">
        <v>237</v>
      </c>
      <c r="L52" s="26">
        <v>1016</v>
      </c>
      <c r="M52" s="248">
        <f t="shared" si="11"/>
        <v>117</v>
      </c>
      <c r="N52" s="26">
        <v>6466</v>
      </c>
      <c r="O52" s="26">
        <v>3546</v>
      </c>
      <c r="P52" s="177">
        <f t="shared" si="2"/>
        <v>3390</v>
      </c>
      <c r="Q52" s="26">
        <v>156</v>
      </c>
      <c r="R52" s="26">
        <v>2886</v>
      </c>
      <c r="S52" s="248">
        <f t="shared" si="9"/>
        <v>34</v>
      </c>
      <c r="T52" s="249"/>
      <c r="U52" s="249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</row>
    <row r="53" spans="1:36" ht="21" customHeight="1">
      <c r="A53" s="256" t="s">
        <v>272</v>
      </c>
      <c r="B53" s="26">
        <v>13577</v>
      </c>
      <c r="C53" s="26">
        <v>9260</v>
      </c>
      <c r="D53" s="177">
        <f t="shared" si="10"/>
        <v>8837</v>
      </c>
      <c r="E53" s="26">
        <v>423</v>
      </c>
      <c r="F53" s="26">
        <v>4295</v>
      </c>
      <c r="G53" s="329">
        <f t="shared" si="8"/>
        <v>22</v>
      </c>
      <c r="H53" s="26">
        <v>6566</v>
      </c>
      <c r="I53" s="26">
        <v>5436</v>
      </c>
      <c r="J53" s="177">
        <f t="shared" si="1"/>
        <v>5150</v>
      </c>
      <c r="K53" s="26">
        <v>286</v>
      </c>
      <c r="L53" s="26">
        <v>1115</v>
      </c>
      <c r="M53" s="248">
        <f t="shared" si="11"/>
        <v>15</v>
      </c>
      <c r="N53" s="26">
        <v>7011</v>
      </c>
      <c r="O53" s="26">
        <v>3824</v>
      </c>
      <c r="P53" s="177">
        <f t="shared" si="2"/>
        <v>3687</v>
      </c>
      <c r="Q53" s="26">
        <v>137</v>
      </c>
      <c r="R53" s="26">
        <v>3180</v>
      </c>
      <c r="S53" s="248">
        <f t="shared" si="9"/>
        <v>7</v>
      </c>
      <c r="T53" s="249"/>
      <c r="U53" s="249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</row>
    <row r="54" spans="1:36" ht="21" customHeight="1">
      <c r="A54" s="256" t="s">
        <v>232</v>
      </c>
      <c r="B54" s="26">
        <v>5670</v>
      </c>
      <c r="C54" s="26">
        <v>3962</v>
      </c>
      <c r="D54" s="177">
        <f t="shared" si="10"/>
        <v>3844</v>
      </c>
      <c r="E54" s="26">
        <v>118</v>
      </c>
      <c r="F54" s="26">
        <v>1706</v>
      </c>
      <c r="G54" s="329">
        <f t="shared" si="8"/>
        <v>2</v>
      </c>
      <c r="H54" s="26">
        <v>2790</v>
      </c>
      <c r="I54" s="26">
        <v>2362</v>
      </c>
      <c r="J54" s="177">
        <f t="shared" si="1"/>
        <v>2281</v>
      </c>
      <c r="K54" s="26">
        <v>81</v>
      </c>
      <c r="L54" s="26">
        <v>428</v>
      </c>
      <c r="M54" s="248" t="s">
        <v>353</v>
      </c>
      <c r="N54" s="26">
        <v>2880</v>
      </c>
      <c r="O54" s="26">
        <v>1600</v>
      </c>
      <c r="P54" s="177">
        <f t="shared" si="2"/>
        <v>1563</v>
      </c>
      <c r="Q54" s="26">
        <v>37</v>
      </c>
      <c r="R54" s="26">
        <v>1278</v>
      </c>
      <c r="S54" s="248">
        <f t="shared" si="9"/>
        <v>2</v>
      </c>
      <c r="T54" s="249"/>
      <c r="U54" s="249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</row>
    <row r="55" spans="1:36" ht="21" customHeight="1">
      <c r="A55" s="256" t="s">
        <v>233</v>
      </c>
      <c r="B55" s="26">
        <v>16007</v>
      </c>
      <c r="C55" s="26">
        <v>10826</v>
      </c>
      <c r="D55" s="177">
        <f t="shared" si="10"/>
        <v>10506</v>
      </c>
      <c r="E55" s="26">
        <v>320</v>
      </c>
      <c r="F55" s="26">
        <v>5168</v>
      </c>
      <c r="G55" s="329">
        <f t="shared" si="8"/>
        <v>13</v>
      </c>
      <c r="H55" s="26">
        <v>7802</v>
      </c>
      <c r="I55" s="26">
        <v>6351</v>
      </c>
      <c r="J55" s="177">
        <f t="shared" si="1"/>
        <v>6130</v>
      </c>
      <c r="K55" s="26">
        <v>221</v>
      </c>
      <c r="L55" s="26">
        <v>1444</v>
      </c>
      <c r="M55" s="248">
        <f t="shared" si="11"/>
        <v>7</v>
      </c>
      <c r="N55" s="26">
        <v>8205</v>
      </c>
      <c r="O55" s="26">
        <v>4475</v>
      </c>
      <c r="P55" s="177">
        <f t="shared" si="2"/>
        <v>4376</v>
      </c>
      <c r="Q55" s="26">
        <v>99</v>
      </c>
      <c r="R55" s="26">
        <v>3724</v>
      </c>
      <c r="S55" s="248">
        <f t="shared" si="9"/>
        <v>6</v>
      </c>
      <c r="T55" s="249"/>
      <c r="U55" s="249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</row>
    <row r="56" spans="1:36" ht="21" customHeight="1">
      <c r="A56" s="256" t="s">
        <v>234</v>
      </c>
      <c r="B56" s="26">
        <v>506</v>
      </c>
      <c r="C56" s="26">
        <v>299</v>
      </c>
      <c r="D56" s="177">
        <f t="shared" si="10"/>
        <v>289</v>
      </c>
      <c r="E56" s="26">
        <v>10</v>
      </c>
      <c r="F56" s="26">
        <v>205</v>
      </c>
      <c r="G56" s="329">
        <f t="shared" si="8"/>
        <v>2</v>
      </c>
      <c r="H56" s="26">
        <v>253</v>
      </c>
      <c r="I56" s="26">
        <v>183</v>
      </c>
      <c r="J56" s="177">
        <f t="shared" si="1"/>
        <v>174</v>
      </c>
      <c r="K56" s="26">
        <v>9</v>
      </c>
      <c r="L56" s="26">
        <v>69</v>
      </c>
      <c r="M56" s="248">
        <f t="shared" si="11"/>
        <v>1</v>
      </c>
      <c r="N56" s="26">
        <v>253</v>
      </c>
      <c r="O56" s="26">
        <v>116</v>
      </c>
      <c r="P56" s="177">
        <f t="shared" si="2"/>
        <v>115</v>
      </c>
      <c r="Q56" s="26">
        <v>1</v>
      </c>
      <c r="R56" s="26">
        <v>136</v>
      </c>
      <c r="S56" s="248">
        <f t="shared" si="9"/>
        <v>1</v>
      </c>
      <c r="T56" s="249"/>
      <c r="U56" s="249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</row>
    <row r="57" spans="1:36" ht="21" customHeight="1">
      <c r="A57" s="256" t="s">
        <v>235</v>
      </c>
      <c r="B57" s="26">
        <v>8947</v>
      </c>
      <c r="C57" s="26">
        <v>6170</v>
      </c>
      <c r="D57" s="177">
        <f t="shared" si="10"/>
        <v>5929</v>
      </c>
      <c r="E57" s="26">
        <v>241</v>
      </c>
      <c r="F57" s="26">
        <v>2766</v>
      </c>
      <c r="G57" s="329">
        <f t="shared" si="8"/>
        <v>11</v>
      </c>
      <c r="H57" s="26">
        <v>4354</v>
      </c>
      <c r="I57" s="26">
        <v>3621</v>
      </c>
      <c r="J57" s="177">
        <f t="shared" si="1"/>
        <v>3472</v>
      </c>
      <c r="K57" s="26">
        <v>149</v>
      </c>
      <c r="L57" s="26">
        <v>730</v>
      </c>
      <c r="M57" s="248">
        <f t="shared" si="11"/>
        <v>3</v>
      </c>
      <c r="N57" s="26">
        <v>4593</v>
      </c>
      <c r="O57" s="26">
        <v>2549</v>
      </c>
      <c r="P57" s="177">
        <f t="shared" si="2"/>
        <v>2457</v>
      </c>
      <c r="Q57" s="26">
        <v>92</v>
      </c>
      <c r="R57" s="26">
        <v>2036</v>
      </c>
      <c r="S57" s="248">
        <f t="shared" si="9"/>
        <v>8</v>
      </c>
      <c r="T57" s="249"/>
      <c r="U57" s="249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</row>
    <row r="58" spans="1:36" ht="21" customHeight="1">
      <c r="A58" s="256" t="s">
        <v>236</v>
      </c>
      <c r="B58" s="26">
        <v>15824</v>
      </c>
      <c r="C58" s="26">
        <v>10278</v>
      </c>
      <c r="D58" s="177">
        <f t="shared" si="10"/>
        <v>9864</v>
      </c>
      <c r="E58" s="26">
        <v>414</v>
      </c>
      <c r="F58" s="26">
        <v>5542</v>
      </c>
      <c r="G58" s="329">
        <f t="shared" si="8"/>
        <v>4</v>
      </c>
      <c r="H58" s="26">
        <v>7622</v>
      </c>
      <c r="I58" s="26">
        <v>5980</v>
      </c>
      <c r="J58" s="177">
        <f t="shared" si="1"/>
        <v>5714</v>
      </c>
      <c r="K58" s="26">
        <v>266</v>
      </c>
      <c r="L58" s="26">
        <v>1641</v>
      </c>
      <c r="M58" s="248">
        <f t="shared" si="11"/>
        <v>1</v>
      </c>
      <c r="N58" s="26">
        <v>8202</v>
      </c>
      <c r="O58" s="26">
        <v>4298</v>
      </c>
      <c r="P58" s="177">
        <f t="shared" si="2"/>
        <v>4150</v>
      </c>
      <c r="Q58" s="26">
        <v>148</v>
      </c>
      <c r="R58" s="26">
        <v>3901</v>
      </c>
      <c r="S58" s="248">
        <f t="shared" si="9"/>
        <v>3</v>
      </c>
      <c r="T58" s="249"/>
      <c r="U58" s="249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</row>
    <row r="59" spans="1:36" ht="21" customHeight="1">
      <c r="A59" s="256" t="s">
        <v>237</v>
      </c>
      <c r="B59" s="26">
        <v>10879</v>
      </c>
      <c r="C59" s="26">
        <v>7503</v>
      </c>
      <c r="D59" s="177">
        <f t="shared" si="10"/>
        <v>7265</v>
      </c>
      <c r="E59" s="26">
        <v>238</v>
      </c>
      <c r="F59" s="26">
        <v>3257</v>
      </c>
      <c r="G59" s="329">
        <f t="shared" si="8"/>
        <v>119</v>
      </c>
      <c r="H59" s="26">
        <v>5393</v>
      </c>
      <c r="I59" s="26">
        <v>4445</v>
      </c>
      <c r="J59" s="177">
        <f t="shared" si="1"/>
        <v>4293</v>
      </c>
      <c r="K59" s="26">
        <v>152</v>
      </c>
      <c r="L59" s="26">
        <v>860</v>
      </c>
      <c r="M59" s="248">
        <f t="shared" si="11"/>
        <v>88</v>
      </c>
      <c r="N59" s="26">
        <v>5486</v>
      </c>
      <c r="O59" s="26">
        <v>3058</v>
      </c>
      <c r="P59" s="177">
        <f t="shared" si="2"/>
        <v>2972</v>
      </c>
      <c r="Q59" s="26">
        <v>86</v>
      </c>
      <c r="R59" s="26">
        <v>2397</v>
      </c>
      <c r="S59" s="248">
        <f t="shared" si="9"/>
        <v>31</v>
      </c>
      <c r="T59" s="249"/>
      <c r="U59" s="249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</row>
    <row r="60" spans="1:36" s="254" customFormat="1" ht="21" customHeight="1">
      <c r="A60" s="262" t="s">
        <v>273</v>
      </c>
      <c r="B60" s="140">
        <v>51458</v>
      </c>
      <c r="C60" s="140">
        <v>33353</v>
      </c>
      <c r="D60" s="330">
        <f t="shared" si="10"/>
        <v>32476</v>
      </c>
      <c r="E60" s="140">
        <v>877</v>
      </c>
      <c r="F60" s="140">
        <v>17997</v>
      </c>
      <c r="G60" s="117">
        <f t="shared" si="8"/>
        <v>108</v>
      </c>
      <c r="H60" s="140">
        <v>25254</v>
      </c>
      <c r="I60" s="140">
        <v>19276</v>
      </c>
      <c r="J60" s="330">
        <f t="shared" si="1"/>
        <v>18701</v>
      </c>
      <c r="K60" s="140">
        <v>575</v>
      </c>
      <c r="L60" s="140">
        <v>5912</v>
      </c>
      <c r="M60" s="173">
        <f t="shared" si="11"/>
        <v>66</v>
      </c>
      <c r="N60" s="140">
        <v>26204</v>
      </c>
      <c r="O60" s="140">
        <v>14077</v>
      </c>
      <c r="P60" s="330">
        <f t="shared" si="2"/>
        <v>13775</v>
      </c>
      <c r="Q60" s="140">
        <v>302</v>
      </c>
      <c r="R60" s="140">
        <v>12085</v>
      </c>
      <c r="S60" s="173">
        <f t="shared" si="9"/>
        <v>42</v>
      </c>
      <c r="T60" s="252"/>
      <c r="U60" s="252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</row>
    <row r="61" spans="1:36" ht="21" customHeight="1">
      <c r="A61" s="256" t="s">
        <v>238</v>
      </c>
      <c r="B61" s="26">
        <v>10437</v>
      </c>
      <c r="C61" s="26">
        <v>6571</v>
      </c>
      <c r="D61" s="177">
        <f t="shared" si="10"/>
        <v>6344</v>
      </c>
      <c r="E61" s="26">
        <v>227</v>
      </c>
      <c r="F61" s="26">
        <v>3797</v>
      </c>
      <c r="G61" s="329">
        <f t="shared" si="8"/>
        <v>69</v>
      </c>
      <c r="H61" s="26">
        <v>5413</v>
      </c>
      <c r="I61" s="26">
        <v>3884</v>
      </c>
      <c r="J61" s="177">
        <f t="shared" si="1"/>
        <v>3747</v>
      </c>
      <c r="K61" s="26">
        <v>137</v>
      </c>
      <c r="L61" s="26">
        <v>1483</v>
      </c>
      <c r="M61" s="248">
        <f t="shared" si="11"/>
        <v>46</v>
      </c>
      <c r="N61" s="26">
        <v>5024</v>
      </c>
      <c r="O61" s="26">
        <v>2687</v>
      </c>
      <c r="P61" s="177">
        <f t="shared" si="2"/>
        <v>2597</v>
      </c>
      <c r="Q61" s="26">
        <v>90</v>
      </c>
      <c r="R61" s="26">
        <v>2314</v>
      </c>
      <c r="S61" s="248">
        <f t="shared" si="9"/>
        <v>23</v>
      </c>
      <c r="T61" s="249"/>
      <c r="U61" s="249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</row>
    <row r="62" spans="1:36" ht="21" customHeight="1">
      <c r="A62" s="256" t="s">
        <v>239</v>
      </c>
      <c r="B62" s="26">
        <v>4079</v>
      </c>
      <c r="C62" s="26">
        <v>2793</v>
      </c>
      <c r="D62" s="177">
        <f t="shared" si="10"/>
        <v>2733</v>
      </c>
      <c r="E62" s="26">
        <v>60</v>
      </c>
      <c r="F62" s="26">
        <v>1286</v>
      </c>
      <c r="G62" s="329" t="s">
        <v>353</v>
      </c>
      <c r="H62" s="26">
        <v>1965</v>
      </c>
      <c r="I62" s="26">
        <v>1583</v>
      </c>
      <c r="J62" s="177">
        <f t="shared" si="1"/>
        <v>1543</v>
      </c>
      <c r="K62" s="26">
        <v>40</v>
      </c>
      <c r="L62" s="26">
        <v>382</v>
      </c>
      <c r="M62" s="248" t="s">
        <v>353</v>
      </c>
      <c r="N62" s="26">
        <v>2114</v>
      </c>
      <c r="O62" s="26">
        <v>1210</v>
      </c>
      <c r="P62" s="177">
        <f t="shared" si="2"/>
        <v>1190</v>
      </c>
      <c r="Q62" s="26">
        <v>20</v>
      </c>
      <c r="R62" s="26">
        <v>904</v>
      </c>
      <c r="S62" s="248" t="s">
        <v>353</v>
      </c>
      <c r="T62" s="249"/>
      <c r="U62" s="249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</row>
    <row r="63" spans="1:36" ht="21" customHeight="1">
      <c r="A63" s="256" t="s">
        <v>240</v>
      </c>
      <c r="B63" s="26">
        <v>6230</v>
      </c>
      <c r="C63" s="26">
        <v>4076</v>
      </c>
      <c r="D63" s="177">
        <f t="shared" si="10"/>
        <v>3977</v>
      </c>
      <c r="E63" s="26">
        <v>99</v>
      </c>
      <c r="F63" s="26">
        <v>2154</v>
      </c>
      <c r="G63" s="329" t="s">
        <v>353</v>
      </c>
      <c r="H63" s="26">
        <v>2952</v>
      </c>
      <c r="I63" s="26">
        <v>2338</v>
      </c>
      <c r="J63" s="177">
        <f t="shared" si="1"/>
        <v>2278</v>
      </c>
      <c r="K63" s="26">
        <v>60</v>
      </c>
      <c r="L63" s="26">
        <v>614</v>
      </c>
      <c r="M63" s="248" t="s">
        <v>353</v>
      </c>
      <c r="N63" s="26">
        <v>3278</v>
      </c>
      <c r="O63" s="26">
        <v>1738</v>
      </c>
      <c r="P63" s="177">
        <f t="shared" si="2"/>
        <v>1699</v>
      </c>
      <c r="Q63" s="26">
        <v>39</v>
      </c>
      <c r="R63" s="26">
        <v>1540</v>
      </c>
      <c r="S63" s="248" t="s">
        <v>353</v>
      </c>
      <c r="T63" s="249"/>
      <c r="U63" s="249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</row>
    <row r="64" spans="1:36" ht="21" customHeight="1">
      <c r="A64" s="256" t="s">
        <v>241</v>
      </c>
      <c r="B64" s="26">
        <v>7799</v>
      </c>
      <c r="C64" s="26">
        <v>5459</v>
      </c>
      <c r="D64" s="177">
        <f t="shared" si="10"/>
        <v>5358</v>
      </c>
      <c r="E64" s="26">
        <v>101</v>
      </c>
      <c r="F64" s="26">
        <v>2321</v>
      </c>
      <c r="G64" s="329">
        <f t="shared" si="8"/>
        <v>19</v>
      </c>
      <c r="H64" s="26">
        <v>3729</v>
      </c>
      <c r="I64" s="26">
        <v>3052</v>
      </c>
      <c r="J64" s="177">
        <f t="shared" si="1"/>
        <v>2989</v>
      </c>
      <c r="K64" s="26">
        <v>63</v>
      </c>
      <c r="L64" s="26">
        <v>664</v>
      </c>
      <c r="M64" s="248">
        <f t="shared" si="11"/>
        <v>13</v>
      </c>
      <c r="N64" s="26">
        <v>4070</v>
      </c>
      <c r="O64" s="26">
        <v>2407</v>
      </c>
      <c r="P64" s="177">
        <f t="shared" si="2"/>
        <v>2369</v>
      </c>
      <c r="Q64" s="26">
        <v>38</v>
      </c>
      <c r="R64" s="26">
        <v>1657</v>
      </c>
      <c r="S64" s="248">
        <f t="shared" si="9"/>
        <v>6</v>
      </c>
      <c r="T64" s="249"/>
      <c r="U64" s="249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</row>
    <row r="65" spans="1:36" ht="21" customHeight="1">
      <c r="A65" s="256" t="s">
        <v>242</v>
      </c>
      <c r="B65" s="26">
        <v>7927</v>
      </c>
      <c r="C65" s="26">
        <v>4909</v>
      </c>
      <c r="D65" s="177">
        <f t="shared" si="10"/>
        <v>4798</v>
      </c>
      <c r="E65" s="26">
        <v>111</v>
      </c>
      <c r="F65" s="26">
        <v>3008</v>
      </c>
      <c r="G65" s="329">
        <f t="shared" si="8"/>
        <v>10</v>
      </c>
      <c r="H65" s="26">
        <v>3909</v>
      </c>
      <c r="I65" s="26">
        <v>2890</v>
      </c>
      <c r="J65" s="177">
        <f t="shared" si="1"/>
        <v>2811</v>
      </c>
      <c r="K65" s="26">
        <v>79</v>
      </c>
      <c r="L65" s="26">
        <v>1016</v>
      </c>
      <c r="M65" s="248">
        <f t="shared" si="11"/>
        <v>3</v>
      </c>
      <c r="N65" s="26">
        <v>4018</v>
      </c>
      <c r="O65" s="26">
        <v>2019</v>
      </c>
      <c r="P65" s="177">
        <f t="shared" si="2"/>
        <v>1987</v>
      </c>
      <c r="Q65" s="26">
        <v>32</v>
      </c>
      <c r="R65" s="26">
        <v>1992</v>
      </c>
      <c r="S65" s="248">
        <f t="shared" si="9"/>
        <v>7</v>
      </c>
      <c r="T65" s="249"/>
      <c r="U65" s="249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</row>
    <row r="66" spans="1:36" ht="21" customHeight="1">
      <c r="A66" s="256" t="s">
        <v>243</v>
      </c>
      <c r="B66" s="26">
        <v>3451</v>
      </c>
      <c r="C66" s="26">
        <v>2288</v>
      </c>
      <c r="D66" s="177">
        <f t="shared" si="10"/>
        <v>2226</v>
      </c>
      <c r="E66" s="26">
        <v>62</v>
      </c>
      <c r="F66" s="26">
        <v>1161</v>
      </c>
      <c r="G66" s="329">
        <f t="shared" si="8"/>
        <v>2</v>
      </c>
      <c r="H66" s="26">
        <v>1675</v>
      </c>
      <c r="I66" s="26">
        <v>1322</v>
      </c>
      <c r="J66" s="177">
        <f t="shared" si="1"/>
        <v>1276</v>
      </c>
      <c r="K66" s="26">
        <v>46</v>
      </c>
      <c r="L66" s="26">
        <v>352</v>
      </c>
      <c r="M66" s="248">
        <f t="shared" si="11"/>
        <v>1</v>
      </c>
      <c r="N66" s="26">
        <v>1776</v>
      </c>
      <c r="O66" s="26">
        <v>966</v>
      </c>
      <c r="P66" s="177">
        <f t="shared" si="2"/>
        <v>950</v>
      </c>
      <c r="Q66" s="26">
        <v>16</v>
      </c>
      <c r="R66" s="26">
        <v>809</v>
      </c>
      <c r="S66" s="248">
        <f t="shared" si="9"/>
        <v>1</v>
      </c>
      <c r="T66" s="249"/>
      <c r="U66" s="249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</row>
    <row r="67" spans="1:36" ht="21" customHeight="1">
      <c r="A67" s="256" t="s">
        <v>274</v>
      </c>
      <c r="B67" s="26">
        <v>4910</v>
      </c>
      <c r="C67" s="26">
        <v>3126</v>
      </c>
      <c r="D67" s="177">
        <f t="shared" si="10"/>
        <v>3016</v>
      </c>
      <c r="E67" s="26">
        <v>110</v>
      </c>
      <c r="F67" s="26">
        <v>1782</v>
      </c>
      <c r="G67" s="329">
        <f t="shared" si="8"/>
        <v>2</v>
      </c>
      <c r="H67" s="26">
        <v>2400</v>
      </c>
      <c r="I67" s="26">
        <v>1776</v>
      </c>
      <c r="J67" s="177">
        <f t="shared" si="1"/>
        <v>1704</v>
      </c>
      <c r="K67" s="26">
        <v>72</v>
      </c>
      <c r="L67" s="26">
        <v>624</v>
      </c>
      <c r="M67" s="248" t="s">
        <v>354</v>
      </c>
      <c r="N67" s="26">
        <v>2510</v>
      </c>
      <c r="O67" s="26">
        <v>1350</v>
      </c>
      <c r="P67" s="177">
        <f t="shared" si="2"/>
        <v>1312</v>
      </c>
      <c r="Q67" s="26">
        <v>38</v>
      </c>
      <c r="R67" s="26">
        <v>1158</v>
      </c>
      <c r="S67" s="248">
        <f t="shared" si="9"/>
        <v>2</v>
      </c>
      <c r="T67" s="249"/>
      <c r="U67" s="249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</row>
    <row r="68" spans="1:36" ht="21" customHeight="1">
      <c r="A68" s="256" t="s">
        <v>244</v>
      </c>
      <c r="B68" s="26">
        <v>3718</v>
      </c>
      <c r="C68" s="26">
        <v>2271</v>
      </c>
      <c r="D68" s="177">
        <f t="shared" si="10"/>
        <v>2201</v>
      </c>
      <c r="E68" s="26">
        <v>70</v>
      </c>
      <c r="F68" s="26">
        <v>1443</v>
      </c>
      <c r="G68" s="329">
        <f t="shared" si="8"/>
        <v>4</v>
      </c>
      <c r="H68" s="26">
        <v>1782</v>
      </c>
      <c r="I68" s="26">
        <v>1329</v>
      </c>
      <c r="J68" s="177">
        <f t="shared" si="1"/>
        <v>1277</v>
      </c>
      <c r="K68" s="26">
        <v>52</v>
      </c>
      <c r="L68" s="26">
        <v>451</v>
      </c>
      <c r="M68" s="248">
        <f t="shared" si="11"/>
        <v>2</v>
      </c>
      <c r="N68" s="26">
        <v>1936</v>
      </c>
      <c r="O68" s="26">
        <v>942</v>
      </c>
      <c r="P68" s="177">
        <f t="shared" si="2"/>
        <v>924</v>
      </c>
      <c r="Q68" s="26">
        <v>18</v>
      </c>
      <c r="R68" s="26">
        <v>992</v>
      </c>
      <c r="S68" s="248">
        <f t="shared" si="9"/>
        <v>2</v>
      </c>
      <c r="T68" s="249"/>
      <c r="U68" s="249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</row>
    <row r="69" spans="1:36" ht="21" customHeight="1">
      <c r="A69" s="256" t="s">
        <v>245</v>
      </c>
      <c r="B69" s="26">
        <v>2907</v>
      </c>
      <c r="C69" s="26">
        <v>1860</v>
      </c>
      <c r="D69" s="177">
        <f t="shared" si="10"/>
        <v>1823</v>
      </c>
      <c r="E69" s="26">
        <v>37</v>
      </c>
      <c r="F69" s="26">
        <v>1045</v>
      </c>
      <c r="G69" s="329">
        <f t="shared" si="8"/>
        <v>2</v>
      </c>
      <c r="H69" s="26">
        <v>1429</v>
      </c>
      <c r="I69" s="26">
        <v>1102</v>
      </c>
      <c r="J69" s="177">
        <f t="shared" si="1"/>
        <v>1076</v>
      </c>
      <c r="K69" s="26">
        <v>26</v>
      </c>
      <c r="L69" s="26">
        <v>326</v>
      </c>
      <c r="M69" s="248">
        <f t="shared" si="11"/>
        <v>1</v>
      </c>
      <c r="N69" s="26">
        <v>1478</v>
      </c>
      <c r="O69" s="26">
        <v>758</v>
      </c>
      <c r="P69" s="177">
        <f t="shared" si="2"/>
        <v>747</v>
      </c>
      <c r="Q69" s="26">
        <v>11</v>
      </c>
      <c r="R69" s="26">
        <v>719</v>
      </c>
      <c r="S69" s="248">
        <f t="shared" si="9"/>
        <v>1</v>
      </c>
      <c r="T69" s="249"/>
      <c r="U69" s="249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</row>
    <row r="70" spans="1:36" s="254" customFormat="1" ht="21" customHeight="1">
      <c r="A70" s="262" t="s">
        <v>275</v>
      </c>
      <c r="B70" s="140">
        <v>39700</v>
      </c>
      <c r="C70" s="140">
        <v>26493</v>
      </c>
      <c r="D70" s="330">
        <f t="shared" si="10"/>
        <v>25676</v>
      </c>
      <c r="E70" s="140">
        <v>817</v>
      </c>
      <c r="F70" s="140">
        <v>13158</v>
      </c>
      <c r="G70" s="117">
        <f t="shared" si="8"/>
        <v>49</v>
      </c>
      <c r="H70" s="140">
        <v>19650</v>
      </c>
      <c r="I70" s="140">
        <v>15756</v>
      </c>
      <c r="J70" s="330">
        <f t="shared" si="1"/>
        <v>15204</v>
      </c>
      <c r="K70" s="140">
        <v>552</v>
      </c>
      <c r="L70" s="140">
        <v>3865</v>
      </c>
      <c r="M70" s="173">
        <f t="shared" si="11"/>
        <v>29</v>
      </c>
      <c r="N70" s="140">
        <v>20050</v>
      </c>
      <c r="O70" s="140">
        <v>10737</v>
      </c>
      <c r="P70" s="330">
        <f t="shared" si="2"/>
        <v>10472</v>
      </c>
      <c r="Q70" s="140">
        <v>265</v>
      </c>
      <c r="R70" s="140">
        <v>9293</v>
      </c>
      <c r="S70" s="173">
        <f t="shared" si="9"/>
        <v>20</v>
      </c>
      <c r="T70" s="252"/>
      <c r="U70" s="252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</row>
    <row r="71" spans="1:36" ht="21" customHeight="1">
      <c r="A71" s="256" t="s">
        <v>246</v>
      </c>
      <c r="B71" s="26">
        <v>2014</v>
      </c>
      <c r="C71" s="26">
        <v>1158</v>
      </c>
      <c r="D71" s="177">
        <f t="shared" si="10"/>
        <v>1108</v>
      </c>
      <c r="E71" s="26">
        <v>50</v>
      </c>
      <c r="F71" s="26">
        <v>856</v>
      </c>
      <c r="G71" s="329" t="s">
        <v>354</v>
      </c>
      <c r="H71" s="26">
        <v>1016</v>
      </c>
      <c r="I71" s="26">
        <v>713</v>
      </c>
      <c r="J71" s="177">
        <f aca="true" t="shared" si="12" ref="J71:J83">I71-K71</f>
        <v>680</v>
      </c>
      <c r="K71" s="26">
        <v>33</v>
      </c>
      <c r="L71" s="26">
        <v>303</v>
      </c>
      <c r="M71" s="177" t="s">
        <v>354</v>
      </c>
      <c r="N71" s="26">
        <v>998</v>
      </c>
      <c r="O71" s="26">
        <v>445</v>
      </c>
      <c r="P71" s="177">
        <f aca="true" t="shared" si="13" ref="P71:P83">O71-Q71</f>
        <v>428</v>
      </c>
      <c r="Q71" s="26">
        <v>17</v>
      </c>
      <c r="R71" s="26">
        <v>553</v>
      </c>
      <c r="S71" s="248" t="s">
        <v>354</v>
      </c>
      <c r="T71" s="249"/>
      <c r="U71" s="249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</row>
    <row r="72" spans="1:36" ht="21" customHeight="1">
      <c r="A72" s="256" t="s">
        <v>247</v>
      </c>
      <c r="B72" s="26">
        <v>1756</v>
      </c>
      <c r="C72" s="26">
        <v>1075</v>
      </c>
      <c r="D72" s="177">
        <f t="shared" si="10"/>
        <v>1046</v>
      </c>
      <c r="E72" s="26">
        <v>29</v>
      </c>
      <c r="F72" s="26">
        <v>678</v>
      </c>
      <c r="G72" s="329">
        <f t="shared" si="8"/>
        <v>3</v>
      </c>
      <c r="H72" s="26">
        <v>853</v>
      </c>
      <c r="I72" s="26">
        <v>628</v>
      </c>
      <c r="J72" s="177">
        <f t="shared" si="12"/>
        <v>609</v>
      </c>
      <c r="K72" s="26">
        <v>19</v>
      </c>
      <c r="L72" s="26">
        <v>224</v>
      </c>
      <c r="M72" s="177">
        <v>1</v>
      </c>
      <c r="N72" s="26">
        <v>903</v>
      </c>
      <c r="O72" s="26">
        <v>447</v>
      </c>
      <c r="P72" s="177">
        <f t="shared" si="13"/>
        <v>437</v>
      </c>
      <c r="Q72" s="26">
        <v>10</v>
      </c>
      <c r="R72" s="26">
        <v>454</v>
      </c>
      <c r="S72" s="248">
        <f t="shared" si="9"/>
        <v>2</v>
      </c>
      <c r="T72" s="249"/>
      <c r="U72" s="249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</row>
    <row r="73" spans="1:36" ht="21" customHeight="1">
      <c r="A73" s="256" t="s">
        <v>248</v>
      </c>
      <c r="B73" s="26">
        <v>3997</v>
      </c>
      <c r="C73" s="26">
        <v>2561</v>
      </c>
      <c r="D73" s="177">
        <f t="shared" si="10"/>
        <v>2453</v>
      </c>
      <c r="E73" s="26">
        <v>108</v>
      </c>
      <c r="F73" s="26">
        <v>1436</v>
      </c>
      <c r="G73" s="329" t="s">
        <v>354</v>
      </c>
      <c r="H73" s="26">
        <v>1944</v>
      </c>
      <c r="I73" s="26">
        <v>1526</v>
      </c>
      <c r="J73" s="177">
        <f t="shared" si="12"/>
        <v>1447</v>
      </c>
      <c r="K73" s="26">
        <v>79</v>
      </c>
      <c r="L73" s="26">
        <v>418</v>
      </c>
      <c r="M73" s="248" t="s">
        <v>355</v>
      </c>
      <c r="N73" s="26">
        <v>2053</v>
      </c>
      <c r="O73" s="26">
        <v>1035</v>
      </c>
      <c r="P73" s="177">
        <f t="shared" si="13"/>
        <v>1006</v>
      </c>
      <c r="Q73" s="26">
        <v>29</v>
      </c>
      <c r="R73" s="26">
        <v>1018</v>
      </c>
      <c r="S73" s="248" t="s">
        <v>356</v>
      </c>
      <c r="T73" s="249"/>
      <c r="U73" s="249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</row>
    <row r="74" spans="1:36" ht="21" customHeight="1">
      <c r="A74" s="256" t="s">
        <v>249</v>
      </c>
      <c r="B74" s="26">
        <v>6785</v>
      </c>
      <c r="C74" s="26">
        <v>4728</v>
      </c>
      <c r="D74" s="177">
        <f t="shared" si="10"/>
        <v>4613</v>
      </c>
      <c r="E74" s="26">
        <v>115</v>
      </c>
      <c r="F74" s="26">
        <v>2057</v>
      </c>
      <c r="G74" s="329" t="s">
        <v>356</v>
      </c>
      <c r="H74" s="26">
        <v>3664</v>
      </c>
      <c r="I74" s="26">
        <v>3089</v>
      </c>
      <c r="J74" s="177">
        <f t="shared" si="12"/>
        <v>3014</v>
      </c>
      <c r="K74" s="26">
        <v>75</v>
      </c>
      <c r="L74" s="26">
        <v>575</v>
      </c>
      <c r="M74" s="248" t="s">
        <v>355</v>
      </c>
      <c r="N74" s="26">
        <v>3121</v>
      </c>
      <c r="O74" s="26">
        <v>1639</v>
      </c>
      <c r="P74" s="177">
        <f t="shared" si="13"/>
        <v>1599</v>
      </c>
      <c r="Q74" s="26">
        <v>40</v>
      </c>
      <c r="R74" s="26">
        <v>1482</v>
      </c>
      <c r="S74" s="248" t="s">
        <v>356</v>
      </c>
      <c r="T74" s="249"/>
      <c r="U74" s="249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</row>
    <row r="75" spans="1:36" ht="21" customHeight="1">
      <c r="A75" s="256" t="s">
        <v>276</v>
      </c>
      <c r="B75" s="26">
        <v>4340</v>
      </c>
      <c r="C75" s="26">
        <v>2942</v>
      </c>
      <c r="D75" s="177">
        <f t="shared" si="10"/>
        <v>2859</v>
      </c>
      <c r="E75" s="26">
        <v>83</v>
      </c>
      <c r="F75" s="26">
        <v>1397</v>
      </c>
      <c r="G75" s="329">
        <f t="shared" si="8"/>
        <v>1</v>
      </c>
      <c r="H75" s="26">
        <v>2141</v>
      </c>
      <c r="I75" s="26">
        <v>1728</v>
      </c>
      <c r="J75" s="177">
        <f t="shared" si="12"/>
        <v>1667</v>
      </c>
      <c r="K75" s="26">
        <v>61</v>
      </c>
      <c r="L75" s="26">
        <v>413</v>
      </c>
      <c r="M75" s="248" t="s">
        <v>355</v>
      </c>
      <c r="N75" s="26">
        <v>2199</v>
      </c>
      <c r="O75" s="26">
        <v>1214</v>
      </c>
      <c r="P75" s="177">
        <f t="shared" si="13"/>
        <v>1192</v>
      </c>
      <c r="Q75" s="26">
        <v>22</v>
      </c>
      <c r="R75" s="26">
        <v>984</v>
      </c>
      <c r="S75" s="248">
        <f t="shared" si="9"/>
        <v>1</v>
      </c>
      <c r="T75" s="249"/>
      <c r="U75" s="249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</row>
    <row r="76" spans="1:36" ht="21" customHeight="1">
      <c r="A76" s="256" t="s">
        <v>277</v>
      </c>
      <c r="B76" s="26">
        <v>15063</v>
      </c>
      <c r="C76" s="26">
        <v>10217</v>
      </c>
      <c r="D76" s="177">
        <f t="shared" si="10"/>
        <v>9894</v>
      </c>
      <c r="E76" s="26">
        <v>323</v>
      </c>
      <c r="F76" s="26">
        <v>4803</v>
      </c>
      <c r="G76" s="329">
        <f t="shared" si="8"/>
        <v>43</v>
      </c>
      <c r="H76" s="26">
        <v>7239</v>
      </c>
      <c r="I76" s="26">
        <v>5850</v>
      </c>
      <c r="J76" s="177">
        <f t="shared" si="12"/>
        <v>5643</v>
      </c>
      <c r="K76" s="26">
        <v>207</v>
      </c>
      <c r="L76" s="26">
        <v>1361</v>
      </c>
      <c r="M76" s="248">
        <f>H76-I76-L76</f>
        <v>28</v>
      </c>
      <c r="N76" s="26">
        <v>7824</v>
      </c>
      <c r="O76" s="26">
        <v>4367</v>
      </c>
      <c r="P76" s="177">
        <f t="shared" si="13"/>
        <v>4251</v>
      </c>
      <c r="Q76" s="26">
        <v>116</v>
      </c>
      <c r="R76" s="26">
        <v>3442</v>
      </c>
      <c r="S76" s="248">
        <f t="shared" si="9"/>
        <v>15</v>
      </c>
      <c r="T76" s="249"/>
      <c r="U76" s="249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</row>
    <row r="77" spans="1:36" ht="21" customHeight="1">
      <c r="A77" s="256" t="s">
        <v>250</v>
      </c>
      <c r="B77" s="26">
        <v>2035</v>
      </c>
      <c r="C77" s="26">
        <v>1346</v>
      </c>
      <c r="D77" s="177">
        <f t="shared" si="10"/>
        <v>1309</v>
      </c>
      <c r="E77" s="26">
        <v>37</v>
      </c>
      <c r="F77" s="26">
        <v>689</v>
      </c>
      <c r="G77" s="329" t="s">
        <v>354</v>
      </c>
      <c r="H77" s="26">
        <v>1003</v>
      </c>
      <c r="I77" s="26">
        <v>797</v>
      </c>
      <c r="J77" s="177">
        <f t="shared" si="12"/>
        <v>772</v>
      </c>
      <c r="K77" s="26">
        <v>25</v>
      </c>
      <c r="L77" s="26">
        <v>206</v>
      </c>
      <c r="M77" s="248" t="s">
        <v>355</v>
      </c>
      <c r="N77" s="26">
        <v>1032</v>
      </c>
      <c r="O77" s="26">
        <v>549</v>
      </c>
      <c r="P77" s="177">
        <f t="shared" si="13"/>
        <v>537</v>
      </c>
      <c r="Q77" s="26">
        <v>12</v>
      </c>
      <c r="R77" s="26">
        <v>483</v>
      </c>
      <c r="S77" s="248" t="s">
        <v>355</v>
      </c>
      <c r="T77" s="249"/>
      <c r="U77" s="249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</row>
    <row r="78" spans="1:36" ht="21" customHeight="1">
      <c r="A78" s="256" t="s">
        <v>278</v>
      </c>
      <c r="B78" s="26">
        <v>1345</v>
      </c>
      <c r="C78" s="26">
        <v>863</v>
      </c>
      <c r="D78" s="177">
        <f t="shared" si="10"/>
        <v>838</v>
      </c>
      <c r="E78" s="26">
        <v>25</v>
      </c>
      <c r="F78" s="26">
        <v>480</v>
      </c>
      <c r="G78" s="329">
        <f t="shared" si="8"/>
        <v>2</v>
      </c>
      <c r="H78" s="26">
        <v>662</v>
      </c>
      <c r="I78" s="26">
        <v>512</v>
      </c>
      <c r="J78" s="177">
        <f t="shared" si="12"/>
        <v>492</v>
      </c>
      <c r="K78" s="26">
        <v>20</v>
      </c>
      <c r="L78" s="26">
        <v>150</v>
      </c>
      <c r="M78" s="248" t="s">
        <v>355</v>
      </c>
      <c r="N78" s="26">
        <v>683</v>
      </c>
      <c r="O78" s="26">
        <v>351</v>
      </c>
      <c r="P78" s="177">
        <f t="shared" si="13"/>
        <v>346</v>
      </c>
      <c r="Q78" s="26">
        <v>5</v>
      </c>
      <c r="R78" s="26">
        <v>330</v>
      </c>
      <c r="S78" s="248">
        <f t="shared" si="9"/>
        <v>2</v>
      </c>
      <c r="T78" s="249"/>
      <c r="U78" s="249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</row>
    <row r="79" spans="1:36" ht="21" customHeight="1">
      <c r="A79" s="256" t="s">
        <v>251</v>
      </c>
      <c r="B79" s="26">
        <v>2365</v>
      </c>
      <c r="C79" s="26">
        <v>1603</v>
      </c>
      <c r="D79" s="177">
        <f t="shared" si="10"/>
        <v>1556</v>
      </c>
      <c r="E79" s="26">
        <v>47</v>
      </c>
      <c r="F79" s="26">
        <v>762</v>
      </c>
      <c r="G79" s="329" t="s">
        <v>354</v>
      </c>
      <c r="H79" s="26">
        <v>1128</v>
      </c>
      <c r="I79" s="26">
        <v>913</v>
      </c>
      <c r="J79" s="177">
        <f t="shared" si="12"/>
        <v>880</v>
      </c>
      <c r="K79" s="26">
        <v>33</v>
      </c>
      <c r="L79" s="26">
        <v>215</v>
      </c>
      <c r="M79" s="248" t="s">
        <v>355</v>
      </c>
      <c r="N79" s="26">
        <v>1237</v>
      </c>
      <c r="O79" s="26">
        <v>690</v>
      </c>
      <c r="P79" s="177">
        <f t="shared" si="13"/>
        <v>676</v>
      </c>
      <c r="Q79" s="26">
        <v>14</v>
      </c>
      <c r="R79" s="26">
        <v>547</v>
      </c>
      <c r="S79" s="248" t="s">
        <v>355</v>
      </c>
      <c r="T79" s="249"/>
      <c r="U79" s="249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</row>
    <row r="80" spans="1:36" s="254" customFormat="1" ht="21" customHeight="1">
      <c r="A80" s="262" t="s">
        <v>279</v>
      </c>
      <c r="B80" s="140">
        <v>25364</v>
      </c>
      <c r="C80" s="140">
        <v>14206</v>
      </c>
      <c r="D80" s="330">
        <f t="shared" si="10"/>
        <v>13621</v>
      </c>
      <c r="E80" s="140">
        <v>585</v>
      </c>
      <c r="F80" s="140">
        <v>11157</v>
      </c>
      <c r="G80" s="117">
        <f>B80-C80-F80</f>
        <v>1</v>
      </c>
      <c r="H80" s="140">
        <v>12749</v>
      </c>
      <c r="I80" s="140">
        <v>8939</v>
      </c>
      <c r="J80" s="330">
        <f t="shared" si="12"/>
        <v>8530</v>
      </c>
      <c r="K80" s="140">
        <v>409</v>
      </c>
      <c r="L80" s="140">
        <v>3810</v>
      </c>
      <c r="M80" s="173" t="s">
        <v>355</v>
      </c>
      <c r="N80" s="140">
        <v>12615</v>
      </c>
      <c r="O80" s="140">
        <v>5267</v>
      </c>
      <c r="P80" s="330">
        <f t="shared" si="13"/>
        <v>5091</v>
      </c>
      <c r="Q80" s="140">
        <v>176</v>
      </c>
      <c r="R80" s="140">
        <v>7347</v>
      </c>
      <c r="S80" s="173">
        <f>N80-O80-R80</f>
        <v>1</v>
      </c>
      <c r="T80" s="252"/>
      <c r="U80" s="252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</row>
    <row r="81" spans="1:36" ht="21" customHeight="1">
      <c r="A81" s="256" t="s">
        <v>280</v>
      </c>
      <c r="B81" s="26">
        <v>23643</v>
      </c>
      <c r="C81" s="26">
        <v>13259</v>
      </c>
      <c r="D81" s="177">
        <f t="shared" si="10"/>
        <v>12694</v>
      </c>
      <c r="E81" s="26">
        <v>565</v>
      </c>
      <c r="F81" s="26">
        <v>10383</v>
      </c>
      <c r="G81" s="329">
        <f>B81-C81-F81</f>
        <v>1</v>
      </c>
      <c r="H81" s="26">
        <v>11921</v>
      </c>
      <c r="I81" s="26">
        <v>8346</v>
      </c>
      <c r="J81" s="177">
        <f t="shared" si="12"/>
        <v>7952</v>
      </c>
      <c r="K81" s="26">
        <v>394</v>
      </c>
      <c r="L81" s="26">
        <v>3575</v>
      </c>
      <c r="M81" s="248" t="s">
        <v>355</v>
      </c>
      <c r="N81" s="26">
        <v>11722</v>
      </c>
      <c r="O81" s="26">
        <v>4913</v>
      </c>
      <c r="P81" s="177">
        <f t="shared" si="13"/>
        <v>4742</v>
      </c>
      <c r="Q81" s="26">
        <v>171</v>
      </c>
      <c r="R81" s="26">
        <v>6808</v>
      </c>
      <c r="S81" s="248">
        <f>N81-O81-R81</f>
        <v>1</v>
      </c>
      <c r="T81" s="249"/>
      <c r="U81" s="249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</row>
    <row r="82" spans="1:36" ht="21" customHeight="1">
      <c r="A82" s="256" t="s">
        <v>252</v>
      </c>
      <c r="B82" s="26">
        <v>934</v>
      </c>
      <c r="C82" s="26">
        <v>561</v>
      </c>
      <c r="D82" s="177">
        <f t="shared" si="10"/>
        <v>550</v>
      </c>
      <c r="E82" s="26">
        <v>11</v>
      </c>
      <c r="F82" s="26">
        <v>373</v>
      </c>
      <c r="G82" s="329" t="s">
        <v>354</v>
      </c>
      <c r="H82" s="26">
        <v>450</v>
      </c>
      <c r="I82" s="26">
        <v>336</v>
      </c>
      <c r="J82" s="177">
        <f t="shared" si="12"/>
        <v>327</v>
      </c>
      <c r="K82" s="26">
        <v>9</v>
      </c>
      <c r="L82" s="26">
        <v>114</v>
      </c>
      <c r="M82" s="248" t="s">
        <v>266</v>
      </c>
      <c r="N82" s="26">
        <v>484</v>
      </c>
      <c r="O82" s="26">
        <v>225</v>
      </c>
      <c r="P82" s="177">
        <f t="shared" si="13"/>
        <v>223</v>
      </c>
      <c r="Q82" s="26">
        <v>2</v>
      </c>
      <c r="R82" s="26">
        <v>259</v>
      </c>
      <c r="S82" s="248" t="s">
        <v>266</v>
      </c>
      <c r="T82" s="249"/>
      <c r="U82" s="249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</row>
    <row r="83" spans="1:36" ht="21" customHeight="1">
      <c r="A83" s="264" t="s">
        <v>281</v>
      </c>
      <c r="B83" s="120">
        <v>787</v>
      </c>
      <c r="C83" s="120">
        <v>386</v>
      </c>
      <c r="D83" s="180">
        <f t="shared" si="10"/>
        <v>377</v>
      </c>
      <c r="E83" s="120">
        <v>9</v>
      </c>
      <c r="F83" s="120">
        <v>401</v>
      </c>
      <c r="G83" s="332" t="s">
        <v>266</v>
      </c>
      <c r="H83" s="120">
        <v>378</v>
      </c>
      <c r="I83" s="120">
        <v>257</v>
      </c>
      <c r="J83" s="180">
        <f t="shared" si="12"/>
        <v>251</v>
      </c>
      <c r="K83" s="120">
        <v>6</v>
      </c>
      <c r="L83" s="120">
        <v>121</v>
      </c>
      <c r="M83" s="333" t="s">
        <v>266</v>
      </c>
      <c r="N83" s="120">
        <v>409</v>
      </c>
      <c r="O83" s="120">
        <v>129</v>
      </c>
      <c r="P83" s="180">
        <f t="shared" si="13"/>
        <v>126</v>
      </c>
      <c r="Q83" s="120">
        <v>3</v>
      </c>
      <c r="R83" s="120">
        <v>280</v>
      </c>
      <c r="S83" s="333" t="s">
        <v>266</v>
      </c>
      <c r="T83" s="249"/>
      <c r="U83" s="249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</row>
    <row r="84" spans="1:36" ht="17.25">
      <c r="A84" s="249"/>
      <c r="B84" s="23"/>
      <c r="C84" s="23"/>
      <c r="D84" s="23"/>
      <c r="E84" s="23"/>
      <c r="F84" s="23"/>
      <c r="G84" s="249"/>
      <c r="H84" s="23"/>
      <c r="I84" s="23"/>
      <c r="J84" s="23"/>
      <c r="K84" s="23"/>
      <c r="L84" s="23"/>
      <c r="M84" s="23"/>
      <c r="N84" s="23"/>
      <c r="O84" s="23" t="s">
        <v>282</v>
      </c>
      <c r="P84" s="23"/>
      <c r="Q84" s="23"/>
      <c r="R84" s="23"/>
      <c r="S84" s="23"/>
      <c r="T84" s="249"/>
      <c r="U84" s="249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</row>
    <row r="85" spans="1:36" ht="17.25">
      <c r="A85" s="249"/>
      <c r="B85" s="23"/>
      <c r="C85" s="23"/>
      <c r="D85" s="23"/>
      <c r="E85" s="23"/>
      <c r="F85" s="23"/>
      <c r="G85" s="249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49"/>
      <c r="U85" s="249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</row>
    <row r="86" spans="1:36" ht="17.25">
      <c r="A86" s="249"/>
      <c r="B86" s="23"/>
      <c r="C86" s="23"/>
      <c r="D86" s="23"/>
      <c r="E86" s="23"/>
      <c r="F86" s="23"/>
      <c r="G86" s="249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49"/>
      <c r="U86" s="249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</row>
    <row r="87" spans="1:36" ht="17.25">
      <c r="A87" s="249"/>
      <c r="B87" s="23"/>
      <c r="C87" s="23"/>
      <c r="D87" s="23"/>
      <c r="E87" s="23"/>
      <c r="F87" s="23"/>
      <c r="G87" s="249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49"/>
      <c r="U87" s="249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</row>
    <row r="88" spans="1:36" ht="17.25">
      <c r="A88" s="249"/>
      <c r="B88" s="23"/>
      <c r="C88" s="23"/>
      <c r="D88" s="23"/>
      <c r="E88" s="23"/>
      <c r="F88" s="23"/>
      <c r="G88" s="249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49"/>
      <c r="U88" s="249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</row>
    <row r="89" spans="1:36" ht="17.25">
      <c r="A89" s="249"/>
      <c r="B89" s="23"/>
      <c r="C89" s="23"/>
      <c r="D89" s="23"/>
      <c r="E89" s="23"/>
      <c r="F89" s="23"/>
      <c r="G89" s="249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49"/>
      <c r="U89" s="249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</row>
    <row r="90" spans="2:36" ht="17.25">
      <c r="B90" s="23"/>
      <c r="C90" s="23"/>
      <c r="D90" s="23"/>
      <c r="E90" s="23"/>
      <c r="F90" s="23"/>
      <c r="G90" s="249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49"/>
      <c r="U90" s="249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</row>
    <row r="91" spans="2:36" ht="17.25">
      <c r="B91" s="23"/>
      <c r="C91" s="23"/>
      <c r="D91" s="23"/>
      <c r="E91" s="23"/>
      <c r="F91" s="23"/>
      <c r="G91" s="249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49"/>
      <c r="U91" s="249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</row>
    <row r="92" spans="2:36" ht="17.25">
      <c r="B92" s="23"/>
      <c r="C92" s="23"/>
      <c r="D92" s="23"/>
      <c r="E92" s="23"/>
      <c r="F92" s="23"/>
      <c r="G92" s="249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49"/>
      <c r="U92" s="249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</row>
    <row r="93" spans="2:36" ht="17.25">
      <c r="B93" s="23"/>
      <c r="C93" s="23"/>
      <c r="D93" s="23"/>
      <c r="E93" s="23"/>
      <c r="F93" s="23"/>
      <c r="G93" s="249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49"/>
      <c r="U93" s="249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</row>
    <row r="94" spans="2:36" ht="17.25">
      <c r="B94" s="23"/>
      <c r="C94" s="23"/>
      <c r="D94" s="23"/>
      <c r="E94" s="23"/>
      <c r="F94" s="23"/>
      <c r="G94" s="249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49"/>
      <c r="U94" s="249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</row>
    <row r="95" spans="2:36" ht="17.25">
      <c r="B95" s="23"/>
      <c r="C95" s="23"/>
      <c r="D95" s="23"/>
      <c r="E95" s="23"/>
      <c r="F95" s="23"/>
      <c r="G95" s="249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49"/>
      <c r="U95" s="249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</row>
    <row r="96" spans="2:36" ht="17.25">
      <c r="B96" s="23"/>
      <c r="C96" s="23"/>
      <c r="D96" s="23"/>
      <c r="E96" s="23"/>
      <c r="F96" s="23"/>
      <c r="G96" s="249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49"/>
      <c r="U96" s="249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</row>
    <row r="97" spans="2:36" ht="17.25">
      <c r="B97" s="23"/>
      <c r="C97" s="23"/>
      <c r="D97" s="23"/>
      <c r="E97" s="23"/>
      <c r="F97" s="23"/>
      <c r="G97" s="249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9"/>
      <c r="U97" s="249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0"/>
    </row>
    <row r="98" spans="2:36" ht="17.25">
      <c r="B98" s="23"/>
      <c r="C98" s="23"/>
      <c r="D98" s="23"/>
      <c r="E98" s="23"/>
      <c r="F98" s="23"/>
      <c r="G98" s="249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49"/>
      <c r="U98" s="249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</row>
    <row r="99" spans="2:36" ht="17.25">
      <c r="B99" s="23"/>
      <c r="C99" s="23"/>
      <c r="D99" s="23"/>
      <c r="E99" s="23"/>
      <c r="F99" s="23"/>
      <c r="G99" s="249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49"/>
      <c r="U99" s="249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</row>
    <row r="100" spans="2:36" ht="17.25">
      <c r="B100" s="23"/>
      <c r="C100" s="23"/>
      <c r="D100" s="23"/>
      <c r="E100" s="23"/>
      <c r="F100" s="23"/>
      <c r="G100" s="249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49"/>
      <c r="U100" s="249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</row>
    <row r="101" spans="2:36" ht="17.25">
      <c r="B101" s="23"/>
      <c r="C101" s="23"/>
      <c r="D101" s="23"/>
      <c r="E101" s="23"/>
      <c r="F101" s="23"/>
      <c r="G101" s="249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9"/>
      <c r="U101" s="249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</row>
    <row r="102" spans="2:36" ht="17.25">
      <c r="B102" s="23"/>
      <c r="C102" s="23"/>
      <c r="D102" s="23"/>
      <c r="E102" s="23"/>
      <c r="F102" s="23"/>
      <c r="G102" s="249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49"/>
      <c r="U102" s="249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</row>
    <row r="103" spans="2:36" ht="17.25">
      <c r="B103" s="23"/>
      <c r="C103" s="23"/>
      <c r="D103" s="23"/>
      <c r="E103" s="23"/>
      <c r="F103" s="23"/>
      <c r="G103" s="249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49"/>
      <c r="U103" s="249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</row>
    <row r="104" spans="2:36" ht="17.25">
      <c r="B104" s="23"/>
      <c r="C104" s="23"/>
      <c r="D104" s="23"/>
      <c r="E104" s="23"/>
      <c r="F104" s="23"/>
      <c r="G104" s="249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49"/>
      <c r="U104" s="249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</row>
    <row r="105" spans="2:36" ht="17.25">
      <c r="B105" s="23"/>
      <c r="C105" s="23"/>
      <c r="D105" s="23"/>
      <c r="E105" s="23"/>
      <c r="F105" s="23"/>
      <c r="G105" s="249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49"/>
      <c r="U105" s="249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</row>
    <row r="106" spans="2:36" ht="17.25">
      <c r="B106" s="23"/>
      <c r="C106" s="23"/>
      <c r="D106" s="23"/>
      <c r="E106" s="23"/>
      <c r="F106" s="23"/>
      <c r="G106" s="249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49"/>
      <c r="U106" s="249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</row>
    <row r="107" spans="2:36" ht="17.25">
      <c r="B107" s="23"/>
      <c r="C107" s="23"/>
      <c r="D107" s="23"/>
      <c r="E107" s="23"/>
      <c r="F107" s="23"/>
      <c r="G107" s="249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49"/>
      <c r="U107" s="249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</row>
    <row r="108" spans="2:36" ht="17.25">
      <c r="B108" s="23"/>
      <c r="C108" s="23"/>
      <c r="D108" s="23"/>
      <c r="E108" s="23"/>
      <c r="F108" s="23"/>
      <c r="G108" s="249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49"/>
      <c r="U108" s="249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</row>
    <row r="109" spans="2:36" ht="17.25">
      <c r="B109" s="23"/>
      <c r="C109" s="23"/>
      <c r="D109" s="23"/>
      <c r="E109" s="23"/>
      <c r="F109" s="23"/>
      <c r="G109" s="249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49"/>
      <c r="U109" s="249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</row>
    <row r="110" spans="2:36" ht="17.25">
      <c r="B110" s="23"/>
      <c r="C110" s="23"/>
      <c r="D110" s="23"/>
      <c r="E110" s="23"/>
      <c r="F110" s="23"/>
      <c r="G110" s="249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49"/>
      <c r="U110" s="249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</row>
    <row r="111" spans="2:36" ht="17.25">
      <c r="B111" s="23"/>
      <c r="C111" s="23"/>
      <c r="D111" s="23"/>
      <c r="E111" s="23"/>
      <c r="F111" s="23"/>
      <c r="G111" s="249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49"/>
      <c r="U111" s="249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</row>
    <row r="112" spans="2:36" ht="17.25">
      <c r="B112" s="23"/>
      <c r="C112" s="23"/>
      <c r="D112" s="23"/>
      <c r="E112" s="23"/>
      <c r="F112" s="23"/>
      <c r="G112" s="249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49"/>
      <c r="U112" s="249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</row>
    <row r="113" spans="2:36" ht="17.25">
      <c r="B113" s="23"/>
      <c r="C113" s="23"/>
      <c r="D113" s="23"/>
      <c r="E113" s="23"/>
      <c r="F113" s="23"/>
      <c r="G113" s="249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49"/>
      <c r="U113" s="249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</row>
    <row r="114" spans="2:36" ht="17.25">
      <c r="B114" s="23"/>
      <c r="C114" s="23"/>
      <c r="D114" s="23"/>
      <c r="E114" s="23"/>
      <c r="F114" s="23"/>
      <c r="G114" s="249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49"/>
      <c r="U114" s="249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</row>
    <row r="115" spans="2:36" ht="17.25">
      <c r="B115" s="23"/>
      <c r="C115" s="23"/>
      <c r="D115" s="23"/>
      <c r="E115" s="23"/>
      <c r="F115" s="23"/>
      <c r="G115" s="249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49"/>
      <c r="U115" s="249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</row>
    <row r="116" spans="2:36" ht="17.25">
      <c r="B116" s="23"/>
      <c r="C116" s="23"/>
      <c r="D116" s="23"/>
      <c r="E116" s="23"/>
      <c r="F116" s="23"/>
      <c r="G116" s="249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49"/>
      <c r="U116" s="249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</row>
    <row r="117" spans="2:36" ht="17.25">
      <c r="B117" s="23"/>
      <c r="C117" s="23"/>
      <c r="D117" s="23"/>
      <c r="E117" s="23"/>
      <c r="F117" s="23"/>
      <c r="G117" s="249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49"/>
      <c r="U117" s="249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0"/>
    </row>
    <row r="118" spans="2:36" ht="17.25">
      <c r="B118" s="23"/>
      <c r="C118" s="23"/>
      <c r="D118" s="23"/>
      <c r="E118" s="23"/>
      <c r="F118" s="23"/>
      <c r="G118" s="249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49"/>
      <c r="U118" s="249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</row>
    <row r="119" spans="2:36" ht="17.25">
      <c r="B119" s="23"/>
      <c r="C119" s="23"/>
      <c r="D119" s="23"/>
      <c r="E119" s="23"/>
      <c r="F119" s="23"/>
      <c r="G119" s="249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49"/>
      <c r="U119" s="249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</row>
    <row r="120" spans="2:36" ht="17.25">
      <c r="B120" s="23"/>
      <c r="C120" s="23"/>
      <c r="D120" s="23"/>
      <c r="E120" s="23"/>
      <c r="F120" s="23"/>
      <c r="G120" s="249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49"/>
      <c r="U120" s="249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</row>
    <row r="121" spans="2:36" ht="17.25">
      <c r="B121" s="23"/>
      <c r="C121" s="23"/>
      <c r="D121" s="23"/>
      <c r="E121" s="23"/>
      <c r="F121" s="23"/>
      <c r="G121" s="249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49"/>
      <c r="U121" s="249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/>
      <c r="AF121" s="250"/>
      <c r="AG121" s="250"/>
      <c r="AH121" s="250"/>
      <c r="AI121" s="250"/>
      <c r="AJ121" s="250"/>
    </row>
    <row r="122" spans="2:36" ht="17.25">
      <c r="B122" s="23"/>
      <c r="C122" s="23"/>
      <c r="D122" s="23"/>
      <c r="E122" s="23"/>
      <c r="F122" s="23"/>
      <c r="G122" s="249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49"/>
      <c r="U122" s="249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</row>
    <row r="123" spans="2:36" ht="17.25">
      <c r="B123" s="23"/>
      <c r="C123" s="23"/>
      <c r="D123" s="23"/>
      <c r="E123" s="23"/>
      <c r="F123" s="23"/>
      <c r="G123" s="249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49"/>
      <c r="U123" s="249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</row>
    <row r="124" spans="2:36" ht="17.25">
      <c r="B124" s="23"/>
      <c r="C124" s="23"/>
      <c r="D124" s="23"/>
      <c r="E124" s="23"/>
      <c r="F124" s="23"/>
      <c r="G124" s="249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49"/>
      <c r="U124" s="249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</row>
    <row r="125" spans="2:36" ht="17.25">
      <c r="B125" s="23"/>
      <c r="C125" s="23"/>
      <c r="D125" s="23"/>
      <c r="E125" s="23"/>
      <c r="F125" s="23"/>
      <c r="G125" s="249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49"/>
      <c r="U125" s="249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</row>
    <row r="126" spans="2:36" ht="17.25">
      <c r="B126" s="23"/>
      <c r="C126" s="23"/>
      <c r="D126" s="23"/>
      <c r="E126" s="23"/>
      <c r="F126" s="23"/>
      <c r="G126" s="249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49"/>
      <c r="U126" s="249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</row>
    <row r="127" spans="2:36" ht="17.25">
      <c r="B127" s="23"/>
      <c r="C127" s="23"/>
      <c r="D127" s="23"/>
      <c r="E127" s="23"/>
      <c r="F127" s="23"/>
      <c r="G127" s="249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49"/>
      <c r="U127" s="249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</row>
    <row r="128" spans="2:36" ht="17.25">
      <c r="B128" s="23"/>
      <c r="C128" s="23"/>
      <c r="D128" s="23"/>
      <c r="E128" s="23"/>
      <c r="F128" s="23"/>
      <c r="G128" s="249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49"/>
      <c r="U128" s="249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</row>
    <row r="129" spans="2:36" ht="17.25">
      <c r="B129" s="23"/>
      <c r="C129" s="23"/>
      <c r="D129" s="23"/>
      <c r="E129" s="23"/>
      <c r="F129" s="23"/>
      <c r="G129" s="249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49"/>
      <c r="U129" s="249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</row>
    <row r="130" spans="2:36" ht="17.25">
      <c r="B130" s="23"/>
      <c r="C130" s="23"/>
      <c r="D130" s="23"/>
      <c r="E130" s="23"/>
      <c r="F130" s="23"/>
      <c r="G130" s="249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49"/>
      <c r="U130" s="249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</row>
    <row r="131" spans="2:36" ht="17.25">
      <c r="B131" s="23"/>
      <c r="C131" s="23"/>
      <c r="D131" s="23"/>
      <c r="E131" s="23"/>
      <c r="F131" s="23"/>
      <c r="G131" s="249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49"/>
      <c r="U131" s="249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</row>
    <row r="132" spans="2:36" ht="17.25">
      <c r="B132" s="23"/>
      <c r="C132" s="23"/>
      <c r="D132" s="23"/>
      <c r="E132" s="23"/>
      <c r="F132" s="23"/>
      <c r="G132" s="249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49"/>
      <c r="U132" s="249"/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250"/>
      <c r="AF132" s="250"/>
      <c r="AG132" s="250"/>
      <c r="AH132" s="250"/>
      <c r="AI132" s="250"/>
      <c r="AJ132" s="250"/>
    </row>
    <row r="133" spans="2:36" ht="17.25">
      <c r="B133" s="23"/>
      <c r="C133" s="23"/>
      <c r="D133" s="23"/>
      <c r="E133" s="23"/>
      <c r="F133" s="23"/>
      <c r="G133" s="249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49"/>
      <c r="U133" s="249"/>
      <c r="V133" s="250"/>
      <c r="W133" s="250"/>
      <c r="X133" s="250"/>
      <c r="Y133" s="250"/>
      <c r="Z133" s="250"/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</row>
    <row r="134" spans="2:36" ht="17.25">
      <c r="B134" s="23"/>
      <c r="C134" s="23"/>
      <c r="D134" s="23"/>
      <c r="E134" s="23"/>
      <c r="F134" s="23"/>
      <c r="G134" s="249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49"/>
      <c r="U134" s="249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</row>
    <row r="135" spans="2:36" ht="17.25">
      <c r="B135" s="23"/>
      <c r="C135" s="23"/>
      <c r="D135" s="23"/>
      <c r="E135" s="23"/>
      <c r="F135" s="23"/>
      <c r="G135" s="249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49"/>
      <c r="U135" s="249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</row>
    <row r="136" spans="2:36" ht="17.25">
      <c r="B136" s="23"/>
      <c r="C136" s="23"/>
      <c r="D136" s="23"/>
      <c r="E136" s="23"/>
      <c r="F136" s="23"/>
      <c r="G136" s="249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49"/>
      <c r="U136" s="249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</row>
    <row r="137" spans="2:36" ht="17.25">
      <c r="B137" s="23"/>
      <c r="C137" s="23"/>
      <c r="D137" s="23"/>
      <c r="E137" s="23"/>
      <c r="F137" s="23"/>
      <c r="G137" s="249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49"/>
      <c r="U137" s="249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</row>
    <row r="138" spans="2:36" ht="17.25">
      <c r="B138" s="23"/>
      <c r="C138" s="23"/>
      <c r="D138" s="23"/>
      <c r="E138" s="23"/>
      <c r="F138" s="23"/>
      <c r="G138" s="249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49"/>
      <c r="U138" s="249"/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0"/>
      <c r="AI138" s="250"/>
      <c r="AJ138" s="250"/>
    </row>
    <row r="139" spans="2:36" ht="17.25">
      <c r="B139" s="23"/>
      <c r="C139" s="23"/>
      <c r="D139" s="23"/>
      <c r="E139" s="23"/>
      <c r="F139" s="23"/>
      <c r="G139" s="249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49"/>
      <c r="U139" s="249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0"/>
      <c r="AI139" s="250"/>
      <c r="AJ139" s="250"/>
    </row>
    <row r="140" spans="2:36" ht="17.25">
      <c r="B140" s="23"/>
      <c r="C140" s="23"/>
      <c r="D140" s="23"/>
      <c r="E140" s="23"/>
      <c r="F140" s="23"/>
      <c r="G140" s="249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49"/>
      <c r="U140" s="249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</row>
    <row r="141" spans="2:36" ht="17.25">
      <c r="B141" s="23"/>
      <c r="C141" s="23"/>
      <c r="D141" s="23"/>
      <c r="E141" s="23"/>
      <c r="F141" s="23"/>
      <c r="G141" s="249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49"/>
      <c r="U141" s="249"/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</row>
    <row r="142" spans="2:36" ht="17.25">
      <c r="B142" s="23"/>
      <c r="C142" s="23"/>
      <c r="D142" s="23"/>
      <c r="E142" s="23"/>
      <c r="F142" s="23"/>
      <c r="G142" s="249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49"/>
      <c r="U142" s="249"/>
      <c r="V142" s="250"/>
      <c r="W142" s="250"/>
      <c r="X142" s="250"/>
      <c r="Y142" s="250"/>
      <c r="Z142" s="250"/>
      <c r="AA142" s="250"/>
      <c r="AB142" s="250"/>
      <c r="AC142" s="250"/>
      <c r="AD142" s="250"/>
      <c r="AE142" s="250"/>
      <c r="AF142" s="250"/>
      <c r="AG142" s="250"/>
      <c r="AH142" s="250"/>
      <c r="AI142" s="250"/>
      <c r="AJ142" s="250"/>
    </row>
    <row r="143" spans="2:36" ht="17.25">
      <c r="B143" s="23"/>
      <c r="C143" s="23"/>
      <c r="D143" s="23"/>
      <c r="E143" s="23"/>
      <c r="F143" s="23"/>
      <c r="G143" s="249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49"/>
      <c r="U143" s="249"/>
      <c r="V143" s="250"/>
      <c r="W143" s="250"/>
      <c r="X143" s="250"/>
      <c r="Y143" s="250"/>
      <c r="Z143" s="250"/>
      <c r="AA143" s="250"/>
      <c r="AB143" s="250"/>
      <c r="AC143" s="250"/>
      <c r="AD143" s="250"/>
      <c r="AE143" s="250"/>
      <c r="AF143" s="250"/>
      <c r="AG143" s="250"/>
      <c r="AH143" s="250"/>
      <c r="AI143" s="250"/>
      <c r="AJ143" s="250"/>
    </row>
  </sheetData>
  <mergeCells count="15">
    <mergeCell ref="R4:R5"/>
    <mergeCell ref="S4:S5"/>
    <mergeCell ref="H4:H5"/>
    <mergeCell ref="I4:K4"/>
    <mergeCell ref="L4:L5"/>
    <mergeCell ref="M4:M5"/>
    <mergeCell ref="A3:A5"/>
    <mergeCell ref="N4:N5"/>
    <mergeCell ref="O4:Q4"/>
    <mergeCell ref="B3:G3"/>
    <mergeCell ref="C4:E4"/>
    <mergeCell ref="B4:B5"/>
    <mergeCell ref="F4:F5"/>
    <mergeCell ref="G4:G5"/>
    <mergeCell ref="H3:M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8" r:id="rId2"/>
  <colBreaks count="1" manualBreakCount="1">
    <brk id="11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63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375" style="5" customWidth="1"/>
    <col min="2" max="11" width="7.125" style="5" customWidth="1"/>
    <col min="12" max="19" width="5.75390625" style="5" customWidth="1"/>
    <col min="20" max="23" width="5.50390625" style="5" customWidth="1"/>
    <col min="24" max="27" width="5.75390625" style="5" customWidth="1"/>
    <col min="28" max="16384" width="9.00390625" style="5" customWidth="1"/>
  </cols>
  <sheetData>
    <row r="1" s="3" customFormat="1" ht="13.5">
      <c r="A1" s="373" t="s">
        <v>394</v>
      </c>
    </row>
    <row r="2" spans="1:27" ht="13.5">
      <c r="A2" s="74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14.25" thickBot="1">
      <c r="A3" s="5" t="s">
        <v>361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 t="s">
        <v>42</v>
      </c>
      <c r="Y3" s="72"/>
      <c r="Z3" s="72"/>
      <c r="AA3" s="72"/>
    </row>
    <row r="4" spans="1:29" ht="13.5" customHeight="1" thickTop="1">
      <c r="A4" s="376" t="s">
        <v>43</v>
      </c>
      <c r="B4" s="382" t="s">
        <v>44</v>
      </c>
      <c r="C4" s="382" t="s">
        <v>45</v>
      </c>
      <c r="D4" s="384" t="s">
        <v>3</v>
      </c>
      <c r="E4" s="372" t="s">
        <v>4</v>
      </c>
      <c r="F4" s="361"/>
      <c r="G4" s="361"/>
      <c r="H4" s="361"/>
      <c r="I4" s="361"/>
      <c r="J4" s="361"/>
      <c r="K4" s="362"/>
      <c r="L4" s="361"/>
      <c r="M4" s="361"/>
      <c r="N4" s="361"/>
      <c r="O4" s="361"/>
      <c r="P4" s="363"/>
      <c r="Q4" s="386" t="s">
        <v>5</v>
      </c>
      <c r="R4" s="386" t="s">
        <v>74</v>
      </c>
      <c r="S4" s="386" t="s">
        <v>75</v>
      </c>
      <c r="T4" s="372" t="s">
        <v>6</v>
      </c>
      <c r="U4" s="360"/>
      <c r="V4" s="360"/>
      <c r="W4" s="360"/>
      <c r="X4" s="360"/>
      <c r="Y4" s="360"/>
      <c r="Z4" s="360"/>
      <c r="AA4" s="360"/>
      <c r="AB4" s="48"/>
      <c r="AC4" s="48"/>
    </row>
    <row r="5" spans="1:29" ht="30.75" customHeight="1">
      <c r="A5" s="377"/>
      <c r="B5" s="383"/>
      <c r="C5" s="383"/>
      <c r="D5" s="385"/>
      <c r="E5" s="9" t="s">
        <v>7</v>
      </c>
      <c r="F5" s="10" t="s">
        <v>8</v>
      </c>
      <c r="G5" s="9" t="s">
        <v>46</v>
      </c>
      <c r="H5" s="9" t="s">
        <v>63</v>
      </c>
      <c r="I5" s="9" t="s">
        <v>9</v>
      </c>
      <c r="J5" s="82" t="s">
        <v>47</v>
      </c>
      <c r="K5" s="11" t="s">
        <v>48</v>
      </c>
      <c r="L5" s="12" t="s">
        <v>71</v>
      </c>
      <c r="M5" s="80" t="s">
        <v>72</v>
      </c>
      <c r="N5" s="12" t="s">
        <v>73</v>
      </c>
      <c r="O5" s="79" t="s">
        <v>2</v>
      </c>
      <c r="P5" s="12" t="s">
        <v>68</v>
      </c>
      <c r="Q5" s="387"/>
      <c r="R5" s="387"/>
      <c r="S5" s="387"/>
      <c r="T5" s="9" t="s">
        <v>10</v>
      </c>
      <c r="U5" s="9" t="s">
        <v>11</v>
      </c>
      <c r="V5" s="9" t="s">
        <v>12</v>
      </c>
      <c r="W5" s="9" t="s">
        <v>64</v>
      </c>
      <c r="X5" s="9" t="s">
        <v>13</v>
      </c>
      <c r="Y5" s="78" t="s">
        <v>65</v>
      </c>
      <c r="Z5" s="9" t="s">
        <v>39</v>
      </c>
      <c r="AA5" s="13" t="s">
        <v>40</v>
      </c>
      <c r="AB5" s="48"/>
      <c r="AC5" s="48"/>
    </row>
    <row r="6" spans="1:28" ht="15" customHeight="1">
      <c r="A6" s="24"/>
      <c r="B6" s="370" t="s">
        <v>284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48"/>
    </row>
    <row r="7" spans="1:28" ht="15" customHeight="1">
      <c r="A7" s="16" t="s">
        <v>358</v>
      </c>
      <c r="B7" s="293">
        <v>160.9</v>
      </c>
      <c r="C7" s="294">
        <v>163.2</v>
      </c>
      <c r="D7" s="294">
        <v>183.2</v>
      </c>
      <c r="E7" s="294">
        <v>168</v>
      </c>
      <c r="F7" s="294">
        <v>170.1</v>
      </c>
      <c r="G7" s="294">
        <v>174</v>
      </c>
      <c r="H7" s="294">
        <v>158.7</v>
      </c>
      <c r="I7" s="294">
        <v>165.3</v>
      </c>
      <c r="J7" s="294">
        <v>167.8</v>
      </c>
      <c r="K7" s="294">
        <v>172</v>
      </c>
      <c r="L7" s="294">
        <v>165.9</v>
      </c>
      <c r="M7" s="294">
        <v>168.6</v>
      </c>
      <c r="N7" s="294">
        <v>163.8</v>
      </c>
      <c r="O7" s="294">
        <v>170.6</v>
      </c>
      <c r="P7" s="294">
        <v>170.6</v>
      </c>
      <c r="Q7" s="294">
        <v>167.1</v>
      </c>
      <c r="R7" s="294">
        <v>140.7</v>
      </c>
      <c r="S7" s="294">
        <v>149.4</v>
      </c>
      <c r="T7" s="294">
        <v>154.9</v>
      </c>
      <c r="U7" s="294">
        <v>179.3</v>
      </c>
      <c r="V7" s="294">
        <v>160.2</v>
      </c>
      <c r="W7" s="294">
        <v>160</v>
      </c>
      <c r="X7" s="294">
        <v>162.4</v>
      </c>
      <c r="Y7" s="294">
        <v>142.6</v>
      </c>
      <c r="Z7" s="294">
        <v>132.2</v>
      </c>
      <c r="AA7" s="294">
        <v>154.7</v>
      </c>
      <c r="AB7" s="48"/>
    </row>
    <row r="8" spans="1:28" ht="15" customHeight="1">
      <c r="A8" s="16">
        <v>10</v>
      </c>
      <c r="B8" s="295">
        <v>158.3</v>
      </c>
      <c r="C8" s="296">
        <v>159.5</v>
      </c>
      <c r="D8" s="296">
        <v>181.4</v>
      </c>
      <c r="E8" s="296">
        <v>154.7</v>
      </c>
      <c r="F8" s="296">
        <v>173</v>
      </c>
      <c r="G8" s="296">
        <v>166.3</v>
      </c>
      <c r="H8" s="296">
        <v>148.3</v>
      </c>
      <c r="I8" s="296">
        <v>158.1</v>
      </c>
      <c r="J8" s="296">
        <v>167</v>
      </c>
      <c r="K8" s="296">
        <v>164.2</v>
      </c>
      <c r="L8" s="296">
        <v>162.8</v>
      </c>
      <c r="M8" s="296">
        <v>169.9</v>
      </c>
      <c r="N8" s="296">
        <v>162.6</v>
      </c>
      <c r="O8" s="296">
        <v>169.6</v>
      </c>
      <c r="P8" s="296">
        <v>166.5</v>
      </c>
      <c r="Q8" s="296">
        <v>157.2</v>
      </c>
      <c r="R8" s="296">
        <v>136.5</v>
      </c>
      <c r="S8" s="296">
        <v>150.2</v>
      </c>
      <c r="T8" s="296">
        <v>155.3</v>
      </c>
      <c r="U8" s="296">
        <v>185.5</v>
      </c>
      <c r="V8" s="296">
        <v>159.8</v>
      </c>
      <c r="W8" s="296">
        <v>154.2</v>
      </c>
      <c r="X8" s="296">
        <v>162.2</v>
      </c>
      <c r="Y8" s="296">
        <v>149.7</v>
      </c>
      <c r="Z8" s="296">
        <v>133.7</v>
      </c>
      <c r="AA8" s="296">
        <v>155.4</v>
      </c>
      <c r="AB8" s="48"/>
    </row>
    <row r="9" spans="1:28" ht="15" customHeight="1">
      <c r="A9" s="16">
        <v>11</v>
      </c>
      <c r="B9" s="298">
        <v>160.9</v>
      </c>
      <c r="C9" s="299">
        <v>163.2</v>
      </c>
      <c r="D9" s="299">
        <v>183.2</v>
      </c>
      <c r="E9" s="299">
        <v>168</v>
      </c>
      <c r="F9" s="299">
        <v>170.1</v>
      </c>
      <c r="G9" s="299">
        <v>174</v>
      </c>
      <c r="H9" s="299">
        <v>158.7</v>
      </c>
      <c r="I9" s="299">
        <v>165.3</v>
      </c>
      <c r="J9" s="299">
        <v>167.8</v>
      </c>
      <c r="K9" s="299">
        <v>172</v>
      </c>
      <c r="L9" s="299">
        <v>165.9</v>
      </c>
      <c r="M9" s="299">
        <v>168.6</v>
      </c>
      <c r="N9" s="299">
        <v>163.8</v>
      </c>
      <c r="O9" s="299">
        <v>170.6</v>
      </c>
      <c r="P9" s="299">
        <v>170.6</v>
      </c>
      <c r="Q9" s="299">
        <v>167.1</v>
      </c>
      <c r="R9" s="299">
        <v>140.7</v>
      </c>
      <c r="S9" s="299">
        <v>149.4</v>
      </c>
      <c r="T9" s="299">
        <v>154.9</v>
      </c>
      <c r="U9" s="299">
        <v>179.3</v>
      </c>
      <c r="V9" s="299">
        <v>160.2</v>
      </c>
      <c r="W9" s="299">
        <v>160</v>
      </c>
      <c r="X9" s="299">
        <v>162.4</v>
      </c>
      <c r="Y9" s="299">
        <v>142.6</v>
      </c>
      <c r="Z9" s="299">
        <v>132.2</v>
      </c>
      <c r="AA9" s="299">
        <v>154.7</v>
      </c>
      <c r="AB9" s="48"/>
    </row>
    <row r="10" spans="1:28" ht="15" customHeight="1">
      <c r="A10" s="297">
        <v>12</v>
      </c>
      <c r="B10" s="306">
        <v>164</v>
      </c>
      <c r="C10" s="316">
        <v>164.5</v>
      </c>
      <c r="D10" s="316">
        <v>181.1</v>
      </c>
      <c r="E10" s="316">
        <v>171.3</v>
      </c>
      <c r="F10" s="316">
        <v>175.1</v>
      </c>
      <c r="G10" s="316">
        <v>174.1</v>
      </c>
      <c r="H10" s="316">
        <v>147.4</v>
      </c>
      <c r="I10" s="316">
        <v>173.6</v>
      </c>
      <c r="J10" s="316">
        <v>168.9</v>
      </c>
      <c r="K10" s="316">
        <v>168.6</v>
      </c>
      <c r="L10" s="316">
        <v>171.6</v>
      </c>
      <c r="M10" s="316">
        <v>175.4</v>
      </c>
      <c r="N10" s="316">
        <v>177.4</v>
      </c>
      <c r="O10" s="316">
        <v>178.4</v>
      </c>
      <c r="P10" s="316">
        <v>163.3</v>
      </c>
      <c r="Q10" s="316">
        <v>184</v>
      </c>
      <c r="R10" s="316">
        <v>144.8</v>
      </c>
      <c r="S10" s="316">
        <v>139.9</v>
      </c>
      <c r="T10" s="316">
        <v>162.4</v>
      </c>
      <c r="U10" s="316">
        <v>182.5</v>
      </c>
      <c r="V10" s="316">
        <v>147.5</v>
      </c>
      <c r="W10" s="316">
        <v>171.9</v>
      </c>
      <c r="X10" s="316">
        <v>162.3</v>
      </c>
      <c r="Y10" s="316">
        <v>156.9</v>
      </c>
      <c r="Z10" s="316">
        <v>158.3</v>
      </c>
      <c r="AA10" s="316">
        <v>169.8</v>
      </c>
      <c r="AB10" s="48"/>
    </row>
    <row r="11" spans="1:28" s="90" customFormat="1" ht="15" customHeight="1">
      <c r="A11" s="83">
        <v>13</v>
      </c>
      <c r="B11" s="300">
        <v>160.4</v>
      </c>
      <c r="C11" s="301">
        <v>160.6</v>
      </c>
      <c r="D11" s="301">
        <v>190.6</v>
      </c>
      <c r="E11" s="301">
        <v>166.6</v>
      </c>
      <c r="F11" s="301">
        <v>177.1</v>
      </c>
      <c r="G11" s="301">
        <v>177.3</v>
      </c>
      <c r="H11" s="301">
        <v>150</v>
      </c>
      <c r="I11" s="301">
        <v>167.4</v>
      </c>
      <c r="J11" s="301">
        <v>164</v>
      </c>
      <c r="K11" s="301">
        <v>168.6</v>
      </c>
      <c r="L11" s="301">
        <v>171.6</v>
      </c>
      <c r="M11" s="301">
        <v>175.4</v>
      </c>
      <c r="N11" s="301">
        <v>177.4</v>
      </c>
      <c r="O11" s="301">
        <v>178.4</v>
      </c>
      <c r="P11" s="301">
        <v>163.3</v>
      </c>
      <c r="Q11" s="301">
        <v>184</v>
      </c>
      <c r="R11" s="301">
        <v>144.8</v>
      </c>
      <c r="S11" s="301">
        <v>139.9</v>
      </c>
      <c r="T11" s="301">
        <v>162.4</v>
      </c>
      <c r="U11" s="301">
        <v>182.5</v>
      </c>
      <c r="V11" s="301">
        <v>147.5</v>
      </c>
      <c r="W11" s="301">
        <v>171.9</v>
      </c>
      <c r="X11" s="301">
        <v>162.3</v>
      </c>
      <c r="Y11" s="301">
        <v>156.9</v>
      </c>
      <c r="Z11" s="301">
        <v>158.3</v>
      </c>
      <c r="AA11" s="301">
        <v>169.8</v>
      </c>
      <c r="AB11" s="89"/>
    </row>
    <row r="12" spans="1:28" ht="15" customHeight="1">
      <c r="A12" s="16"/>
      <c r="B12" s="302"/>
      <c r="C12" s="303"/>
      <c r="D12" s="303"/>
      <c r="E12" s="299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48"/>
    </row>
    <row r="13" spans="1:28" ht="15" customHeight="1">
      <c r="A13" s="327" t="s">
        <v>359</v>
      </c>
      <c r="B13" s="295">
        <v>149.5</v>
      </c>
      <c r="C13" s="296">
        <v>149.6</v>
      </c>
      <c r="D13" s="296">
        <v>166.3</v>
      </c>
      <c r="E13" s="303">
        <v>151.1</v>
      </c>
      <c r="F13" s="296">
        <v>156.2</v>
      </c>
      <c r="G13" s="296">
        <v>133</v>
      </c>
      <c r="H13" s="296">
        <v>121.5</v>
      </c>
      <c r="I13" s="296">
        <v>169.8</v>
      </c>
      <c r="J13" s="296">
        <v>145</v>
      </c>
      <c r="K13" s="296">
        <v>147.6</v>
      </c>
      <c r="L13" s="296">
        <v>151.8</v>
      </c>
      <c r="M13" s="296">
        <v>171</v>
      </c>
      <c r="N13" s="296">
        <v>155.8</v>
      </c>
      <c r="O13" s="296">
        <v>151.6</v>
      </c>
      <c r="P13" s="336" t="s">
        <v>363</v>
      </c>
      <c r="Q13" s="296">
        <v>180.2</v>
      </c>
      <c r="R13" s="296">
        <v>131.6</v>
      </c>
      <c r="S13" s="296">
        <v>139.2</v>
      </c>
      <c r="T13" s="296">
        <v>149.2</v>
      </c>
      <c r="U13" s="296">
        <v>183.3</v>
      </c>
      <c r="V13" s="296">
        <v>119.6</v>
      </c>
      <c r="W13" s="296">
        <v>198.6</v>
      </c>
      <c r="X13" s="296">
        <v>146.4</v>
      </c>
      <c r="Y13" s="296">
        <v>152.9</v>
      </c>
      <c r="Z13" s="296">
        <v>142.6</v>
      </c>
      <c r="AA13" s="336" t="s">
        <v>363</v>
      </c>
      <c r="AB13" s="48"/>
    </row>
    <row r="14" spans="1:28" ht="15" customHeight="1">
      <c r="A14" s="16">
        <v>2</v>
      </c>
      <c r="B14" s="295">
        <v>160.1</v>
      </c>
      <c r="C14" s="296">
        <v>163.3</v>
      </c>
      <c r="D14" s="296">
        <v>192.6</v>
      </c>
      <c r="E14" s="296">
        <v>171.3</v>
      </c>
      <c r="F14" s="296">
        <v>179.6</v>
      </c>
      <c r="G14" s="296">
        <v>183.6</v>
      </c>
      <c r="H14" s="296">
        <v>161.8</v>
      </c>
      <c r="I14" s="296">
        <v>157.4</v>
      </c>
      <c r="J14" s="296">
        <v>178.8</v>
      </c>
      <c r="K14" s="296">
        <v>161.8</v>
      </c>
      <c r="L14" s="296">
        <v>178.9</v>
      </c>
      <c r="M14" s="296">
        <v>163.5</v>
      </c>
      <c r="N14" s="296">
        <v>168</v>
      </c>
      <c r="O14" s="296">
        <v>184</v>
      </c>
      <c r="P14" s="336" t="s">
        <v>363</v>
      </c>
      <c r="Q14" s="296">
        <v>189.8</v>
      </c>
      <c r="R14" s="296">
        <v>134.2</v>
      </c>
      <c r="S14" s="296">
        <v>137.1</v>
      </c>
      <c r="T14" s="296">
        <v>151.9</v>
      </c>
      <c r="U14" s="296">
        <v>183.3</v>
      </c>
      <c r="V14" s="296">
        <v>96.1</v>
      </c>
      <c r="W14" s="296">
        <v>147.4</v>
      </c>
      <c r="X14" s="296">
        <v>162.5</v>
      </c>
      <c r="Y14" s="296">
        <v>152.3</v>
      </c>
      <c r="Z14" s="296">
        <v>162.7</v>
      </c>
      <c r="AA14" s="336" t="s">
        <v>363</v>
      </c>
      <c r="AB14" s="48"/>
    </row>
    <row r="15" spans="1:28" ht="15" customHeight="1">
      <c r="A15" s="16">
        <v>3</v>
      </c>
      <c r="B15" s="295">
        <v>160.5</v>
      </c>
      <c r="C15" s="296">
        <v>162.5</v>
      </c>
      <c r="D15" s="296">
        <v>194.3</v>
      </c>
      <c r="E15" s="296">
        <v>168.7</v>
      </c>
      <c r="F15" s="296">
        <v>168.3</v>
      </c>
      <c r="G15" s="296">
        <v>167.9</v>
      </c>
      <c r="H15" s="296">
        <v>146.1</v>
      </c>
      <c r="I15" s="296">
        <v>176</v>
      </c>
      <c r="J15" s="296">
        <v>179.2</v>
      </c>
      <c r="K15" s="296">
        <v>168.4</v>
      </c>
      <c r="L15" s="296">
        <v>167.6</v>
      </c>
      <c r="M15" s="296">
        <v>174.1</v>
      </c>
      <c r="N15" s="296">
        <v>172.7</v>
      </c>
      <c r="O15" s="296">
        <v>170</v>
      </c>
      <c r="P15" s="336" t="s">
        <v>363</v>
      </c>
      <c r="Q15" s="296">
        <v>172.4</v>
      </c>
      <c r="R15" s="296">
        <v>138.6</v>
      </c>
      <c r="S15" s="296">
        <v>148.3</v>
      </c>
      <c r="T15" s="296">
        <v>155.3</v>
      </c>
      <c r="U15" s="296">
        <v>183.3</v>
      </c>
      <c r="V15" s="296">
        <v>116.8</v>
      </c>
      <c r="W15" s="296">
        <v>149.1</v>
      </c>
      <c r="X15" s="296">
        <v>158.8</v>
      </c>
      <c r="Y15" s="296">
        <v>152.3</v>
      </c>
      <c r="Z15" s="296">
        <v>168</v>
      </c>
      <c r="AA15" s="336" t="s">
        <v>363</v>
      </c>
      <c r="AB15" s="48"/>
    </row>
    <row r="16" spans="1:28" ht="15" customHeight="1">
      <c r="A16" s="16">
        <v>4</v>
      </c>
      <c r="B16" s="295">
        <v>168</v>
      </c>
      <c r="C16" s="296">
        <v>167.6</v>
      </c>
      <c r="D16" s="296">
        <v>192.9</v>
      </c>
      <c r="E16" s="296">
        <v>178</v>
      </c>
      <c r="F16" s="296">
        <v>189.4</v>
      </c>
      <c r="G16" s="296">
        <v>186.1</v>
      </c>
      <c r="H16" s="296">
        <v>161.3</v>
      </c>
      <c r="I16" s="296">
        <v>169.3</v>
      </c>
      <c r="J16" s="296">
        <v>189</v>
      </c>
      <c r="K16" s="296">
        <v>181.1</v>
      </c>
      <c r="L16" s="296">
        <v>173.3</v>
      </c>
      <c r="M16" s="296">
        <v>182.2</v>
      </c>
      <c r="N16" s="296">
        <v>166.1</v>
      </c>
      <c r="O16" s="296">
        <v>202.3</v>
      </c>
      <c r="P16" s="336" t="s">
        <v>363</v>
      </c>
      <c r="Q16" s="296">
        <v>168.9</v>
      </c>
      <c r="R16" s="296">
        <v>144.1</v>
      </c>
      <c r="S16" s="296">
        <v>139.5</v>
      </c>
      <c r="T16" s="296">
        <v>169.1</v>
      </c>
      <c r="U16" s="296">
        <v>180</v>
      </c>
      <c r="V16" s="296">
        <v>171.4</v>
      </c>
      <c r="W16" s="296">
        <v>170.2</v>
      </c>
      <c r="X16" s="296">
        <v>167.9</v>
      </c>
      <c r="Y16" s="296">
        <v>157.1</v>
      </c>
      <c r="Z16" s="296">
        <v>167.9</v>
      </c>
      <c r="AA16" s="336" t="s">
        <v>363</v>
      </c>
      <c r="AB16" s="48"/>
    </row>
    <row r="17" spans="1:28" ht="15" customHeight="1">
      <c r="A17" s="16">
        <v>5</v>
      </c>
      <c r="B17" s="295">
        <v>154.2</v>
      </c>
      <c r="C17" s="296">
        <v>151.5</v>
      </c>
      <c r="D17" s="296">
        <v>179.4</v>
      </c>
      <c r="E17" s="296">
        <v>155.8</v>
      </c>
      <c r="F17" s="296">
        <v>164.8</v>
      </c>
      <c r="G17" s="296">
        <v>174</v>
      </c>
      <c r="H17" s="296">
        <v>132.6</v>
      </c>
      <c r="I17" s="296">
        <v>186.3</v>
      </c>
      <c r="J17" s="296">
        <v>160</v>
      </c>
      <c r="K17" s="296">
        <v>162.6</v>
      </c>
      <c r="L17" s="296">
        <v>140.3</v>
      </c>
      <c r="M17" s="296">
        <v>161.6</v>
      </c>
      <c r="N17" s="296">
        <v>150.9</v>
      </c>
      <c r="O17" s="296">
        <v>159.7</v>
      </c>
      <c r="P17" s="336" t="s">
        <v>363</v>
      </c>
      <c r="Q17" s="296">
        <v>166.2</v>
      </c>
      <c r="R17" s="296">
        <v>127.9</v>
      </c>
      <c r="S17" s="296">
        <v>146.3</v>
      </c>
      <c r="T17" s="296">
        <v>160.5</v>
      </c>
      <c r="U17" s="296">
        <v>183.3</v>
      </c>
      <c r="V17" s="296">
        <v>163.1</v>
      </c>
      <c r="W17" s="296">
        <v>156.5</v>
      </c>
      <c r="X17" s="296">
        <v>150.2</v>
      </c>
      <c r="Y17" s="296">
        <v>148</v>
      </c>
      <c r="Z17" s="296">
        <v>156.3</v>
      </c>
      <c r="AA17" s="336" t="s">
        <v>363</v>
      </c>
      <c r="AB17" s="48"/>
    </row>
    <row r="18" spans="1:53" ht="15" customHeight="1">
      <c r="A18" s="16">
        <v>6</v>
      </c>
      <c r="B18" s="295">
        <v>167.4</v>
      </c>
      <c r="C18" s="296">
        <v>167.3</v>
      </c>
      <c r="D18" s="296">
        <v>201.3</v>
      </c>
      <c r="E18" s="296">
        <v>174.1</v>
      </c>
      <c r="F18" s="296">
        <v>188.4</v>
      </c>
      <c r="G18" s="296">
        <v>201.4</v>
      </c>
      <c r="H18" s="296">
        <v>166.8</v>
      </c>
      <c r="I18" s="296">
        <v>167</v>
      </c>
      <c r="J18" s="296">
        <v>178.4</v>
      </c>
      <c r="K18" s="296">
        <v>168.9</v>
      </c>
      <c r="L18" s="296">
        <v>171.9</v>
      </c>
      <c r="M18" s="296">
        <v>163.2</v>
      </c>
      <c r="N18" s="296">
        <v>169.5</v>
      </c>
      <c r="O18" s="296">
        <v>194</v>
      </c>
      <c r="P18" s="336" t="s">
        <v>363</v>
      </c>
      <c r="Q18" s="296">
        <v>172.1</v>
      </c>
      <c r="R18" s="296">
        <v>144.1</v>
      </c>
      <c r="S18" s="296">
        <v>152.7</v>
      </c>
      <c r="T18" s="296">
        <v>167.6</v>
      </c>
      <c r="U18" s="296">
        <v>183.3</v>
      </c>
      <c r="V18" s="296">
        <v>161.9</v>
      </c>
      <c r="W18" s="296">
        <v>190.9</v>
      </c>
      <c r="X18" s="296">
        <v>166.8</v>
      </c>
      <c r="Y18" s="296">
        <v>155.4</v>
      </c>
      <c r="Z18" s="296">
        <v>169</v>
      </c>
      <c r="AA18" s="336" t="s">
        <v>363</v>
      </c>
      <c r="AB18" s="48"/>
      <c r="AD18" s="75"/>
      <c r="AE18" s="75"/>
      <c r="AF18" s="75"/>
      <c r="AG18" s="75"/>
      <c r="AH18" s="75"/>
      <c r="AI18" s="75"/>
      <c r="AJ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1:53" ht="15" customHeight="1">
      <c r="A19" s="16">
        <v>7</v>
      </c>
      <c r="B19" s="295">
        <v>163.5</v>
      </c>
      <c r="C19" s="296">
        <v>162.4</v>
      </c>
      <c r="D19" s="296">
        <v>189.8</v>
      </c>
      <c r="E19" s="296">
        <v>168.9</v>
      </c>
      <c r="F19" s="296">
        <v>177.3</v>
      </c>
      <c r="G19" s="296">
        <v>179</v>
      </c>
      <c r="H19" s="296">
        <v>146.3</v>
      </c>
      <c r="I19" s="296">
        <v>173.61</v>
      </c>
      <c r="J19" s="296">
        <v>162</v>
      </c>
      <c r="K19" s="296">
        <v>165.7</v>
      </c>
      <c r="L19" s="296">
        <v>165.2</v>
      </c>
      <c r="M19" s="296">
        <v>174.4</v>
      </c>
      <c r="N19" s="296">
        <v>167.5</v>
      </c>
      <c r="O19" s="296">
        <v>183.5</v>
      </c>
      <c r="P19" s="336" t="s">
        <v>363</v>
      </c>
      <c r="Q19" s="296">
        <v>167.1</v>
      </c>
      <c r="R19" s="296">
        <v>141.2</v>
      </c>
      <c r="S19" s="296">
        <v>148.6</v>
      </c>
      <c r="T19" s="296">
        <v>166.4</v>
      </c>
      <c r="U19" s="296">
        <v>178.8</v>
      </c>
      <c r="V19" s="296">
        <v>162.6</v>
      </c>
      <c r="W19" s="296">
        <v>167.8</v>
      </c>
      <c r="X19" s="296">
        <v>163.7</v>
      </c>
      <c r="Y19" s="296">
        <v>150.2</v>
      </c>
      <c r="Z19" s="296">
        <v>161.7</v>
      </c>
      <c r="AA19" s="336" t="s">
        <v>363</v>
      </c>
      <c r="AB19" s="48"/>
      <c r="AD19" s="75"/>
      <c r="AE19" s="75"/>
      <c r="AF19" s="75"/>
      <c r="AG19" s="75"/>
      <c r="AH19" s="75"/>
      <c r="AI19" s="75"/>
      <c r="AJ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</row>
    <row r="20" spans="1:28" ht="15" customHeight="1">
      <c r="A20" s="16">
        <v>8</v>
      </c>
      <c r="B20" s="295">
        <v>157.8</v>
      </c>
      <c r="C20" s="296">
        <v>156.4</v>
      </c>
      <c r="D20" s="296">
        <v>184.9</v>
      </c>
      <c r="E20" s="296">
        <v>157</v>
      </c>
      <c r="F20" s="296">
        <v>169.5</v>
      </c>
      <c r="G20" s="296">
        <v>166.8</v>
      </c>
      <c r="H20" s="296">
        <v>133.1</v>
      </c>
      <c r="I20" s="296">
        <v>165</v>
      </c>
      <c r="J20" s="296">
        <v>154.5</v>
      </c>
      <c r="K20" s="296">
        <v>155.5</v>
      </c>
      <c r="L20" s="296">
        <v>141.2</v>
      </c>
      <c r="M20" s="296">
        <v>190.5</v>
      </c>
      <c r="N20" s="296">
        <v>158.1</v>
      </c>
      <c r="O20" s="296">
        <v>173.9</v>
      </c>
      <c r="P20" s="336" t="s">
        <v>363</v>
      </c>
      <c r="Q20" s="296">
        <v>173</v>
      </c>
      <c r="R20" s="296">
        <v>137.6</v>
      </c>
      <c r="S20" s="296">
        <v>159.7</v>
      </c>
      <c r="T20" s="296">
        <v>161.3</v>
      </c>
      <c r="U20" s="296">
        <v>185.6</v>
      </c>
      <c r="V20" s="296">
        <v>155.8</v>
      </c>
      <c r="W20" s="296">
        <v>178.2</v>
      </c>
      <c r="X20" s="296">
        <v>163.2</v>
      </c>
      <c r="Y20" s="296">
        <v>147.7</v>
      </c>
      <c r="Z20" s="296">
        <v>134.9</v>
      </c>
      <c r="AA20" s="336" t="s">
        <v>363</v>
      </c>
      <c r="AB20" s="48"/>
    </row>
    <row r="21" spans="1:28" ht="15" customHeight="1">
      <c r="A21" s="16">
        <v>9</v>
      </c>
      <c r="B21" s="295">
        <v>159.5</v>
      </c>
      <c r="C21" s="296">
        <v>159.6</v>
      </c>
      <c r="D21" s="296">
        <v>197.5</v>
      </c>
      <c r="E21" s="296">
        <v>165.9</v>
      </c>
      <c r="F21" s="296">
        <v>180.9</v>
      </c>
      <c r="G21" s="296">
        <v>187.4</v>
      </c>
      <c r="H21" s="296">
        <v>165.4</v>
      </c>
      <c r="I21" s="296">
        <v>152.5</v>
      </c>
      <c r="J21" s="296">
        <v>161.8</v>
      </c>
      <c r="K21" s="296">
        <v>159.7</v>
      </c>
      <c r="L21" s="296">
        <v>166.2</v>
      </c>
      <c r="M21" s="296">
        <v>175.9</v>
      </c>
      <c r="N21" s="296">
        <v>167.9</v>
      </c>
      <c r="O21" s="296">
        <v>180.1</v>
      </c>
      <c r="P21" s="336" t="s">
        <v>363</v>
      </c>
      <c r="Q21" s="296">
        <v>168.7</v>
      </c>
      <c r="R21" s="296">
        <v>139.9</v>
      </c>
      <c r="S21" s="296">
        <v>131.5</v>
      </c>
      <c r="T21" s="296">
        <v>159.2</v>
      </c>
      <c r="U21" s="296">
        <v>177.2</v>
      </c>
      <c r="V21" s="296">
        <v>154.9</v>
      </c>
      <c r="W21" s="296">
        <v>173.8</v>
      </c>
      <c r="X21" s="296">
        <v>152.2</v>
      </c>
      <c r="Y21" s="296">
        <v>148.6</v>
      </c>
      <c r="Z21" s="296">
        <v>148</v>
      </c>
      <c r="AA21" s="336" t="s">
        <v>363</v>
      </c>
      <c r="AB21" s="48"/>
    </row>
    <row r="22" spans="1:28" ht="15" customHeight="1">
      <c r="A22" s="16">
        <v>10</v>
      </c>
      <c r="B22" s="295">
        <v>162.2</v>
      </c>
      <c r="C22" s="296">
        <v>160.7</v>
      </c>
      <c r="D22" s="296">
        <v>194.9</v>
      </c>
      <c r="E22" s="296">
        <v>166.1</v>
      </c>
      <c r="F22" s="296">
        <v>177.9</v>
      </c>
      <c r="G22" s="296">
        <v>176.3</v>
      </c>
      <c r="H22" s="296">
        <v>148.4</v>
      </c>
      <c r="I22" s="296">
        <v>168.1</v>
      </c>
      <c r="J22" s="296">
        <v>160</v>
      </c>
      <c r="K22" s="296">
        <v>166.6</v>
      </c>
      <c r="L22" s="296">
        <v>155.2</v>
      </c>
      <c r="M22" s="296">
        <v>191</v>
      </c>
      <c r="N22" s="296">
        <v>172.5</v>
      </c>
      <c r="O22" s="296">
        <v>166.2</v>
      </c>
      <c r="P22" s="336" t="s">
        <v>363</v>
      </c>
      <c r="Q22" s="296">
        <v>171.6</v>
      </c>
      <c r="R22" s="296">
        <v>134</v>
      </c>
      <c r="S22" s="296">
        <v>154.6</v>
      </c>
      <c r="T22" s="296">
        <v>165.9</v>
      </c>
      <c r="U22" s="296">
        <v>180</v>
      </c>
      <c r="V22" s="296">
        <v>158.1</v>
      </c>
      <c r="W22" s="296">
        <v>173.2</v>
      </c>
      <c r="X22" s="296">
        <v>170.1</v>
      </c>
      <c r="Y22" s="296">
        <v>150.5</v>
      </c>
      <c r="Z22" s="296">
        <v>158.7</v>
      </c>
      <c r="AA22" s="336" t="s">
        <v>363</v>
      </c>
      <c r="AB22" s="48"/>
    </row>
    <row r="23" spans="1:28" ht="15" customHeight="1">
      <c r="A23" s="16">
        <v>11</v>
      </c>
      <c r="B23" s="295">
        <v>165.8</v>
      </c>
      <c r="C23" s="296">
        <v>166.4</v>
      </c>
      <c r="D23" s="296">
        <v>202.9</v>
      </c>
      <c r="E23" s="296">
        <v>175.7</v>
      </c>
      <c r="F23" s="296">
        <v>186.6</v>
      </c>
      <c r="G23" s="296">
        <v>188.7</v>
      </c>
      <c r="H23" s="296">
        <v>168.9</v>
      </c>
      <c r="I23" s="296">
        <v>171.9</v>
      </c>
      <c r="J23" s="296">
        <v>184.7</v>
      </c>
      <c r="K23" s="296">
        <v>175.6</v>
      </c>
      <c r="L23" s="296">
        <v>172</v>
      </c>
      <c r="M23" s="296">
        <v>172.8</v>
      </c>
      <c r="N23" s="296">
        <v>174.8</v>
      </c>
      <c r="O23" s="296">
        <v>186.1</v>
      </c>
      <c r="P23" s="336" t="s">
        <v>363</v>
      </c>
      <c r="Q23" s="296">
        <v>175.4</v>
      </c>
      <c r="R23" s="296">
        <v>136.5</v>
      </c>
      <c r="S23" s="296">
        <v>146.7</v>
      </c>
      <c r="T23" s="296">
        <v>164.2</v>
      </c>
      <c r="U23" s="296">
        <v>180.2</v>
      </c>
      <c r="V23" s="296">
        <v>160.8</v>
      </c>
      <c r="W23" s="296">
        <v>180.9</v>
      </c>
      <c r="X23" s="296">
        <v>160.9</v>
      </c>
      <c r="Y23" s="296">
        <v>154.5</v>
      </c>
      <c r="Z23" s="296">
        <v>153.1</v>
      </c>
      <c r="AA23" s="336" t="s">
        <v>363</v>
      </c>
      <c r="AB23" s="48"/>
    </row>
    <row r="24" spans="1:27" s="48" customFormat="1" ht="15" customHeight="1">
      <c r="A24" s="27">
        <v>12</v>
      </c>
      <c r="B24" s="304">
        <v>158.1</v>
      </c>
      <c r="C24" s="305">
        <v>161.4</v>
      </c>
      <c r="D24" s="305">
        <v>190.8</v>
      </c>
      <c r="E24" s="305">
        <v>168.7</v>
      </c>
      <c r="F24" s="305">
        <v>185.6</v>
      </c>
      <c r="G24" s="305">
        <v>184.3</v>
      </c>
      <c r="H24" s="305">
        <v>149.7</v>
      </c>
      <c r="I24" s="305">
        <v>151</v>
      </c>
      <c r="J24" s="305">
        <v>174.6</v>
      </c>
      <c r="K24" s="305">
        <v>163.9</v>
      </c>
      <c r="L24" s="305">
        <v>163.1</v>
      </c>
      <c r="M24" s="305">
        <v>188.6</v>
      </c>
      <c r="N24" s="305">
        <v>168.8</v>
      </c>
      <c r="O24" s="305">
        <v>170.4</v>
      </c>
      <c r="P24" s="337" t="s">
        <v>363</v>
      </c>
      <c r="Q24" s="305">
        <v>185.7</v>
      </c>
      <c r="R24" s="305">
        <v>135.1</v>
      </c>
      <c r="S24" s="305">
        <v>134.8</v>
      </c>
      <c r="T24" s="305">
        <v>150.2</v>
      </c>
      <c r="U24" s="305">
        <v>177.8</v>
      </c>
      <c r="V24" s="305">
        <v>124.1</v>
      </c>
      <c r="W24" s="305">
        <v>152.1</v>
      </c>
      <c r="X24" s="305">
        <v>153.2</v>
      </c>
      <c r="Y24" s="305">
        <v>151.3</v>
      </c>
      <c r="Z24" s="305">
        <v>138.4</v>
      </c>
      <c r="AA24" s="337" t="s">
        <v>363</v>
      </c>
    </row>
    <row r="25" spans="1:29" ht="20.25" customHeight="1">
      <c r="A25" s="24"/>
      <c r="B25" s="366" t="s">
        <v>285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48"/>
      <c r="AC25" s="48"/>
    </row>
    <row r="26" spans="1:29" ht="20.25" customHeight="1">
      <c r="A26" s="16" t="s">
        <v>358</v>
      </c>
      <c r="B26" s="293">
        <v>160.9</v>
      </c>
      <c r="C26" s="294">
        <v>172.31</v>
      </c>
      <c r="D26" s="294">
        <v>187</v>
      </c>
      <c r="E26" s="294">
        <v>174.8</v>
      </c>
      <c r="F26" s="294">
        <v>179.4</v>
      </c>
      <c r="G26" s="294">
        <v>179.8</v>
      </c>
      <c r="H26" s="294">
        <v>170.5</v>
      </c>
      <c r="I26" s="294">
        <v>178.4</v>
      </c>
      <c r="J26" s="294">
        <v>172</v>
      </c>
      <c r="K26" s="294">
        <v>177.3</v>
      </c>
      <c r="L26" s="294">
        <v>172.3</v>
      </c>
      <c r="M26" s="294">
        <v>171.9</v>
      </c>
      <c r="N26" s="294">
        <v>170.6</v>
      </c>
      <c r="O26" s="294">
        <v>180.8</v>
      </c>
      <c r="P26" s="294">
        <v>177.2</v>
      </c>
      <c r="Q26" s="294">
        <v>172.1</v>
      </c>
      <c r="R26" s="294">
        <v>156.3</v>
      </c>
      <c r="S26" s="294">
        <v>152.9</v>
      </c>
      <c r="T26" s="294">
        <v>159.4</v>
      </c>
      <c r="U26" s="294">
        <v>181.5</v>
      </c>
      <c r="V26" s="294">
        <v>176.9</v>
      </c>
      <c r="W26" s="294">
        <v>162.2</v>
      </c>
      <c r="X26" s="294">
        <v>175.1</v>
      </c>
      <c r="Y26" s="294">
        <v>147</v>
      </c>
      <c r="Z26" s="294">
        <v>133.3</v>
      </c>
      <c r="AA26" s="294">
        <v>159.9</v>
      </c>
      <c r="AB26" s="48"/>
      <c r="AC26" s="48"/>
    </row>
    <row r="27" spans="1:29" ht="20.25" customHeight="1">
      <c r="A27" s="16">
        <v>10</v>
      </c>
      <c r="B27" s="295">
        <v>166.5</v>
      </c>
      <c r="C27" s="296">
        <v>168.4</v>
      </c>
      <c r="D27" s="296">
        <v>182.4</v>
      </c>
      <c r="E27" s="296">
        <v>170.9</v>
      </c>
      <c r="F27" s="296">
        <v>184.5</v>
      </c>
      <c r="G27" s="296">
        <v>171.3</v>
      </c>
      <c r="H27" s="296">
        <v>172.8</v>
      </c>
      <c r="I27" s="296">
        <v>169.9</v>
      </c>
      <c r="J27" s="296">
        <v>171.2</v>
      </c>
      <c r="K27" s="296">
        <v>168.3</v>
      </c>
      <c r="L27" s="296">
        <v>169.2</v>
      </c>
      <c r="M27" s="296">
        <v>174.6</v>
      </c>
      <c r="N27" s="296">
        <v>169.2</v>
      </c>
      <c r="O27" s="296">
        <v>179</v>
      </c>
      <c r="P27" s="296">
        <v>171.8</v>
      </c>
      <c r="Q27" s="296">
        <v>162.7</v>
      </c>
      <c r="R27" s="296">
        <v>154.2</v>
      </c>
      <c r="S27" s="296">
        <v>156.6</v>
      </c>
      <c r="T27" s="296">
        <v>159.8</v>
      </c>
      <c r="U27" s="296">
        <v>186.5</v>
      </c>
      <c r="V27" s="296">
        <v>177.5</v>
      </c>
      <c r="W27" s="296">
        <v>156.2</v>
      </c>
      <c r="X27" s="296">
        <v>172.4</v>
      </c>
      <c r="Y27" s="296">
        <v>147.5</v>
      </c>
      <c r="Z27" s="296">
        <v>134.4</v>
      </c>
      <c r="AA27" s="296">
        <v>162.1</v>
      </c>
      <c r="AB27" s="48"/>
      <c r="AC27" s="48"/>
    </row>
    <row r="28" spans="1:29" ht="20.25" customHeight="1">
      <c r="A28" s="16">
        <v>11</v>
      </c>
      <c r="B28" s="298">
        <v>169.3</v>
      </c>
      <c r="C28" s="299">
        <v>172.31</v>
      </c>
      <c r="D28" s="299">
        <v>187</v>
      </c>
      <c r="E28" s="299">
        <v>174.8</v>
      </c>
      <c r="F28" s="299">
        <v>179.4</v>
      </c>
      <c r="G28" s="299">
        <v>179.8</v>
      </c>
      <c r="H28" s="299">
        <v>170.5</v>
      </c>
      <c r="I28" s="299">
        <v>178.4</v>
      </c>
      <c r="J28" s="299">
        <v>172</v>
      </c>
      <c r="K28" s="299">
        <v>177.3</v>
      </c>
      <c r="L28" s="299">
        <v>172.3</v>
      </c>
      <c r="M28" s="299">
        <v>171.9</v>
      </c>
      <c r="N28" s="299">
        <v>170.6</v>
      </c>
      <c r="O28" s="299">
        <v>180.8</v>
      </c>
      <c r="P28" s="299">
        <v>177.2</v>
      </c>
      <c r="Q28" s="299">
        <v>172.1</v>
      </c>
      <c r="R28" s="299">
        <v>156.3</v>
      </c>
      <c r="S28" s="299">
        <v>152.9</v>
      </c>
      <c r="T28" s="299">
        <v>159.4</v>
      </c>
      <c r="U28" s="299">
        <v>181.5</v>
      </c>
      <c r="V28" s="299">
        <v>176.9</v>
      </c>
      <c r="W28" s="299">
        <v>162.2</v>
      </c>
      <c r="X28" s="299">
        <v>175.1</v>
      </c>
      <c r="Y28" s="299">
        <v>147</v>
      </c>
      <c r="Z28" s="299">
        <v>133.3</v>
      </c>
      <c r="AA28" s="299">
        <v>159.9</v>
      </c>
      <c r="AB28" s="48"/>
      <c r="AC28" s="48"/>
    </row>
    <row r="29" spans="1:29" ht="20.25" customHeight="1">
      <c r="A29" s="297">
        <v>12</v>
      </c>
      <c r="B29" s="306">
        <v>173.9</v>
      </c>
      <c r="C29" s="316">
        <v>175.6</v>
      </c>
      <c r="D29" s="316">
        <v>182.7</v>
      </c>
      <c r="E29" s="316">
        <v>177.2</v>
      </c>
      <c r="F29" s="316">
        <v>187.7</v>
      </c>
      <c r="G29" s="316">
        <v>179.5</v>
      </c>
      <c r="H29" s="316">
        <v>162.6</v>
      </c>
      <c r="I29" s="316">
        <v>187.1</v>
      </c>
      <c r="J29" s="316">
        <v>172</v>
      </c>
      <c r="K29" s="316">
        <v>171.7</v>
      </c>
      <c r="L29" s="316">
        <v>178.9</v>
      </c>
      <c r="M29" s="316">
        <v>183.9</v>
      </c>
      <c r="N29" s="316">
        <v>184.7</v>
      </c>
      <c r="O29" s="316">
        <v>183.2</v>
      </c>
      <c r="P29" s="316">
        <v>166.6</v>
      </c>
      <c r="Q29" s="316">
        <v>191.8</v>
      </c>
      <c r="R29" s="316">
        <v>165.9</v>
      </c>
      <c r="S29" s="316">
        <v>153.2</v>
      </c>
      <c r="T29" s="316">
        <v>168.5</v>
      </c>
      <c r="U29" s="316">
        <v>181.9</v>
      </c>
      <c r="V29" s="316">
        <v>162.3</v>
      </c>
      <c r="W29" s="316">
        <v>177.9</v>
      </c>
      <c r="X29" s="316">
        <v>165.5</v>
      </c>
      <c r="Y29" s="316">
        <v>153.9</v>
      </c>
      <c r="Z29" s="316">
        <v>163.1</v>
      </c>
      <c r="AA29" s="316">
        <v>171.8</v>
      </c>
      <c r="AB29" s="48"/>
      <c r="AC29" s="48"/>
    </row>
    <row r="30" spans="1:29" s="90" customFormat="1" ht="20.25" customHeight="1">
      <c r="A30" s="83">
        <v>13</v>
      </c>
      <c r="B30" s="300">
        <v>170.4</v>
      </c>
      <c r="C30" s="301">
        <v>171.3</v>
      </c>
      <c r="D30" s="301">
        <v>193.5</v>
      </c>
      <c r="E30" s="301">
        <v>171.7</v>
      </c>
      <c r="F30" s="301">
        <v>188.6</v>
      </c>
      <c r="G30" s="301">
        <v>183</v>
      </c>
      <c r="H30" s="301">
        <v>162.6</v>
      </c>
      <c r="I30" s="301">
        <v>178.8</v>
      </c>
      <c r="J30" s="301">
        <v>171.5</v>
      </c>
      <c r="K30" s="301">
        <v>167</v>
      </c>
      <c r="L30" s="301">
        <v>168.7</v>
      </c>
      <c r="M30" s="301">
        <v>184.8</v>
      </c>
      <c r="N30" s="301">
        <v>173.4</v>
      </c>
      <c r="O30" s="301">
        <v>177.5</v>
      </c>
      <c r="P30" s="336" t="s">
        <v>364</v>
      </c>
      <c r="Q30" s="301">
        <v>181.3</v>
      </c>
      <c r="R30" s="301">
        <v>160.1</v>
      </c>
      <c r="S30" s="301">
        <v>152.3</v>
      </c>
      <c r="T30" s="301">
        <v>167.7</v>
      </c>
      <c r="U30" s="301">
        <v>183.5</v>
      </c>
      <c r="V30" s="301">
        <v>169.9</v>
      </c>
      <c r="W30" s="301">
        <v>173.7</v>
      </c>
      <c r="X30" s="301">
        <v>160.6</v>
      </c>
      <c r="Y30" s="301">
        <v>149.2</v>
      </c>
      <c r="Z30" s="301">
        <v>158.1</v>
      </c>
      <c r="AA30" s="336" t="s">
        <v>364</v>
      </c>
      <c r="AB30" s="89"/>
      <c r="AC30" s="89"/>
    </row>
    <row r="31" spans="1:29" ht="20.25" customHeight="1">
      <c r="A31" s="16"/>
      <c r="B31" s="302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48"/>
      <c r="AC31" s="48"/>
    </row>
    <row r="32" spans="1:29" ht="20.25" customHeight="1">
      <c r="A32" s="327" t="s">
        <v>362</v>
      </c>
      <c r="B32" s="295">
        <v>158.4</v>
      </c>
      <c r="C32" s="296">
        <v>158.4</v>
      </c>
      <c r="D32" s="296">
        <v>167.7</v>
      </c>
      <c r="E32" s="296">
        <v>156.2</v>
      </c>
      <c r="F32" s="296">
        <v>167.8</v>
      </c>
      <c r="G32" s="296">
        <v>137.6</v>
      </c>
      <c r="H32" s="296">
        <v>131.7</v>
      </c>
      <c r="I32" s="296">
        <v>185.2</v>
      </c>
      <c r="J32" s="296">
        <v>147.6</v>
      </c>
      <c r="K32" s="296">
        <v>150.3</v>
      </c>
      <c r="L32" s="296">
        <v>159.7</v>
      </c>
      <c r="M32" s="296">
        <v>182.6</v>
      </c>
      <c r="N32" s="296">
        <v>163.3</v>
      </c>
      <c r="O32" s="296">
        <v>148.8</v>
      </c>
      <c r="P32" s="336" t="s">
        <v>364</v>
      </c>
      <c r="Q32" s="296">
        <v>186.1</v>
      </c>
      <c r="R32" s="296">
        <v>147.2</v>
      </c>
      <c r="S32" s="296">
        <v>145.6</v>
      </c>
      <c r="T32" s="296">
        <v>158.3</v>
      </c>
      <c r="U32" s="296">
        <v>184.1</v>
      </c>
      <c r="V32" s="296">
        <v>146.9</v>
      </c>
      <c r="W32" s="296">
        <v>195.4</v>
      </c>
      <c r="X32" s="296">
        <v>155.5</v>
      </c>
      <c r="Y32" s="296">
        <v>146.7</v>
      </c>
      <c r="Z32" s="296">
        <v>146.6</v>
      </c>
      <c r="AA32" s="336" t="s">
        <v>364</v>
      </c>
      <c r="AB32" s="48"/>
      <c r="AC32" s="48"/>
    </row>
    <row r="33" spans="1:29" ht="20.25" customHeight="1">
      <c r="A33" s="16">
        <v>2</v>
      </c>
      <c r="B33" s="295">
        <v>171.6</v>
      </c>
      <c r="C33" s="296">
        <v>174.8</v>
      </c>
      <c r="D33" s="296">
        <v>193.8</v>
      </c>
      <c r="E33" s="296">
        <v>177.3</v>
      </c>
      <c r="F33" s="296">
        <v>189.4</v>
      </c>
      <c r="G33" s="296">
        <v>190</v>
      </c>
      <c r="H33" s="296">
        <v>179.6</v>
      </c>
      <c r="I33" s="296">
        <v>167.9</v>
      </c>
      <c r="J33" s="296">
        <v>181.2</v>
      </c>
      <c r="K33" s="296">
        <v>163.9</v>
      </c>
      <c r="L33" s="296">
        <v>187</v>
      </c>
      <c r="M33" s="296">
        <v>171.5</v>
      </c>
      <c r="N33" s="296">
        <v>175.6</v>
      </c>
      <c r="O33" s="296">
        <v>186.2</v>
      </c>
      <c r="P33" s="336" t="s">
        <v>364</v>
      </c>
      <c r="Q33" s="296">
        <v>195.7</v>
      </c>
      <c r="R33" s="296">
        <v>155.5</v>
      </c>
      <c r="S33" s="296">
        <v>143.8</v>
      </c>
      <c r="T33" s="296">
        <v>161.7</v>
      </c>
      <c r="U33" s="296">
        <v>184.1</v>
      </c>
      <c r="V33" s="296">
        <v>132.1</v>
      </c>
      <c r="W33" s="296">
        <v>157.3</v>
      </c>
      <c r="X33" s="296">
        <v>166.9</v>
      </c>
      <c r="Y33" s="296">
        <v>149.2</v>
      </c>
      <c r="Z33" s="296">
        <v>167.4</v>
      </c>
      <c r="AA33" s="336" t="s">
        <v>364</v>
      </c>
      <c r="AB33" s="48"/>
      <c r="AC33" s="48"/>
    </row>
    <row r="34" spans="1:29" ht="20.25" customHeight="1">
      <c r="A34" s="16">
        <v>3</v>
      </c>
      <c r="B34" s="295">
        <v>171.1</v>
      </c>
      <c r="C34" s="296">
        <v>173.5</v>
      </c>
      <c r="D34" s="296">
        <v>198.7</v>
      </c>
      <c r="E34" s="296">
        <v>175.7</v>
      </c>
      <c r="F34" s="296">
        <v>179.6</v>
      </c>
      <c r="G34" s="296">
        <v>174</v>
      </c>
      <c r="H34" s="296">
        <v>158.8</v>
      </c>
      <c r="I34" s="296">
        <v>190</v>
      </c>
      <c r="J34" s="296">
        <v>184.2</v>
      </c>
      <c r="K34" s="296">
        <v>172.2</v>
      </c>
      <c r="L34" s="296">
        <v>175.6</v>
      </c>
      <c r="M34" s="296">
        <v>182.8</v>
      </c>
      <c r="N34" s="296">
        <v>181.7</v>
      </c>
      <c r="O34" s="296">
        <v>170.4</v>
      </c>
      <c r="P34" s="336" t="s">
        <v>364</v>
      </c>
      <c r="Q34" s="296">
        <v>174.6</v>
      </c>
      <c r="R34" s="296">
        <v>159.3</v>
      </c>
      <c r="S34" s="296">
        <v>155.8</v>
      </c>
      <c r="T34" s="296">
        <v>163.8</v>
      </c>
      <c r="U34" s="296">
        <v>184.1</v>
      </c>
      <c r="V34" s="296">
        <v>147.5</v>
      </c>
      <c r="W34" s="296">
        <v>157</v>
      </c>
      <c r="X34" s="296">
        <v>163.3</v>
      </c>
      <c r="Y34" s="296">
        <v>146.9</v>
      </c>
      <c r="Z34" s="296">
        <v>172.8</v>
      </c>
      <c r="AA34" s="336" t="s">
        <v>364</v>
      </c>
      <c r="AB34" s="48"/>
      <c r="AC34" s="48"/>
    </row>
    <row r="35" spans="1:29" ht="20.25" customHeight="1">
      <c r="A35" s="16">
        <v>4</v>
      </c>
      <c r="B35" s="295">
        <v>178.5</v>
      </c>
      <c r="C35" s="296">
        <v>179.5</v>
      </c>
      <c r="D35" s="296">
        <v>195.9</v>
      </c>
      <c r="E35" s="296">
        <v>183.7</v>
      </c>
      <c r="F35" s="296">
        <v>201.5</v>
      </c>
      <c r="G35" s="296">
        <v>194.1</v>
      </c>
      <c r="H35" s="296">
        <v>169.4</v>
      </c>
      <c r="I35" s="296">
        <v>183.5</v>
      </c>
      <c r="J35" s="296">
        <v>191</v>
      </c>
      <c r="K35" s="296">
        <v>184.8</v>
      </c>
      <c r="L35" s="296">
        <v>177.8</v>
      </c>
      <c r="M35" s="296">
        <v>191.6</v>
      </c>
      <c r="N35" s="296">
        <v>175.1</v>
      </c>
      <c r="O35" s="296">
        <v>209.7</v>
      </c>
      <c r="P35" s="336" t="s">
        <v>364</v>
      </c>
      <c r="Q35" s="296">
        <v>179.8</v>
      </c>
      <c r="R35" s="296">
        <v>169</v>
      </c>
      <c r="S35" s="296">
        <v>148</v>
      </c>
      <c r="T35" s="296">
        <v>175</v>
      </c>
      <c r="U35" s="296">
        <v>183.5</v>
      </c>
      <c r="V35" s="296">
        <v>193.8</v>
      </c>
      <c r="W35" s="296">
        <v>174.6</v>
      </c>
      <c r="X35" s="296">
        <v>175</v>
      </c>
      <c r="Y35" s="296">
        <v>159.2</v>
      </c>
      <c r="Z35" s="296">
        <v>171.1</v>
      </c>
      <c r="AA35" s="336" t="s">
        <v>364</v>
      </c>
      <c r="AB35" s="48"/>
      <c r="AC35" s="48"/>
    </row>
    <row r="36" spans="1:29" ht="20.25" customHeight="1">
      <c r="A36" s="16">
        <v>5</v>
      </c>
      <c r="B36" s="295">
        <v>163.3</v>
      </c>
      <c r="C36" s="296">
        <v>162.6</v>
      </c>
      <c r="D36" s="296">
        <v>182.2</v>
      </c>
      <c r="E36" s="296">
        <v>160.8</v>
      </c>
      <c r="F36" s="296">
        <v>177.2</v>
      </c>
      <c r="G36" s="296">
        <v>178.8</v>
      </c>
      <c r="H36" s="296">
        <v>145</v>
      </c>
      <c r="I36" s="296">
        <v>199.2</v>
      </c>
      <c r="J36" s="296">
        <v>161.6</v>
      </c>
      <c r="K36" s="296">
        <v>165.4</v>
      </c>
      <c r="L36" s="296">
        <v>145.7</v>
      </c>
      <c r="M36" s="296">
        <v>173.2</v>
      </c>
      <c r="N36" s="296">
        <v>158.6</v>
      </c>
      <c r="O36" s="296">
        <v>157.2</v>
      </c>
      <c r="P36" s="336" t="s">
        <v>364</v>
      </c>
      <c r="Q36" s="296">
        <v>174.6</v>
      </c>
      <c r="R36" s="296">
        <v>153.2</v>
      </c>
      <c r="S36" s="296">
        <v>156.2</v>
      </c>
      <c r="T36" s="296">
        <v>165.6</v>
      </c>
      <c r="U36" s="296">
        <v>184.1</v>
      </c>
      <c r="V36" s="296">
        <v>181.2</v>
      </c>
      <c r="W36" s="296">
        <v>160</v>
      </c>
      <c r="X36" s="296">
        <v>148.8</v>
      </c>
      <c r="Y36" s="296">
        <v>144</v>
      </c>
      <c r="Z36" s="296">
        <v>158.6</v>
      </c>
      <c r="AA36" s="336" t="s">
        <v>364</v>
      </c>
      <c r="AB36" s="48"/>
      <c r="AC36" s="48"/>
    </row>
    <row r="37" spans="1:29" ht="20.25" customHeight="1">
      <c r="A37" s="16">
        <v>6</v>
      </c>
      <c r="B37" s="295">
        <v>177.3</v>
      </c>
      <c r="C37" s="296">
        <v>178.3</v>
      </c>
      <c r="D37" s="296">
        <v>203.1</v>
      </c>
      <c r="E37" s="296">
        <v>178.8</v>
      </c>
      <c r="F37" s="296">
        <v>201.2</v>
      </c>
      <c r="G37" s="296">
        <v>208.1</v>
      </c>
      <c r="H37" s="296">
        <v>179.4</v>
      </c>
      <c r="I37" s="296">
        <v>176.2</v>
      </c>
      <c r="J37" s="296">
        <v>181.1</v>
      </c>
      <c r="K37" s="296">
        <v>171.2</v>
      </c>
      <c r="L37" s="296">
        <v>177.1</v>
      </c>
      <c r="M37" s="296">
        <v>167.5</v>
      </c>
      <c r="N37" s="296">
        <v>178.7</v>
      </c>
      <c r="O37" s="296">
        <v>194.4</v>
      </c>
      <c r="P37" s="336" t="s">
        <v>364</v>
      </c>
      <c r="Q37" s="296">
        <v>181.6</v>
      </c>
      <c r="R37" s="296">
        <v>170</v>
      </c>
      <c r="S37" s="296">
        <v>161</v>
      </c>
      <c r="T37" s="296">
        <v>174.3</v>
      </c>
      <c r="U37" s="296">
        <v>184.1</v>
      </c>
      <c r="V37" s="296">
        <v>184.1</v>
      </c>
      <c r="W37" s="296">
        <v>187.1</v>
      </c>
      <c r="X37" s="296">
        <v>165.2</v>
      </c>
      <c r="Y37" s="296">
        <v>150.1</v>
      </c>
      <c r="Z37" s="296">
        <v>171</v>
      </c>
      <c r="AA37" s="336" t="s">
        <v>364</v>
      </c>
      <c r="AB37" s="48"/>
      <c r="AC37" s="48"/>
    </row>
    <row r="38" spans="1:29" ht="20.25" customHeight="1">
      <c r="A38" s="16">
        <v>7</v>
      </c>
      <c r="B38" s="295">
        <v>173.5</v>
      </c>
      <c r="C38" s="296">
        <v>173.8</v>
      </c>
      <c r="D38" s="296">
        <v>193</v>
      </c>
      <c r="E38" s="296">
        <v>174.5</v>
      </c>
      <c r="F38" s="296">
        <v>191.1</v>
      </c>
      <c r="G38" s="296">
        <v>185</v>
      </c>
      <c r="H38" s="296">
        <v>155.6</v>
      </c>
      <c r="I38" s="296">
        <v>184.3</v>
      </c>
      <c r="J38" s="296">
        <v>164.7</v>
      </c>
      <c r="K38" s="296">
        <v>168.8</v>
      </c>
      <c r="L38" s="296">
        <v>172.8</v>
      </c>
      <c r="M38" s="296">
        <v>183</v>
      </c>
      <c r="N38" s="296">
        <v>176.4</v>
      </c>
      <c r="O38" s="296">
        <v>183</v>
      </c>
      <c r="P38" s="336" t="s">
        <v>364</v>
      </c>
      <c r="Q38" s="296">
        <v>177.3</v>
      </c>
      <c r="R38" s="296">
        <v>166.5</v>
      </c>
      <c r="S38" s="296">
        <v>156.3</v>
      </c>
      <c r="T38" s="296">
        <v>172.6</v>
      </c>
      <c r="U38" s="296">
        <v>182.8</v>
      </c>
      <c r="V38" s="296">
        <v>176.7</v>
      </c>
      <c r="W38" s="296">
        <v>173.1</v>
      </c>
      <c r="X38" s="296">
        <v>162.2</v>
      </c>
      <c r="Y38" s="296">
        <v>144.5</v>
      </c>
      <c r="Z38" s="296">
        <v>163.6</v>
      </c>
      <c r="AA38" s="336" t="s">
        <v>364</v>
      </c>
      <c r="AB38" s="48"/>
      <c r="AC38" s="48"/>
    </row>
    <row r="39" spans="1:29" ht="20.25" customHeight="1">
      <c r="A39" s="16">
        <v>8</v>
      </c>
      <c r="B39" s="295">
        <v>166.7</v>
      </c>
      <c r="C39" s="296">
        <v>166.2</v>
      </c>
      <c r="D39" s="296">
        <v>188.4</v>
      </c>
      <c r="E39" s="296">
        <v>161.9</v>
      </c>
      <c r="F39" s="296">
        <v>184.4</v>
      </c>
      <c r="G39" s="296">
        <v>171.8</v>
      </c>
      <c r="H39" s="296">
        <v>142.3</v>
      </c>
      <c r="I39" s="296">
        <v>173.6</v>
      </c>
      <c r="J39" s="296">
        <v>156.4</v>
      </c>
      <c r="K39" s="296">
        <v>158.7</v>
      </c>
      <c r="L39" s="296">
        <v>149</v>
      </c>
      <c r="M39" s="296">
        <v>196.4</v>
      </c>
      <c r="N39" s="296">
        <v>164.1</v>
      </c>
      <c r="O39" s="296">
        <v>176.3</v>
      </c>
      <c r="P39" s="336" t="s">
        <v>364</v>
      </c>
      <c r="Q39" s="296">
        <v>180.4</v>
      </c>
      <c r="R39" s="296">
        <v>159.8</v>
      </c>
      <c r="S39" s="296">
        <v>167.7</v>
      </c>
      <c r="T39" s="296">
        <v>168.2</v>
      </c>
      <c r="U39" s="296">
        <v>186.2</v>
      </c>
      <c r="V39" s="296">
        <v>175.6</v>
      </c>
      <c r="W39" s="296">
        <v>185.4</v>
      </c>
      <c r="X39" s="296">
        <v>164.2</v>
      </c>
      <c r="Y39" s="296">
        <v>140.1</v>
      </c>
      <c r="Z39" s="296">
        <v>141</v>
      </c>
      <c r="AA39" s="336" t="s">
        <v>364</v>
      </c>
      <c r="AB39" s="48"/>
      <c r="AC39" s="48"/>
    </row>
    <row r="40" spans="1:29" ht="20.25" customHeight="1">
      <c r="A40" s="16">
        <v>9</v>
      </c>
      <c r="B40" s="295">
        <v>169.3</v>
      </c>
      <c r="C40" s="296">
        <v>169.6</v>
      </c>
      <c r="D40" s="296">
        <v>201.5</v>
      </c>
      <c r="E40" s="296">
        <v>169.4</v>
      </c>
      <c r="F40" s="296">
        <v>191.8</v>
      </c>
      <c r="G40" s="296">
        <v>191.1</v>
      </c>
      <c r="H40" s="296">
        <v>176.3</v>
      </c>
      <c r="I40" s="296">
        <v>160.7</v>
      </c>
      <c r="J40" s="296">
        <v>163.9</v>
      </c>
      <c r="K40" s="296">
        <v>162.2</v>
      </c>
      <c r="L40" s="296">
        <v>171</v>
      </c>
      <c r="M40" s="296">
        <v>175.4</v>
      </c>
      <c r="N40" s="296">
        <v>173.1</v>
      </c>
      <c r="O40" s="296">
        <v>180.6</v>
      </c>
      <c r="P40" s="336" t="s">
        <v>364</v>
      </c>
      <c r="Q40" s="296">
        <v>175.6</v>
      </c>
      <c r="R40" s="296">
        <v>165.1</v>
      </c>
      <c r="S40" s="296">
        <v>135.1</v>
      </c>
      <c r="T40" s="296">
        <v>168.5</v>
      </c>
      <c r="U40" s="296">
        <v>179.3</v>
      </c>
      <c r="V40" s="296">
        <v>174.3</v>
      </c>
      <c r="W40" s="296">
        <v>182</v>
      </c>
      <c r="X40" s="296">
        <v>154.3</v>
      </c>
      <c r="Y40" s="296">
        <v>152.6</v>
      </c>
      <c r="Z40" s="296">
        <v>152.4</v>
      </c>
      <c r="AA40" s="336" t="s">
        <v>364</v>
      </c>
      <c r="AB40" s="48"/>
      <c r="AC40" s="48"/>
    </row>
    <row r="41" spans="1:29" ht="20.25" customHeight="1">
      <c r="A41" s="16">
        <v>10</v>
      </c>
      <c r="B41" s="295">
        <v>171.3</v>
      </c>
      <c r="C41" s="296">
        <v>171</v>
      </c>
      <c r="D41" s="296">
        <v>199.6</v>
      </c>
      <c r="E41" s="296">
        <v>170.1</v>
      </c>
      <c r="F41" s="296">
        <v>189</v>
      </c>
      <c r="G41" s="296">
        <v>181.3</v>
      </c>
      <c r="H41" s="296">
        <v>158.2</v>
      </c>
      <c r="I41" s="296">
        <v>178.8</v>
      </c>
      <c r="J41" s="296">
        <v>162.9</v>
      </c>
      <c r="K41" s="296">
        <v>170.1</v>
      </c>
      <c r="L41" s="296">
        <v>160.2</v>
      </c>
      <c r="M41" s="296">
        <v>193.5</v>
      </c>
      <c r="N41" s="296">
        <v>179.4</v>
      </c>
      <c r="O41" s="296">
        <v>165.4</v>
      </c>
      <c r="P41" s="336" t="s">
        <v>364</v>
      </c>
      <c r="Q41" s="296">
        <v>178.9</v>
      </c>
      <c r="R41" s="296">
        <v>156.7</v>
      </c>
      <c r="S41" s="296">
        <v>162.5</v>
      </c>
      <c r="T41" s="296">
        <v>172.1</v>
      </c>
      <c r="U41" s="296">
        <v>181.1</v>
      </c>
      <c r="V41" s="296">
        <v>177.3</v>
      </c>
      <c r="W41" s="296">
        <v>187.2</v>
      </c>
      <c r="X41" s="296">
        <v>165</v>
      </c>
      <c r="Y41" s="296">
        <v>151.2</v>
      </c>
      <c r="Z41" s="296">
        <v>160</v>
      </c>
      <c r="AA41" s="336" t="s">
        <v>364</v>
      </c>
      <c r="AB41" s="48"/>
      <c r="AC41" s="48"/>
    </row>
    <row r="42" spans="1:29" ht="20.25" customHeight="1">
      <c r="A42" s="16">
        <v>11</v>
      </c>
      <c r="B42" s="295">
        <v>177.2</v>
      </c>
      <c r="C42" s="296">
        <v>178.6</v>
      </c>
      <c r="D42" s="296">
        <v>206.1</v>
      </c>
      <c r="E42" s="296">
        <v>181.7</v>
      </c>
      <c r="F42" s="296">
        <v>195</v>
      </c>
      <c r="G42" s="296">
        <v>193.6</v>
      </c>
      <c r="H42" s="296">
        <v>181.2</v>
      </c>
      <c r="I42" s="296">
        <v>182.2</v>
      </c>
      <c r="J42" s="296">
        <v>187.3</v>
      </c>
      <c r="K42" s="296">
        <v>178.5</v>
      </c>
      <c r="L42" s="296">
        <v>178.6</v>
      </c>
      <c r="M42" s="296">
        <v>199.9</v>
      </c>
      <c r="N42" s="296">
        <v>180.7</v>
      </c>
      <c r="O42" s="296">
        <v>186.6</v>
      </c>
      <c r="P42" s="336" t="s">
        <v>364</v>
      </c>
      <c r="Q42" s="296">
        <v>181.3</v>
      </c>
      <c r="R42" s="296">
        <v>160.9</v>
      </c>
      <c r="S42" s="296">
        <v>155.2</v>
      </c>
      <c r="T42" s="296">
        <v>172.9</v>
      </c>
      <c r="U42" s="296">
        <v>183.5</v>
      </c>
      <c r="V42" s="296">
        <v>181.6</v>
      </c>
      <c r="W42" s="296">
        <v>180.7</v>
      </c>
      <c r="X42" s="296">
        <v>159.2</v>
      </c>
      <c r="Y42" s="296">
        <v>156.6</v>
      </c>
      <c r="Z42" s="296">
        <v>155.1</v>
      </c>
      <c r="AA42" s="336" t="s">
        <v>364</v>
      </c>
      <c r="AB42" s="48"/>
      <c r="AC42" s="48"/>
    </row>
    <row r="43" spans="1:29" ht="20.25" customHeight="1">
      <c r="A43" s="122">
        <v>12</v>
      </c>
      <c r="B43" s="296">
        <v>169.3</v>
      </c>
      <c r="C43" s="296">
        <v>172.2</v>
      </c>
      <c r="D43" s="296">
        <v>192.5</v>
      </c>
      <c r="E43" s="296">
        <v>173.2</v>
      </c>
      <c r="F43" s="296">
        <v>193.3</v>
      </c>
      <c r="G43" s="296">
        <v>189.3</v>
      </c>
      <c r="H43" s="296">
        <v>175.5</v>
      </c>
      <c r="I43" s="296">
        <v>162.4</v>
      </c>
      <c r="J43" s="296">
        <v>176.9</v>
      </c>
      <c r="K43" s="296">
        <v>166.7</v>
      </c>
      <c r="L43" s="296">
        <v>170.1</v>
      </c>
      <c r="M43" s="296">
        <v>194.9</v>
      </c>
      <c r="N43" s="296">
        <v>174.8</v>
      </c>
      <c r="O43" s="296">
        <v>172.4</v>
      </c>
      <c r="P43" s="336" t="s">
        <v>364</v>
      </c>
      <c r="Q43" s="296">
        <v>193.3</v>
      </c>
      <c r="R43" s="296">
        <v>157.3</v>
      </c>
      <c r="S43" s="296">
        <v>140.7</v>
      </c>
      <c r="T43" s="296">
        <v>160.4</v>
      </c>
      <c r="U43" s="296">
        <v>184.3</v>
      </c>
      <c r="V43" s="296">
        <v>152.9</v>
      </c>
      <c r="W43" s="296">
        <v>169.1</v>
      </c>
      <c r="X43" s="296">
        <v>149</v>
      </c>
      <c r="Y43" s="296">
        <v>149.2</v>
      </c>
      <c r="Z43" s="296">
        <v>139.7</v>
      </c>
      <c r="AA43" s="336" t="s">
        <v>364</v>
      </c>
      <c r="AB43" s="48"/>
      <c r="AC43" s="48"/>
    </row>
    <row r="44" spans="1:29" ht="20.25" customHeight="1">
      <c r="A44" s="16"/>
      <c r="B44" s="368" t="s">
        <v>365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48"/>
      <c r="AC44" s="48"/>
    </row>
    <row r="45" spans="1:29" ht="20.25" customHeight="1">
      <c r="A45" s="16" t="s">
        <v>358</v>
      </c>
      <c r="B45" s="293">
        <v>148.6</v>
      </c>
      <c r="C45" s="294">
        <v>147.2</v>
      </c>
      <c r="D45" s="294">
        <v>164.5</v>
      </c>
      <c r="E45" s="294">
        <v>154.6</v>
      </c>
      <c r="F45" s="294">
        <v>166.1</v>
      </c>
      <c r="G45" s="294">
        <v>156</v>
      </c>
      <c r="H45" s="294">
        <v>154.4</v>
      </c>
      <c r="I45" s="294">
        <v>142.9</v>
      </c>
      <c r="J45" s="294">
        <v>159.7</v>
      </c>
      <c r="K45" s="294">
        <v>153.7</v>
      </c>
      <c r="L45" s="294">
        <v>148.3</v>
      </c>
      <c r="M45" s="294">
        <v>158.5</v>
      </c>
      <c r="N45" s="294">
        <v>151.5</v>
      </c>
      <c r="O45" s="294">
        <v>154.5</v>
      </c>
      <c r="P45" s="294">
        <v>152.5</v>
      </c>
      <c r="Q45" s="294">
        <v>144.7</v>
      </c>
      <c r="R45" s="294">
        <v>128.7</v>
      </c>
      <c r="S45" s="294">
        <v>146.6</v>
      </c>
      <c r="T45" s="294">
        <v>151</v>
      </c>
      <c r="U45" s="294">
        <v>175.9</v>
      </c>
      <c r="V45" s="294">
        <v>150.4</v>
      </c>
      <c r="W45" s="294">
        <v>155.4</v>
      </c>
      <c r="X45" s="294">
        <v>157.7</v>
      </c>
      <c r="Y45" s="294">
        <v>141.2</v>
      </c>
      <c r="Z45" s="294">
        <v>130.8</v>
      </c>
      <c r="AA45" s="294">
        <v>146.5</v>
      </c>
      <c r="AB45" s="48"/>
      <c r="AC45" s="48"/>
    </row>
    <row r="46" spans="1:29" ht="20.25" customHeight="1">
      <c r="A46" s="16">
        <v>10</v>
      </c>
      <c r="B46" s="295">
        <v>146.6</v>
      </c>
      <c r="C46" s="296">
        <v>144</v>
      </c>
      <c r="D46" s="296">
        <v>160.6</v>
      </c>
      <c r="E46" s="296">
        <v>153.1</v>
      </c>
      <c r="F46" s="296">
        <v>168.4</v>
      </c>
      <c r="G46" s="296">
        <v>150.3</v>
      </c>
      <c r="H46" s="296">
        <v>141.5</v>
      </c>
      <c r="I46" s="296">
        <v>137.4</v>
      </c>
      <c r="J46" s="296">
        <v>159.1</v>
      </c>
      <c r="K46" s="296">
        <v>150.8</v>
      </c>
      <c r="L46" s="296">
        <v>145.7</v>
      </c>
      <c r="M46" s="296">
        <v>157.7</v>
      </c>
      <c r="N46" s="296">
        <v>150.4</v>
      </c>
      <c r="O46" s="296">
        <v>154.3</v>
      </c>
      <c r="P46" s="303">
        <v>151.4</v>
      </c>
      <c r="Q46" s="296">
        <v>131.4</v>
      </c>
      <c r="R46" s="296">
        <v>123.1</v>
      </c>
      <c r="S46" s="296">
        <v>145.2</v>
      </c>
      <c r="T46" s="296">
        <v>151.4</v>
      </c>
      <c r="U46" s="296">
        <v>183.7</v>
      </c>
      <c r="V46" s="296">
        <v>148.7</v>
      </c>
      <c r="W46" s="296">
        <v>149.6</v>
      </c>
      <c r="X46" s="296">
        <v>158.5</v>
      </c>
      <c r="Y46" s="296">
        <v>150.4</v>
      </c>
      <c r="Z46" s="296">
        <v>132.8</v>
      </c>
      <c r="AA46" s="296">
        <v>145.1</v>
      </c>
      <c r="AB46" s="48"/>
      <c r="AC46" s="48"/>
    </row>
    <row r="47" spans="1:29" ht="20.25" customHeight="1">
      <c r="A47" s="16">
        <v>11</v>
      </c>
      <c r="B47" s="298">
        <v>148.6</v>
      </c>
      <c r="C47" s="299">
        <v>147.2</v>
      </c>
      <c r="D47" s="299">
        <v>164.5</v>
      </c>
      <c r="E47" s="299">
        <v>154.6</v>
      </c>
      <c r="F47" s="299">
        <v>166.1</v>
      </c>
      <c r="G47" s="299">
        <v>156</v>
      </c>
      <c r="H47" s="299">
        <v>154.4</v>
      </c>
      <c r="I47" s="299">
        <v>142.9</v>
      </c>
      <c r="J47" s="299">
        <v>159.7</v>
      </c>
      <c r="K47" s="299">
        <v>153.7</v>
      </c>
      <c r="L47" s="299">
        <v>148.3</v>
      </c>
      <c r="M47" s="299">
        <v>158.5</v>
      </c>
      <c r="N47" s="299">
        <v>151.5</v>
      </c>
      <c r="O47" s="299">
        <v>154.5</v>
      </c>
      <c r="P47" s="299">
        <v>152.5</v>
      </c>
      <c r="Q47" s="299">
        <v>144.7</v>
      </c>
      <c r="R47" s="299">
        <v>128.7</v>
      </c>
      <c r="S47" s="299">
        <v>146.6</v>
      </c>
      <c r="T47" s="299">
        <v>151</v>
      </c>
      <c r="U47" s="299">
        <v>175.9</v>
      </c>
      <c r="V47" s="299">
        <v>150.4</v>
      </c>
      <c r="W47" s="299">
        <v>155.4</v>
      </c>
      <c r="X47" s="299">
        <v>157.7</v>
      </c>
      <c r="Y47" s="299">
        <v>141.2</v>
      </c>
      <c r="Z47" s="299">
        <v>130.8</v>
      </c>
      <c r="AA47" s="299">
        <v>146.5</v>
      </c>
      <c r="AB47" s="48"/>
      <c r="AC47" s="48"/>
    </row>
    <row r="48" spans="1:29" ht="20.25" customHeight="1">
      <c r="A48" s="297">
        <v>12</v>
      </c>
      <c r="B48" s="306">
        <v>145.8</v>
      </c>
      <c r="C48" s="316">
        <v>140.8</v>
      </c>
      <c r="D48" s="316">
        <v>168.6</v>
      </c>
      <c r="E48" s="316">
        <v>156</v>
      </c>
      <c r="F48" s="316">
        <v>155.3</v>
      </c>
      <c r="G48" s="316">
        <v>164.5</v>
      </c>
      <c r="H48" s="316">
        <v>134.7</v>
      </c>
      <c r="I48" s="316">
        <v>149.2</v>
      </c>
      <c r="J48" s="316">
        <v>154.1</v>
      </c>
      <c r="K48" s="316">
        <v>150.3</v>
      </c>
      <c r="L48" s="316">
        <v>150.5</v>
      </c>
      <c r="M48" s="316">
        <v>167.4</v>
      </c>
      <c r="N48" s="316">
        <v>164.1</v>
      </c>
      <c r="O48" s="316">
        <v>169.4</v>
      </c>
      <c r="P48" s="316">
        <v>154.1</v>
      </c>
      <c r="Q48" s="316">
        <v>141.8</v>
      </c>
      <c r="R48" s="316">
        <v>122.2</v>
      </c>
      <c r="S48" s="316">
        <v>127.7</v>
      </c>
      <c r="T48" s="316">
        <v>155.1</v>
      </c>
      <c r="U48" s="316">
        <v>183.7</v>
      </c>
      <c r="V48" s="316">
        <v>138.3</v>
      </c>
      <c r="W48" s="316">
        <v>163.3</v>
      </c>
      <c r="X48" s="316">
        <v>161.3</v>
      </c>
      <c r="Y48" s="316">
        <v>157.9</v>
      </c>
      <c r="Z48" s="316">
        <v>147.8</v>
      </c>
      <c r="AA48" s="316">
        <v>161.7</v>
      </c>
      <c r="AB48" s="48"/>
      <c r="AC48" s="48"/>
    </row>
    <row r="49" spans="1:29" s="90" customFormat="1" ht="20.25" customHeight="1">
      <c r="A49" s="83">
        <v>13</v>
      </c>
      <c r="B49" s="300">
        <v>142.7</v>
      </c>
      <c r="C49" s="301">
        <v>137.2</v>
      </c>
      <c r="D49" s="301">
        <v>170.5</v>
      </c>
      <c r="E49" s="301">
        <v>152.3</v>
      </c>
      <c r="F49" s="301">
        <v>157.3</v>
      </c>
      <c r="G49" s="301">
        <v>166.3</v>
      </c>
      <c r="H49" s="301">
        <v>139.9</v>
      </c>
      <c r="I49" s="301">
        <v>144.3</v>
      </c>
      <c r="J49" s="301">
        <v>155.7</v>
      </c>
      <c r="K49" s="301">
        <v>145.7</v>
      </c>
      <c r="L49" s="301">
        <v>141.7</v>
      </c>
      <c r="M49" s="301">
        <v>167.2</v>
      </c>
      <c r="N49" s="301">
        <v>151.5</v>
      </c>
      <c r="O49" s="301">
        <v>175.2</v>
      </c>
      <c r="P49" s="336" t="s">
        <v>364</v>
      </c>
      <c r="Q49" s="301">
        <v>132</v>
      </c>
      <c r="R49" s="301">
        <v>115.7</v>
      </c>
      <c r="S49" s="301">
        <v>137.2</v>
      </c>
      <c r="T49" s="301">
        <v>151.8</v>
      </c>
      <c r="U49" s="301">
        <v>178.1</v>
      </c>
      <c r="V49" s="301">
        <v>135.7</v>
      </c>
      <c r="W49" s="301">
        <v>157.1</v>
      </c>
      <c r="X49" s="301">
        <v>159.3</v>
      </c>
      <c r="Y49" s="301">
        <v>152.6</v>
      </c>
      <c r="Z49" s="301">
        <v>147.2</v>
      </c>
      <c r="AA49" s="336" t="s">
        <v>364</v>
      </c>
      <c r="AB49" s="89"/>
      <c r="AC49" s="89"/>
    </row>
    <row r="50" spans="1:29" ht="20.25" customHeight="1">
      <c r="A50" s="16"/>
      <c r="B50" s="302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48"/>
      <c r="AC50" s="48"/>
    </row>
    <row r="51" spans="1:29" ht="20.25" customHeight="1">
      <c r="A51" s="327" t="s">
        <v>362</v>
      </c>
      <c r="B51" s="295">
        <v>133.4</v>
      </c>
      <c r="C51" s="296">
        <v>130.8</v>
      </c>
      <c r="D51" s="296">
        <v>155.2</v>
      </c>
      <c r="E51" s="296">
        <v>137.8</v>
      </c>
      <c r="F51" s="296">
        <v>140.2</v>
      </c>
      <c r="G51" s="296">
        <v>125.2</v>
      </c>
      <c r="H51" s="296">
        <v>113</v>
      </c>
      <c r="I51" s="296">
        <v>140.7</v>
      </c>
      <c r="J51" s="296">
        <v>132.1</v>
      </c>
      <c r="K51" s="296">
        <v>132.1</v>
      </c>
      <c r="L51" s="296">
        <v>127.4</v>
      </c>
      <c r="M51" s="296">
        <v>159.8</v>
      </c>
      <c r="N51" s="296">
        <v>142.3</v>
      </c>
      <c r="O51" s="296">
        <v>157.3</v>
      </c>
      <c r="P51" s="336" t="s">
        <v>364</v>
      </c>
      <c r="Q51" s="296">
        <v>145.8</v>
      </c>
      <c r="R51" s="296">
        <v>117</v>
      </c>
      <c r="S51" s="296">
        <v>132.2</v>
      </c>
      <c r="T51" s="296">
        <v>138.2</v>
      </c>
      <c r="U51" s="296">
        <v>182</v>
      </c>
      <c r="V51" s="296">
        <v>104</v>
      </c>
      <c r="W51" s="296">
        <v>203.6</v>
      </c>
      <c r="X51" s="296">
        <v>143.5</v>
      </c>
      <c r="Y51" s="296">
        <v>154.8</v>
      </c>
      <c r="Z51" s="296">
        <v>132.7</v>
      </c>
      <c r="AA51" s="336" t="s">
        <v>364</v>
      </c>
      <c r="AB51" s="48"/>
      <c r="AC51" s="48"/>
    </row>
    <row r="52" spans="1:29" ht="20.25" customHeight="1">
      <c r="A52" s="16">
        <v>2</v>
      </c>
      <c r="B52" s="295">
        <v>138.9</v>
      </c>
      <c r="C52" s="296">
        <v>138.7</v>
      </c>
      <c r="D52" s="296">
        <v>184.2</v>
      </c>
      <c r="E52" s="296">
        <v>155.5</v>
      </c>
      <c r="F52" s="296">
        <v>163.4</v>
      </c>
      <c r="G52" s="296">
        <v>173</v>
      </c>
      <c r="H52" s="296">
        <v>147.1</v>
      </c>
      <c r="I52" s="296">
        <v>137.8</v>
      </c>
      <c r="J52" s="296">
        <v>166.9</v>
      </c>
      <c r="K52" s="296">
        <v>147.7</v>
      </c>
      <c r="L52" s="296">
        <v>153.9</v>
      </c>
      <c r="M52" s="296">
        <v>155.5</v>
      </c>
      <c r="N52" s="296">
        <v>154</v>
      </c>
      <c r="O52" s="296">
        <v>179.3</v>
      </c>
      <c r="P52" s="336" t="s">
        <v>364</v>
      </c>
      <c r="Q52" s="296">
        <v>155.2</v>
      </c>
      <c r="R52" s="296">
        <v>113.7</v>
      </c>
      <c r="S52" s="296">
        <v>129.7</v>
      </c>
      <c r="T52" s="296">
        <v>139.1</v>
      </c>
      <c r="U52" s="296">
        <v>182</v>
      </c>
      <c r="V52" s="296">
        <v>68.3</v>
      </c>
      <c r="W52" s="296">
        <v>128.4</v>
      </c>
      <c r="X52" s="296">
        <v>161</v>
      </c>
      <c r="Y52" s="296">
        <v>153.3</v>
      </c>
      <c r="Z52" s="296">
        <v>150.7</v>
      </c>
      <c r="AA52" s="336" t="s">
        <v>364</v>
      </c>
      <c r="AB52" s="48"/>
      <c r="AC52" s="48"/>
    </row>
    <row r="53" spans="1:29" ht="20.25" customHeight="1">
      <c r="A53" s="16">
        <v>3</v>
      </c>
      <c r="B53" s="295">
        <v>140.8</v>
      </c>
      <c r="C53" s="296">
        <v>138.5</v>
      </c>
      <c r="D53" s="296">
        <v>166.4</v>
      </c>
      <c r="E53" s="296">
        <v>149.6</v>
      </c>
      <c r="F53" s="296">
        <v>149.2</v>
      </c>
      <c r="G53" s="296">
        <v>157.6</v>
      </c>
      <c r="H53" s="296">
        <v>135.5</v>
      </c>
      <c r="I53" s="296">
        <v>149.2</v>
      </c>
      <c r="J53" s="296">
        <v>153.3</v>
      </c>
      <c r="K53" s="296">
        <v>144.4</v>
      </c>
      <c r="L53" s="296">
        <v>142</v>
      </c>
      <c r="M53" s="296">
        <v>165.3</v>
      </c>
      <c r="N53" s="296">
        <v>156.1</v>
      </c>
      <c r="O53" s="296">
        <v>169.1</v>
      </c>
      <c r="P53" s="336" t="s">
        <v>364</v>
      </c>
      <c r="Q53" s="296">
        <v>156.2</v>
      </c>
      <c r="R53" s="296">
        <v>118.8</v>
      </c>
      <c r="S53" s="296">
        <v>139.9</v>
      </c>
      <c r="T53" s="296">
        <v>144.9</v>
      </c>
      <c r="U53" s="296">
        <v>182</v>
      </c>
      <c r="V53" s="296">
        <v>98.3</v>
      </c>
      <c r="W53" s="296">
        <v>132.9</v>
      </c>
      <c r="X53" s="296">
        <v>157.3</v>
      </c>
      <c r="Y53" s="296">
        <v>154</v>
      </c>
      <c r="Z53" s="296">
        <v>156</v>
      </c>
      <c r="AA53" s="336" t="s">
        <v>364</v>
      </c>
      <c r="AB53" s="48"/>
      <c r="AC53" s="48"/>
    </row>
    <row r="54" spans="1:29" ht="20.25" customHeight="1">
      <c r="A54" s="16">
        <v>4</v>
      </c>
      <c r="B54" s="295">
        <v>150.3</v>
      </c>
      <c r="C54" s="296">
        <v>143</v>
      </c>
      <c r="D54" s="296">
        <v>172.1</v>
      </c>
      <c r="E54" s="296">
        <v>163.4</v>
      </c>
      <c r="F54" s="296">
        <v>168.9</v>
      </c>
      <c r="G54" s="296">
        <v>172.4</v>
      </c>
      <c r="H54" s="296">
        <v>154.6</v>
      </c>
      <c r="I54" s="296">
        <v>142</v>
      </c>
      <c r="J54" s="296">
        <v>178.4</v>
      </c>
      <c r="K54" s="296">
        <v>157</v>
      </c>
      <c r="L54" s="296">
        <v>162.6</v>
      </c>
      <c r="M54" s="296">
        <v>174.5</v>
      </c>
      <c r="N54" s="296">
        <v>149.7</v>
      </c>
      <c r="O54" s="296">
        <v>186.5</v>
      </c>
      <c r="P54" s="336" t="s">
        <v>364</v>
      </c>
      <c r="Q54" s="296">
        <v>119.5</v>
      </c>
      <c r="R54" s="296">
        <v>120.5</v>
      </c>
      <c r="S54" s="296">
        <v>131.7</v>
      </c>
      <c r="T54" s="296">
        <v>162.6</v>
      </c>
      <c r="U54" s="296">
        <v>174.4</v>
      </c>
      <c r="V54" s="296">
        <v>159.9</v>
      </c>
      <c r="W54" s="296">
        <v>161.5</v>
      </c>
      <c r="X54" s="296">
        <v>165.4</v>
      </c>
      <c r="Y54" s="296">
        <v>156.3</v>
      </c>
      <c r="Z54" s="296">
        <v>160.3</v>
      </c>
      <c r="AA54" s="336" t="s">
        <v>364</v>
      </c>
      <c r="AB54" s="48"/>
      <c r="AC54" s="48"/>
    </row>
    <row r="55" spans="1:29" ht="20.25" customHeight="1">
      <c r="A55" s="16">
        <v>5</v>
      </c>
      <c r="B55" s="295">
        <v>138.3</v>
      </c>
      <c r="C55" s="296">
        <v>128</v>
      </c>
      <c r="D55" s="296">
        <v>159.2</v>
      </c>
      <c r="E55" s="296">
        <v>141.5</v>
      </c>
      <c r="F55" s="296">
        <v>144.2</v>
      </c>
      <c r="G55" s="296">
        <v>164.4</v>
      </c>
      <c r="H55" s="296">
        <v>122.7</v>
      </c>
      <c r="I55" s="296">
        <v>154.6</v>
      </c>
      <c r="J55" s="296">
        <v>151.6</v>
      </c>
      <c r="K55" s="296">
        <v>144.8</v>
      </c>
      <c r="L55" s="296">
        <v>122.8</v>
      </c>
      <c r="M55" s="296">
        <v>152</v>
      </c>
      <c r="N55" s="296">
        <v>136.6</v>
      </c>
      <c r="O55" s="296">
        <v>165</v>
      </c>
      <c r="P55" s="336" t="s">
        <v>364</v>
      </c>
      <c r="Q55" s="296">
        <v>127.4</v>
      </c>
      <c r="R55" s="296">
        <v>104.8</v>
      </c>
      <c r="S55" s="296">
        <v>137.1</v>
      </c>
      <c r="T55" s="296">
        <v>154.9</v>
      </c>
      <c r="U55" s="296">
        <v>182</v>
      </c>
      <c r="V55" s="296">
        <v>153.4</v>
      </c>
      <c r="W55" s="296">
        <v>149.7</v>
      </c>
      <c r="X55" s="296">
        <v>150.7</v>
      </c>
      <c r="Y55" s="296">
        <v>149.4</v>
      </c>
      <c r="Z55" s="296">
        <v>150.9</v>
      </c>
      <c r="AA55" s="336" t="s">
        <v>364</v>
      </c>
      <c r="AB55" s="48"/>
      <c r="AC55" s="48"/>
    </row>
    <row r="56" spans="1:29" ht="20.25" customHeight="1">
      <c r="A56" s="16">
        <v>6</v>
      </c>
      <c r="B56" s="295">
        <v>150.2</v>
      </c>
      <c r="C56" s="296">
        <v>143.8</v>
      </c>
      <c r="D56" s="296">
        <v>188.7</v>
      </c>
      <c r="E56" s="296">
        <v>161.3</v>
      </c>
      <c r="F56" s="296">
        <v>167</v>
      </c>
      <c r="G56" s="296">
        <v>187.9</v>
      </c>
      <c r="H56" s="296">
        <v>156.6</v>
      </c>
      <c r="I56" s="296">
        <v>148.8</v>
      </c>
      <c r="J56" s="296">
        <v>164.3</v>
      </c>
      <c r="K56" s="296">
        <v>154.4</v>
      </c>
      <c r="L56" s="296">
        <v>155</v>
      </c>
      <c r="M56" s="296">
        <v>159.5</v>
      </c>
      <c r="N56" s="296">
        <v>152.2</v>
      </c>
      <c r="O56" s="296">
        <v>192.9</v>
      </c>
      <c r="P56" s="336" t="s">
        <v>364</v>
      </c>
      <c r="Q56" s="296">
        <v>129.6</v>
      </c>
      <c r="R56" s="296">
        <v>120</v>
      </c>
      <c r="S56" s="296">
        <v>143.6</v>
      </c>
      <c r="T56" s="296">
        <v>160.4</v>
      </c>
      <c r="U56" s="296">
        <v>182</v>
      </c>
      <c r="V56" s="296">
        <v>149.3</v>
      </c>
      <c r="W56" s="296">
        <v>199.9</v>
      </c>
      <c r="X56" s="296">
        <v>167.4</v>
      </c>
      <c r="Y56" s="296">
        <v>157.43</v>
      </c>
      <c r="Z56" s="296">
        <v>164.1</v>
      </c>
      <c r="AA56" s="336" t="s">
        <v>364</v>
      </c>
      <c r="AB56" s="48"/>
      <c r="AC56" s="48"/>
    </row>
    <row r="57" spans="1:29" ht="20.25" customHeight="1">
      <c r="A57" s="16">
        <v>7</v>
      </c>
      <c r="B57" s="295">
        <v>146.3</v>
      </c>
      <c r="C57" s="296">
        <v>137.9</v>
      </c>
      <c r="D57" s="296">
        <v>167.5</v>
      </c>
      <c r="E57" s="296">
        <v>152.9</v>
      </c>
      <c r="F57" s="296">
        <v>154</v>
      </c>
      <c r="G57" s="296">
        <v>166.7</v>
      </c>
      <c r="H57" s="296">
        <v>139</v>
      </c>
      <c r="I57" s="296">
        <v>152</v>
      </c>
      <c r="J57" s="296">
        <v>147.4</v>
      </c>
      <c r="K57" s="296">
        <v>146.8</v>
      </c>
      <c r="L57" s="296">
        <v>140.3</v>
      </c>
      <c r="M57" s="296">
        <v>165.6</v>
      </c>
      <c r="N57" s="296">
        <v>149.9</v>
      </c>
      <c r="O57" s="296">
        <v>184.6</v>
      </c>
      <c r="P57" s="336" t="s">
        <v>364</v>
      </c>
      <c r="Q57" s="296">
        <v>121.8</v>
      </c>
      <c r="R57" s="296">
        <v>117.5</v>
      </c>
      <c r="S57" s="296">
        <v>141.2</v>
      </c>
      <c r="T57" s="296">
        <v>159.7</v>
      </c>
      <c r="U57" s="296">
        <v>173.1</v>
      </c>
      <c r="V57" s="296">
        <v>154.5</v>
      </c>
      <c r="W57" s="296">
        <v>157.5</v>
      </c>
      <c r="X57" s="296">
        <v>164.4</v>
      </c>
      <c r="Y57" s="296">
        <v>152.2</v>
      </c>
      <c r="Z57" s="296">
        <v>157.5</v>
      </c>
      <c r="AA57" s="336" t="s">
        <v>364</v>
      </c>
      <c r="AB57" s="48"/>
      <c r="AC57" s="48"/>
    </row>
    <row r="58" spans="1:29" ht="20.25" customHeight="1">
      <c r="A58" s="16">
        <v>8</v>
      </c>
      <c r="B58" s="295">
        <v>142.4</v>
      </c>
      <c r="C58" s="296">
        <v>134.9</v>
      </c>
      <c r="D58" s="296">
        <v>159.8</v>
      </c>
      <c r="E58" s="296">
        <v>143</v>
      </c>
      <c r="F58" s="296">
        <v>143.9</v>
      </c>
      <c r="G58" s="296">
        <v>156.6</v>
      </c>
      <c r="H58" s="296">
        <v>125.8</v>
      </c>
      <c r="I58" s="296">
        <v>147.7</v>
      </c>
      <c r="J58" s="296">
        <v>144.2</v>
      </c>
      <c r="K58" s="296">
        <v>136.1</v>
      </c>
      <c r="L58" s="296">
        <v>116.8</v>
      </c>
      <c r="M58" s="296">
        <v>184.4</v>
      </c>
      <c r="N58" s="296">
        <v>145.6</v>
      </c>
      <c r="O58" s="296">
        <v>168.6</v>
      </c>
      <c r="P58" s="336" t="s">
        <v>364</v>
      </c>
      <c r="Q58" s="296">
        <v>131.9</v>
      </c>
      <c r="R58" s="296">
        <v>117.5</v>
      </c>
      <c r="S58" s="296">
        <v>150.9</v>
      </c>
      <c r="T58" s="296">
        <v>153.8</v>
      </c>
      <c r="U58" s="296">
        <v>184.7</v>
      </c>
      <c r="V58" s="296">
        <v>142.6</v>
      </c>
      <c r="W58" s="296">
        <v>164.5</v>
      </c>
      <c r="X58" s="296">
        <v>162.8</v>
      </c>
      <c r="Y58" s="296">
        <v>150.4</v>
      </c>
      <c r="Z58" s="296">
        <v>119.5</v>
      </c>
      <c r="AA58" s="336" t="s">
        <v>364</v>
      </c>
      <c r="AB58" s="48"/>
      <c r="AC58" s="48"/>
    </row>
    <row r="59" spans="1:29" ht="20.25" customHeight="1">
      <c r="A59" s="16">
        <v>9</v>
      </c>
      <c r="B59" s="295">
        <v>142</v>
      </c>
      <c r="C59" s="296">
        <v>137.4</v>
      </c>
      <c r="D59" s="296">
        <v>170.3</v>
      </c>
      <c r="E59" s="296">
        <v>155.9</v>
      </c>
      <c r="F59" s="296">
        <v>161</v>
      </c>
      <c r="G59" s="296">
        <v>179.9</v>
      </c>
      <c r="H59" s="296">
        <v>156.8</v>
      </c>
      <c r="I59" s="296">
        <v>136</v>
      </c>
      <c r="J59" s="296">
        <v>151.1</v>
      </c>
      <c r="K59" s="296">
        <v>144.2</v>
      </c>
      <c r="L59" s="296">
        <v>149.5</v>
      </c>
      <c r="M59" s="296">
        <v>176.4</v>
      </c>
      <c r="N59" s="296">
        <v>157.1</v>
      </c>
      <c r="O59" s="296">
        <v>178.9</v>
      </c>
      <c r="P59" s="336" t="s">
        <v>364</v>
      </c>
      <c r="Q59" s="296">
        <v>128.7</v>
      </c>
      <c r="R59" s="296">
        <v>116.9</v>
      </c>
      <c r="S59" s="296">
        <v>127.6</v>
      </c>
      <c r="T59" s="296">
        <v>149</v>
      </c>
      <c r="U59" s="296">
        <v>174.3</v>
      </c>
      <c r="V59" s="296">
        <v>141.8</v>
      </c>
      <c r="W59" s="296">
        <v>158.9</v>
      </c>
      <c r="X59" s="296">
        <v>151.5</v>
      </c>
      <c r="Y59" s="296">
        <v>147.2</v>
      </c>
      <c r="Z59" s="296">
        <v>134.7</v>
      </c>
      <c r="AA59" s="336" t="s">
        <v>364</v>
      </c>
      <c r="AB59" s="48"/>
      <c r="AC59" s="48"/>
    </row>
    <row r="60" spans="1:29" ht="20.25" customHeight="1">
      <c r="A60" s="16">
        <v>10</v>
      </c>
      <c r="B60" s="295">
        <v>146.4</v>
      </c>
      <c r="C60" s="296">
        <v>137.7</v>
      </c>
      <c r="D60" s="296">
        <v>162.5</v>
      </c>
      <c r="E60" s="296">
        <v>154.5</v>
      </c>
      <c r="F60" s="296">
        <v>157.7</v>
      </c>
      <c r="G60" s="296">
        <v>166.2</v>
      </c>
      <c r="H60" s="296">
        <v>140.5</v>
      </c>
      <c r="I60" s="296">
        <v>146.1</v>
      </c>
      <c r="J60" s="296">
        <v>145.4</v>
      </c>
      <c r="K60" s="296">
        <v>145.4</v>
      </c>
      <c r="L60" s="296">
        <v>138.2</v>
      </c>
      <c r="M60" s="296">
        <v>188.3</v>
      </c>
      <c r="N60" s="296">
        <v>158.5</v>
      </c>
      <c r="O60" s="296">
        <v>168</v>
      </c>
      <c r="P60" s="336" t="s">
        <v>364</v>
      </c>
      <c r="Q60" s="296">
        <v>128.8</v>
      </c>
      <c r="R60" s="296">
        <v>113.3</v>
      </c>
      <c r="S60" s="296">
        <v>146</v>
      </c>
      <c r="T60" s="296">
        <v>159.4</v>
      </c>
      <c r="U60" s="296">
        <v>178.3</v>
      </c>
      <c r="V60" s="296">
        <v>146.8</v>
      </c>
      <c r="W60" s="296">
        <v>150.5</v>
      </c>
      <c r="X60" s="296">
        <v>172.1</v>
      </c>
      <c r="Y60" s="296">
        <v>150.2</v>
      </c>
      <c r="Z60" s="296">
        <v>155.2</v>
      </c>
      <c r="AA60" s="336" t="s">
        <v>364</v>
      </c>
      <c r="AB60" s="48"/>
      <c r="AC60" s="48"/>
    </row>
    <row r="61" spans="1:29" ht="20.25" customHeight="1">
      <c r="A61" s="16">
        <v>11</v>
      </c>
      <c r="B61" s="295">
        <v>145.6</v>
      </c>
      <c r="C61" s="296">
        <v>139.7</v>
      </c>
      <c r="D61" s="296">
        <v>180.7</v>
      </c>
      <c r="E61" s="296">
        <v>158.5</v>
      </c>
      <c r="F61" s="296">
        <v>171.3</v>
      </c>
      <c r="G61" s="296">
        <v>178.7</v>
      </c>
      <c r="H61" s="296">
        <v>159.2</v>
      </c>
      <c r="I61" s="296">
        <v>150.4</v>
      </c>
      <c r="J61" s="296">
        <v>171.7</v>
      </c>
      <c r="K61" s="296">
        <v>157.7</v>
      </c>
      <c r="L61" s="296">
        <v>149.2</v>
      </c>
      <c r="M61" s="296">
        <v>144</v>
      </c>
      <c r="N61" s="296">
        <v>162.7</v>
      </c>
      <c r="O61" s="296">
        <v>185.1</v>
      </c>
      <c r="P61" s="336" t="s">
        <v>364</v>
      </c>
      <c r="Q61" s="296">
        <v>139.4</v>
      </c>
      <c r="R61" s="296">
        <v>114.4</v>
      </c>
      <c r="S61" s="296">
        <v>137.5</v>
      </c>
      <c r="T61" s="296">
        <v>154.8</v>
      </c>
      <c r="U61" s="296">
        <v>175.1</v>
      </c>
      <c r="V61" s="296">
        <v>148.7</v>
      </c>
      <c r="W61" s="296">
        <v>181.3</v>
      </c>
      <c r="X61" s="296">
        <v>161.5</v>
      </c>
      <c r="Y61" s="296">
        <v>153.8</v>
      </c>
      <c r="Z61" s="296">
        <v>147.7</v>
      </c>
      <c r="AA61" s="336" t="s">
        <v>364</v>
      </c>
      <c r="AB61" s="48"/>
      <c r="AC61" s="48"/>
    </row>
    <row r="62" spans="1:29" ht="20.25" customHeight="1">
      <c r="A62" s="27">
        <v>12</v>
      </c>
      <c r="B62" s="304">
        <v>137.6</v>
      </c>
      <c r="C62" s="305">
        <v>137</v>
      </c>
      <c r="D62" s="305">
        <v>177.7</v>
      </c>
      <c r="E62" s="305">
        <v>155.7</v>
      </c>
      <c r="F62" s="305">
        <v>171.5</v>
      </c>
      <c r="G62" s="305">
        <v>174</v>
      </c>
      <c r="H62" s="305">
        <v>128.7</v>
      </c>
      <c r="I62" s="305">
        <v>127.5</v>
      </c>
      <c r="J62" s="305">
        <v>162.7</v>
      </c>
      <c r="K62" s="305">
        <v>146.2</v>
      </c>
      <c r="L62" s="305">
        <v>138.9</v>
      </c>
      <c r="M62" s="305">
        <v>182</v>
      </c>
      <c r="N62" s="305">
        <v>156.7</v>
      </c>
      <c r="O62" s="305">
        <v>165.9</v>
      </c>
      <c r="P62" s="337" t="s">
        <v>364</v>
      </c>
      <c r="Q62" s="305">
        <v>139.5</v>
      </c>
      <c r="R62" s="305">
        <v>114.5</v>
      </c>
      <c r="S62" s="305">
        <v>128.4</v>
      </c>
      <c r="T62" s="305">
        <v>138.6</v>
      </c>
      <c r="U62" s="305">
        <v>167.7</v>
      </c>
      <c r="V62" s="305">
        <v>104.5</v>
      </c>
      <c r="W62" s="305">
        <v>126.5</v>
      </c>
      <c r="X62" s="305">
        <v>154.8</v>
      </c>
      <c r="Y62" s="305">
        <v>152</v>
      </c>
      <c r="Z62" s="305">
        <v>135</v>
      </c>
      <c r="AA62" s="337" t="s">
        <v>364</v>
      </c>
      <c r="AB62" s="48"/>
      <c r="AC62" s="48"/>
    </row>
    <row r="63" spans="1:29" ht="15" customHeight="1">
      <c r="A63" s="33"/>
      <c r="B63" s="34"/>
      <c r="C63" s="34"/>
      <c r="D63" s="35"/>
      <c r="E63" s="35"/>
      <c r="F63" s="36"/>
      <c r="G63" s="35"/>
      <c r="H63" s="35"/>
      <c r="I63" s="35"/>
      <c r="J63" s="35"/>
      <c r="K63" s="36"/>
      <c r="L63" s="36"/>
      <c r="M63" s="36"/>
      <c r="N63" s="36"/>
      <c r="O63" s="36"/>
      <c r="P63" s="36"/>
      <c r="Q63" s="36"/>
      <c r="R63" s="36"/>
      <c r="S63" s="36"/>
      <c r="T63" s="76" t="s">
        <v>49</v>
      </c>
      <c r="U63" s="35"/>
      <c r="V63" s="77"/>
      <c r="W63" s="77"/>
      <c r="X63" s="35"/>
      <c r="Y63" s="35"/>
      <c r="Z63" s="35"/>
      <c r="AA63" s="36"/>
      <c r="AB63" s="48"/>
      <c r="AC63" s="48"/>
    </row>
  </sheetData>
  <mergeCells count="12">
    <mergeCell ref="Q4:Q5"/>
    <mergeCell ref="R4:R5"/>
    <mergeCell ref="B25:AA25"/>
    <mergeCell ref="B44:AA44"/>
    <mergeCell ref="S4:S5"/>
    <mergeCell ref="B6:AA6"/>
    <mergeCell ref="T4:AA4"/>
    <mergeCell ref="E4:P4"/>
    <mergeCell ref="A4:A5"/>
    <mergeCell ref="B4:B5"/>
    <mergeCell ref="C4:C5"/>
    <mergeCell ref="D4:D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9" r:id="rId3"/>
  <rowBreaks count="1" manualBreakCount="1">
    <brk id="43" max="27" man="1"/>
  </rowBreaks>
  <colBreaks count="1" manualBreakCount="1">
    <brk id="12" min="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96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8.625" style="3" customWidth="1"/>
    <col min="2" max="17" width="10.25390625" style="3" customWidth="1"/>
    <col min="18" max="16384" width="9.00390625" style="3" customWidth="1"/>
  </cols>
  <sheetData>
    <row r="1" ht="13.5">
      <c r="A1" s="373" t="s">
        <v>394</v>
      </c>
    </row>
    <row r="2" ht="13.5">
      <c r="A2" s="32" t="s">
        <v>367</v>
      </c>
    </row>
    <row r="3" spans="2:17" ht="18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 t="s">
        <v>50</v>
      </c>
      <c r="P3" s="28"/>
      <c r="Q3" s="28"/>
    </row>
    <row r="4" spans="1:17" s="6" customFormat="1" ht="14.25" customHeight="1" thickTop="1">
      <c r="A4" s="393" t="s">
        <v>25</v>
      </c>
      <c r="B4" s="357" t="s">
        <v>59</v>
      </c>
      <c r="C4" s="390"/>
      <c r="D4" s="357" t="s">
        <v>58</v>
      </c>
      <c r="E4" s="390"/>
      <c r="F4" s="357" t="s">
        <v>3</v>
      </c>
      <c r="G4" s="357"/>
      <c r="H4" s="357" t="s">
        <v>4</v>
      </c>
      <c r="I4" s="358"/>
      <c r="J4" s="391" t="s">
        <v>0</v>
      </c>
      <c r="K4" s="357"/>
      <c r="L4" s="357" t="s">
        <v>51</v>
      </c>
      <c r="M4" s="390"/>
      <c r="N4" s="357" t="s">
        <v>26</v>
      </c>
      <c r="O4" s="357"/>
      <c r="P4" s="357" t="s">
        <v>6</v>
      </c>
      <c r="Q4" s="358"/>
    </row>
    <row r="5" spans="1:17" s="6" customFormat="1" ht="14.25" customHeight="1">
      <c r="A5" s="394"/>
      <c r="B5" s="359"/>
      <c r="C5" s="359"/>
      <c r="D5" s="359"/>
      <c r="E5" s="359"/>
      <c r="F5" s="359"/>
      <c r="G5" s="359"/>
      <c r="H5" s="359"/>
      <c r="I5" s="353"/>
      <c r="J5" s="392"/>
      <c r="K5" s="359"/>
      <c r="L5" s="359"/>
      <c r="M5" s="359"/>
      <c r="N5" s="359"/>
      <c r="O5" s="359"/>
      <c r="P5" s="359"/>
      <c r="Q5" s="353"/>
    </row>
    <row r="6" spans="1:17" s="6" customFormat="1" ht="14.25" customHeight="1">
      <c r="A6" s="395"/>
      <c r="B6" s="37" t="s">
        <v>52</v>
      </c>
      <c r="C6" s="38" t="s">
        <v>53</v>
      </c>
      <c r="D6" s="37" t="s">
        <v>52</v>
      </c>
      <c r="E6" s="38" t="s">
        <v>53</v>
      </c>
      <c r="F6" s="39" t="s">
        <v>52</v>
      </c>
      <c r="G6" s="38" t="s">
        <v>53</v>
      </c>
      <c r="H6" s="37" t="s">
        <v>52</v>
      </c>
      <c r="I6" s="38" t="s">
        <v>53</v>
      </c>
      <c r="J6" s="40" t="s">
        <v>52</v>
      </c>
      <c r="K6" s="41" t="s">
        <v>53</v>
      </c>
      <c r="L6" s="39" t="s">
        <v>52</v>
      </c>
      <c r="M6" s="38" t="s">
        <v>53</v>
      </c>
      <c r="N6" s="37" t="s">
        <v>52</v>
      </c>
      <c r="O6" s="38" t="s">
        <v>53</v>
      </c>
      <c r="P6" s="39" t="s">
        <v>52</v>
      </c>
      <c r="Q6" s="38" t="s">
        <v>53</v>
      </c>
    </row>
    <row r="7" spans="1:17" s="6" customFormat="1" ht="18.75" customHeight="1">
      <c r="A7" s="42"/>
      <c r="B7" s="396" t="s">
        <v>286</v>
      </c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</row>
    <row r="8" spans="1:18" s="6" customFormat="1" ht="18.75" customHeight="1">
      <c r="A8" s="81" t="s">
        <v>358</v>
      </c>
      <c r="B8" s="306">
        <v>102.81666666666666</v>
      </c>
      <c r="C8" s="307">
        <v>100.9</v>
      </c>
      <c r="D8" s="307">
        <v>101.86666666666667</v>
      </c>
      <c r="E8" s="307">
        <v>99.975</v>
      </c>
      <c r="F8" s="307">
        <v>84.69166666666668</v>
      </c>
      <c r="G8" s="307">
        <v>83.11666666666666</v>
      </c>
      <c r="H8" s="307">
        <v>104.7</v>
      </c>
      <c r="I8" s="307">
        <v>102.74166666666666</v>
      </c>
      <c r="J8" s="307">
        <v>101.58333333333333</v>
      </c>
      <c r="K8" s="307">
        <v>99.70833333333333</v>
      </c>
      <c r="L8" s="307">
        <v>99.10833333333333</v>
      </c>
      <c r="M8" s="307">
        <v>97.24166666666667</v>
      </c>
      <c r="N8" s="307">
        <v>97.66666666666664</v>
      </c>
      <c r="O8" s="307">
        <v>95.88333333333333</v>
      </c>
      <c r="P8" s="307">
        <v>105.175</v>
      </c>
      <c r="Q8" s="307">
        <v>103.225</v>
      </c>
      <c r="R8" s="45"/>
    </row>
    <row r="9" spans="1:18" s="6" customFormat="1" ht="18.75" customHeight="1">
      <c r="A9" s="16">
        <v>10</v>
      </c>
      <c r="B9" s="308">
        <v>101.4</v>
      </c>
      <c r="C9" s="309">
        <v>98.6</v>
      </c>
      <c r="D9" s="309">
        <v>99.2</v>
      </c>
      <c r="E9" s="309">
        <v>96.6</v>
      </c>
      <c r="F9" s="309">
        <v>84.1</v>
      </c>
      <c r="G9" s="309">
        <v>81.8</v>
      </c>
      <c r="H9" s="309">
        <v>102.7</v>
      </c>
      <c r="I9" s="309">
        <v>99.9</v>
      </c>
      <c r="J9" s="309">
        <v>98.2</v>
      </c>
      <c r="K9" s="309">
        <v>95.6</v>
      </c>
      <c r="L9" s="309">
        <v>92.4</v>
      </c>
      <c r="M9" s="309">
        <v>90</v>
      </c>
      <c r="N9" s="309">
        <v>100</v>
      </c>
      <c r="O9" s="309">
        <v>97.3</v>
      </c>
      <c r="P9" s="309">
        <v>106.7</v>
      </c>
      <c r="Q9" s="309">
        <v>103.8</v>
      </c>
      <c r="R9" s="45"/>
    </row>
    <row r="10" spans="1:18" s="6" customFormat="1" ht="18.75" customHeight="1">
      <c r="A10" s="16">
        <v>11</v>
      </c>
      <c r="B10" s="306">
        <v>102.7</v>
      </c>
      <c r="C10" s="307">
        <v>100.3</v>
      </c>
      <c r="D10" s="307">
        <v>98.4</v>
      </c>
      <c r="E10" s="307">
        <v>96.1</v>
      </c>
      <c r="F10" s="307">
        <v>74.5</v>
      </c>
      <c r="G10" s="307">
        <v>72.7</v>
      </c>
      <c r="H10" s="307">
        <v>103.1</v>
      </c>
      <c r="I10" s="307">
        <v>100.7</v>
      </c>
      <c r="J10" s="307">
        <v>89.5</v>
      </c>
      <c r="K10" s="307">
        <v>87.3</v>
      </c>
      <c r="L10" s="307">
        <v>92.7</v>
      </c>
      <c r="M10" s="307">
        <v>90.5</v>
      </c>
      <c r="N10" s="307">
        <v>105.6</v>
      </c>
      <c r="O10" s="307">
        <v>103.1</v>
      </c>
      <c r="P10" s="307">
        <v>113.8</v>
      </c>
      <c r="Q10" s="307">
        <v>111.1</v>
      </c>
      <c r="R10" s="45"/>
    </row>
    <row r="11" spans="1:18" s="6" customFormat="1" ht="18.75" customHeight="1">
      <c r="A11" s="297">
        <v>12</v>
      </c>
      <c r="B11" s="306">
        <v>105.4</v>
      </c>
      <c r="C11" s="316">
        <v>103.7</v>
      </c>
      <c r="D11" s="316">
        <v>102.3</v>
      </c>
      <c r="E11" s="316">
        <v>100.6</v>
      </c>
      <c r="F11" s="316">
        <v>72.8</v>
      </c>
      <c r="G11" s="316">
        <v>71.6</v>
      </c>
      <c r="H11" s="316">
        <v>107.7</v>
      </c>
      <c r="I11" s="316">
        <v>106</v>
      </c>
      <c r="J11" s="316">
        <v>87.3</v>
      </c>
      <c r="K11" s="316">
        <v>85.9</v>
      </c>
      <c r="L11" s="316">
        <v>98.8</v>
      </c>
      <c r="M11" s="316">
        <v>97.3</v>
      </c>
      <c r="N11" s="316">
        <v>115</v>
      </c>
      <c r="O11" s="316">
        <v>113.2</v>
      </c>
      <c r="P11" s="316">
        <v>113.6</v>
      </c>
      <c r="Q11" s="316">
        <v>111.8</v>
      </c>
      <c r="R11" s="45"/>
    </row>
    <row r="12" spans="1:18" s="95" customFormat="1" ht="18.75" customHeight="1">
      <c r="A12" s="83">
        <v>13</v>
      </c>
      <c r="B12" s="300">
        <v>103.7</v>
      </c>
      <c r="C12" s="301">
        <v>103.2</v>
      </c>
      <c r="D12" s="301">
        <v>101.7</v>
      </c>
      <c r="E12" s="301">
        <v>101.2</v>
      </c>
      <c r="F12" s="301">
        <v>63.6</v>
      </c>
      <c r="G12" s="301">
        <v>63.3</v>
      </c>
      <c r="H12" s="301">
        <v>109.3</v>
      </c>
      <c r="I12" s="301">
        <v>108.8</v>
      </c>
      <c r="J12" s="301">
        <v>90.8</v>
      </c>
      <c r="K12" s="301">
        <v>90.3</v>
      </c>
      <c r="L12" s="301">
        <v>88</v>
      </c>
      <c r="M12" s="301">
        <v>87.6</v>
      </c>
      <c r="N12" s="301">
        <v>125.3</v>
      </c>
      <c r="O12" s="301">
        <v>124.7</v>
      </c>
      <c r="P12" s="301">
        <v>108.6</v>
      </c>
      <c r="Q12" s="301">
        <v>108.1</v>
      </c>
      <c r="R12" s="94"/>
    </row>
    <row r="13" spans="1:18" ht="18.75" customHeight="1">
      <c r="A13" s="16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7"/>
    </row>
    <row r="14" spans="1:40" ht="18.75" customHeight="1">
      <c r="A14" s="327" t="s">
        <v>362</v>
      </c>
      <c r="B14" s="310">
        <v>86.2</v>
      </c>
      <c r="C14" s="311">
        <v>85.6</v>
      </c>
      <c r="D14" s="311">
        <v>85.4</v>
      </c>
      <c r="E14" s="311">
        <v>84.8</v>
      </c>
      <c r="F14" s="311">
        <v>56.5</v>
      </c>
      <c r="G14" s="311">
        <v>56.1</v>
      </c>
      <c r="H14" s="311">
        <v>88.8</v>
      </c>
      <c r="I14" s="311">
        <v>88.2</v>
      </c>
      <c r="J14" s="311">
        <v>75.9</v>
      </c>
      <c r="K14" s="311">
        <v>75.4</v>
      </c>
      <c r="L14" s="311">
        <v>91.9</v>
      </c>
      <c r="M14" s="311">
        <v>91.3</v>
      </c>
      <c r="N14" s="311">
        <v>89.2</v>
      </c>
      <c r="O14" s="311">
        <v>88.6</v>
      </c>
      <c r="P14" s="311">
        <v>88</v>
      </c>
      <c r="Q14" s="311">
        <v>87.4</v>
      </c>
      <c r="R14" s="7"/>
      <c r="T14" s="4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46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>
      <c r="A15" s="16">
        <v>2</v>
      </c>
      <c r="B15" s="310">
        <v>83</v>
      </c>
      <c r="C15" s="311">
        <v>82.7</v>
      </c>
      <c r="D15" s="311">
        <v>80.8</v>
      </c>
      <c r="E15" s="311">
        <v>80.5</v>
      </c>
      <c r="F15" s="311">
        <v>61.2</v>
      </c>
      <c r="G15" s="311">
        <v>61</v>
      </c>
      <c r="H15" s="311">
        <v>84</v>
      </c>
      <c r="I15" s="311">
        <v>83.7</v>
      </c>
      <c r="J15" s="311">
        <v>74.8</v>
      </c>
      <c r="K15" s="311">
        <v>74.5</v>
      </c>
      <c r="L15" s="311">
        <v>76.4</v>
      </c>
      <c r="M15" s="311">
        <v>76.1</v>
      </c>
      <c r="N15" s="311">
        <v>90.2</v>
      </c>
      <c r="O15" s="311">
        <v>89.8</v>
      </c>
      <c r="P15" s="311">
        <v>88.6</v>
      </c>
      <c r="Q15" s="311">
        <v>88.2</v>
      </c>
      <c r="T15" s="7"/>
      <c r="U15" s="7"/>
      <c r="V15" s="7"/>
      <c r="W15" s="7"/>
      <c r="X15" s="7"/>
      <c r="Y15" s="7"/>
      <c r="Z15" s="7"/>
      <c r="AA15" s="7"/>
      <c r="AB15" s="47"/>
      <c r="AC15" s="48"/>
      <c r="AD15" s="7"/>
      <c r="AE15" s="7"/>
      <c r="AF15" s="7"/>
      <c r="AG15" s="7"/>
      <c r="AH15" s="7"/>
      <c r="AI15" s="7"/>
      <c r="AJ15" s="7"/>
      <c r="AK15" s="7"/>
      <c r="AL15" s="7"/>
      <c r="AM15" s="47"/>
      <c r="AN15" s="48"/>
    </row>
    <row r="16" spans="1:48" ht="18.75" customHeight="1">
      <c r="A16" s="16">
        <v>3</v>
      </c>
      <c r="B16" s="310">
        <v>92.2</v>
      </c>
      <c r="C16" s="311">
        <v>91.7</v>
      </c>
      <c r="D16" s="311">
        <v>87.1</v>
      </c>
      <c r="E16" s="311">
        <v>86.6</v>
      </c>
      <c r="F16" s="311">
        <v>58.1</v>
      </c>
      <c r="G16" s="311">
        <v>57.8</v>
      </c>
      <c r="H16" s="311">
        <v>91.2</v>
      </c>
      <c r="I16" s="311">
        <v>90.7</v>
      </c>
      <c r="J16" s="311">
        <v>86.3</v>
      </c>
      <c r="K16" s="311">
        <v>85.8</v>
      </c>
      <c r="L16" s="311">
        <v>83</v>
      </c>
      <c r="M16" s="311">
        <v>82.5</v>
      </c>
      <c r="N16" s="311">
        <v>96.9</v>
      </c>
      <c r="O16" s="311">
        <v>96.3</v>
      </c>
      <c r="P16" s="311">
        <v>105.6</v>
      </c>
      <c r="Q16" s="311">
        <v>105</v>
      </c>
      <c r="T16" s="49"/>
      <c r="U16" s="49"/>
      <c r="V16" s="24"/>
      <c r="W16" s="24"/>
      <c r="X16" s="50"/>
      <c r="Y16" s="50"/>
      <c r="Z16" s="51"/>
      <c r="AA16" s="50"/>
      <c r="AB16" s="51"/>
      <c r="AC16" s="51"/>
      <c r="AD16" s="48"/>
      <c r="AE16" s="49"/>
      <c r="AF16" s="49"/>
      <c r="AG16" s="24"/>
      <c r="AH16" s="24"/>
      <c r="AI16" s="50"/>
      <c r="AJ16" s="50"/>
      <c r="AK16" s="51"/>
      <c r="AL16" s="50"/>
      <c r="AM16" s="51"/>
      <c r="AN16" s="51"/>
      <c r="AO16" s="5"/>
      <c r="AP16" s="5"/>
      <c r="AQ16" s="5"/>
      <c r="AR16" s="5"/>
      <c r="AS16" s="5"/>
      <c r="AT16" s="5"/>
      <c r="AU16" s="5"/>
      <c r="AV16" s="5"/>
    </row>
    <row r="17" spans="1:48" ht="18.75" customHeight="1">
      <c r="A17" s="16">
        <v>4</v>
      </c>
      <c r="B17" s="310">
        <v>85.3</v>
      </c>
      <c r="C17" s="311">
        <v>84.7</v>
      </c>
      <c r="D17" s="311">
        <v>83.4</v>
      </c>
      <c r="E17" s="311">
        <v>82.8</v>
      </c>
      <c r="F17" s="311">
        <v>59.8</v>
      </c>
      <c r="G17" s="311">
        <v>59.4</v>
      </c>
      <c r="H17" s="311">
        <v>88.1</v>
      </c>
      <c r="I17" s="311">
        <v>87.5</v>
      </c>
      <c r="J17" s="311">
        <v>79.4</v>
      </c>
      <c r="K17" s="311">
        <v>78.8</v>
      </c>
      <c r="L17" s="311">
        <v>77.8</v>
      </c>
      <c r="M17" s="311">
        <v>77.3</v>
      </c>
      <c r="N17" s="311">
        <v>89.3</v>
      </c>
      <c r="O17" s="311">
        <v>88.7</v>
      </c>
      <c r="P17" s="311">
        <v>89.9</v>
      </c>
      <c r="Q17" s="311">
        <v>89.3</v>
      </c>
      <c r="T17" s="49"/>
      <c r="U17" s="49"/>
      <c r="V17" s="24"/>
      <c r="W17" s="24"/>
      <c r="X17" s="50"/>
      <c r="Y17" s="50"/>
      <c r="Z17" s="51"/>
      <c r="AA17" s="50"/>
      <c r="AB17" s="51"/>
      <c r="AC17" s="51"/>
      <c r="AD17" s="48"/>
      <c r="AE17" s="49"/>
      <c r="AF17" s="49"/>
      <c r="AG17" s="24"/>
      <c r="AH17" s="24"/>
      <c r="AI17" s="50"/>
      <c r="AJ17" s="50"/>
      <c r="AK17" s="51"/>
      <c r="AL17" s="50"/>
      <c r="AM17" s="51"/>
      <c r="AN17" s="51"/>
      <c r="AO17" s="5"/>
      <c r="AP17" s="5"/>
      <c r="AQ17" s="5"/>
      <c r="AR17" s="5"/>
      <c r="AS17" s="5"/>
      <c r="AT17" s="5"/>
      <c r="AU17" s="5"/>
      <c r="AV17" s="5"/>
    </row>
    <row r="18" spans="1:48" ht="18.75" customHeight="1">
      <c r="A18" s="16">
        <v>5</v>
      </c>
      <c r="B18" s="310">
        <v>83.4</v>
      </c>
      <c r="C18" s="311">
        <v>82.7</v>
      </c>
      <c r="D18" s="311">
        <v>82.6</v>
      </c>
      <c r="E18" s="311">
        <v>81.9</v>
      </c>
      <c r="F18" s="311">
        <v>58.2</v>
      </c>
      <c r="G18" s="311">
        <v>57.7</v>
      </c>
      <c r="H18" s="311">
        <v>88.5</v>
      </c>
      <c r="I18" s="311">
        <v>87.7</v>
      </c>
      <c r="J18" s="311">
        <v>75.3</v>
      </c>
      <c r="K18" s="311">
        <v>74.6</v>
      </c>
      <c r="L18" s="311">
        <v>74.2</v>
      </c>
      <c r="M18" s="311">
        <v>73.5</v>
      </c>
      <c r="N18" s="311">
        <v>90.3</v>
      </c>
      <c r="O18" s="311">
        <v>89.5</v>
      </c>
      <c r="P18" s="311">
        <v>85.3</v>
      </c>
      <c r="Q18" s="311">
        <v>84.5</v>
      </c>
      <c r="T18" s="22"/>
      <c r="U18" s="22"/>
      <c r="V18" s="51"/>
      <c r="W18" s="51"/>
      <c r="X18" s="50"/>
      <c r="Y18" s="50"/>
      <c r="Z18" s="50"/>
      <c r="AA18" s="52"/>
      <c r="AB18" s="50"/>
      <c r="AC18" s="49"/>
      <c r="AD18" s="48"/>
      <c r="AE18" s="22"/>
      <c r="AF18" s="22"/>
      <c r="AG18" s="51"/>
      <c r="AH18" s="51"/>
      <c r="AI18" s="50"/>
      <c r="AJ18" s="50"/>
      <c r="AK18" s="50"/>
      <c r="AL18" s="52"/>
      <c r="AM18" s="50"/>
      <c r="AN18" s="49"/>
      <c r="AO18" s="5"/>
      <c r="AP18" s="5"/>
      <c r="AQ18" s="5"/>
      <c r="AR18" s="5"/>
      <c r="AS18" s="5"/>
      <c r="AT18" s="5"/>
      <c r="AU18" s="5"/>
      <c r="AV18" s="5"/>
    </row>
    <row r="19" spans="1:48" ht="18.75" customHeight="1">
      <c r="A19" s="16">
        <v>6</v>
      </c>
      <c r="B19" s="310">
        <v>164</v>
      </c>
      <c r="C19" s="311">
        <v>163</v>
      </c>
      <c r="D19" s="311">
        <v>157.6</v>
      </c>
      <c r="E19" s="311">
        <v>156.7</v>
      </c>
      <c r="F19" s="311">
        <v>60.5</v>
      </c>
      <c r="G19" s="311">
        <v>60.1</v>
      </c>
      <c r="H19" s="311">
        <v>177</v>
      </c>
      <c r="I19" s="311">
        <v>175.9</v>
      </c>
      <c r="J19" s="311">
        <v>135</v>
      </c>
      <c r="K19" s="311">
        <v>134.2</v>
      </c>
      <c r="L19" s="311">
        <v>86.7</v>
      </c>
      <c r="M19" s="311">
        <v>86.2</v>
      </c>
      <c r="N19" s="311">
        <v>268</v>
      </c>
      <c r="O19" s="311">
        <v>266.4</v>
      </c>
      <c r="P19" s="311">
        <v>179.8</v>
      </c>
      <c r="Q19" s="311">
        <v>178.7</v>
      </c>
      <c r="T19" s="22"/>
      <c r="U19" s="22"/>
      <c r="V19" s="51"/>
      <c r="W19" s="51"/>
      <c r="X19" s="50"/>
      <c r="Y19" s="50"/>
      <c r="Z19" s="50"/>
      <c r="AA19" s="52"/>
      <c r="AB19" s="50"/>
      <c r="AC19" s="49"/>
      <c r="AD19" s="48"/>
      <c r="AE19" s="22"/>
      <c r="AF19" s="22"/>
      <c r="AG19" s="51"/>
      <c r="AH19" s="51"/>
      <c r="AI19" s="50"/>
      <c r="AJ19" s="50"/>
      <c r="AK19" s="50"/>
      <c r="AL19" s="52"/>
      <c r="AM19" s="50"/>
      <c r="AN19" s="49"/>
      <c r="AO19" s="5"/>
      <c r="AP19" s="5"/>
      <c r="AQ19" s="5"/>
      <c r="AR19" s="5"/>
      <c r="AS19" s="5"/>
      <c r="AT19" s="5"/>
      <c r="AU19" s="5"/>
      <c r="AV19" s="5"/>
    </row>
    <row r="20" spans="1:40" ht="18.75" customHeight="1">
      <c r="A20" s="16">
        <v>7</v>
      </c>
      <c r="B20" s="310">
        <v>117.6</v>
      </c>
      <c r="C20" s="311">
        <v>117.5</v>
      </c>
      <c r="D20" s="311">
        <v>122.8</v>
      </c>
      <c r="E20" s="311">
        <v>122.7</v>
      </c>
      <c r="F20" s="311">
        <v>84.9</v>
      </c>
      <c r="G20" s="311">
        <v>84.8</v>
      </c>
      <c r="H20" s="311">
        <v>128.1</v>
      </c>
      <c r="I20" s="311">
        <v>128</v>
      </c>
      <c r="J20" s="311">
        <v>102.2</v>
      </c>
      <c r="K20" s="311">
        <v>102.1</v>
      </c>
      <c r="L20" s="311">
        <v>140.5</v>
      </c>
      <c r="M20" s="311">
        <v>140.4</v>
      </c>
      <c r="N20" s="311">
        <v>127.3</v>
      </c>
      <c r="O20" s="311">
        <v>127.2</v>
      </c>
      <c r="P20" s="311">
        <v>104.8</v>
      </c>
      <c r="Q20" s="311">
        <v>104.7</v>
      </c>
      <c r="T20" s="7"/>
      <c r="U20" s="7"/>
      <c r="V20" s="7"/>
      <c r="W20" s="7"/>
      <c r="X20" s="7"/>
      <c r="Y20" s="7"/>
      <c r="Z20" s="7"/>
      <c r="AA20" s="7"/>
      <c r="AB20" s="53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8.75" customHeight="1">
      <c r="A21" s="16">
        <v>8</v>
      </c>
      <c r="B21" s="310">
        <v>85.1</v>
      </c>
      <c r="C21" s="311">
        <v>84.7</v>
      </c>
      <c r="D21" s="311">
        <v>84.2</v>
      </c>
      <c r="E21" s="311">
        <v>83.8</v>
      </c>
      <c r="F21" s="311">
        <v>59.7</v>
      </c>
      <c r="G21" s="311">
        <v>59.4</v>
      </c>
      <c r="H21" s="311">
        <v>91.5</v>
      </c>
      <c r="I21" s="311">
        <v>91</v>
      </c>
      <c r="J21" s="311">
        <v>75.9</v>
      </c>
      <c r="K21" s="311">
        <v>75.5</v>
      </c>
      <c r="L21" s="311">
        <v>74.1</v>
      </c>
      <c r="M21" s="311">
        <v>73.7</v>
      </c>
      <c r="N21" s="311">
        <v>89.2</v>
      </c>
      <c r="O21" s="311">
        <v>88.8</v>
      </c>
      <c r="P21" s="311">
        <v>87.5</v>
      </c>
      <c r="Q21" s="311">
        <v>87.1</v>
      </c>
      <c r="T21" s="54"/>
      <c r="U21" s="54"/>
      <c r="V21" s="55"/>
      <c r="W21" s="55"/>
      <c r="X21" s="55"/>
      <c r="Y21" s="55"/>
      <c r="Z21" s="55"/>
      <c r="AA21" s="55"/>
      <c r="AB21" s="55"/>
      <c r="AC21" s="55"/>
      <c r="AD21" s="7"/>
      <c r="AE21" s="54"/>
      <c r="AF21" s="54"/>
      <c r="AG21" s="55"/>
      <c r="AH21" s="55"/>
      <c r="AI21" s="55"/>
      <c r="AJ21" s="55"/>
      <c r="AK21" s="55"/>
      <c r="AL21" s="55"/>
      <c r="AM21" s="55"/>
      <c r="AN21" s="55"/>
    </row>
    <row r="22" spans="1:40" ht="18.75" customHeight="1">
      <c r="A22" s="16">
        <v>9</v>
      </c>
      <c r="B22" s="310">
        <v>82.4</v>
      </c>
      <c r="C22" s="311">
        <v>81.8</v>
      </c>
      <c r="D22" s="311">
        <v>81</v>
      </c>
      <c r="E22" s="311">
        <v>80.4</v>
      </c>
      <c r="F22" s="311">
        <v>60.1</v>
      </c>
      <c r="G22" s="311">
        <v>59.7</v>
      </c>
      <c r="H22" s="311">
        <v>85.7</v>
      </c>
      <c r="I22" s="311">
        <v>85.1</v>
      </c>
      <c r="J22" s="311">
        <v>75.7</v>
      </c>
      <c r="K22" s="311">
        <v>75.2</v>
      </c>
      <c r="L22" s="311">
        <v>73.3</v>
      </c>
      <c r="M22" s="311">
        <v>72.8</v>
      </c>
      <c r="N22" s="311">
        <v>88.5</v>
      </c>
      <c r="O22" s="311">
        <v>87.9</v>
      </c>
      <c r="P22" s="311">
        <v>85.8</v>
      </c>
      <c r="Q22" s="311">
        <v>85.2</v>
      </c>
      <c r="T22" s="56"/>
      <c r="U22" s="54"/>
      <c r="V22" s="55"/>
      <c r="W22" s="55"/>
      <c r="X22" s="55"/>
      <c r="Y22" s="55"/>
      <c r="Z22" s="55"/>
      <c r="AA22" s="55"/>
      <c r="AB22" s="55"/>
      <c r="AC22" s="55"/>
      <c r="AD22" s="7"/>
      <c r="AE22" s="56"/>
      <c r="AF22" s="54"/>
      <c r="AG22" s="55"/>
      <c r="AH22" s="55"/>
      <c r="AI22" s="55"/>
      <c r="AJ22" s="55"/>
      <c r="AK22" s="55"/>
      <c r="AL22" s="55"/>
      <c r="AM22" s="55"/>
      <c r="AN22" s="55"/>
    </row>
    <row r="23" spans="1:40" ht="18.75" customHeight="1">
      <c r="A23" s="16">
        <v>10</v>
      </c>
      <c r="B23" s="310">
        <v>83.4</v>
      </c>
      <c r="C23" s="311">
        <v>82.7</v>
      </c>
      <c r="D23" s="311">
        <v>81.8</v>
      </c>
      <c r="E23" s="311">
        <v>81.1</v>
      </c>
      <c r="F23" s="311">
        <v>60.2</v>
      </c>
      <c r="G23" s="311">
        <v>59.7</v>
      </c>
      <c r="H23" s="311">
        <v>87.3</v>
      </c>
      <c r="I23" s="311">
        <v>86.5</v>
      </c>
      <c r="J23" s="311">
        <v>75.1</v>
      </c>
      <c r="K23" s="311">
        <v>74.4</v>
      </c>
      <c r="L23" s="311">
        <v>73.4</v>
      </c>
      <c r="M23" s="311">
        <v>72.7</v>
      </c>
      <c r="N23" s="311">
        <v>89.3</v>
      </c>
      <c r="O23" s="311">
        <v>88.5</v>
      </c>
      <c r="P23" s="311">
        <v>87.3</v>
      </c>
      <c r="Q23" s="311">
        <v>86.5</v>
      </c>
      <c r="T23" s="57"/>
      <c r="U23" s="54"/>
      <c r="V23" s="55"/>
      <c r="W23" s="55"/>
      <c r="X23" s="55"/>
      <c r="Y23" s="55"/>
      <c r="Z23" s="55"/>
      <c r="AA23" s="58"/>
      <c r="AB23" s="55"/>
      <c r="AC23" s="55"/>
      <c r="AD23" s="7"/>
      <c r="AE23" s="57"/>
      <c r="AF23" s="54"/>
      <c r="AG23" s="55"/>
      <c r="AH23" s="55"/>
      <c r="AI23" s="55"/>
      <c r="AJ23" s="55"/>
      <c r="AK23" s="55"/>
      <c r="AL23" s="55"/>
      <c r="AM23" s="55"/>
      <c r="AN23" s="55"/>
    </row>
    <row r="24" spans="1:40" ht="18.75" customHeight="1">
      <c r="A24" s="16">
        <v>11</v>
      </c>
      <c r="B24" s="310">
        <v>83.3</v>
      </c>
      <c r="C24" s="311">
        <v>83</v>
      </c>
      <c r="D24" s="311">
        <v>82</v>
      </c>
      <c r="E24" s="311">
        <v>81.7</v>
      </c>
      <c r="F24" s="311">
        <v>60.2</v>
      </c>
      <c r="G24" s="311">
        <v>60</v>
      </c>
      <c r="H24" s="311">
        <v>87.7</v>
      </c>
      <c r="I24" s="311">
        <v>87.4</v>
      </c>
      <c r="J24" s="311">
        <v>76.2</v>
      </c>
      <c r="K24" s="311">
        <v>75.9</v>
      </c>
      <c r="L24" s="311">
        <v>72.6</v>
      </c>
      <c r="M24" s="311">
        <v>72.3</v>
      </c>
      <c r="N24" s="311">
        <v>90.6</v>
      </c>
      <c r="O24" s="311">
        <v>90.2</v>
      </c>
      <c r="P24" s="311">
        <v>86.6</v>
      </c>
      <c r="Q24" s="311">
        <v>86.3</v>
      </c>
      <c r="T24" s="57"/>
      <c r="U24" s="54"/>
      <c r="V24" s="58"/>
      <c r="W24" s="58"/>
      <c r="X24" s="58"/>
      <c r="Y24" s="58"/>
      <c r="Z24" s="58"/>
      <c r="AA24" s="58"/>
      <c r="AB24" s="58"/>
      <c r="AC24" s="58"/>
      <c r="AD24" s="7"/>
      <c r="AE24" s="57"/>
      <c r="AF24" s="54"/>
      <c r="AG24" s="58"/>
      <c r="AH24" s="58"/>
      <c r="AI24" s="58"/>
      <c r="AJ24" s="58"/>
      <c r="AK24" s="58"/>
      <c r="AL24" s="58"/>
      <c r="AM24" s="58"/>
      <c r="AN24" s="58"/>
    </row>
    <row r="25" spans="1:40" ht="18.75" customHeight="1">
      <c r="A25" s="16">
        <v>12</v>
      </c>
      <c r="B25" s="310">
        <v>197.9</v>
      </c>
      <c r="C25" s="311">
        <v>198.1</v>
      </c>
      <c r="D25" s="311">
        <v>191.3</v>
      </c>
      <c r="E25" s="311">
        <v>191.5</v>
      </c>
      <c r="F25" s="311">
        <v>84.3</v>
      </c>
      <c r="G25" s="311">
        <v>84.4</v>
      </c>
      <c r="H25" s="311">
        <v>214.2</v>
      </c>
      <c r="I25" s="311">
        <v>214.4</v>
      </c>
      <c r="J25" s="311">
        <v>157.8</v>
      </c>
      <c r="K25" s="311">
        <v>158</v>
      </c>
      <c r="L25" s="311">
        <v>132.2</v>
      </c>
      <c r="M25" s="311">
        <v>132.3</v>
      </c>
      <c r="N25" s="311">
        <v>294.8</v>
      </c>
      <c r="O25" s="311">
        <v>295.1</v>
      </c>
      <c r="P25" s="311">
        <v>214.2</v>
      </c>
      <c r="Q25" s="311">
        <v>214.4</v>
      </c>
      <c r="T25" s="57"/>
      <c r="U25" s="54"/>
      <c r="V25" s="58"/>
      <c r="W25" s="58"/>
      <c r="X25" s="58"/>
      <c r="Y25" s="58"/>
      <c r="Z25" s="58"/>
      <c r="AA25" s="58"/>
      <c r="AB25" s="58"/>
      <c r="AC25" s="58"/>
      <c r="AD25" s="7"/>
      <c r="AE25" s="57"/>
      <c r="AF25" s="54"/>
      <c r="AG25" s="58"/>
      <c r="AH25" s="58"/>
      <c r="AI25" s="58"/>
      <c r="AJ25" s="58"/>
      <c r="AK25" s="58"/>
      <c r="AL25" s="58"/>
      <c r="AM25" s="58"/>
      <c r="AN25" s="58"/>
    </row>
    <row r="26" spans="1:40" ht="18.75" customHeight="1">
      <c r="A26" s="42"/>
      <c r="B26" s="364" t="s">
        <v>366</v>
      </c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8.75" customHeight="1">
      <c r="A27" s="81" t="s">
        <v>358</v>
      </c>
      <c r="B27" s="306">
        <v>103.575</v>
      </c>
      <c r="C27" s="307">
        <v>101.71666666666665</v>
      </c>
      <c r="D27" s="307">
        <v>102.68333333333332</v>
      </c>
      <c r="E27" s="307">
        <v>100.83333333333333</v>
      </c>
      <c r="F27" s="307">
        <v>98.125</v>
      </c>
      <c r="G27" s="307">
        <v>96.35</v>
      </c>
      <c r="H27" s="307">
        <v>105.14166666666667</v>
      </c>
      <c r="I27" s="307">
        <v>103.23333333333333</v>
      </c>
      <c r="J27" s="307">
        <v>94.75</v>
      </c>
      <c r="K27" s="307">
        <v>93.01666666666667</v>
      </c>
      <c r="L27" s="307">
        <v>99.00833333333334</v>
      </c>
      <c r="M27" s="307">
        <v>97.21666666666665</v>
      </c>
      <c r="N27" s="307">
        <v>102.24166666666666</v>
      </c>
      <c r="O27" s="307">
        <v>100.4</v>
      </c>
      <c r="P27" s="307">
        <v>105.625</v>
      </c>
      <c r="Q27" s="307">
        <v>103.7</v>
      </c>
      <c r="T27" s="59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9"/>
      <c r="AF27" s="60"/>
      <c r="AG27" s="7"/>
      <c r="AH27" s="7"/>
      <c r="AI27" s="7"/>
      <c r="AJ27" s="7"/>
      <c r="AK27" s="7"/>
      <c r="AL27" s="7"/>
      <c r="AM27" s="7"/>
      <c r="AN27" s="7"/>
    </row>
    <row r="28" spans="1:40" ht="18.75" customHeight="1">
      <c r="A28" s="16">
        <v>10</v>
      </c>
      <c r="B28" s="308">
        <v>103.4</v>
      </c>
      <c r="C28" s="309">
        <v>100.6</v>
      </c>
      <c r="D28" s="309">
        <v>101.9</v>
      </c>
      <c r="E28" s="309">
        <v>99.2</v>
      </c>
      <c r="F28" s="309">
        <v>99.5</v>
      </c>
      <c r="G28" s="309">
        <v>96.9</v>
      </c>
      <c r="H28" s="309">
        <v>104.7</v>
      </c>
      <c r="I28" s="309">
        <v>102</v>
      </c>
      <c r="J28" s="309">
        <v>92</v>
      </c>
      <c r="K28" s="309">
        <v>89.5</v>
      </c>
      <c r="L28" s="309">
        <v>95.8</v>
      </c>
      <c r="M28" s="309">
        <v>93.3</v>
      </c>
      <c r="N28" s="309">
        <v>105.2</v>
      </c>
      <c r="O28" s="309">
        <v>102.4</v>
      </c>
      <c r="P28" s="309">
        <v>107</v>
      </c>
      <c r="Q28" s="309">
        <v>104.2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60"/>
      <c r="AG28" s="7"/>
      <c r="AH28" s="7"/>
      <c r="AI28" s="7"/>
      <c r="AJ28" s="7"/>
      <c r="AK28" s="7"/>
      <c r="AL28" s="7"/>
      <c r="AM28" s="7"/>
      <c r="AN28" s="7"/>
    </row>
    <row r="29" spans="1:40" ht="18.75" customHeight="1">
      <c r="A29" s="16">
        <v>11</v>
      </c>
      <c r="B29" s="306">
        <v>105.8</v>
      </c>
      <c r="C29" s="307">
        <v>103.2</v>
      </c>
      <c r="D29" s="307">
        <v>102.3</v>
      </c>
      <c r="E29" s="307">
        <v>99.8</v>
      </c>
      <c r="F29" s="307">
        <v>97.1</v>
      </c>
      <c r="G29" s="307">
        <v>94.7</v>
      </c>
      <c r="H29" s="307">
        <v>105.8</v>
      </c>
      <c r="I29" s="307">
        <v>103.3</v>
      </c>
      <c r="J29" s="307">
        <v>83.2</v>
      </c>
      <c r="K29" s="307">
        <v>81.2</v>
      </c>
      <c r="L29" s="307">
        <v>100.7</v>
      </c>
      <c r="M29" s="307">
        <v>98.2</v>
      </c>
      <c r="N29" s="307">
        <v>106.3</v>
      </c>
      <c r="O29" s="307">
        <v>103.7</v>
      </c>
      <c r="P29" s="307">
        <v>114.6</v>
      </c>
      <c r="Q29" s="307">
        <v>111.8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0"/>
      <c r="AG29" s="7"/>
      <c r="AH29" s="7"/>
      <c r="AI29" s="7"/>
      <c r="AJ29" s="7"/>
      <c r="AK29" s="7"/>
      <c r="AL29" s="7"/>
      <c r="AM29" s="7"/>
      <c r="AN29" s="7"/>
    </row>
    <row r="30" spans="1:40" ht="18.75" customHeight="1">
      <c r="A30" s="297">
        <v>12</v>
      </c>
      <c r="B30" s="306">
        <v>108</v>
      </c>
      <c r="C30" s="316">
        <v>106.3</v>
      </c>
      <c r="D30" s="316">
        <v>104.7</v>
      </c>
      <c r="E30" s="316">
        <v>103</v>
      </c>
      <c r="F30" s="316">
        <v>92</v>
      </c>
      <c r="G30" s="316">
        <v>90.5</v>
      </c>
      <c r="H30" s="316">
        <v>108.8</v>
      </c>
      <c r="I30" s="316">
        <v>107.1</v>
      </c>
      <c r="J30" s="316">
        <v>81.4</v>
      </c>
      <c r="K30" s="316">
        <v>80.1</v>
      </c>
      <c r="L30" s="316">
        <v>104</v>
      </c>
      <c r="M30" s="316">
        <v>102.4</v>
      </c>
      <c r="N30" s="316">
        <v>117.8</v>
      </c>
      <c r="O30" s="316">
        <v>115.9</v>
      </c>
      <c r="P30" s="316">
        <v>116.6</v>
      </c>
      <c r="Q30" s="316">
        <v>114.7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0"/>
      <c r="AG30" s="7"/>
      <c r="AH30" s="7"/>
      <c r="AI30" s="7"/>
      <c r="AJ30" s="7"/>
      <c r="AK30" s="7"/>
      <c r="AL30" s="7"/>
      <c r="AM30" s="7"/>
      <c r="AN30" s="7"/>
    </row>
    <row r="31" spans="1:40" s="96" customFormat="1" ht="18.75" customHeight="1">
      <c r="A31" s="83">
        <v>13</v>
      </c>
      <c r="B31" s="300">
        <v>107.8</v>
      </c>
      <c r="C31" s="301">
        <v>107.3</v>
      </c>
      <c r="D31" s="301">
        <v>105.5</v>
      </c>
      <c r="E31" s="301">
        <v>105</v>
      </c>
      <c r="F31" s="301">
        <v>87.5</v>
      </c>
      <c r="G31" s="301">
        <v>87.1</v>
      </c>
      <c r="H31" s="301">
        <v>110.7</v>
      </c>
      <c r="I31" s="301">
        <v>110.1</v>
      </c>
      <c r="J31" s="301">
        <v>86.3</v>
      </c>
      <c r="K31" s="301">
        <v>85.9</v>
      </c>
      <c r="L31" s="301">
        <v>95.2</v>
      </c>
      <c r="M31" s="301">
        <v>94.7</v>
      </c>
      <c r="N31" s="301">
        <v>131.7</v>
      </c>
      <c r="O31" s="301">
        <v>131</v>
      </c>
      <c r="P31" s="301">
        <v>113.7</v>
      </c>
      <c r="Q31" s="301">
        <v>113.1</v>
      </c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8"/>
      <c r="AG31" s="97"/>
      <c r="AH31" s="97"/>
      <c r="AI31" s="97"/>
      <c r="AJ31" s="97"/>
      <c r="AK31" s="97"/>
      <c r="AL31" s="97"/>
      <c r="AM31" s="97"/>
      <c r="AN31" s="97"/>
    </row>
    <row r="32" spans="1:40" ht="18.75" customHeight="1">
      <c r="A32" s="16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60"/>
      <c r="AG32" s="7"/>
      <c r="AH32" s="7"/>
      <c r="AI32" s="7"/>
      <c r="AJ32" s="7"/>
      <c r="AK32" s="7"/>
      <c r="AL32" s="7"/>
      <c r="AM32" s="7"/>
      <c r="AN32" s="7"/>
    </row>
    <row r="33" spans="1:40" ht="18.75" customHeight="1">
      <c r="A33" s="327" t="s">
        <v>362</v>
      </c>
      <c r="B33" s="312">
        <v>106.7</v>
      </c>
      <c r="C33" s="313">
        <v>106</v>
      </c>
      <c r="D33" s="313">
        <v>103.4</v>
      </c>
      <c r="E33" s="313">
        <v>102.7</v>
      </c>
      <c r="F33" s="313">
        <v>83.4</v>
      </c>
      <c r="G33" s="313">
        <v>82.8</v>
      </c>
      <c r="H33" s="313">
        <v>106.3</v>
      </c>
      <c r="I33" s="313">
        <v>105.6</v>
      </c>
      <c r="J33" s="313">
        <v>86</v>
      </c>
      <c r="K33" s="313">
        <v>85.4</v>
      </c>
      <c r="L33" s="313">
        <v>98.5</v>
      </c>
      <c r="M33" s="313">
        <v>97.8</v>
      </c>
      <c r="N33" s="313">
        <v>131</v>
      </c>
      <c r="O33" s="313">
        <v>130.1</v>
      </c>
      <c r="P33" s="313">
        <v>115.1</v>
      </c>
      <c r="Q33" s="313">
        <v>114.3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60"/>
      <c r="AG33" s="7"/>
      <c r="AH33" s="7"/>
      <c r="AI33" s="7"/>
      <c r="AJ33" s="7"/>
      <c r="AK33" s="7"/>
      <c r="AL33" s="7"/>
      <c r="AM33" s="7"/>
      <c r="AN33" s="7"/>
    </row>
    <row r="34" spans="1:40" ht="18.75" customHeight="1">
      <c r="A34" s="16">
        <v>2</v>
      </c>
      <c r="B34" s="312">
        <v>108</v>
      </c>
      <c r="C34" s="313">
        <v>107.6</v>
      </c>
      <c r="D34" s="313">
        <v>104.9</v>
      </c>
      <c r="E34" s="313">
        <v>104.5</v>
      </c>
      <c r="F34" s="313">
        <v>90</v>
      </c>
      <c r="G34" s="313">
        <v>89.6</v>
      </c>
      <c r="H34" s="313">
        <v>108.6</v>
      </c>
      <c r="I34" s="313">
        <v>108.2</v>
      </c>
      <c r="J34" s="313">
        <v>84.8</v>
      </c>
      <c r="K34" s="313">
        <v>84.5</v>
      </c>
      <c r="L34" s="313">
        <v>97.1</v>
      </c>
      <c r="M34" s="313">
        <v>96.7</v>
      </c>
      <c r="N34" s="313">
        <v>132.3</v>
      </c>
      <c r="O34" s="313">
        <v>131.8</v>
      </c>
      <c r="P34" s="313">
        <v>116</v>
      </c>
      <c r="Q34" s="313">
        <v>115.5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0"/>
      <c r="AG34" s="7"/>
      <c r="AH34" s="7"/>
      <c r="AI34" s="7"/>
      <c r="AJ34" s="7"/>
      <c r="AK34" s="7"/>
      <c r="AL34" s="7"/>
      <c r="AM34" s="7"/>
      <c r="AN34" s="7"/>
    </row>
    <row r="35" spans="1:40" ht="18.75" customHeight="1">
      <c r="A35" s="16">
        <v>3</v>
      </c>
      <c r="B35" s="312">
        <v>109.9</v>
      </c>
      <c r="C35" s="313">
        <v>109.2</v>
      </c>
      <c r="D35" s="313">
        <v>106.9</v>
      </c>
      <c r="E35" s="313">
        <v>106.3</v>
      </c>
      <c r="F35" s="313">
        <v>86</v>
      </c>
      <c r="G35" s="313">
        <v>85.5</v>
      </c>
      <c r="H35" s="313">
        <v>110.7</v>
      </c>
      <c r="I35" s="313">
        <v>110</v>
      </c>
      <c r="J35" s="313">
        <v>92.3</v>
      </c>
      <c r="K35" s="313">
        <v>91.7</v>
      </c>
      <c r="L35" s="313">
        <v>99.5</v>
      </c>
      <c r="M35" s="313">
        <v>98.9</v>
      </c>
      <c r="N35" s="313">
        <v>131.8</v>
      </c>
      <c r="O35" s="313">
        <v>131</v>
      </c>
      <c r="P35" s="313">
        <v>117.5</v>
      </c>
      <c r="Q35" s="313">
        <v>116.8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0"/>
      <c r="AG35" s="7"/>
      <c r="AH35" s="7"/>
      <c r="AI35" s="7"/>
      <c r="AJ35" s="7"/>
      <c r="AK35" s="7"/>
      <c r="AL35" s="7"/>
      <c r="AM35" s="7"/>
      <c r="AN35" s="7"/>
    </row>
    <row r="36" spans="1:40" ht="18.75" customHeight="1">
      <c r="A36" s="340">
        <v>4</v>
      </c>
      <c r="B36" s="312">
        <v>110.3</v>
      </c>
      <c r="C36" s="313">
        <v>109.5</v>
      </c>
      <c r="D36" s="313">
        <v>107.6</v>
      </c>
      <c r="E36" s="313">
        <v>106.9</v>
      </c>
      <c r="F36" s="313">
        <v>88.5</v>
      </c>
      <c r="G36" s="313">
        <v>87.9</v>
      </c>
      <c r="H36" s="313">
        <v>113.2</v>
      </c>
      <c r="I36" s="313">
        <v>112.4</v>
      </c>
      <c r="J36" s="313">
        <v>87.4</v>
      </c>
      <c r="K36" s="313">
        <v>86.8</v>
      </c>
      <c r="L36" s="313">
        <v>98.2</v>
      </c>
      <c r="M36" s="313">
        <v>97.5</v>
      </c>
      <c r="N36" s="313">
        <v>130.8</v>
      </c>
      <c r="O36" s="313">
        <v>129.9</v>
      </c>
      <c r="P36" s="313">
        <v>117.1</v>
      </c>
      <c r="Q36" s="313">
        <v>116.3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60"/>
      <c r="AG36" s="7"/>
      <c r="AH36" s="7"/>
      <c r="AI36" s="7"/>
      <c r="AJ36" s="7"/>
      <c r="AK36" s="7"/>
      <c r="AL36" s="7"/>
      <c r="AM36" s="7"/>
      <c r="AN36" s="7"/>
    </row>
    <row r="37" spans="1:40" ht="18.75" customHeight="1">
      <c r="A37" s="16">
        <v>5</v>
      </c>
      <c r="B37" s="312">
        <v>107.1</v>
      </c>
      <c r="C37" s="313">
        <v>106.1</v>
      </c>
      <c r="D37" s="313">
        <v>105.1</v>
      </c>
      <c r="E37" s="313">
        <v>104.2</v>
      </c>
      <c r="F37" s="313">
        <v>86.2</v>
      </c>
      <c r="G37" s="313">
        <v>85.4</v>
      </c>
      <c r="H37" s="313">
        <v>110.6</v>
      </c>
      <c r="I37" s="313">
        <v>109.6</v>
      </c>
      <c r="J37" s="313">
        <v>85.2</v>
      </c>
      <c r="K37" s="313">
        <v>84.4</v>
      </c>
      <c r="L37" s="313">
        <v>93.8</v>
      </c>
      <c r="M37" s="313">
        <v>93</v>
      </c>
      <c r="N37" s="313">
        <v>132.5</v>
      </c>
      <c r="O37" s="313">
        <v>131.3</v>
      </c>
      <c r="P37" s="313">
        <v>111.9</v>
      </c>
      <c r="Q37" s="313">
        <v>110.9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60"/>
      <c r="AG37" s="7"/>
      <c r="AH37" s="7"/>
      <c r="AI37" s="7"/>
      <c r="AJ37" s="7"/>
      <c r="AK37" s="7"/>
      <c r="AL37" s="7"/>
      <c r="AM37" s="7"/>
      <c r="AN37" s="7"/>
    </row>
    <row r="38" spans="1:44" ht="18.75" customHeight="1">
      <c r="A38" s="16">
        <v>6</v>
      </c>
      <c r="B38" s="312">
        <v>107.2</v>
      </c>
      <c r="C38" s="313">
        <v>106.6</v>
      </c>
      <c r="D38" s="313">
        <v>105.2</v>
      </c>
      <c r="E38" s="313">
        <v>104.6</v>
      </c>
      <c r="F38" s="313">
        <v>87.3</v>
      </c>
      <c r="G38" s="313">
        <v>86.8</v>
      </c>
      <c r="H38" s="313">
        <v>110.7</v>
      </c>
      <c r="I38" s="313">
        <v>110</v>
      </c>
      <c r="J38" s="313">
        <v>84.7</v>
      </c>
      <c r="K38" s="313">
        <v>84.2</v>
      </c>
      <c r="L38" s="313">
        <v>95.1</v>
      </c>
      <c r="M38" s="313">
        <v>94.5</v>
      </c>
      <c r="N38" s="313">
        <v>130.7</v>
      </c>
      <c r="O38" s="313">
        <v>129.9</v>
      </c>
      <c r="P38" s="313">
        <v>112.3</v>
      </c>
      <c r="Q38" s="313">
        <v>111.6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61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ht="18.75" customHeight="1">
      <c r="A39" s="16">
        <v>7</v>
      </c>
      <c r="B39" s="312">
        <v>107.6</v>
      </c>
      <c r="C39" s="313">
        <v>107.5</v>
      </c>
      <c r="D39" s="313">
        <v>105.5</v>
      </c>
      <c r="E39" s="313">
        <v>105.4</v>
      </c>
      <c r="F39" s="313">
        <v>86.6</v>
      </c>
      <c r="G39" s="313">
        <v>86.5</v>
      </c>
      <c r="H39" s="313">
        <v>110.9</v>
      </c>
      <c r="I39" s="313">
        <v>110.8</v>
      </c>
      <c r="J39" s="313">
        <v>84.2</v>
      </c>
      <c r="K39" s="313">
        <v>84.1</v>
      </c>
      <c r="L39" s="313">
        <v>95.9</v>
      </c>
      <c r="M39" s="313">
        <v>95.8</v>
      </c>
      <c r="N39" s="313">
        <v>133.9</v>
      </c>
      <c r="O39" s="313">
        <v>133.8</v>
      </c>
      <c r="P39" s="313">
        <v>112.6</v>
      </c>
      <c r="Q39" s="313">
        <v>112.5</v>
      </c>
      <c r="S39" s="48"/>
      <c r="T39" s="48"/>
      <c r="U39" s="61"/>
      <c r="V39" s="62"/>
      <c r="W39" s="62"/>
      <c r="X39" s="62"/>
      <c r="Y39" s="62"/>
      <c r="Z39" s="62"/>
      <c r="AA39" s="62"/>
      <c r="AB39" s="62"/>
      <c r="AC39" s="62"/>
      <c r="AD39" s="48"/>
      <c r="AE39" s="48"/>
      <c r="AF39" s="61"/>
      <c r="AG39" s="62"/>
      <c r="AH39" s="62"/>
      <c r="AI39" s="62"/>
      <c r="AJ39" s="62"/>
      <c r="AK39" s="62"/>
      <c r="AL39" s="62"/>
      <c r="AM39" s="62"/>
      <c r="AN39" s="62"/>
      <c r="AO39" s="48"/>
      <c r="AP39" s="48"/>
      <c r="AQ39" s="48"/>
      <c r="AR39" s="48"/>
    </row>
    <row r="40" spans="1:44" ht="18.75" customHeight="1">
      <c r="A40" s="16">
        <v>8</v>
      </c>
      <c r="B40" s="312">
        <v>106.9</v>
      </c>
      <c r="C40" s="313">
        <v>106.4</v>
      </c>
      <c r="D40" s="313">
        <v>104.6</v>
      </c>
      <c r="E40" s="313">
        <v>104.1</v>
      </c>
      <c r="F40" s="313">
        <v>87.4</v>
      </c>
      <c r="G40" s="313">
        <v>87</v>
      </c>
      <c r="H40" s="313">
        <v>109.6</v>
      </c>
      <c r="I40" s="313">
        <v>109.1</v>
      </c>
      <c r="J40" s="313">
        <v>86.1</v>
      </c>
      <c r="K40" s="313">
        <v>85.7</v>
      </c>
      <c r="L40" s="313">
        <v>94.2</v>
      </c>
      <c r="M40" s="313">
        <v>93.7</v>
      </c>
      <c r="N40" s="313">
        <v>130.9</v>
      </c>
      <c r="O40" s="313">
        <v>130.2</v>
      </c>
      <c r="P40" s="313">
        <v>112.4</v>
      </c>
      <c r="Q40" s="313">
        <v>111.8</v>
      </c>
      <c r="S40" s="48"/>
      <c r="T40" s="63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63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ht="18.75" customHeight="1">
      <c r="A41" s="16">
        <v>9</v>
      </c>
      <c r="B41" s="312">
        <v>107.2</v>
      </c>
      <c r="C41" s="313">
        <v>106.5</v>
      </c>
      <c r="D41" s="313">
        <v>105</v>
      </c>
      <c r="E41" s="313">
        <v>104.3</v>
      </c>
      <c r="F41" s="313">
        <v>88.9</v>
      </c>
      <c r="G41" s="313">
        <v>88.3</v>
      </c>
      <c r="H41" s="313">
        <v>110.5</v>
      </c>
      <c r="I41" s="313">
        <v>109.7</v>
      </c>
      <c r="J41" s="313">
        <v>85.7</v>
      </c>
      <c r="K41" s="313">
        <v>85.1</v>
      </c>
      <c r="L41" s="313">
        <v>93.2</v>
      </c>
      <c r="M41" s="313">
        <v>92.6</v>
      </c>
      <c r="N41" s="313">
        <v>129.9</v>
      </c>
      <c r="O41" s="313">
        <v>129</v>
      </c>
      <c r="P41" s="313">
        <v>112.6</v>
      </c>
      <c r="Q41" s="313">
        <v>111.8</v>
      </c>
      <c r="S41" s="48"/>
      <c r="T41" s="48"/>
      <c r="U41" s="48"/>
      <c r="V41" s="48"/>
      <c r="W41" s="48"/>
      <c r="X41" s="48"/>
      <c r="Y41" s="48"/>
      <c r="Z41" s="48"/>
      <c r="AA41" s="48"/>
      <c r="AB41" s="47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7"/>
      <c r="AN41" s="48"/>
      <c r="AO41" s="48"/>
      <c r="AP41" s="48"/>
      <c r="AQ41" s="48"/>
      <c r="AR41" s="48"/>
    </row>
    <row r="42" spans="1:44" ht="18.75" customHeight="1">
      <c r="A42" s="16">
        <v>10</v>
      </c>
      <c r="B42" s="312">
        <v>108.1</v>
      </c>
      <c r="C42" s="313">
        <v>107.1</v>
      </c>
      <c r="D42" s="313">
        <v>106</v>
      </c>
      <c r="E42" s="313">
        <v>105.1</v>
      </c>
      <c r="F42" s="313">
        <v>89.1</v>
      </c>
      <c r="G42" s="313">
        <v>88.3</v>
      </c>
      <c r="H42" s="313">
        <v>112.5</v>
      </c>
      <c r="I42" s="313">
        <v>111.5</v>
      </c>
      <c r="J42" s="313">
        <v>85</v>
      </c>
      <c r="K42" s="313">
        <v>84.2</v>
      </c>
      <c r="L42" s="313">
        <v>93.2</v>
      </c>
      <c r="M42" s="313">
        <v>92.4</v>
      </c>
      <c r="N42" s="313">
        <v>130.8</v>
      </c>
      <c r="O42" s="313">
        <v>129.6</v>
      </c>
      <c r="P42" s="313">
        <v>113.3</v>
      </c>
      <c r="Q42" s="313">
        <v>112.3</v>
      </c>
      <c r="S42" s="48"/>
      <c r="T42" s="49"/>
      <c r="U42" s="49"/>
      <c r="V42" s="24"/>
      <c r="W42" s="24"/>
      <c r="X42" s="50"/>
      <c r="Y42" s="50"/>
      <c r="Z42" s="51"/>
      <c r="AA42" s="50"/>
      <c r="AB42" s="51"/>
      <c r="AC42" s="51"/>
      <c r="AD42" s="48"/>
      <c r="AE42" s="49"/>
      <c r="AF42" s="49"/>
      <c r="AG42" s="24"/>
      <c r="AH42" s="24"/>
      <c r="AI42" s="50"/>
      <c r="AJ42" s="50"/>
      <c r="AK42" s="51"/>
      <c r="AL42" s="50"/>
      <c r="AM42" s="51"/>
      <c r="AN42" s="51"/>
      <c r="AO42" s="48"/>
      <c r="AP42" s="48"/>
      <c r="AQ42" s="48"/>
      <c r="AR42" s="48"/>
    </row>
    <row r="43" spans="1:44" ht="18.75" customHeight="1">
      <c r="A43" s="16">
        <v>11</v>
      </c>
      <c r="B43" s="312">
        <v>108.1</v>
      </c>
      <c r="C43" s="313">
        <v>107.7</v>
      </c>
      <c r="D43" s="313">
        <v>105.9</v>
      </c>
      <c r="E43" s="313">
        <v>105.5</v>
      </c>
      <c r="F43" s="313">
        <v>89</v>
      </c>
      <c r="G43" s="313">
        <v>88.6</v>
      </c>
      <c r="H43" s="313">
        <v>112.2</v>
      </c>
      <c r="I43" s="313">
        <v>111.8</v>
      </c>
      <c r="J43" s="313">
        <v>86.4</v>
      </c>
      <c r="K43" s="313">
        <v>86.1</v>
      </c>
      <c r="L43" s="313">
        <v>92.2</v>
      </c>
      <c r="M43" s="313">
        <v>91.8</v>
      </c>
      <c r="N43" s="313">
        <v>132.9</v>
      </c>
      <c r="O43" s="313">
        <v>132.4</v>
      </c>
      <c r="P43" s="313">
        <v>113.5</v>
      </c>
      <c r="Q43" s="313">
        <v>113</v>
      </c>
      <c r="S43" s="48"/>
      <c r="T43" s="49"/>
      <c r="U43" s="49"/>
      <c r="V43" s="24"/>
      <c r="W43" s="24"/>
      <c r="X43" s="50"/>
      <c r="Y43" s="50"/>
      <c r="Z43" s="51"/>
      <c r="AA43" s="50"/>
      <c r="AB43" s="51"/>
      <c r="AC43" s="51"/>
      <c r="AD43" s="48"/>
      <c r="AE43" s="49"/>
      <c r="AF43" s="49"/>
      <c r="AG43" s="24"/>
      <c r="AH43" s="24"/>
      <c r="AI43" s="50"/>
      <c r="AJ43" s="50"/>
      <c r="AK43" s="51"/>
      <c r="AL43" s="50"/>
      <c r="AM43" s="51"/>
      <c r="AN43" s="51"/>
      <c r="AO43" s="48"/>
      <c r="AP43" s="48"/>
      <c r="AQ43" s="48"/>
      <c r="AR43" s="48"/>
    </row>
    <row r="44" spans="1:44" ht="18.75" customHeight="1">
      <c r="A44" s="71">
        <v>12</v>
      </c>
      <c r="B44" s="314">
        <v>107</v>
      </c>
      <c r="C44" s="315">
        <v>107.1</v>
      </c>
      <c r="D44" s="315">
        <v>105.7</v>
      </c>
      <c r="E44" s="315">
        <v>105.8</v>
      </c>
      <c r="F44" s="315">
        <v>87.3</v>
      </c>
      <c r="G44" s="315">
        <v>87.4</v>
      </c>
      <c r="H44" s="315">
        <v>112.2</v>
      </c>
      <c r="I44" s="315">
        <v>112.3</v>
      </c>
      <c r="J44" s="315">
        <v>87.2</v>
      </c>
      <c r="K44" s="315">
        <v>87.3</v>
      </c>
      <c r="L44" s="315">
        <v>91.7</v>
      </c>
      <c r="M44" s="315">
        <v>91.8</v>
      </c>
      <c r="N44" s="315">
        <v>132.5</v>
      </c>
      <c r="O44" s="315">
        <v>132.6</v>
      </c>
      <c r="P44" s="315">
        <v>109.9</v>
      </c>
      <c r="Q44" s="315">
        <v>110</v>
      </c>
      <c r="S44" s="48"/>
      <c r="T44" s="22"/>
      <c r="U44" s="22"/>
      <c r="V44" s="51"/>
      <c r="W44" s="51"/>
      <c r="X44" s="50"/>
      <c r="Y44" s="50"/>
      <c r="Z44" s="50"/>
      <c r="AA44" s="52"/>
      <c r="AB44" s="50"/>
      <c r="AC44" s="49"/>
      <c r="AD44" s="48"/>
      <c r="AE44" s="22"/>
      <c r="AF44" s="22"/>
      <c r="AG44" s="51"/>
      <c r="AH44" s="51"/>
      <c r="AI44" s="50"/>
      <c r="AJ44" s="50"/>
      <c r="AK44" s="50"/>
      <c r="AL44" s="52"/>
      <c r="AM44" s="50"/>
      <c r="AN44" s="49"/>
      <c r="AO44" s="48"/>
      <c r="AP44" s="48"/>
      <c r="AQ44" s="48"/>
      <c r="AR44" s="48"/>
    </row>
    <row r="45" spans="1:44" ht="13.5">
      <c r="A45" s="6"/>
      <c r="B45" s="99" t="s">
        <v>77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100" t="s">
        <v>78</v>
      </c>
      <c r="N45" s="6"/>
      <c r="O45" s="6"/>
      <c r="P45" s="6"/>
      <c r="Q45" s="6"/>
      <c r="S45" s="48"/>
      <c r="T45" s="22"/>
      <c r="U45" s="22"/>
      <c r="V45" s="51"/>
      <c r="W45" s="51"/>
      <c r="X45" s="50"/>
      <c r="Y45" s="50"/>
      <c r="Z45" s="50"/>
      <c r="AA45" s="52"/>
      <c r="AB45" s="50"/>
      <c r="AC45" s="49"/>
      <c r="AD45" s="48"/>
      <c r="AE45" s="22"/>
      <c r="AF45" s="22"/>
      <c r="AG45" s="51"/>
      <c r="AH45" s="51"/>
      <c r="AI45" s="50"/>
      <c r="AJ45" s="50"/>
      <c r="AK45" s="50"/>
      <c r="AL45" s="52"/>
      <c r="AM45" s="50"/>
      <c r="AN45" s="49"/>
      <c r="AO45" s="48"/>
      <c r="AP45" s="48"/>
      <c r="AQ45" s="48"/>
      <c r="AR45" s="48"/>
    </row>
    <row r="46" spans="1:44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48"/>
      <c r="T47" s="54"/>
      <c r="U47" s="54"/>
      <c r="V47" s="55"/>
      <c r="W47" s="55"/>
      <c r="X47" s="55"/>
      <c r="Y47" s="55"/>
      <c r="Z47" s="55"/>
      <c r="AA47" s="55"/>
      <c r="AB47" s="55"/>
      <c r="AC47" s="55"/>
      <c r="AD47" s="48"/>
      <c r="AE47" s="54"/>
      <c r="AF47" s="54"/>
      <c r="AG47" s="55"/>
      <c r="AH47" s="55"/>
      <c r="AI47" s="55"/>
      <c r="AJ47" s="55"/>
      <c r="AK47" s="55"/>
      <c r="AL47" s="55"/>
      <c r="AM47" s="55"/>
      <c r="AN47" s="55"/>
      <c r="AO47" s="48"/>
      <c r="AP47" s="48"/>
      <c r="AQ47" s="48"/>
      <c r="AR47" s="48"/>
    </row>
    <row r="48" spans="1:44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48"/>
      <c r="T48" s="56"/>
      <c r="U48" s="54"/>
      <c r="V48" s="55"/>
      <c r="W48" s="55"/>
      <c r="X48" s="55"/>
      <c r="Y48" s="55"/>
      <c r="Z48" s="55"/>
      <c r="AA48" s="55"/>
      <c r="AB48" s="55"/>
      <c r="AC48" s="55"/>
      <c r="AD48" s="48"/>
      <c r="AE48" s="56"/>
      <c r="AF48" s="54"/>
      <c r="AG48" s="55"/>
      <c r="AH48" s="55"/>
      <c r="AI48" s="55"/>
      <c r="AJ48" s="55"/>
      <c r="AK48" s="55"/>
      <c r="AL48" s="55"/>
      <c r="AM48" s="55"/>
      <c r="AN48" s="55"/>
      <c r="AO48" s="48"/>
      <c r="AP48" s="48"/>
      <c r="AQ48" s="48"/>
      <c r="AR48" s="48"/>
    </row>
    <row r="49" spans="1:44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48"/>
      <c r="T49" s="57"/>
      <c r="U49" s="54"/>
      <c r="V49" s="55"/>
      <c r="W49" s="55"/>
      <c r="X49" s="55"/>
      <c r="Y49" s="55"/>
      <c r="Z49" s="55"/>
      <c r="AA49" s="55"/>
      <c r="AB49" s="55"/>
      <c r="AC49" s="55"/>
      <c r="AD49" s="48"/>
      <c r="AE49" s="57"/>
      <c r="AF49" s="54"/>
      <c r="AG49" s="55"/>
      <c r="AH49" s="55"/>
      <c r="AI49" s="55"/>
      <c r="AJ49" s="55"/>
      <c r="AK49" s="55"/>
      <c r="AL49" s="55"/>
      <c r="AM49" s="55"/>
      <c r="AN49" s="55"/>
      <c r="AO49" s="48"/>
      <c r="AP49" s="48"/>
      <c r="AQ49" s="48"/>
      <c r="AR49" s="48"/>
    </row>
    <row r="50" spans="1:44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48"/>
      <c r="T50" s="57"/>
      <c r="U50" s="54"/>
      <c r="V50" s="62"/>
      <c r="W50" s="62"/>
      <c r="X50" s="62"/>
      <c r="Y50" s="62"/>
      <c r="Z50" s="62"/>
      <c r="AA50" s="62"/>
      <c r="AB50" s="62"/>
      <c r="AC50" s="62"/>
      <c r="AD50" s="48"/>
      <c r="AE50" s="57"/>
      <c r="AF50" s="54"/>
      <c r="AG50" s="62"/>
      <c r="AH50" s="62"/>
      <c r="AI50" s="62"/>
      <c r="AJ50" s="62"/>
      <c r="AK50" s="62"/>
      <c r="AL50" s="62"/>
      <c r="AM50" s="62"/>
      <c r="AN50" s="62"/>
      <c r="AO50" s="48"/>
      <c r="AP50" s="48"/>
      <c r="AQ50" s="48"/>
      <c r="AR50" s="48"/>
    </row>
    <row r="51" spans="19:44" ht="13.5">
      <c r="S51" s="48"/>
      <c r="T51" s="57"/>
      <c r="U51" s="54"/>
      <c r="V51" s="62"/>
      <c r="W51" s="62"/>
      <c r="X51" s="62"/>
      <c r="Y51" s="62"/>
      <c r="Z51" s="62"/>
      <c r="AA51" s="62"/>
      <c r="AB51" s="62"/>
      <c r="AC51" s="62"/>
      <c r="AD51" s="48"/>
      <c r="AE51" s="57"/>
      <c r="AF51" s="54"/>
      <c r="AG51" s="62"/>
      <c r="AH51" s="62"/>
      <c r="AI51" s="62"/>
      <c r="AJ51" s="62"/>
      <c r="AK51" s="62"/>
      <c r="AL51" s="62"/>
      <c r="AM51" s="62"/>
      <c r="AN51" s="62"/>
      <c r="AO51" s="48"/>
      <c r="AP51" s="48"/>
      <c r="AQ51" s="48"/>
      <c r="AR51" s="48"/>
    </row>
    <row r="52" spans="19:44" ht="13.5">
      <c r="S52" s="48"/>
      <c r="T52" s="57"/>
      <c r="U52" s="54"/>
      <c r="V52" s="48"/>
      <c r="W52" s="48"/>
      <c r="X52" s="48"/>
      <c r="Y52" s="48"/>
      <c r="Z52" s="48"/>
      <c r="AA52" s="48"/>
      <c r="AB52" s="48"/>
      <c r="AC52" s="48"/>
      <c r="AD52" s="48"/>
      <c r="AE52" s="57"/>
      <c r="AF52" s="54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19:44" ht="13.5">
      <c r="S53" s="48"/>
      <c r="T53" s="57"/>
      <c r="U53" s="54"/>
      <c r="V53" s="48"/>
      <c r="W53" s="48"/>
      <c r="X53" s="48"/>
      <c r="Y53" s="48"/>
      <c r="Z53" s="48"/>
      <c r="AA53" s="48"/>
      <c r="AB53" s="48"/>
      <c r="AC53" s="48"/>
      <c r="AD53" s="48"/>
      <c r="AE53" s="57"/>
      <c r="AF53" s="54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</row>
    <row r="54" spans="19:44" ht="13.5">
      <c r="S54" s="48"/>
      <c r="T54" s="57"/>
      <c r="U54" s="54"/>
      <c r="V54" s="48"/>
      <c r="W54" s="48"/>
      <c r="X54" s="48"/>
      <c r="Y54" s="48"/>
      <c r="Z54" s="48"/>
      <c r="AA54" s="48"/>
      <c r="AB54" s="48"/>
      <c r="AC54" s="48"/>
      <c r="AD54" s="48"/>
      <c r="AE54" s="57"/>
      <c r="AF54" s="54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</row>
    <row r="55" spans="19:44" ht="13.5">
      <c r="S55" s="48"/>
      <c r="T55" s="57"/>
      <c r="U55" s="54"/>
      <c r="V55" s="48"/>
      <c r="W55" s="48"/>
      <c r="X55" s="48"/>
      <c r="Y55" s="48"/>
      <c r="Z55" s="48"/>
      <c r="AA55" s="48"/>
      <c r="AB55" s="48"/>
      <c r="AC55" s="48"/>
      <c r="AD55" s="48"/>
      <c r="AE55" s="57"/>
      <c r="AF55" s="54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</row>
    <row r="56" spans="19:44" ht="13.5">
      <c r="S56" s="48"/>
      <c r="T56" s="57"/>
      <c r="U56" s="54"/>
      <c r="V56" s="48"/>
      <c r="W56" s="48"/>
      <c r="X56" s="48"/>
      <c r="Y56" s="48"/>
      <c r="Z56" s="48"/>
      <c r="AA56" s="48"/>
      <c r="AB56" s="48"/>
      <c r="AC56" s="48"/>
      <c r="AD56" s="48"/>
      <c r="AE56" s="57"/>
      <c r="AF56" s="54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</row>
    <row r="57" spans="19:44" ht="13.5"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</row>
    <row r="58" spans="19:44" ht="13.5">
      <c r="S58" s="48"/>
      <c r="T58" s="59"/>
      <c r="U58" s="61"/>
      <c r="V58" s="48"/>
      <c r="W58" s="48"/>
      <c r="X58" s="48"/>
      <c r="Y58" s="48"/>
      <c r="Z58" s="48"/>
      <c r="AA58" s="48"/>
      <c r="AB58" s="48"/>
      <c r="AC58" s="48"/>
      <c r="AD58" s="48"/>
      <c r="AE58" s="59"/>
      <c r="AF58" s="61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</row>
    <row r="59" spans="19:44" ht="13.5">
      <c r="S59" s="48"/>
      <c r="T59" s="48"/>
      <c r="U59" s="61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61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</row>
    <row r="60" spans="19:44" ht="13.5">
      <c r="S60" s="48"/>
      <c r="T60" s="48"/>
      <c r="U60" s="61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61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</row>
    <row r="61" spans="19:44" ht="13.5">
      <c r="S61" s="48"/>
      <c r="T61" s="48"/>
      <c r="U61" s="61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61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</row>
    <row r="62" spans="19:44" ht="13.5">
      <c r="S62" s="48"/>
      <c r="T62" s="48"/>
      <c r="U62" s="61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61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</row>
    <row r="63" spans="19:44" ht="13.5">
      <c r="S63" s="48"/>
      <c r="T63" s="48"/>
      <c r="U63" s="61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61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</row>
    <row r="64" spans="19:44" ht="13.5">
      <c r="S64" s="48"/>
      <c r="T64" s="48"/>
      <c r="U64" s="61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61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</row>
    <row r="65" spans="19:44" ht="13.5">
      <c r="S65" s="48"/>
      <c r="T65" s="48"/>
      <c r="U65" s="61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61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</row>
    <row r="66" spans="19:44" ht="13.5">
      <c r="S66" s="48"/>
      <c r="T66" s="48"/>
      <c r="U66" s="61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61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</row>
    <row r="67" spans="19:44" ht="13.5">
      <c r="S67" s="48"/>
      <c r="T67" s="48"/>
      <c r="U67" s="61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61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</row>
    <row r="68" spans="19:44" ht="13.5">
      <c r="S68" s="48"/>
      <c r="T68" s="48"/>
      <c r="U68" s="61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61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</row>
    <row r="69" spans="19:44" ht="13.5">
      <c r="S69" s="48"/>
      <c r="T69" s="48"/>
      <c r="U69" s="61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61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</row>
    <row r="70" spans="19:44" ht="13.5">
      <c r="S70" s="48"/>
      <c r="T70" s="48"/>
      <c r="U70" s="48"/>
      <c r="V70" s="62"/>
      <c r="W70" s="62"/>
      <c r="X70" s="62"/>
      <c r="Y70" s="62"/>
      <c r="Z70" s="62"/>
      <c r="AA70" s="62"/>
      <c r="AB70" s="62"/>
      <c r="AC70" s="62"/>
      <c r="AD70" s="48"/>
      <c r="AE70" s="48"/>
      <c r="AF70" s="48"/>
      <c r="AG70" s="62"/>
      <c r="AH70" s="62"/>
      <c r="AI70" s="62"/>
      <c r="AJ70" s="62"/>
      <c r="AK70" s="62"/>
      <c r="AL70" s="62"/>
      <c r="AM70" s="62"/>
      <c r="AN70" s="62"/>
      <c r="AO70" s="48"/>
      <c r="AP70" s="48"/>
      <c r="AQ70" s="48"/>
      <c r="AR70" s="48"/>
    </row>
    <row r="71" spans="19:44" ht="13.5"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</row>
    <row r="72" spans="19:44" ht="13.5"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</row>
    <row r="73" spans="19:44" ht="13.5"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</row>
    <row r="74" spans="19:44" ht="13.5"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</row>
    <row r="75" spans="19:44" ht="13.5"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</row>
    <row r="76" spans="19:44" ht="13.5"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</row>
    <row r="77" spans="19:44" ht="13.5"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</row>
    <row r="78" spans="19:44" ht="13.5"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</row>
    <row r="79" spans="19:44" ht="13.5"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</row>
    <row r="80" spans="19:44" ht="13.5"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</row>
    <row r="81" spans="19:44" ht="13.5"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</row>
    <row r="82" spans="19:44" ht="13.5"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</row>
    <row r="83" spans="19:44" ht="13.5"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</row>
    <row r="84" spans="19:44" ht="13.5"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</row>
    <row r="85" spans="19:44" ht="13.5"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</row>
    <row r="86" spans="19:44" ht="13.5"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</row>
    <row r="87" spans="19:44" ht="13.5"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</row>
    <row r="88" spans="19:44" ht="13.5"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</row>
    <row r="89" spans="19:44" ht="13.5"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</row>
    <row r="90" spans="19:44" ht="13.5"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</row>
    <row r="91" spans="19:44" ht="13.5"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</row>
    <row r="92" spans="19:44" ht="13.5"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</row>
    <row r="93" spans="19:44" ht="13.5"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</row>
    <row r="94" spans="19:44" ht="13.5"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</row>
    <row r="95" spans="19:44" ht="13.5"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</row>
    <row r="96" spans="19:44" ht="13.5"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</row>
    <row r="97" spans="19:44" ht="13.5"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</row>
    <row r="98" spans="19:44" ht="13.5"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</row>
    <row r="99" spans="19:44" ht="13.5"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</row>
    <row r="100" spans="19:44" ht="13.5"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</row>
    <row r="101" spans="19:44" ht="13.5"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</row>
    <row r="102" spans="19:44" ht="13.5"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</row>
    <row r="103" spans="19:44" ht="13.5"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</row>
    <row r="104" spans="19:44" ht="13.5"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</row>
    <row r="105" spans="19:44" ht="13.5"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</row>
    <row r="106" spans="19:44" ht="13.5"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</row>
    <row r="107" spans="19:44" ht="13.5"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</row>
    <row r="108" spans="19:44" ht="13.5"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</row>
    <row r="109" spans="19:44" ht="13.5"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</row>
    <row r="110" spans="19:44" ht="13.5"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</row>
    <row r="111" spans="19:44" ht="13.5"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</row>
    <row r="112" spans="19:44" ht="13.5"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</row>
    <row r="113" spans="19:44" ht="13.5"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</row>
    <row r="114" spans="19:44" ht="13.5"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</row>
    <row r="115" spans="19:44" ht="13.5"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</row>
    <row r="116" spans="19:44" ht="13.5"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</row>
    <row r="117" spans="19:44" ht="13.5"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</row>
    <row r="118" spans="19:44" ht="13.5"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</row>
    <row r="119" spans="19:44" ht="13.5"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</row>
    <row r="120" spans="19:44" ht="13.5"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</row>
    <row r="121" spans="19:44" ht="13.5"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</row>
    <row r="122" spans="19:44" ht="13.5"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</row>
    <row r="123" spans="19:44" ht="13.5"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</row>
    <row r="124" spans="19:44" ht="13.5"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</row>
    <row r="125" spans="19:44" ht="13.5"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</row>
    <row r="126" spans="19:44" ht="13.5"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</row>
    <row r="127" spans="19:44" ht="13.5"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</row>
    <row r="128" spans="19:44" ht="13.5"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</row>
    <row r="129" spans="19:44" ht="13.5"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</row>
    <row r="130" spans="19:44" ht="13.5"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</row>
    <row r="131" spans="19:44" ht="13.5"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</row>
    <row r="132" spans="19:44" ht="13.5"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</row>
    <row r="133" spans="19:44" ht="13.5"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</row>
    <row r="134" spans="19:44" ht="13.5"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</row>
    <row r="135" spans="19:44" ht="13.5"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</row>
    <row r="136" spans="19:44" ht="13.5"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</row>
    <row r="137" spans="19:44" ht="13.5"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</row>
    <row r="138" spans="19:44" ht="13.5"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</row>
    <row r="139" spans="19:44" ht="13.5"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</row>
    <row r="140" spans="19:44" ht="13.5"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</row>
    <row r="141" spans="19:44" ht="13.5"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</row>
    <row r="142" spans="19:44" ht="13.5"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</row>
    <row r="143" spans="19:44" ht="13.5"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</row>
    <row r="144" spans="19:44" ht="13.5"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</row>
    <row r="145" spans="19:44" ht="13.5"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</row>
    <row r="146" spans="19:44" ht="13.5"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</row>
    <row r="147" spans="19:44" ht="13.5"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</row>
    <row r="148" spans="19:44" ht="13.5"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</row>
    <row r="149" spans="19:44" ht="13.5"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</row>
    <row r="150" spans="19:44" ht="13.5"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</row>
    <row r="151" spans="19:44" ht="13.5"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</row>
    <row r="152" spans="19:44" ht="13.5"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</row>
    <row r="153" spans="19:44" ht="13.5"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</row>
    <row r="154" spans="19:44" ht="13.5"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</row>
    <row r="155" spans="19:44" ht="13.5"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</row>
    <row r="156" spans="19:44" ht="13.5"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</row>
    <row r="157" spans="19:44" ht="13.5"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</row>
    <row r="158" spans="19:44" ht="13.5"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</row>
    <row r="159" spans="19:44" ht="13.5"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</row>
    <row r="160" spans="19:44" ht="13.5"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</row>
    <row r="161" spans="19:44" ht="13.5"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</row>
    <row r="162" spans="19:44" ht="13.5"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</row>
    <row r="163" spans="19:44" ht="13.5"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</row>
    <row r="164" spans="19:44" ht="13.5"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</row>
    <row r="165" spans="19:44" ht="13.5"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</row>
    <row r="166" spans="19:44" ht="13.5"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</row>
    <row r="167" spans="19:44" ht="13.5"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</row>
    <row r="168" spans="19:44" ht="13.5"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</row>
    <row r="169" spans="19:44" ht="13.5"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</row>
    <row r="170" spans="19:44" ht="13.5"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</row>
    <row r="171" spans="19:44" ht="13.5"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</row>
    <row r="172" spans="19:44" ht="13.5"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</row>
    <row r="173" spans="19:44" ht="13.5"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</row>
    <row r="174" spans="19:44" ht="13.5"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</row>
    <row r="175" spans="19:44" ht="13.5"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</row>
    <row r="176" spans="19:44" ht="13.5"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</row>
    <row r="177" spans="19:44" ht="13.5"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</row>
    <row r="178" spans="19:44" ht="13.5"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</row>
    <row r="179" spans="19:44" ht="13.5"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</row>
    <row r="180" spans="19:44" ht="13.5"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</row>
    <row r="181" spans="19:44" ht="13.5"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</row>
    <row r="182" spans="19:44" ht="13.5"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</row>
    <row r="183" spans="19:44" ht="13.5"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</row>
    <row r="184" spans="19:44" ht="13.5"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</row>
    <row r="185" spans="19:44" ht="13.5"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</row>
    <row r="186" spans="19:44" ht="13.5"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</row>
    <row r="187" spans="19:44" ht="13.5"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</row>
    <row r="188" spans="19:44" ht="13.5"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</row>
    <row r="189" spans="19:44" ht="13.5"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</row>
    <row r="190" spans="19:44" ht="13.5"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</row>
    <row r="191" spans="19:44" ht="13.5"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</row>
    <row r="192" spans="19:44" ht="13.5"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</row>
    <row r="193" spans="19:44" ht="13.5"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</row>
    <row r="194" spans="19:44" ht="13.5"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</row>
    <row r="195" spans="19:44" ht="13.5"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</row>
    <row r="196" spans="19:44" ht="13.5"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</row>
    <row r="197" spans="19:44" ht="13.5"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</row>
    <row r="198" spans="19:44" ht="13.5"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</row>
    <row r="199" spans="19:44" ht="13.5"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</row>
    <row r="200" spans="19:44" ht="13.5"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</row>
    <row r="201" spans="19:44" ht="13.5"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</row>
    <row r="202" spans="19:44" ht="13.5"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</row>
    <row r="203" spans="19:44" ht="13.5"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</row>
    <row r="204" spans="19:44" ht="13.5"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</row>
    <row r="205" spans="19:44" ht="13.5"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</row>
    <row r="206" spans="19:44" ht="13.5"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</row>
    <row r="207" spans="19:44" ht="13.5"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</row>
    <row r="208" spans="19:44" ht="13.5"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</row>
    <row r="209" spans="19:44" ht="13.5"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</row>
    <row r="210" spans="19:44" ht="13.5"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</row>
    <row r="211" spans="19:44" ht="13.5"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</row>
    <row r="212" spans="19:44" ht="13.5"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</row>
    <row r="213" spans="19:44" ht="13.5"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</row>
    <row r="214" spans="19:44" ht="13.5"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</row>
    <row r="215" spans="19:44" ht="13.5"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</row>
    <row r="216" spans="19:44" ht="13.5"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</row>
    <row r="217" spans="19:44" ht="13.5"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</row>
    <row r="218" spans="19:44" ht="13.5"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</row>
    <row r="219" spans="19:44" ht="13.5"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</row>
    <row r="220" spans="19:44" ht="13.5"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</row>
    <row r="221" spans="19:44" ht="13.5"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</row>
    <row r="222" spans="19:44" ht="13.5"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</row>
    <row r="223" spans="19:44" ht="13.5"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</row>
    <row r="224" spans="19:44" ht="13.5"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</row>
    <row r="225" spans="19:44" ht="13.5"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</row>
    <row r="226" spans="19:44" ht="13.5"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</row>
    <row r="227" spans="19:44" ht="13.5"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</row>
    <row r="228" spans="19:44" ht="13.5"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</row>
    <row r="229" spans="19:44" ht="13.5"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</row>
    <row r="230" spans="19:44" ht="13.5"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</row>
    <row r="231" spans="19:44" ht="13.5"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</row>
    <row r="232" spans="19:44" ht="13.5"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</row>
    <row r="233" spans="19:44" ht="13.5"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</row>
    <row r="234" spans="19:44" ht="13.5"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</row>
    <row r="235" spans="19:44" ht="13.5"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</row>
    <row r="236" spans="19:44" ht="13.5"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</row>
    <row r="237" spans="19:44" ht="13.5"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</row>
    <row r="238" spans="19:44" ht="13.5"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</row>
    <row r="239" spans="19:44" ht="13.5"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</row>
    <row r="240" spans="19:44" ht="13.5"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</row>
    <row r="241" spans="19:44" ht="13.5"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</row>
    <row r="242" spans="19:44" ht="13.5"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</row>
    <row r="243" spans="19:44" ht="13.5"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</row>
    <row r="244" spans="19:44" ht="13.5"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</row>
    <row r="245" spans="19:44" ht="13.5"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</row>
    <row r="246" spans="19:44" ht="13.5"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</row>
    <row r="247" spans="19:44" ht="13.5"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</row>
    <row r="248" spans="19:44" ht="13.5"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</row>
    <row r="249" spans="19:44" ht="13.5"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</row>
    <row r="250" spans="19:44" ht="13.5"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</row>
    <row r="251" spans="19:44" ht="13.5"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</row>
    <row r="252" spans="19:44" ht="13.5"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</row>
    <row r="253" spans="19:44" ht="13.5"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</row>
    <row r="254" spans="19:44" ht="13.5"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</row>
    <row r="255" spans="19:44" ht="13.5"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</row>
    <row r="256" spans="19:44" ht="13.5"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</row>
    <row r="257" spans="19:44" ht="13.5"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</row>
    <row r="258" spans="19:44" ht="13.5"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</row>
    <row r="259" spans="19:44" ht="13.5"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</row>
    <row r="260" spans="19:44" ht="13.5"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</row>
    <row r="261" spans="19:44" ht="13.5"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</row>
    <row r="262" spans="19:44" ht="13.5"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</row>
    <row r="263" spans="19:44" ht="13.5"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</row>
    <row r="264" spans="19:44" ht="13.5"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</row>
    <row r="265" spans="19:44" ht="13.5"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</row>
    <row r="266" spans="19:44" ht="13.5"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</row>
    <row r="267" spans="19:44" ht="13.5"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</row>
    <row r="268" spans="19:44" ht="13.5"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</row>
    <row r="269" spans="19:44" ht="13.5"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</row>
    <row r="270" spans="19:44" ht="13.5"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</row>
    <row r="271" spans="19:44" ht="13.5"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</row>
    <row r="272" spans="19:44" ht="13.5"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</row>
    <row r="273" spans="19:44" ht="13.5"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</row>
    <row r="274" spans="19:44" ht="13.5"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</row>
    <row r="275" spans="19:44" ht="13.5"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</row>
    <row r="276" spans="19:44" ht="13.5"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</row>
    <row r="277" spans="19:44" ht="13.5"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</row>
    <row r="278" spans="19:44" ht="13.5"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</row>
    <row r="279" spans="19:44" ht="13.5"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</row>
    <row r="280" spans="19:44" ht="13.5"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</row>
    <row r="281" spans="19:44" ht="13.5"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</row>
    <row r="282" spans="19:44" ht="13.5"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</row>
    <row r="283" spans="19:44" ht="13.5"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</row>
    <row r="284" spans="19:44" ht="13.5"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</row>
    <row r="285" spans="19:44" ht="13.5"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</row>
    <row r="286" spans="19:44" ht="13.5"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</row>
    <row r="287" spans="19:44" ht="13.5"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</row>
    <row r="288" spans="19:44" ht="13.5"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</row>
    <row r="289" spans="19:44" ht="13.5"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</row>
    <row r="290" spans="19:44" ht="13.5"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</row>
    <row r="291" spans="19:44" ht="13.5"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</row>
    <row r="292" spans="19:44" ht="13.5"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</row>
    <row r="293" spans="19:44" ht="13.5"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</row>
    <row r="294" spans="19:44" ht="13.5"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</row>
    <row r="295" spans="19:44" ht="13.5"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</row>
    <row r="296" spans="19:44" ht="13.5"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</row>
    <row r="297" spans="19:44" ht="13.5"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</row>
    <row r="298" spans="19:44" ht="13.5"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</row>
    <row r="299" spans="19:44" ht="13.5"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</row>
    <row r="300" spans="19:44" ht="13.5"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</row>
    <row r="301" spans="19:44" ht="13.5"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</row>
    <row r="302" spans="19:44" ht="13.5"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</row>
    <row r="303" spans="19:44" ht="13.5"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</row>
    <row r="304" spans="19:44" ht="13.5"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</row>
    <row r="305" spans="19:44" ht="13.5"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</row>
    <row r="306" spans="19:44" ht="13.5"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</row>
    <row r="307" spans="19:44" ht="13.5"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</row>
    <row r="308" spans="19:44" ht="13.5"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</row>
    <row r="309" spans="19:44" ht="13.5"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</row>
    <row r="310" spans="19:44" ht="13.5"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</row>
    <row r="311" spans="19:44" ht="13.5"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</row>
    <row r="312" spans="19:44" ht="13.5"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</row>
    <row r="313" spans="19:44" ht="13.5"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</row>
    <row r="314" spans="19:44" ht="13.5"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</row>
    <row r="315" spans="19:44" ht="13.5"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</row>
    <row r="316" spans="19:44" ht="13.5"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</row>
    <row r="317" spans="19:44" ht="13.5"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</row>
    <row r="318" spans="19:44" ht="13.5"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</row>
    <row r="319" spans="19:44" ht="13.5"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</row>
    <row r="320" spans="19:44" ht="13.5"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</row>
    <row r="321" spans="19:44" ht="13.5"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</row>
    <row r="322" spans="19:44" ht="13.5"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</row>
    <row r="323" spans="19:44" ht="13.5"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</row>
    <row r="324" spans="19:44" ht="13.5"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</row>
    <row r="325" spans="19:44" ht="13.5"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</row>
    <row r="326" spans="19:44" ht="13.5"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</row>
    <row r="327" spans="19:44" ht="13.5"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</row>
    <row r="328" spans="19:44" ht="13.5"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</row>
    <row r="329" spans="19:44" ht="13.5"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</row>
    <row r="330" spans="19:44" ht="13.5"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</row>
    <row r="331" spans="19:44" ht="13.5"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</row>
    <row r="332" spans="19:44" ht="13.5"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</row>
    <row r="333" spans="19:44" ht="13.5"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</row>
    <row r="334" spans="19:44" ht="13.5"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</row>
    <row r="335" spans="19:44" ht="13.5"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</row>
    <row r="336" spans="19:44" ht="13.5"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</row>
    <row r="337" spans="19:44" ht="13.5"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</row>
    <row r="338" spans="19:44" ht="13.5"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</row>
    <row r="339" spans="19:44" ht="13.5"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</row>
    <row r="340" spans="19:44" ht="13.5"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</row>
    <row r="341" spans="19:44" ht="13.5"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</row>
    <row r="342" spans="19:44" ht="13.5"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</row>
    <row r="343" spans="19:44" ht="13.5"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</row>
    <row r="344" spans="19:44" ht="13.5"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</row>
    <row r="345" spans="19:44" ht="13.5"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</row>
    <row r="346" spans="19:44" ht="13.5"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</row>
    <row r="347" spans="19:44" ht="13.5"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</row>
    <row r="348" spans="19:44" ht="13.5"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</row>
    <row r="349" spans="19:44" ht="13.5"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</row>
    <row r="350" spans="19:44" ht="13.5"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</row>
    <row r="351" spans="19:44" ht="13.5"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</row>
    <row r="352" spans="19:44" ht="13.5"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</row>
    <row r="353" spans="19:44" ht="13.5"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</row>
    <row r="354" spans="19:44" ht="13.5"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</row>
    <row r="355" spans="19:44" ht="13.5"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</row>
    <row r="356" spans="19:44" ht="13.5"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</row>
    <row r="357" spans="19:44" ht="13.5"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</row>
    <row r="358" spans="19:44" ht="13.5"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</row>
    <row r="359" spans="19:44" ht="13.5"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</row>
    <row r="360" spans="19:44" ht="13.5"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</row>
    <row r="361" spans="19:44" ht="13.5"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</row>
    <row r="362" spans="19:44" ht="13.5"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</row>
    <row r="363" spans="19:44" ht="13.5"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</row>
    <row r="364" spans="19:44" ht="13.5"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</row>
    <row r="365" spans="19:44" ht="13.5"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</row>
    <row r="366" spans="19:44" ht="13.5"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</row>
    <row r="367" spans="19:44" ht="13.5"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</row>
    <row r="368" spans="19:44" ht="13.5"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</row>
    <row r="369" spans="19:44" ht="13.5"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</row>
    <row r="370" spans="19:44" ht="13.5"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</row>
    <row r="371" spans="19:44" ht="13.5"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</row>
    <row r="372" spans="19:44" ht="13.5"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</row>
    <row r="373" spans="19:44" ht="13.5"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</row>
    <row r="374" spans="19:44" ht="13.5"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</row>
    <row r="375" spans="19:44" ht="13.5"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</row>
    <row r="376" spans="19:44" ht="13.5"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</row>
    <row r="377" spans="19:44" ht="13.5"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</row>
    <row r="378" spans="19:44" ht="13.5"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</row>
    <row r="379" spans="19:44" ht="13.5"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</row>
    <row r="380" spans="19:44" ht="13.5"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</row>
    <row r="381" spans="19:44" ht="13.5"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</row>
    <row r="382" spans="19:44" ht="13.5"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</row>
    <row r="383" spans="19:44" ht="13.5"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</row>
    <row r="384" spans="19:44" ht="13.5"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</row>
    <row r="385" spans="19:44" ht="13.5"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</row>
    <row r="386" spans="19:44" ht="13.5"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</row>
    <row r="387" spans="19:44" ht="13.5"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</row>
    <row r="388" spans="19:44" ht="13.5"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</row>
    <row r="389" spans="19:44" ht="13.5"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</row>
    <row r="390" spans="19:44" ht="13.5"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</row>
    <row r="391" spans="19:44" ht="13.5"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</row>
    <row r="392" spans="19:44" ht="13.5"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</row>
    <row r="393" spans="19:44" ht="13.5"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</row>
    <row r="394" spans="19:44" ht="13.5"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</row>
    <row r="395" spans="19:44" ht="13.5"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</row>
    <row r="396" spans="19:44" ht="13.5"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</row>
    <row r="397" spans="19:44" ht="13.5"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</row>
    <row r="398" spans="19:44" ht="13.5"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</row>
    <row r="399" spans="19:44" ht="13.5"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</row>
    <row r="400" spans="19:44" ht="13.5"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</row>
    <row r="401" spans="19:44" ht="13.5"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</row>
    <row r="402" spans="19:44" ht="13.5"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</row>
    <row r="403" spans="19:44" ht="13.5"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</row>
    <row r="404" spans="19:44" ht="13.5"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</row>
    <row r="405" spans="19:44" ht="13.5"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</row>
    <row r="406" spans="19:44" ht="13.5"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</row>
    <row r="407" spans="19:44" ht="13.5"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</row>
    <row r="408" spans="19:44" ht="13.5"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</row>
    <row r="409" spans="19:44" ht="13.5"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</row>
    <row r="410" spans="19:44" ht="13.5"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</row>
    <row r="411" spans="19:44" ht="13.5"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</row>
    <row r="412" spans="19:44" ht="13.5"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</row>
    <row r="413" spans="19:44" ht="13.5"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</row>
    <row r="414" spans="19:44" ht="13.5"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</row>
    <row r="415" spans="19:44" ht="13.5"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</row>
    <row r="416" spans="19:44" ht="13.5"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</row>
    <row r="417" spans="19:44" ht="13.5"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</row>
    <row r="418" spans="19:44" ht="13.5"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</row>
    <row r="419" spans="19:44" ht="13.5"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</row>
    <row r="420" spans="19:44" ht="13.5"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</row>
    <row r="421" spans="19:44" ht="13.5"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</row>
    <row r="422" spans="19:44" ht="13.5"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</row>
    <row r="423" spans="19:44" ht="13.5"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</row>
    <row r="424" spans="19:44" ht="13.5"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</row>
    <row r="425" spans="19:44" ht="13.5"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</row>
    <row r="426" spans="19:44" ht="13.5"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</row>
    <row r="427" spans="19:44" ht="13.5"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</row>
    <row r="428" spans="19:44" ht="13.5"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</row>
    <row r="429" spans="19:44" ht="13.5"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</row>
    <row r="430" spans="19:44" ht="13.5"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</row>
    <row r="431" spans="19:44" ht="13.5"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</row>
    <row r="432" spans="19:44" ht="13.5"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</row>
    <row r="433" spans="19:44" ht="13.5"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</row>
    <row r="434" spans="19:44" ht="13.5"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</row>
    <row r="435" spans="19:44" ht="13.5"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</row>
    <row r="436" spans="19:44" ht="13.5"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</row>
    <row r="437" spans="19:44" ht="13.5"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</row>
    <row r="438" spans="19:44" ht="13.5"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</row>
    <row r="439" spans="19:44" ht="13.5"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</row>
    <row r="440" spans="19:44" ht="13.5"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</row>
    <row r="441" spans="19:44" ht="13.5"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</row>
    <row r="442" spans="19:44" ht="13.5"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</row>
    <row r="443" spans="19:44" ht="13.5"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</row>
    <row r="444" spans="19:44" ht="13.5"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</row>
    <row r="445" spans="19:44" ht="13.5"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</row>
    <row r="446" spans="19:44" ht="13.5"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</row>
    <row r="447" spans="19:44" ht="13.5"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</row>
    <row r="448" spans="19:44" ht="13.5"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</row>
    <row r="449" spans="19:44" ht="13.5"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</row>
    <row r="450" spans="19:44" ht="13.5"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</row>
    <row r="451" spans="19:44" ht="13.5"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</row>
    <row r="452" spans="19:44" ht="13.5"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</row>
    <row r="453" spans="19:44" ht="13.5"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</row>
    <row r="454" spans="19:44" ht="13.5"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</row>
    <row r="455" spans="19:44" ht="13.5"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</row>
    <row r="456" spans="19:44" ht="13.5"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</row>
    <row r="457" spans="19:44" ht="13.5"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</row>
    <row r="458" spans="19:44" ht="13.5"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</row>
    <row r="459" spans="19:44" ht="13.5"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</row>
    <row r="460" spans="19:44" ht="13.5"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</row>
    <row r="461" spans="19:44" ht="13.5"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</row>
    <row r="462" spans="19:44" ht="13.5"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</row>
    <row r="463" spans="19:44" ht="13.5"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</row>
    <row r="464" spans="19:44" ht="13.5"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</row>
    <row r="465" spans="19:44" ht="13.5"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</row>
    <row r="466" spans="19:44" ht="13.5"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</row>
    <row r="467" spans="19:44" ht="13.5"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</row>
    <row r="468" spans="19:44" ht="13.5"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</row>
    <row r="469" spans="19:44" ht="13.5"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</row>
    <row r="470" spans="19:44" ht="13.5"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</row>
    <row r="471" spans="19:44" ht="13.5"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</row>
    <row r="472" spans="19:44" ht="13.5"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</row>
    <row r="473" spans="19:44" ht="13.5"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</row>
    <row r="474" spans="19:44" ht="13.5"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</row>
    <row r="475" spans="19:44" ht="13.5"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</row>
    <row r="476" spans="19:44" ht="13.5"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</row>
    <row r="477" spans="19:44" ht="13.5"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</row>
    <row r="478" spans="19:44" ht="13.5"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</row>
    <row r="479" spans="19:44" ht="13.5"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</row>
    <row r="480" spans="19:44" ht="13.5"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</row>
    <row r="481" spans="19:44" ht="13.5"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</row>
    <row r="482" spans="19:44" ht="13.5"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</row>
    <row r="483" spans="19:44" ht="13.5"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</row>
    <row r="484" spans="19:44" ht="13.5"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</row>
    <row r="485" spans="19:44" ht="13.5"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</row>
    <row r="486" spans="19:44" ht="13.5"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</row>
    <row r="487" spans="19:44" ht="13.5"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</row>
    <row r="488" spans="19:44" ht="13.5"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</row>
    <row r="489" spans="19:44" ht="13.5"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</row>
    <row r="490" spans="19:44" ht="13.5"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</row>
    <row r="491" spans="19:44" ht="13.5"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</row>
    <row r="492" spans="19:44" ht="13.5"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</row>
    <row r="493" spans="19:44" ht="13.5"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</row>
    <row r="494" spans="19:44" ht="13.5"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</row>
    <row r="495" spans="19:44" ht="13.5"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</row>
    <row r="496" spans="19:44" ht="13.5"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</row>
    <row r="497" spans="19:44" ht="13.5"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</row>
    <row r="498" spans="19:44" ht="13.5"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</row>
    <row r="499" spans="19:44" ht="13.5"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</row>
    <row r="500" spans="19:44" ht="13.5"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</row>
    <row r="501" spans="19:44" ht="13.5"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</row>
    <row r="502" spans="19:44" ht="13.5"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</row>
    <row r="503" spans="19:44" ht="13.5"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</row>
    <row r="504" spans="19:44" ht="13.5"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</row>
    <row r="505" spans="19:44" ht="13.5"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</row>
    <row r="506" spans="19:44" ht="13.5"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</row>
    <row r="507" spans="19:44" ht="13.5"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</row>
    <row r="508" spans="19:44" ht="13.5"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</row>
    <row r="509" spans="19:44" ht="13.5"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</row>
    <row r="510" spans="19:44" ht="13.5"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</row>
    <row r="511" spans="19:44" ht="13.5"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</row>
    <row r="512" spans="19:44" ht="13.5"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</row>
    <row r="513" spans="19:44" ht="13.5"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</row>
    <row r="514" spans="19:44" ht="13.5"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</row>
    <row r="515" spans="19:44" ht="13.5"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</row>
    <row r="516" spans="19:44" ht="13.5"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</row>
    <row r="517" spans="19:44" ht="13.5"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</row>
    <row r="518" spans="19:44" ht="13.5"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</row>
    <row r="519" spans="19:44" ht="13.5"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</row>
    <row r="520" spans="19:44" ht="13.5"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</row>
    <row r="521" spans="19:44" ht="13.5"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</row>
    <row r="522" spans="19:44" ht="13.5"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</row>
    <row r="523" spans="19:44" ht="13.5"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</row>
    <row r="524" spans="19:44" ht="13.5"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</row>
    <row r="525" spans="19:44" ht="13.5"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</row>
    <row r="526" spans="19:44" ht="13.5"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</row>
    <row r="527" spans="19:44" ht="13.5"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</row>
    <row r="528" spans="19:44" ht="13.5"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</row>
    <row r="529" spans="19:44" ht="13.5"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</row>
    <row r="530" spans="19:44" ht="13.5"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</row>
    <row r="531" spans="19:44" ht="13.5"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</row>
    <row r="532" spans="19:44" ht="13.5"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</row>
    <row r="533" spans="19:44" ht="13.5"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</row>
    <row r="534" spans="19:44" ht="13.5"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</row>
    <row r="535" spans="19:44" ht="13.5"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</row>
    <row r="536" spans="19:44" ht="13.5"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</row>
    <row r="537" spans="19:44" ht="13.5"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</row>
    <row r="538" spans="19:44" ht="13.5"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</row>
    <row r="539" spans="19:44" ht="13.5"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</row>
    <row r="540" spans="19:44" ht="13.5"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</row>
    <row r="541" spans="19:44" ht="13.5"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</row>
    <row r="542" spans="19:44" ht="13.5"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</row>
    <row r="543" spans="19:44" ht="13.5"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</row>
    <row r="544" spans="19:44" ht="13.5"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</row>
    <row r="545" spans="19:44" ht="13.5"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</row>
    <row r="546" spans="19:44" ht="13.5"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</row>
    <row r="547" spans="19:44" ht="13.5"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</row>
    <row r="548" spans="19:44" ht="13.5"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</row>
    <row r="549" spans="19:44" ht="13.5"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</row>
    <row r="550" spans="19:44" ht="13.5"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</row>
    <row r="551" spans="19:44" ht="13.5"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</row>
    <row r="552" spans="19:44" ht="13.5"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</row>
    <row r="553" spans="19:44" ht="13.5"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</row>
    <row r="554" spans="19:44" ht="13.5"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</row>
    <row r="555" spans="19:44" ht="13.5"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</row>
    <row r="556" spans="19:44" ht="13.5"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</row>
    <row r="557" spans="19:44" ht="13.5"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</row>
    <row r="558" spans="19:44" ht="13.5"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</row>
    <row r="559" spans="19:44" ht="13.5"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</row>
    <row r="560" spans="19:44" ht="13.5"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</row>
    <row r="561" spans="19:44" ht="13.5"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</row>
    <row r="562" spans="19:44" ht="13.5"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</row>
    <row r="563" spans="19:44" ht="13.5"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</row>
    <row r="564" spans="19:44" ht="13.5"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</row>
    <row r="565" spans="19:44" ht="13.5"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</row>
    <row r="566" spans="19:44" ht="13.5"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</row>
    <row r="567" spans="19:44" ht="13.5"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</row>
    <row r="568" spans="19:44" ht="13.5"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</row>
    <row r="569" spans="19:44" ht="13.5"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</row>
    <row r="570" spans="19:44" ht="13.5"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</row>
    <row r="571" spans="19:44" ht="13.5"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</row>
    <row r="572" spans="19:44" ht="13.5"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</row>
    <row r="573" spans="19:44" ht="13.5"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</row>
    <row r="574" spans="19:44" ht="13.5"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</row>
    <row r="575" spans="19:44" ht="13.5"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</row>
    <row r="576" spans="19:44" ht="13.5"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</row>
    <row r="577" spans="19:44" ht="13.5"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</row>
    <row r="578" spans="19:44" ht="13.5"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</row>
    <row r="579" spans="19:44" ht="13.5"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</row>
    <row r="580" spans="19:44" ht="13.5"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</row>
    <row r="581" spans="19:44" ht="13.5"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</row>
    <row r="582" spans="19:44" ht="13.5"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</row>
    <row r="583" spans="19:44" ht="13.5"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</row>
    <row r="584" spans="19:44" ht="13.5"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</row>
    <row r="585" spans="19:44" ht="13.5"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</row>
    <row r="586" spans="19:44" ht="13.5"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</row>
    <row r="587" spans="19:44" ht="13.5"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</row>
    <row r="588" spans="19:44" ht="13.5"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</row>
    <row r="589" spans="19:44" ht="13.5"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</row>
    <row r="590" spans="19:44" ht="13.5"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</row>
    <row r="591" spans="19:44" ht="13.5"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</row>
    <row r="592" spans="19:44" ht="13.5"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</row>
    <row r="593" spans="19:44" ht="13.5"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</row>
    <row r="594" spans="19:44" ht="13.5"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</row>
    <row r="595" spans="19:44" ht="13.5"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</row>
    <row r="596" spans="19:44" ht="13.5"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</row>
    <row r="597" spans="19:44" ht="13.5"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</row>
    <row r="598" spans="19:44" ht="13.5"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</row>
    <row r="599" spans="19:44" ht="13.5"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</row>
    <row r="600" spans="19:44" ht="13.5"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</row>
    <row r="601" spans="19:44" ht="13.5"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</row>
    <row r="602" spans="19:44" ht="13.5"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</row>
    <row r="603" spans="19:44" ht="13.5"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</row>
    <row r="604" spans="19:44" ht="13.5"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</row>
    <row r="605" spans="19:44" ht="13.5"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</row>
    <row r="606" spans="19:44" ht="13.5"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</row>
    <row r="607" spans="19:44" ht="13.5"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</row>
    <row r="608" spans="19:44" ht="13.5"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</row>
    <row r="609" spans="19:44" ht="13.5"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</row>
    <row r="610" spans="19:44" ht="13.5"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</row>
    <row r="611" spans="19:44" ht="13.5"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</row>
    <row r="612" spans="19:44" ht="13.5"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</row>
    <row r="613" spans="19:44" ht="13.5"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</row>
    <row r="614" spans="19:44" ht="13.5"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</row>
    <row r="615" spans="19:44" ht="13.5"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</row>
    <row r="616" spans="19:44" ht="13.5"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</row>
    <row r="617" spans="19:44" ht="13.5"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</row>
    <row r="618" spans="19:44" ht="13.5"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</row>
    <row r="619" spans="19:44" ht="13.5"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</row>
    <row r="620" spans="19:44" ht="13.5"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</row>
    <row r="621" spans="19:44" ht="13.5"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</row>
    <row r="622" spans="19:44" ht="13.5"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</row>
    <row r="623" spans="19:44" ht="13.5"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</row>
    <row r="624" spans="19:44" ht="13.5"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</row>
    <row r="625" spans="19:44" ht="13.5"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</row>
    <row r="626" spans="19:44" ht="13.5"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</row>
    <row r="627" spans="19:44" ht="13.5"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</row>
    <row r="628" spans="19:44" ht="13.5"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</row>
    <row r="629" spans="19:44" ht="13.5"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</row>
    <row r="630" spans="19:44" ht="13.5"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</row>
    <row r="631" spans="19:44" ht="13.5"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</row>
    <row r="632" spans="19:44" ht="13.5"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</row>
    <row r="633" spans="19:44" ht="13.5"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</row>
    <row r="634" spans="19:44" ht="13.5"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</row>
    <row r="635" spans="19:44" ht="13.5"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</row>
    <row r="636" spans="19:44" ht="13.5"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</row>
    <row r="637" spans="19:44" ht="13.5"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</row>
    <row r="638" spans="19:44" ht="13.5"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</row>
    <row r="639" spans="19:44" ht="13.5"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</row>
    <row r="640" spans="19:44" ht="13.5"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</row>
    <row r="641" spans="19:44" ht="13.5"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</row>
    <row r="642" spans="19:44" ht="13.5"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</row>
    <row r="643" spans="19:44" ht="13.5"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</row>
    <row r="644" spans="19:44" ht="13.5"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</row>
    <row r="645" spans="19:44" ht="13.5"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</row>
    <row r="646" spans="19:44" ht="13.5"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</row>
    <row r="647" spans="19:44" ht="13.5"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</row>
    <row r="648" spans="19:44" ht="13.5"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</row>
    <row r="649" spans="19:44" ht="13.5"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</row>
    <row r="650" spans="19:44" ht="13.5"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</row>
    <row r="651" spans="19:44" ht="13.5"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</row>
    <row r="652" spans="19:44" ht="13.5"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</row>
    <row r="653" spans="19:44" ht="13.5"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</row>
    <row r="654" spans="19:44" ht="13.5"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</row>
    <row r="655" spans="19:44" ht="13.5"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</row>
    <row r="656" spans="19:44" ht="13.5"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</row>
    <row r="657" spans="19:44" ht="13.5"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</row>
    <row r="658" spans="19:44" ht="13.5"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</row>
    <row r="659" spans="19:44" ht="13.5"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</row>
    <row r="660" spans="19:44" ht="13.5"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</row>
    <row r="661" spans="19:44" ht="13.5"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</row>
    <row r="662" spans="19:44" ht="13.5"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</row>
    <row r="663" spans="19:44" ht="13.5"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</row>
    <row r="664" spans="19:44" ht="13.5"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</row>
    <row r="665" spans="19:44" ht="13.5"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</row>
    <row r="666" spans="19:44" ht="13.5"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</row>
    <row r="667" spans="19:44" ht="13.5"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</row>
    <row r="668" spans="19:44" ht="13.5"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</row>
    <row r="669" spans="19:44" ht="13.5"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</row>
    <row r="670" spans="19:44" ht="13.5"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</row>
    <row r="671" spans="19:44" ht="13.5"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</row>
    <row r="672" spans="19:44" ht="13.5"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</row>
    <row r="673" spans="19:44" ht="13.5"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</row>
    <row r="674" spans="19:44" ht="13.5"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</row>
    <row r="675" spans="19:44" ht="13.5"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</row>
    <row r="676" spans="19:44" ht="13.5"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</row>
    <row r="677" spans="19:44" ht="13.5"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</row>
    <row r="678" spans="19:44" ht="13.5"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</row>
    <row r="679" spans="19:44" ht="13.5"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</row>
    <row r="680" spans="19:44" ht="13.5"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</row>
    <row r="681" spans="19:44" ht="13.5"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</row>
    <row r="682" spans="19:44" ht="13.5"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</row>
    <row r="683" spans="19:44" ht="13.5"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</row>
    <row r="684" spans="19:44" ht="13.5"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</row>
    <row r="685" spans="19:44" ht="13.5"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</row>
    <row r="686" spans="19:44" ht="13.5"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</row>
    <row r="687" spans="19:44" ht="13.5"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</row>
    <row r="688" spans="19:44" ht="13.5"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</row>
    <row r="689" spans="19:44" ht="13.5"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</row>
    <row r="690" spans="19:44" ht="13.5"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</row>
    <row r="691" spans="19:44" ht="13.5"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</row>
    <row r="692" spans="19:44" ht="13.5"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</row>
    <row r="693" spans="19:44" ht="13.5"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</row>
    <row r="694" spans="19:44" ht="13.5"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</row>
    <row r="695" spans="19:44" ht="13.5"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</row>
    <row r="696" spans="19:44" ht="13.5"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</row>
    <row r="697" spans="19:44" ht="13.5"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</row>
    <row r="698" spans="19:44" ht="13.5"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</row>
    <row r="699" spans="19:44" ht="13.5"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</row>
    <row r="700" spans="19:44" ht="13.5"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</row>
    <row r="701" spans="19:44" ht="13.5"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</row>
    <row r="702" spans="19:44" ht="13.5"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</row>
    <row r="703" spans="19:44" ht="13.5"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</row>
    <row r="704" spans="19:44" ht="13.5"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</row>
    <row r="705" spans="19:44" ht="13.5"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</row>
    <row r="706" spans="19:44" ht="13.5"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</row>
    <row r="707" spans="19:44" ht="13.5"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</row>
    <row r="708" spans="19:44" ht="13.5"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</row>
    <row r="709" spans="19:44" ht="13.5"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</row>
    <row r="710" spans="19:44" ht="13.5"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</row>
    <row r="711" spans="19:44" ht="13.5"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</row>
    <row r="712" spans="19:44" ht="13.5"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</row>
    <row r="713" spans="19:44" ht="13.5"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</row>
    <row r="714" spans="19:44" ht="13.5"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</row>
    <row r="715" spans="19:44" ht="13.5"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</row>
    <row r="716" spans="19:44" ht="13.5"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</row>
    <row r="717" spans="19:44" ht="13.5"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</row>
    <row r="718" spans="19:44" ht="13.5"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</row>
    <row r="719" spans="19:44" ht="13.5"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</row>
    <row r="720" spans="19:44" ht="13.5"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</row>
    <row r="721" spans="19:44" ht="13.5"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</row>
    <row r="722" spans="19:44" ht="13.5"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</row>
    <row r="723" spans="19:44" ht="13.5"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</row>
    <row r="724" spans="19:44" ht="13.5"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</row>
    <row r="725" spans="19:44" ht="13.5"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</row>
    <row r="726" spans="19:44" ht="13.5"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</row>
    <row r="727" spans="19:44" ht="13.5"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</row>
    <row r="728" spans="19:44" ht="13.5"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</row>
    <row r="729" spans="19:44" ht="13.5"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</row>
    <row r="730" spans="19:44" ht="13.5"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</row>
    <row r="731" spans="19:44" ht="13.5"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</row>
    <row r="732" spans="19:44" ht="13.5"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</row>
    <row r="733" spans="19:44" ht="13.5"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</row>
    <row r="734" spans="19:44" ht="13.5"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</row>
    <row r="735" spans="19:44" ht="13.5"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</row>
    <row r="736" spans="19:44" ht="13.5"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</row>
    <row r="737" spans="19:44" ht="13.5"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</row>
    <row r="738" spans="19:44" ht="13.5"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</row>
    <row r="739" spans="19:44" ht="13.5"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</row>
    <row r="740" spans="19:44" ht="13.5"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</row>
    <row r="741" spans="19:44" ht="13.5"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</row>
    <row r="742" spans="19:44" ht="13.5"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</row>
    <row r="743" spans="19:44" ht="13.5"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</row>
    <row r="744" spans="19:44" ht="13.5"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</row>
    <row r="745" spans="19:44" ht="13.5"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</row>
    <row r="746" spans="19:44" ht="13.5"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</row>
    <row r="747" spans="19:44" ht="13.5"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</row>
    <row r="748" spans="19:44" ht="13.5"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</row>
    <row r="749" spans="19:44" ht="13.5"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</row>
    <row r="750" spans="19:44" ht="13.5"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</row>
    <row r="751" spans="19:44" ht="13.5"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</row>
    <row r="752" spans="19:44" ht="13.5"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</row>
    <row r="753" spans="19:44" ht="13.5"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</row>
    <row r="754" spans="19:44" ht="13.5"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</row>
    <row r="755" spans="19:44" ht="13.5"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</row>
    <row r="756" spans="19:44" ht="13.5"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</row>
    <row r="757" spans="19:44" ht="13.5"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</row>
    <row r="758" spans="19:44" ht="13.5"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</row>
    <row r="759" spans="19:44" ht="13.5"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</row>
    <row r="760" spans="19:44" ht="13.5"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</row>
    <row r="761" spans="19:44" ht="13.5"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</row>
    <row r="762" spans="19:44" ht="13.5"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</row>
    <row r="763" spans="19:44" ht="13.5"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</row>
    <row r="764" spans="19:44" ht="13.5"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</row>
    <row r="765" spans="19:44" ht="13.5"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</row>
    <row r="766" spans="19:44" ht="13.5"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</row>
    <row r="767" spans="19:44" ht="13.5"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</row>
    <row r="768" spans="19:44" ht="13.5"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</row>
    <row r="769" spans="19:44" ht="13.5"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</row>
    <row r="770" spans="19:44" ht="13.5"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</row>
    <row r="771" spans="19:44" ht="13.5"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</row>
    <row r="772" spans="19:44" ht="13.5"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</row>
    <row r="773" spans="19:44" ht="13.5"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</row>
    <row r="774" spans="19:44" ht="13.5"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</row>
    <row r="775" spans="19:44" ht="13.5"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</row>
    <row r="776" spans="19:44" ht="13.5"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</row>
    <row r="777" spans="19:44" ht="13.5"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</row>
    <row r="778" spans="19:44" ht="13.5"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</row>
    <row r="779" spans="19:44" ht="13.5"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</row>
    <row r="780" spans="19:44" ht="13.5"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</row>
    <row r="781" spans="19:44" ht="13.5"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</row>
    <row r="782" spans="19:44" ht="13.5"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</row>
    <row r="783" spans="19:44" ht="13.5"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</row>
    <row r="784" spans="19:44" ht="13.5"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</row>
    <row r="785" spans="19:44" ht="13.5"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</row>
    <row r="786" spans="19:44" ht="13.5"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</row>
    <row r="787" spans="19:44" ht="13.5"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</row>
    <row r="788" spans="19:44" ht="13.5"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</row>
    <row r="789" spans="19:44" ht="13.5"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</row>
    <row r="790" spans="19:44" ht="13.5"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</row>
    <row r="791" spans="19:44" ht="13.5"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</row>
    <row r="792" spans="19:44" ht="13.5"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</row>
    <row r="793" spans="19:44" ht="13.5"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</row>
    <row r="794" spans="19:44" ht="13.5"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</row>
    <row r="795" spans="19:44" ht="13.5"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</row>
    <row r="796" spans="19:44" ht="13.5"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</row>
  </sheetData>
  <mergeCells count="11">
    <mergeCell ref="A4:A6"/>
    <mergeCell ref="B7:Q7"/>
    <mergeCell ref="B26:Q26"/>
    <mergeCell ref="P4:Q5"/>
    <mergeCell ref="B4:C5"/>
    <mergeCell ref="D4:E5"/>
    <mergeCell ref="F4:G5"/>
    <mergeCell ref="H4:I5"/>
    <mergeCell ref="J4:K5"/>
    <mergeCell ref="L4:M5"/>
    <mergeCell ref="N4:O5"/>
  </mergeCells>
  <hyperlinks>
    <hyperlink ref="A1" r:id="rId1" display="平成１５年刊行　統計年鑑&lt;&lt;"/>
  </hyperlinks>
  <printOptions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22"/>
  <sheetViews>
    <sheetView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1.25390625" style="3" customWidth="1"/>
    <col min="2" max="9" width="9.875" style="3" customWidth="1"/>
    <col min="10" max="17" width="11.375" style="3" customWidth="1"/>
    <col min="18" max="16384" width="9.00390625" style="3" customWidth="1"/>
  </cols>
  <sheetData>
    <row r="1" ht="13.5">
      <c r="A1" s="373" t="s">
        <v>394</v>
      </c>
    </row>
    <row r="2" ht="13.5" customHeight="1">
      <c r="A2" s="32" t="s">
        <v>368</v>
      </c>
    </row>
    <row r="3" spans="8:17" ht="14.25" thickBot="1">
      <c r="H3" s="64"/>
      <c r="I3" s="5"/>
      <c r="P3" s="64" t="s">
        <v>27</v>
      </c>
      <c r="Q3" s="5"/>
    </row>
    <row r="4" spans="1:17" ht="14.25" thickTop="1">
      <c r="A4" s="410" t="s">
        <v>25</v>
      </c>
      <c r="B4" s="415" t="s">
        <v>14</v>
      </c>
      <c r="C4" s="416"/>
      <c r="D4" s="419" t="s">
        <v>15</v>
      </c>
      <c r="E4" s="419" t="s">
        <v>16</v>
      </c>
      <c r="F4" s="407" t="s">
        <v>17</v>
      </c>
      <c r="G4" s="407" t="s">
        <v>54</v>
      </c>
      <c r="H4" s="407" t="s">
        <v>55</v>
      </c>
      <c r="I4" s="402" t="s">
        <v>28</v>
      </c>
      <c r="J4" s="415" t="s">
        <v>14</v>
      </c>
      <c r="K4" s="416"/>
      <c r="L4" s="419" t="s">
        <v>15</v>
      </c>
      <c r="M4" s="419" t="s">
        <v>16</v>
      </c>
      <c r="N4" s="407" t="s">
        <v>17</v>
      </c>
      <c r="O4" s="407" t="s">
        <v>54</v>
      </c>
      <c r="P4" s="407" t="s">
        <v>55</v>
      </c>
      <c r="Q4" s="399" t="s">
        <v>28</v>
      </c>
    </row>
    <row r="5" spans="1:17" ht="13.5">
      <c r="A5" s="411"/>
      <c r="B5" s="417"/>
      <c r="C5" s="418"/>
      <c r="D5" s="420"/>
      <c r="E5" s="420"/>
      <c r="F5" s="408"/>
      <c r="G5" s="408"/>
      <c r="H5" s="408"/>
      <c r="I5" s="403"/>
      <c r="J5" s="417"/>
      <c r="K5" s="418"/>
      <c r="L5" s="420"/>
      <c r="M5" s="420"/>
      <c r="N5" s="408"/>
      <c r="O5" s="408"/>
      <c r="P5" s="408"/>
      <c r="Q5" s="400"/>
    </row>
    <row r="6" spans="1:17" ht="13.5">
      <c r="A6" s="411"/>
      <c r="B6" s="65" t="s">
        <v>20</v>
      </c>
      <c r="C6" s="65" t="s">
        <v>20</v>
      </c>
      <c r="D6" s="420"/>
      <c r="E6" s="420"/>
      <c r="F6" s="413" t="s">
        <v>21</v>
      </c>
      <c r="G6" s="66" t="s">
        <v>18</v>
      </c>
      <c r="H6" s="413" t="s">
        <v>19</v>
      </c>
      <c r="I6" s="404"/>
      <c r="J6" s="67" t="s">
        <v>20</v>
      </c>
      <c r="K6" s="65" t="s">
        <v>20</v>
      </c>
      <c r="L6" s="420"/>
      <c r="M6" s="420"/>
      <c r="N6" s="413" t="s">
        <v>21</v>
      </c>
      <c r="O6" s="66" t="s">
        <v>18</v>
      </c>
      <c r="P6" s="420" t="s">
        <v>19</v>
      </c>
      <c r="Q6" s="400"/>
    </row>
    <row r="7" spans="1:17" ht="13.5">
      <c r="A7" s="412"/>
      <c r="B7" s="68" t="s">
        <v>22</v>
      </c>
      <c r="C7" s="68" t="s">
        <v>24</v>
      </c>
      <c r="D7" s="421"/>
      <c r="E7" s="421"/>
      <c r="F7" s="414"/>
      <c r="G7" s="69" t="s">
        <v>23</v>
      </c>
      <c r="H7" s="414"/>
      <c r="I7" s="405"/>
      <c r="J7" s="70" t="s">
        <v>22</v>
      </c>
      <c r="K7" s="68" t="s">
        <v>24</v>
      </c>
      <c r="L7" s="421"/>
      <c r="M7" s="421"/>
      <c r="N7" s="414"/>
      <c r="O7" s="69" t="s">
        <v>23</v>
      </c>
      <c r="P7" s="421"/>
      <c r="Q7" s="401"/>
    </row>
    <row r="8" spans="1:17" ht="19.5" customHeight="1">
      <c r="A8" s="7"/>
      <c r="B8" s="380" t="s">
        <v>369</v>
      </c>
      <c r="C8" s="381"/>
      <c r="D8" s="381"/>
      <c r="E8" s="381"/>
      <c r="F8" s="381"/>
      <c r="G8" s="381"/>
      <c r="H8" s="381"/>
      <c r="I8" s="381"/>
      <c r="J8" s="381" t="s">
        <v>370</v>
      </c>
      <c r="K8" s="381"/>
      <c r="L8" s="381"/>
      <c r="M8" s="381"/>
      <c r="N8" s="381"/>
      <c r="O8" s="381"/>
      <c r="P8" s="381"/>
      <c r="Q8" s="381"/>
    </row>
    <row r="9" spans="1:17" ht="19.5" customHeight="1">
      <c r="A9" s="16" t="s">
        <v>358</v>
      </c>
      <c r="B9" s="308">
        <v>97.80833333333334</v>
      </c>
      <c r="C9" s="309">
        <v>97.60833333333333</v>
      </c>
      <c r="D9" s="309">
        <v>98.38333333333333</v>
      </c>
      <c r="E9" s="309">
        <v>98.775</v>
      </c>
      <c r="F9" s="309">
        <v>95.99166666666666</v>
      </c>
      <c r="G9" s="309">
        <v>93.45833333333333</v>
      </c>
      <c r="H9" s="309">
        <v>98.46666666666668</v>
      </c>
      <c r="I9" s="309">
        <v>98.125</v>
      </c>
      <c r="J9" s="309">
        <v>105.50833333333333</v>
      </c>
      <c r="K9" s="309">
        <v>108.70833333333333</v>
      </c>
      <c r="L9" s="309">
        <v>111.9</v>
      </c>
      <c r="M9" s="309">
        <v>113.10833333333333</v>
      </c>
      <c r="N9" s="309">
        <v>105.34166666666665</v>
      </c>
      <c r="O9" s="309">
        <v>62.9</v>
      </c>
      <c r="P9" s="309">
        <v>70.83333333333333</v>
      </c>
      <c r="Q9" s="309">
        <v>94.55833333333335</v>
      </c>
    </row>
    <row r="10" spans="1:17" ht="19.5" customHeight="1">
      <c r="A10" s="16">
        <v>10</v>
      </c>
      <c r="B10" s="306">
        <v>96.3</v>
      </c>
      <c r="C10" s="307">
        <v>95.4</v>
      </c>
      <c r="D10" s="307">
        <v>97.4</v>
      </c>
      <c r="E10" s="307">
        <v>97</v>
      </c>
      <c r="F10" s="307">
        <v>90.3</v>
      </c>
      <c r="G10" s="307">
        <v>90.6</v>
      </c>
      <c r="H10" s="307">
        <v>99</v>
      </c>
      <c r="I10" s="307">
        <v>98.5</v>
      </c>
      <c r="J10" s="307">
        <v>88</v>
      </c>
      <c r="K10" s="307">
        <v>88.8</v>
      </c>
      <c r="L10" s="307">
        <v>108.9</v>
      </c>
      <c r="M10" s="307">
        <v>91.1</v>
      </c>
      <c r="N10" s="307">
        <v>80.6</v>
      </c>
      <c r="O10" s="307">
        <v>59.4</v>
      </c>
      <c r="P10" s="307">
        <v>78.3</v>
      </c>
      <c r="Q10" s="307">
        <v>86.7</v>
      </c>
    </row>
    <row r="11" spans="1:17" ht="19.5" customHeight="1">
      <c r="A11" s="16">
        <v>11</v>
      </c>
      <c r="B11" s="306">
        <v>99</v>
      </c>
      <c r="C11" s="316">
        <v>98.8</v>
      </c>
      <c r="D11" s="316">
        <v>111.6</v>
      </c>
      <c r="E11" s="316">
        <v>96.6</v>
      </c>
      <c r="F11" s="316">
        <v>103</v>
      </c>
      <c r="G11" s="316">
        <v>98.9</v>
      </c>
      <c r="H11" s="316">
        <v>112.6</v>
      </c>
      <c r="I11" s="316">
        <v>99.2</v>
      </c>
      <c r="J11" s="316">
        <v>93.1</v>
      </c>
      <c r="K11" s="316">
        <v>93.8</v>
      </c>
      <c r="L11" s="316">
        <v>66.5</v>
      </c>
      <c r="M11" s="316">
        <v>90.4</v>
      </c>
      <c r="N11" s="316">
        <v>166.4</v>
      </c>
      <c r="O11" s="316">
        <v>53.8</v>
      </c>
      <c r="P11" s="316">
        <v>86.6</v>
      </c>
      <c r="Q11" s="316">
        <v>92.1</v>
      </c>
    </row>
    <row r="12" spans="1:17" ht="19.5" customHeight="1">
      <c r="A12" s="297">
        <v>12</v>
      </c>
      <c r="B12" s="306">
        <v>101.8</v>
      </c>
      <c r="C12" s="316">
        <v>102.6</v>
      </c>
      <c r="D12" s="316">
        <v>117.7</v>
      </c>
      <c r="E12" s="316">
        <v>99.4</v>
      </c>
      <c r="F12" s="316">
        <v>111.4</v>
      </c>
      <c r="G12" s="316">
        <v>101.9</v>
      </c>
      <c r="H12" s="316">
        <v>120</v>
      </c>
      <c r="I12" s="316">
        <v>99.8</v>
      </c>
      <c r="J12" s="316">
        <v>108.8</v>
      </c>
      <c r="K12" s="316">
        <v>110.9</v>
      </c>
      <c r="L12" s="316">
        <v>91.8</v>
      </c>
      <c r="M12" s="316">
        <v>107</v>
      </c>
      <c r="N12" s="316">
        <v>211.9</v>
      </c>
      <c r="O12" s="316">
        <v>52.1</v>
      </c>
      <c r="P12" s="316">
        <v>105.5</v>
      </c>
      <c r="Q12" s="316">
        <v>101.4</v>
      </c>
    </row>
    <row r="13" spans="1:17" s="96" customFormat="1" ht="19.5" customHeight="1">
      <c r="A13" s="83">
        <v>13</v>
      </c>
      <c r="B13" s="300">
        <v>99.7</v>
      </c>
      <c r="C13" s="301">
        <v>100.2</v>
      </c>
      <c r="D13" s="301">
        <v>123.9</v>
      </c>
      <c r="E13" s="301">
        <v>96.8</v>
      </c>
      <c r="F13" s="301">
        <v>105.3</v>
      </c>
      <c r="G13" s="301">
        <v>96.5</v>
      </c>
      <c r="H13" s="301">
        <v>124.3</v>
      </c>
      <c r="I13" s="301">
        <v>98.3</v>
      </c>
      <c r="J13" s="301">
        <v>95.8</v>
      </c>
      <c r="K13" s="301">
        <v>95.9</v>
      </c>
      <c r="L13" s="301">
        <v>85</v>
      </c>
      <c r="M13" s="301">
        <v>90.9</v>
      </c>
      <c r="N13" s="301">
        <v>172</v>
      </c>
      <c r="O13" s="301">
        <v>45.6</v>
      </c>
      <c r="P13" s="301">
        <v>125</v>
      </c>
      <c r="Q13" s="301">
        <v>97.3</v>
      </c>
    </row>
    <row r="14" spans="1:17" ht="19.5" customHeight="1">
      <c r="A14" s="16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9.5" customHeight="1">
      <c r="A15" s="327" t="s">
        <v>362</v>
      </c>
      <c r="B15" s="312">
        <v>92.8</v>
      </c>
      <c r="C15" s="313">
        <v>93.3</v>
      </c>
      <c r="D15" s="313">
        <v>108.1</v>
      </c>
      <c r="E15" s="313">
        <v>87.7</v>
      </c>
      <c r="F15" s="313">
        <v>108.9</v>
      </c>
      <c r="G15" s="313">
        <v>92.6</v>
      </c>
      <c r="H15" s="313">
        <v>119.4</v>
      </c>
      <c r="I15" s="313">
        <v>91.6</v>
      </c>
      <c r="J15" s="313">
        <v>99.2</v>
      </c>
      <c r="K15" s="313">
        <v>99.3</v>
      </c>
      <c r="L15" s="313">
        <v>76.7</v>
      </c>
      <c r="M15" s="313">
        <v>92.8</v>
      </c>
      <c r="N15" s="313">
        <v>220.7</v>
      </c>
      <c r="O15" s="313">
        <v>39.3</v>
      </c>
      <c r="P15" s="313">
        <v>126.8</v>
      </c>
      <c r="Q15" s="313">
        <v>99</v>
      </c>
    </row>
    <row r="16" spans="1:17" ht="19.5" customHeight="1">
      <c r="A16" s="16">
        <v>2</v>
      </c>
      <c r="B16" s="312">
        <v>99.4</v>
      </c>
      <c r="C16" s="313">
        <v>101.8</v>
      </c>
      <c r="D16" s="313">
        <v>125.1</v>
      </c>
      <c r="E16" s="313">
        <v>99.4</v>
      </c>
      <c r="F16" s="313">
        <v>114.7</v>
      </c>
      <c r="G16" s="313">
        <v>94.4</v>
      </c>
      <c r="H16" s="313">
        <v>117.6</v>
      </c>
      <c r="I16" s="313">
        <v>93.3</v>
      </c>
      <c r="J16" s="313">
        <v>103.8</v>
      </c>
      <c r="K16" s="313">
        <v>104.2</v>
      </c>
      <c r="L16" s="313">
        <v>65.3</v>
      </c>
      <c r="M16" s="313">
        <v>102.8</v>
      </c>
      <c r="N16" s="313">
        <v>216.3</v>
      </c>
      <c r="O16" s="313">
        <v>36.3</v>
      </c>
      <c r="P16" s="313">
        <v>124.4</v>
      </c>
      <c r="Q16" s="313">
        <v>102.9</v>
      </c>
    </row>
    <row r="17" spans="1:17" ht="19.5" customHeight="1">
      <c r="A17" s="16">
        <v>3</v>
      </c>
      <c r="B17" s="312">
        <v>99.6</v>
      </c>
      <c r="C17" s="313">
        <v>101.3</v>
      </c>
      <c r="D17" s="313">
        <v>126.3</v>
      </c>
      <c r="E17" s="313">
        <v>97.9</v>
      </c>
      <c r="F17" s="313">
        <v>104.2</v>
      </c>
      <c r="G17" s="313">
        <v>97.5</v>
      </c>
      <c r="H17" s="313">
        <v>127.2</v>
      </c>
      <c r="I17" s="313">
        <v>95.4</v>
      </c>
      <c r="J17" s="313">
        <v>100.8</v>
      </c>
      <c r="K17" s="313">
        <v>103.5</v>
      </c>
      <c r="L17" s="313">
        <v>80.7</v>
      </c>
      <c r="M17" s="313">
        <v>104.4</v>
      </c>
      <c r="N17" s="313">
        <v>163.7</v>
      </c>
      <c r="O17" s="313">
        <v>42.2</v>
      </c>
      <c r="P17" s="313">
        <v>124.4</v>
      </c>
      <c r="Q17" s="313">
        <v>91.3</v>
      </c>
    </row>
    <row r="18" spans="1:17" ht="19.5" customHeight="1">
      <c r="A18" s="16">
        <v>4</v>
      </c>
      <c r="B18" s="312">
        <v>104.3</v>
      </c>
      <c r="C18" s="313">
        <v>104.5</v>
      </c>
      <c r="D18" s="313">
        <v>125.3</v>
      </c>
      <c r="E18" s="313">
        <v>103.3</v>
      </c>
      <c r="F18" s="313">
        <v>102.1</v>
      </c>
      <c r="G18" s="313">
        <v>101.4</v>
      </c>
      <c r="H18" s="313">
        <v>119.6</v>
      </c>
      <c r="I18" s="313">
        <v>103.9</v>
      </c>
      <c r="J18" s="313">
        <v>100.8</v>
      </c>
      <c r="K18" s="313">
        <v>100</v>
      </c>
      <c r="L18" s="313">
        <v>80.1</v>
      </c>
      <c r="M18" s="313">
        <v>96.7</v>
      </c>
      <c r="N18" s="313">
        <v>157</v>
      </c>
      <c r="O18" s="313">
        <v>57</v>
      </c>
      <c r="P18" s="313">
        <v>107.3</v>
      </c>
      <c r="Q18" s="313">
        <v>105.8</v>
      </c>
    </row>
    <row r="19" spans="1:17" ht="19.5" customHeight="1">
      <c r="A19" s="16">
        <v>5</v>
      </c>
      <c r="B19" s="312">
        <v>95.7</v>
      </c>
      <c r="C19" s="313">
        <v>94.5</v>
      </c>
      <c r="D19" s="313">
        <v>116.6</v>
      </c>
      <c r="E19" s="313">
        <v>90.4</v>
      </c>
      <c r="F19" s="313">
        <v>100.4</v>
      </c>
      <c r="G19" s="313">
        <v>90</v>
      </c>
      <c r="H19" s="313">
        <v>125.5</v>
      </c>
      <c r="I19" s="313">
        <v>98.6</v>
      </c>
      <c r="J19" s="313">
        <v>91</v>
      </c>
      <c r="K19" s="313">
        <v>92.4</v>
      </c>
      <c r="L19" s="313">
        <v>93.2</v>
      </c>
      <c r="M19" s="313">
        <v>87.3</v>
      </c>
      <c r="N19" s="313">
        <v>159.3</v>
      </c>
      <c r="O19" s="313">
        <v>45.9</v>
      </c>
      <c r="P19" s="313">
        <v>100</v>
      </c>
      <c r="Q19" s="313">
        <v>87.5</v>
      </c>
    </row>
    <row r="20" spans="1:17" ht="19.5" customHeight="1">
      <c r="A20" s="16">
        <v>6</v>
      </c>
      <c r="B20" s="312">
        <v>103.9</v>
      </c>
      <c r="C20" s="313">
        <v>104.3</v>
      </c>
      <c r="D20" s="313">
        <v>130.8</v>
      </c>
      <c r="E20" s="313">
        <v>101</v>
      </c>
      <c r="F20" s="313">
        <v>104</v>
      </c>
      <c r="G20" s="313">
        <v>101.4</v>
      </c>
      <c r="H20" s="313">
        <v>131</v>
      </c>
      <c r="I20" s="313">
        <v>102.9</v>
      </c>
      <c r="J20" s="313">
        <v>89.5</v>
      </c>
      <c r="K20" s="313">
        <v>88.9</v>
      </c>
      <c r="L20" s="313">
        <v>81.8</v>
      </c>
      <c r="M20" s="313">
        <v>82.9</v>
      </c>
      <c r="N20" s="313">
        <v>149.6</v>
      </c>
      <c r="O20" s="313">
        <v>48.9</v>
      </c>
      <c r="P20" s="313">
        <v>129.3</v>
      </c>
      <c r="Q20" s="313">
        <v>94.2</v>
      </c>
    </row>
    <row r="21" spans="1:17" ht="19.5" customHeight="1">
      <c r="A21" s="16">
        <v>7</v>
      </c>
      <c r="B21" s="312">
        <v>101.5</v>
      </c>
      <c r="C21" s="313">
        <v>101.2</v>
      </c>
      <c r="D21" s="313">
        <v>123.3</v>
      </c>
      <c r="E21" s="313">
        <v>98</v>
      </c>
      <c r="F21" s="313">
        <v>101</v>
      </c>
      <c r="G21" s="313">
        <v>99.4</v>
      </c>
      <c r="H21" s="313">
        <v>127.4</v>
      </c>
      <c r="I21" s="313">
        <v>102.2</v>
      </c>
      <c r="J21" s="313">
        <v>91</v>
      </c>
      <c r="K21" s="313">
        <v>90.3</v>
      </c>
      <c r="L21" s="313">
        <v>83.5</v>
      </c>
      <c r="M21" s="313">
        <v>85.1</v>
      </c>
      <c r="N21" s="313">
        <v>150.4</v>
      </c>
      <c r="O21" s="313">
        <v>49.6</v>
      </c>
      <c r="P21" s="313">
        <v>100</v>
      </c>
      <c r="Q21" s="313">
        <v>97.1</v>
      </c>
    </row>
    <row r="22" spans="1:17" ht="19.5" customHeight="1">
      <c r="A22" s="16">
        <v>8</v>
      </c>
      <c r="B22" s="312">
        <v>98</v>
      </c>
      <c r="C22" s="313">
        <v>97.5</v>
      </c>
      <c r="D22" s="313">
        <v>120.1</v>
      </c>
      <c r="E22" s="313">
        <v>91.1</v>
      </c>
      <c r="F22" s="313">
        <v>104.5</v>
      </c>
      <c r="G22" s="313">
        <v>96.8</v>
      </c>
      <c r="H22" s="313">
        <v>137</v>
      </c>
      <c r="I22" s="313">
        <v>99.1</v>
      </c>
      <c r="J22" s="313">
        <v>91.7</v>
      </c>
      <c r="K22" s="313">
        <v>90.3</v>
      </c>
      <c r="L22" s="313">
        <v>91.5</v>
      </c>
      <c r="M22" s="313">
        <v>84</v>
      </c>
      <c r="N22" s="313">
        <v>147.4</v>
      </c>
      <c r="O22" s="313">
        <v>47.4</v>
      </c>
      <c r="P22" s="313">
        <v>131.7</v>
      </c>
      <c r="Q22" s="313">
        <v>99</v>
      </c>
    </row>
    <row r="23" spans="1:17" ht="19.5" customHeight="1">
      <c r="A23" s="16">
        <v>9</v>
      </c>
      <c r="B23" s="312">
        <v>99</v>
      </c>
      <c r="C23" s="313">
        <v>99.5</v>
      </c>
      <c r="D23" s="313">
        <v>128.3</v>
      </c>
      <c r="E23" s="313">
        <v>96.3</v>
      </c>
      <c r="F23" s="313">
        <v>101.9</v>
      </c>
      <c r="G23" s="313">
        <v>98.5</v>
      </c>
      <c r="H23" s="313">
        <v>112.8</v>
      </c>
      <c r="I23" s="313">
        <v>97.8</v>
      </c>
      <c r="J23" s="313">
        <v>94</v>
      </c>
      <c r="K23" s="313">
        <v>93.8</v>
      </c>
      <c r="L23" s="313">
        <v>106.3</v>
      </c>
      <c r="M23" s="313">
        <v>87.3</v>
      </c>
      <c r="N23" s="313">
        <v>158.5</v>
      </c>
      <c r="O23" s="313">
        <v>45.2</v>
      </c>
      <c r="P23" s="313">
        <v>124.4</v>
      </c>
      <c r="Q23" s="313">
        <v>98.1</v>
      </c>
    </row>
    <row r="24" spans="1:17" ht="19.5" customHeight="1">
      <c r="A24" s="16">
        <v>10</v>
      </c>
      <c r="B24" s="312">
        <v>100.7</v>
      </c>
      <c r="C24" s="313">
        <v>100.2</v>
      </c>
      <c r="D24" s="313">
        <v>126.6</v>
      </c>
      <c r="E24" s="313">
        <v>96.4</v>
      </c>
      <c r="F24" s="313">
        <v>103.7</v>
      </c>
      <c r="G24" s="313">
        <v>94.3</v>
      </c>
      <c r="H24" s="313">
        <v>132.6</v>
      </c>
      <c r="I24" s="313">
        <v>101.9</v>
      </c>
      <c r="J24" s="313">
        <v>93.2</v>
      </c>
      <c r="K24" s="313">
        <v>92.4</v>
      </c>
      <c r="L24" s="313">
        <v>105.7</v>
      </c>
      <c r="M24" s="313">
        <v>84.5</v>
      </c>
      <c r="N24" s="313">
        <v>156.3</v>
      </c>
      <c r="O24" s="313">
        <v>45.9</v>
      </c>
      <c r="P24" s="313">
        <v>134.1</v>
      </c>
      <c r="Q24" s="313">
        <v>98.1</v>
      </c>
    </row>
    <row r="25" spans="1:17" ht="19.5" customHeight="1">
      <c r="A25" s="16">
        <v>11</v>
      </c>
      <c r="B25" s="312">
        <v>102.9</v>
      </c>
      <c r="C25" s="313">
        <v>103.7</v>
      </c>
      <c r="D25" s="313">
        <v>131.8</v>
      </c>
      <c r="E25" s="313">
        <v>102</v>
      </c>
      <c r="F25" s="313">
        <v>106</v>
      </c>
      <c r="G25" s="313">
        <v>96.1</v>
      </c>
      <c r="H25" s="313">
        <v>125.8</v>
      </c>
      <c r="I25" s="313">
        <v>100.9</v>
      </c>
      <c r="J25" s="313">
        <v>97</v>
      </c>
      <c r="K25" s="313">
        <v>97.2</v>
      </c>
      <c r="L25" s="313">
        <v>88.1</v>
      </c>
      <c r="M25" s="313">
        <v>92.3</v>
      </c>
      <c r="N25" s="313">
        <v>176.3</v>
      </c>
      <c r="O25" s="313">
        <v>43.7</v>
      </c>
      <c r="P25" s="313">
        <v>146.3</v>
      </c>
      <c r="Q25" s="313">
        <v>99</v>
      </c>
    </row>
    <row r="26" spans="1:17" ht="19.5" customHeight="1">
      <c r="A26" s="16">
        <v>12</v>
      </c>
      <c r="B26" s="312">
        <v>98.1</v>
      </c>
      <c r="C26" s="313">
        <v>100.6</v>
      </c>
      <c r="D26" s="313">
        <v>124</v>
      </c>
      <c r="E26" s="313">
        <v>97.9</v>
      </c>
      <c r="F26" s="313">
        <v>112.2</v>
      </c>
      <c r="G26" s="313">
        <v>95.1</v>
      </c>
      <c r="H26" s="313">
        <v>115.6</v>
      </c>
      <c r="I26" s="313">
        <v>92.3</v>
      </c>
      <c r="J26" s="313">
        <v>97</v>
      </c>
      <c r="K26" s="313">
        <v>97.9</v>
      </c>
      <c r="L26" s="313">
        <v>66.5</v>
      </c>
      <c r="M26" s="313">
        <v>91.2</v>
      </c>
      <c r="N26" s="313">
        <v>208.9</v>
      </c>
      <c r="O26" s="313">
        <v>45.9</v>
      </c>
      <c r="P26" s="313">
        <v>151.2</v>
      </c>
      <c r="Q26" s="313">
        <v>95.2</v>
      </c>
    </row>
    <row r="27" spans="1:17" s="96" customFormat="1" ht="19.5" customHeight="1">
      <c r="A27" s="101"/>
      <c r="B27" s="378" t="s">
        <v>371</v>
      </c>
      <c r="C27" s="406"/>
      <c r="D27" s="406"/>
      <c r="E27" s="406"/>
      <c r="F27" s="406"/>
      <c r="G27" s="406"/>
      <c r="H27" s="406"/>
      <c r="I27" s="406"/>
      <c r="J27" s="406" t="s">
        <v>372</v>
      </c>
      <c r="K27" s="406"/>
      <c r="L27" s="406"/>
      <c r="M27" s="406"/>
      <c r="N27" s="406"/>
      <c r="O27" s="406"/>
      <c r="P27" s="406"/>
      <c r="Q27" s="406"/>
    </row>
    <row r="28" spans="1:17" ht="19.5" customHeight="1">
      <c r="A28" s="16" t="s">
        <v>358</v>
      </c>
      <c r="B28" s="306">
        <v>97.06666666666668</v>
      </c>
      <c r="C28" s="307">
        <v>96.51666666666665</v>
      </c>
      <c r="D28" s="307">
        <v>96.70833333333333</v>
      </c>
      <c r="E28" s="307">
        <v>97.18333333333334</v>
      </c>
      <c r="F28" s="307">
        <v>94.525</v>
      </c>
      <c r="G28" s="307">
        <v>94.76666666666665</v>
      </c>
      <c r="H28" s="307">
        <v>98.3</v>
      </c>
      <c r="I28" s="307">
        <v>98.33333333333333</v>
      </c>
      <c r="J28" s="307">
        <v>100.00833333333334</v>
      </c>
      <c r="K28" s="307">
        <v>99.66666666666667</v>
      </c>
      <c r="L28" s="307">
        <v>103.81666666666668</v>
      </c>
      <c r="M28" s="307">
        <v>98.65833333333335</v>
      </c>
      <c r="N28" s="307">
        <v>99.90833333333335</v>
      </c>
      <c r="O28" s="307">
        <v>102.20833333333333</v>
      </c>
      <c r="P28" s="307">
        <v>102.9833333333333</v>
      </c>
      <c r="Q28" s="307">
        <v>100.95833333333333</v>
      </c>
    </row>
    <row r="29" spans="1:17" ht="19.5" customHeight="1">
      <c r="A29" s="16">
        <v>10</v>
      </c>
      <c r="B29" s="308">
        <v>96.9</v>
      </c>
      <c r="C29" s="309">
        <v>96.1</v>
      </c>
      <c r="D29" s="309">
        <v>96</v>
      </c>
      <c r="E29" s="309">
        <v>97.6</v>
      </c>
      <c r="F29" s="309">
        <v>91.8</v>
      </c>
      <c r="G29" s="309">
        <v>92</v>
      </c>
      <c r="H29" s="309">
        <v>98.8</v>
      </c>
      <c r="I29" s="309">
        <v>99.2</v>
      </c>
      <c r="J29" s="309">
        <v>98.7</v>
      </c>
      <c r="K29" s="309">
        <v>98.9</v>
      </c>
      <c r="L29" s="309">
        <v>100.1</v>
      </c>
      <c r="M29" s="309">
        <v>98</v>
      </c>
      <c r="N29" s="309">
        <v>97.7</v>
      </c>
      <c r="O29" s="309">
        <v>104.2</v>
      </c>
      <c r="P29" s="309">
        <v>101.3</v>
      </c>
      <c r="Q29" s="309">
        <v>98.3</v>
      </c>
    </row>
    <row r="30" spans="1:17" ht="19.5" customHeight="1">
      <c r="A30" s="16">
        <v>11</v>
      </c>
      <c r="B30" s="306">
        <v>99.4</v>
      </c>
      <c r="C30" s="307">
        <v>99.4</v>
      </c>
      <c r="D30" s="307">
        <v>117.5</v>
      </c>
      <c r="E30" s="307">
        <v>97.3</v>
      </c>
      <c r="F30" s="307">
        <v>95</v>
      </c>
      <c r="G30" s="307">
        <v>101.6</v>
      </c>
      <c r="H30" s="307">
        <v>112.6</v>
      </c>
      <c r="I30" s="307">
        <v>99.7</v>
      </c>
      <c r="J30" s="307">
        <v>99.9</v>
      </c>
      <c r="K30" s="307">
        <v>100</v>
      </c>
      <c r="L30" s="307">
        <v>98.8</v>
      </c>
      <c r="M30" s="307">
        <v>102.8</v>
      </c>
      <c r="N30" s="307">
        <v>100.2</v>
      </c>
      <c r="O30" s="307">
        <v>98</v>
      </c>
      <c r="P30" s="307">
        <v>98.2</v>
      </c>
      <c r="Q30" s="307">
        <v>99.8</v>
      </c>
    </row>
    <row r="31" spans="1:17" ht="19.5" customHeight="1">
      <c r="A31" s="297">
        <v>12</v>
      </c>
      <c r="B31" s="306">
        <v>101.1</v>
      </c>
      <c r="C31" s="316">
        <v>101.8</v>
      </c>
      <c r="D31" s="316">
        <v>121.1</v>
      </c>
      <c r="E31" s="316">
        <v>98.5</v>
      </c>
      <c r="F31" s="316">
        <v>100</v>
      </c>
      <c r="G31" s="316">
        <v>105</v>
      </c>
      <c r="H31" s="316">
        <v>119.6</v>
      </c>
      <c r="I31" s="316">
        <v>99.7</v>
      </c>
      <c r="J31" s="316">
        <v>97</v>
      </c>
      <c r="K31" s="316">
        <v>98.9</v>
      </c>
      <c r="L31" s="316">
        <v>99</v>
      </c>
      <c r="M31" s="316">
        <v>101.1</v>
      </c>
      <c r="N31" s="316">
        <v>103.5</v>
      </c>
      <c r="O31" s="316">
        <v>97.1</v>
      </c>
      <c r="P31" s="316">
        <v>95</v>
      </c>
      <c r="Q31" s="316">
        <v>92.3</v>
      </c>
    </row>
    <row r="32" spans="1:17" s="96" customFormat="1" ht="19.5" customHeight="1">
      <c r="A32" s="83">
        <v>13</v>
      </c>
      <c r="B32" s="300">
        <v>100</v>
      </c>
      <c r="C32" s="301">
        <v>100.7</v>
      </c>
      <c r="D32" s="301">
        <v>129</v>
      </c>
      <c r="E32" s="301">
        <v>97.5</v>
      </c>
      <c r="F32" s="301">
        <v>97</v>
      </c>
      <c r="G32" s="301">
        <v>99.8</v>
      </c>
      <c r="H32" s="301">
        <v>123.3</v>
      </c>
      <c r="I32" s="301">
        <v>98.4</v>
      </c>
      <c r="J32" s="301">
        <v>97.9</v>
      </c>
      <c r="K32" s="301">
        <v>98</v>
      </c>
      <c r="L32" s="301">
        <v>99.4</v>
      </c>
      <c r="M32" s="301">
        <v>100.7</v>
      </c>
      <c r="N32" s="301">
        <v>102.1</v>
      </c>
      <c r="O32" s="301">
        <v>96.3</v>
      </c>
      <c r="P32" s="301">
        <v>90.1</v>
      </c>
      <c r="Q32" s="301">
        <v>97.6</v>
      </c>
    </row>
    <row r="33" spans="1:17" ht="19.5" customHeight="1">
      <c r="A33" s="16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9.5" customHeight="1">
      <c r="A34" s="327" t="s">
        <v>362</v>
      </c>
      <c r="B34" s="312">
        <v>92.2</v>
      </c>
      <c r="C34" s="313">
        <v>92.7</v>
      </c>
      <c r="D34" s="313">
        <v>112.2</v>
      </c>
      <c r="E34" s="313">
        <v>87.1</v>
      </c>
      <c r="F34" s="313">
        <v>96.6</v>
      </c>
      <c r="G34" s="313">
        <v>96.3</v>
      </c>
      <c r="H34" s="313">
        <v>118.2</v>
      </c>
      <c r="I34" s="313">
        <v>91.1</v>
      </c>
      <c r="J34" s="313">
        <v>96.4</v>
      </c>
      <c r="K34" s="313">
        <v>97.8</v>
      </c>
      <c r="L34" s="313">
        <v>99.9</v>
      </c>
      <c r="M34" s="313">
        <v>100.6</v>
      </c>
      <c r="N34" s="313">
        <v>101.7</v>
      </c>
      <c r="O34" s="313">
        <v>95.2</v>
      </c>
      <c r="P34" s="313">
        <v>92.3</v>
      </c>
      <c r="Q34" s="313">
        <v>92.8</v>
      </c>
    </row>
    <row r="35" spans="1:17" ht="19.5" customHeight="1">
      <c r="A35" s="16">
        <v>2</v>
      </c>
      <c r="B35" s="312">
        <v>98.9</v>
      </c>
      <c r="C35" s="313">
        <v>101.6</v>
      </c>
      <c r="D35" s="313">
        <v>133</v>
      </c>
      <c r="E35" s="313">
        <v>99</v>
      </c>
      <c r="F35" s="313">
        <v>103.1</v>
      </c>
      <c r="G35" s="313">
        <v>98.6</v>
      </c>
      <c r="H35" s="313">
        <v>116.4</v>
      </c>
      <c r="I35" s="313">
        <v>92.7</v>
      </c>
      <c r="J35" s="313">
        <v>95.3</v>
      </c>
      <c r="K35" s="313">
        <v>97.2</v>
      </c>
      <c r="L35" s="313">
        <v>100.3</v>
      </c>
      <c r="M35" s="313">
        <v>100</v>
      </c>
      <c r="N35" s="313">
        <v>101.6</v>
      </c>
      <c r="O35" s="313">
        <v>94.1</v>
      </c>
      <c r="P35" s="313">
        <v>90.5</v>
      </c>
      <c r="Q35" s="313">
        <v>90.7</v>
      </c>
    </row>
    <row r="36" spans="1:17" ht="19.5" customHeight="1">
      <c r="A36" s="16">
        <v>3</v>
      </c>
      <c r="B36" s="312">
        <v>99.5</v>
      </c>
      <c r="C36" s="313">
        <v>101.2</v>
      </c>
      <c r="D36" s="313">
        <v>132.2</v>
      </c>
      <c r="E36" s="313">
        <v>97.1</v>
      </c>
      <c r="F36" s="313">
        <v>96.5</v>
      </c>
      <c r="G36" s="313">
        <v>101.3</v>
      </c>
      <c r="H36" s="313">
        <v>126.3</v>
      </c>
      <c r="I36" s="313">
        <v>95.7</v>
      </c>
      <c r="J36" s="313">
        <v>95.9</v>
      </c>
      <c r="K36" s="313">
        <v>96.7</v>
      </c>
      <c r="L36" s="313">
        <v>99.7</v>
      </c>
      <c r="M36" s="313">
        <v>99.1</v>
      </c>
      <c r="N36" s="313">
        <v>101.3</v>
      </c>
      <c r="O36" s="313">
        <v>94.8</v>
      </c>
      <c r="P36" s="313">
        <v>89</v>
      </c>
      <c r="Q36" s="313">
        <v>93.8</v>
      </c>
    </row>
    <row r="37" spans="1:17" ht="19.5" customHeight="1">
      <c r="A37" s="16">
        <v>4</v>
      </c>
      <c r="B37" s="312">
        <v>104.5</v>
      </c>
      <c r="C37" s="313">
        <v>105</v>
      </c>
      <c r="D37" s="313">
        <v>131.3</v>
      </c>
      <c r="E37" s="313">
        <v>104.1</v>
      </c>
      <c r="F37" s="313">
        <v>94.9</v>
      </c>
      <c r="G37" s="313">
        <v>104</v>
      </c>
      <c r="H37" s="313">
        <v>119.1</v>
      </c>
      <c r="I37" s="313">
        <v>103.7</v>
      </c>
      <c r="J37" s="313">
        <v>99.1</v>
      </c>
      <c r="K37" s="313">
        <v>99</v>
      </c>
      <c r="L37" s="313">
        <v>101.7</v>
      </c>
      <c r="M37" s="313">
        <v>102.5</v>
      </c>
      <c r="N37" s="313">
        <v>101.1</v>
      </c>
      <c r="O37" s="313">
        <v>95.9</v>
      </c>
      <c r="P37" s="313">
        <v>90.7</v>
      </c>
      <c r="Q37" s="313">
        <v>99.4</v>
      </c>
    </row>
    <row r="38" spans="1:17" ht="19.5" customHeight="1">
      <c r="A38" s="16">
        <v>5</v>
      </c>
      <c r="B38" s="312">
        <v>96.1</v>
      </c>
      <c r="C38" s="313">
        <v>94.7</v>
      </c>
      <c r="D38" s="313">
        <v>119.7</v>
      </c>
      <c r="E38" s="313">
        <v>90.8</v>
      </c>
      <c r="F38" s="313">
        <v>92.9</v>
      </c>
      <c r="G38" s="313">
        <v>92.8</v>
      </c>
      <c r="H38" s="313">
        <v>125.4</v>
      </c>
      <c r="I38" s="313">
        <v>99.3</v>
      </c>
      <c r="J38" s="313">
        <v>99.2</v>
      </c>
      <c r="K38" s="313">
        <v>98.9</v>
      </c>
      <c r="L38" s="313">
        <v>100</v>
      </c>
      <c r="M38" s="313">
        <v>102.2</v>
      </c>
      <c r="N38" s="313">
        <v>100.8</v>
      </c>
      <c r="O38" s="313">
        <v>97.2</v>
      </c>
      <c r="P38" s="313">
        <v>90.2</v>
      </c>
      <c r="Q38" s="313">
        <v>99.9</v>
      </c>
    </row>
    <row r="39" spans="1:17" ht="19.5" customHeight="1">
      <c r="A39" s="16">
        <v>6</v>
      </c>
      <c r="B39" s="312">
        <v>105.1</v>
      </c>
      <c r="C39" s="313">
        <v>105.9</v>
      </c>
      <c r="D39" s="313">
        <v>137.2</v>
      </c>
      <c r="E39" s="313">
        <v>103.2</v>
      </c>
      <c r="F39" s="313">
        <v>97.6</v>
      </c>
      <c r="G39" s="313">
        <v>104.8</v>
      </c>
      <c r="H39" s="313">
        <v>130</v>
      </c>
      <c r="I39" s="313">
        <v>103.5</v>
      </c>
      <c r="J39" s="313">
        <v>99</v>
      </c>
      <c r="K39" s="313">
        <v>98.7</v>
      </c>
      <c r="L39" s="313">
        <v>98.8</v>
      </c>
      <c r="M39" s="313">
        <v>101.9</v>
      </c>
      <c r="N39" s="313">
        <v>102</v>
      </c>
      <c r="O39" s="313">
        <v>96.7</v>
      </c>
      <c r="P39" s="313">
        <v>90.7</v>
      </c>
      <c r="Q39" s="313">
        <v>99.7</v>
      </c>
    </row>
    <row r="40" spans="1:17" ht="19.5" customHeight="1">
      <c r="A40" s="16">
        <v>7</v>
      </c>
      <c r="B40" s="312">
        <v>102.4</v>
      </c>
      <c r="C40" s="313">
        <v>102.4</v>
      </c>
      <c r="D40" s="313">
        <v>128.6</v>
      </c>
      <c r="E40" s="313">
        <v>99.5</v>
      </c>
      <c r="F40" s="313">
        <v>94.3</v>
      </c>
      <c r="G40" s="313">
        <v>102.5</v>
      </c>
      <c r="H40" s="313">
        <v>127.4</v>
      </c>
      <c r="I40" s="313">
        <v>102.6</v>
      </c>
      <c r="J40" s="313">
        <v>98.7</v>
      </c>
      <c r="K40" s="313">
        <v>98.3</v>
      </c>
      <c r="L40" s="313">
        <v>98</v>
      </c>
      <c r="M40" s="313">
        <v>101.1</v>
      </c>
      <c r="N40" s="313">
        <v>102.8</v>
      </c>
      <c r="O40" s="313">
        <v>96.6</v>
      </c>
      <c r="P40" s="313">
        <v>90.8</v>
      </c>
      <c r="Q40" s="313">
        <v>99.5</v>
      </c>
    </row>
    <row r="41" spans="1:17" ht="19.5" customHeight="1">
      <c r="A41" s="16">
        <v>8</v>
      </c>
      <c r="B41" s="312">
        <v>98.4</v>
      </c>
      <c r="C41" s="313">
        <v>98.3</v>
      </c>
      <c r="D41" s="313">
        <v>123.9</v>
      </c>
      <c r="E41" s="313">
        <v>92</v>
      </c>
      <c r="F41" s="313">
        <v>98.3</v>
      </c>
      <c r="G41" s="313">
        <v>100</v>
      </c>
      <c r="H41" s="313">
        <v>136.1</v>
      </c>
      <c r="I41" s="313">
        <v>99.1</v>
      </c>
      <c r="J41" s="313">
        <v>98.1</v>
      </c>
      <c r="K41" s="313">
        <v>97.8</v>
      </c>
      <c r="L41" s="313">
        <v>96.6</v>
      </c>
      <c r="M41" s="313">
        <v>100.7</v>
      </c>
      <c r="N41" s="313">
        <v>102.7</v>
      </c>
      <c r="O41" s="313">
        <v>96.3</v>
      </c>
      <c r="P41" s="313">
        <v>89.5</v>
      </c>
      <c r="Q41" s="313">
        <v>99</v>
      </c>
    </row>
    <row r="42" spans="1:17" ht="19.5" customHeight="1">
      <c r="A42" s="16">
        <v>9</v>
      </c>
      <c r="B42" s="312">
        <v>99.4</v>
      </c>
      <c r="C42" s="313">
        <v>100.1</v>
      </c>
      <c r="D42" s="313">
        <v>131.3</v>
      </c>
      <c r="E42" s="313">
        <v>97.3</v>
      </c>
      <c r="F42" s="313">
        <v>94.6</v>
      </c>
      <c r="G42" s="313">
        <v>102</v>
      </c>
      <c r="H42" s="313">
        <v>111.5</v>
      </c>
      <c r="I42" s="313">
        <v>97.8</v>
      </c>
      <c r="J42" s="313">
        <v>98.3</v>
      </c>
      <c r="K42" s="313">
        <v>97.8</v>
      </c>
      <c r="L42" s="313">
        <v>98.7</v>
      </c>
      <c r="M42" s="313">
        <v>100.5</v>
      </c>
      <c r="N42" s="313">
        <v>102.7</v>
      </c>
      <c r="O42" s="313">
        <v>96</v>
      </c>
      <c r="P42" s="313">
        <v>89.5</v>
      </c>
      <c r="Q42" s="313">
        <v>99.4</v>
      </c>
    </row>
    <row r="43" spans="1:17" ht="19.5" customHeight="1">
      <c r="A43" s="16">
        <v>10</v>
      </c>
      <c r="B43" s="312">
        <v>101.3</v>
      </c>
      <c r="C43" s="313">
        <v>101</v>
      </c>
      <c r="D43" s="313">
        <v>129.4</v>
      </c>
      <c r="E43" s="313">
        <v>97.8</v>
      </c>
      <c r="F43" s="313">
        <v>96.7</v>
      </c>
      <c r="G43" s="313">
        <v>97.4</v>
      </c>
      <c r="H43" s="313">
        <v>131.5</v>
      </c>
      <c r="I43" s="313">
        <v>102.2</v>
      </c>
      <c r="J43" s="313">
        <v>98.3</v>
      </c>
      <c r="K43" s="313">
        <v>97.8</v>
      </c>
      <c r="L43" s="313">
        <v>98.3</v>
      </c>
      <c r="M43" s="313">
        <v>100.2</v>
      </c>
      <c r="N43" s="313">
        <v>102.7</v>
      </c>
      <c r="O43" s="313">
        <v>97.2</v>
      </c>
      <c r="P43" s="313">
        <v>89</v>
      </c>
      <c r="Q43" s="313">
        <v>99.4</v>
      </c>
    </row>
    <row r="44" spans="1:17" ht="19.5" customHeight="1">
      <c r="A44" s="16">
        <v>11</v>
      </c>
      <c r="B44" s="312">
        <v>103.4</v>
      </c>
      <c r="C44" s="313">
        <v>104.5</v>
      </c>
      <c r="D44" s="313">
        <v>137.6</v>
      </c>
      <c r="E44" s="313">
        <v>103.1</v>
      </c>
      <c r="F44" s="313">
        <v>97.4</v>
      </c>
      <c r="G44" s="313">
        <v>99.5</v>
      </c>
      <c r="H44" s="313">
        <v>124.1</v>
      </c>
      <c r="I44" s="313">
        <v>101</v>
      </c>
      <c r="J44" s="313">
        <v>98.4</v>
      </c>
      <c r="K44" s="313">
        <v>98</v>
      </c>
      <c r="L44" s="313">
        <v>99.5</v>
      </c>
      <c r="M44" s="313">
        <v>100.1</v>
      </c>
      <c r="N44" s="313">
        <v>102.5</v>
      </c>
      <c r="O44" s="313">
        <v>98.1</v>
      </c>
      <c r="P44" s="313">
        <v>88.8</v>
      </c>
      <c r="Q44" s="313">
        <v>99.5</v>
      </c>
    </row>
    <row r="45" spans="1:17" ht="19.5" customHeight="1">
      <c r="A45" s="71">
        <v>12</v>
      </c>
      <c r="B45" s="314">
        <v>98.2</v>
      </c>
      <c r="C45" s="315">
        <v>101</v>
      </c>
      <c r="D45" s="315">
        <v>131.5</v>
      </c>
      <c r="E45" s="315">
        <v>98.7</v>
      </c>
      <c r="F45" s="315">
        <v>101.2</v>
      </c>
      <c r="G45" s="315">
        <v>98.2</v>
      </c>
      <c r="H45" s="315">
        <v>113.4</v>
      </c>
      <c r="I45" s="315">
        <v>92.1</v>
      </c>
      <c r="J45" s="315">
        <v>98</v>
      </c>
      <c r="K45" s="315">
        <v>97.8</v>
      </c>
      <c r="L45" s="315">
        <v>101.1</v>
      </c>
      <c r="M45" s="315">
        <v>99.6</v>
      </c>
      <c r="N45" s="315">
        <v>102.8</v>
      </c>
      <c r="O45" s="315">
        <v>97.6</v>
      </c>
      <c r="P45" s="315">
        <v>89.8</v>
      </c>
      <c r="Q45" s="315">
        <v>98.4</v>
      </c>
    </row>
    <row r="46" spans="1:17" ht="13.5">
      <c r="A46" s="60"/>
      <c r="B46" s="58"/>
      <c r="C46" s="58"/>
      <c r="D46" s="58"/>
      <c r="E46" s="58"/>
      <c r="F46" s="58"/>
      <c r="G46" s="58"/>
      <c r="H46" s="58"/>
      <c r="I46" s="58"/>
      <c r="J46" s="7"/>
      <c r="K46" s="7"/>
      <c r="L46" s="7"/>
      <c r="M46" s="7"/>
      <c r="N46" s="100" t="s">
        <v>78</v>
      </c>
      <c r="O46" s="7"/>
      <c r="P46" s="7"/>
      <c r="Q46" s="7"/>
    </row>
    <row r="47" spans="2:17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13.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61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2:61" ht="17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S51" s="7"/>
      <c r="T51" s="4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2:61" ht="13.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S52" s="7"/>
      <c r="T52" s="7"/>
      <c r="U52" s="7"/>
      <c r="V52" s="7"/>
      <c r="W52" s="7"/>
      <c r="X52" s="7"/>
      <c r="Y52" s="7"/>
      <c r="Z52" s="7"/>
      <c r="AA52" s="7"/>
      <c r="AB52" s="47"/>
      <c r="AC52" s="48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2:61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S53" s="7"/>
      <c r="T53" s="409"/>
      <c r="U53" s="409"/>
      <c r="V53" s="423"/>
      <c r="W53" s="423"/>
      <c r="X53" s="422"/>
      <c r="Y53" s="422"/>
      <c r="Z53" s="425"/>
      <c r="AA53" s="422"/>
      <c r="AB53" s="425"/>
      <c r="AC53" s="425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2:61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S54" s="7"/>
      <c r="T54" s="409"/>
      <c r="U54" s="409"/>
      <c r="V54" s="423"/>
      <c r="W54" s="423"/>
      <c r="X54" s="422"/>
      <c r="Y54" s="422"/>
      <c r="Z54" s="425"/>
      <c r="AA54" s="422"/>
      <c r="AB54" s="425"/>
      <c r="AC54" s="425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2:6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S55" s="7"/>
      <c r="T55" s="424"/>
      <c r="U55" s="424"/>
      <c r="V55" s="51"/>
      <c r="W55" s="51"/>
      <c r="X55" s="422"/>
      <c r="Y55" s="422"/>
      <c r="Z55" s="422"/>
      <c r="AA55" s="52"/>
      <c r="AB55" s="422"/>
      <c r="AC55" s="409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2:61" ht="13.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S56" s="7"/>
      <c r="T56" s="424"/>
      <c r="U56" s="424"/>
      <c r="V56" s="51"/>
      <c r="W56" s="51"/>
      <c r="X56" s="422"/>
      <c r="Y56" s="422"/>
      <c r="Z56" s="422"/>
      <c r="AA56" s="52"/>
      <c r="AB56" s="422"/>
      <c r="AC56" s="409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2:61" ht="13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S57" s="7"/>
      <c r="T57" s="7"/>
      <c r="U57" s="7"/>
      <c r="V57" s="398"/>
      <c r="W57" s="398"/>
      <c r="X57" s="398"/>
      <c r="Y57" s="398"/>
      <c r="Z57" s="398"/>
      <c r="AA57" s="398"/>
      <c r="AB57" s="398"/>
      <c r="AC57" s="398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2:61" ht="13.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S58" s="7"/>
      <c r="T58" s="54"/>
      <c r="U58" s="54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2:61" ht="13.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S59" s="7"/>
      <c r="T59" s="56"/>
      <c r="U59" s="54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2:61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S60" s="7"/>
      <c r="T60" s="57"/>
      <c r="U60" s="54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2:61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S61" s="7"/>
      <c r="T61" s="57"/>
      <c r="U61" s="54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2:61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S62" s="7"/>
      <c r="T62" s="57"/>
      <c r="U62" s="54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2:61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S63" s="7"/>
      <c r="T63" s="57"/>
      <c r="U63" s="54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2:61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S64" s="7"/>
      <c r="T64" s="57"/>
      <c r="U64" s="5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2:61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S65" s="7"/>
      <c r="T65" s="57"/>
      <c r="U65" s="54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2:61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S66" s="7"/>
      <c r="T66" s="57"/>
      <c r="U66" s="54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2:61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S67" s="7"/>
      <c r="T67" s="57"/>
      <c r="U67" s="54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2:61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2:61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S69" s="7"/>
      <c r="T69" s="59"/>
      <c r="U69" s="60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2:61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S70" s="7"/>
      <c r="T70" s="7"/>
      <c r="U70" s="60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  <row r="71" spans="2:61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S71" s="7"/>
      <c r="T71" s="7"/>
      <c r="U71" s="60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</row>
    <row r="72" spans="2:61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S72" s="7"/>
      <c r="T72" s="7"/>
      <c r="U72" s="60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</row>
    <row r="73" spans="2:61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S73" s="7"/>
      <c r="T73" s="7"/>
      <c r="U73" s="60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</row>
    <row r="74" spans="2:61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S74" s="7"/>
      <c r="T74" s="7"/>
      <c r="U74" s="60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</row>
    <row r="75" spans="2:61" ht="13.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S75" s="7"/>
      <c r="T75" s="7"/>
      <c r="U75" s="60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</row>
    <row r="76" spans="2:61" ht="13.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S76" s="7"/>
      <c r="T76" s="7"/>
      <c r="U76" s="60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</row>
    <row r="77" spans="2:61" ht="13.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S77" s="7"/>
      <c r="T77" s="7"/>
      <c r="U77" s="60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</row>
    <row r="78" spans="2:61" ht="13.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S78" s="7"/>
      <c r="T78" s="7"/>
      <c r="U78" s="60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</row>
    <row r="79" spans="2:61" ht="13.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S79" s="7"/>
      <c r="T79" s="7"/>
      <c r="U79" s="60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</row>
    <row r="80" spans="2:61" ht="13.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S80" s="7"/>
      <c r="T80" s="7"/>
      <c r="U80" s="60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2:61" ht="13.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2:61" ht="13.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2:61" ht="13.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</row>
    <row r="84" spans="2:61" ht="13.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2:61" ht="13.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</row>
    <row r="86" spans="2:17" ht="13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2:17" ht="13.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2:17" ht="13.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2:17" ht="13.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2:17" ht="13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2:17" ht="13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2:17" ht="13.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2:17" ht="13.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2:17" ht="13.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2:17" ht="13.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2:17" ht="13.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2:17" ht="13.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2:17" ht="13.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2:17" ht="13.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ht="13.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ht="13.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2:17" ht="13.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2:17" ht="13.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2:17" ht="13.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2:17" ht="13.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2:17" ht="13.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2:17" ht="13.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2:17" ht="13.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2:17" ht="13.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2:17" ht="13.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2:17" ht="13.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2:17" ht="13.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2:17" ht="13.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2:17" ht="13.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2:17" ht="13.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ht="13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ht="13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</sheetData>
  <mergeCells count="36">
    <mergeCell ref="Z55:Z56"/>
    <mergeCell ref="AB55:AB56"/>
    <mergeCell ref="AC55:AC56"/>
    <mergeCell ref="Z53:Z54"/>
    <mergeCell ref="AA53:AA54"/>
    <mergeCell ref="AB53:AB54"/>
    <mergeCell ref="AC53:AC54"/>
    <mergeCell ref="M4:M7"/>
    <mergeCell ref="N4:N5"/>
    <mergeCell ref="Y53:Y56"/>
    <mergeCell ref="V53:W54"/>
    <mergeCell ref="X53:X56"/>
    <mergeCell ref="P6:P7"/>
    <mergeCell ref="T55:U56"/>
    <mergeCell ref="J8:Q8"/>
    <mergeCell ref="J27:Q27"/>
    <mergeCell ref="A4:A7"/>
    <mergeCell ref="N6:N7"/>
    <mergeCell ref="B4:C5"/>
    <mergeCell ref="D4:D7"/>
    <mergeCell ref="E4:E7"/>
    <mergeCell ref="G4:G5"/>
    <mergeCell ref="H6:H7"/>
    <mergeCell ref="F6:F7"/>
    <mergeCell ref="J4:K5"/>
    <mergeCell ref="L4:L7"/>
    <mergeCell ref="V57:AC57"/>
    <mergeCell ref="Q4:Q7"/>
    <mergeCell ref="I4:I7"/>
    <mergeCell ref="B8:I8"/>
    <mergeCell ref="B27:I27"/>
    <mergeCell ref="F4:F5"/>
    <mergeCell ref="H4:H5"/>
    <mergeCell ref="P4:P5"/>
    <mergeCell ref="T53:U54"/>
    <mergeCell ref="O4:O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2"/>
  <colBreaks count="1" manualBreakCount="1">
    <brk id="9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6.00390625" style="3" customWidth="1"/>
    <col min="2" max="10" width="16.00390625" style="28" customWidth="1"/>
    <col min="11" max="11" width="9.00390625" style="107" customWidth="1"/>
    <col min="12" max="16384" width="9.00390625" style="3" customWidth="1"/>
  </cols>
  <sheetData>
    <row r="1" spans="1:11" ht="13.5">
      <c r="A1" s="373" t="s">
        <v>394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3.5">
      <c r="A2" s="32" t="s">
        <v>143</v>
      </c>
    </row>
    <row r="3" spans="1:11" ht="14.25" thickBot="1">
      <c r="A3" s="108" t="s">
        <v>376</v>
      </c>
      <c r="B3" s="109"/>
      <c r="C3" s="110"/>
      <c r="D3" s="110"/>
      <c r="E3" s="110"/>
      <c r="F3" s="434"/>
      <c r="G3" s="434"/>
      <c r="H3" s="434"/>
      <c r="I3" s="110"/>
      <c r="J3" s="110"/>
      <c r="K3" s="111"/>
    </row>
    <row r="4" spans="1:11" ht="14.25" thickTop="1">
      <c r="A4" s="435" t="s">
        <v>144</v>
      </c>
      <c r="B4" s="437" t="s">
        <v>145</v>
      </c>
      <c r="C4" s="437"/>
      <c r="D4" s="437"/>
      <c r="E4" s="437" t="s">
        <v>146</v>
      </c>
      <c r="F4" s="437"/>
      <c r="G4" s="437"/>
      <c r="H4" s="437" t="s">
        <v>79</v>
      </c>
      <c r="I4" s="437"/>
      <c r="J4" s="438"/>
      <c r="K4" s="111"/>
    </row>
    <row r="5" spans="1:11" ht="13.5">
      <c r="A5" s="436"/>
      <c r="B5" s="112" t="s">
        <v>104</v>
      </c>
      <c r="C5" s="113" t="s">
        <v>80</v>
      </c>
      <c r="D5" s="112" t="s">
        <v>81</v>
      </c>
      <c r="E5" s="113" t="s">
        <v>104</v>
      </c>
      <c r="F5" s="112" t="s">
        <v>80</v>
      </c>
      <c r="G5" s="113" t="s">
        <v>81</v>
      </c>
      <c r="H5" s="112" t="s">
        <v>104</v>
      </c>
      <c r="I5" s="113" t="s">
        <v>80</v>
      </c>
      <c r="J5" s="114" t="s">
        <v>81</v>
      </c>
      <c r="K5" s="115"/>
    </row>
    <row r="6" spans="1:11" s="6" customFormat="1" ht="17.25" customHeight="1">
      <c r="A6" s="16" t="s">
        <v>373</v>
      </c>
      <c r="B6" s="25">
        <v>34859</v>
      </c>
      <c r="C6" s="26">
        <v>15912</v>
      </c>
      <c r="D6" s="26">
        <v>7782</v>
      </c>
      <c r="E6" s="26">
        <v>24314</v>
      </c>
      <c r="F6" s="26">
        <v>11719</v>
      </c>
      <c r="G6" s="26">
        <v>12595</v>
      </c>
      <c r="H6" s="26">
        <v>8059</v>
      </c>
      <c r="I6" s="26">
        <v>4442</v>
      </c>
      <c r="J6" s="26">
        <v>3617</v>
      </c>
      <c r="K6" s="23"/>
    </row>
    <row r="7" spans="1:11" s="6" customFormat="1" ht="17.25" customHeight="1">
      <c r="A7" s="16">
        <v>10</v>
      </c>
      <c r="B7" s="25">
        <v>29495</v>
      </c>
      <c r="C7" s="26">
        <v>12458</v>
      </c>
      <c r="D7" s="26">
        <v>6276</v>
      </c>
      <c r="E7" s="26">
        <v>27669</v>
      </c>
      <c r="F7" s="26">
        <v>14226</v>
      </c>
      <c r="G7" s="26">
        <v>13443</v>
      </c>
      <c r="H7" s="26">
        <v>7300</v>
      </c>
      <c r="I7" s="26">
        <v>4471</v>
      </c>
      <c r="J7" s="26">
        <v>2829</v>
      </c>
      <c r="K7" s="23"/>
    </row>
    <row r="8" spans="1:11" s="6" customFormat="1" ht="17.25" customHeight="1">
      <c r="A8" s="16">
        <v>11</v>
      </c>
      <c r="B8" s="176">
        <v>29995</v>
      </c>
      <c r="C8" s="177" t="s">
        <v>287</v>
      </c>
      <c r="D8" s="177" t="s">
        <v>287</v>
      </c>
      <c r="E8" s="26">
        <v>29666</v>
      </c>
      <c r="F8" s="26">
        <v>15283</v>
      </c>
      <c r="G8" s="26">
        <v>14383</v>
      </c>
      <c r="H8" s="26">
        <v>7499</v>
      </c>
      <c r="I8" s="26">
        <v>4707</v>
      </c>
      <c r="J8" s="26">
        <v>2792</v>
      </c>
      <c r="K8" s="23"/>
    </row>
    <row r="9" spans="1:11" s="6" customFormat="1" ht="17.25" customHeight="1">
      <c r="A9" s="16">
        <v>12</v>
      </c>
      <c r="B9" s="354">
        <v>34690</v>
      </c>
      <c r="C9" s="355" t="s">
        <v>287</v>
      </c>
      <c r="D9" s="355" t="s">
        <v>287</v>
      </c>
      <c r="E9" s="356">
        <v>29627</v>
      </c>
      <c r="F9" s="356">
        <v>15337</v>
      </c>
      <c r="G9" s="356">
        <v>14290</v>
      </c>
      <c r="H9" s="356">
        <v>7970</v>
      </c>
      <c r="I9" s="356">
        <v>5100</v>
      </c>
      <c r="J9" s="356">
        <v>2870</v>
      </c>
      <c r="K9" s="23"/>
    </row>
    <row r="10" spans="1:11" s="95" customFormat="1" ht="17.25" customHeight="1">
      <c r="A10" s="93">
        <v>13</v>
      </c>
      <c r="B10" s="116">
        <v>32898</v>
      </c>
      <c r="C10" s="317" t="s">
        <v>374</v>
      </c>
      <c r="D10" s="317" t="s">
        <v>374</v>
      </c>
      <c r="E10" s="117">
        <v>35838</v>
      </c>
      <c r="F10" s="117">
        <v>19103</v>
      </c>
      <c r="G10" s="117">
        <v>16735</v>
      </c>
      <c r="H10" s="117">
        <v>8237</v>
      </c>
      <c r="I10" s="117">
        <v>5361</v>
      </c>
      <c r="J10" s="117">
        <v>2876</v>
      </c>
      <c r="K10" s="118"/>
    </row>
    <row r="11" spans="1:11" s="6" customFormat="1" ht="17.25" customHeight="1">
      <c r="A11" s="327" t="s">
        <v>375</v>
      </c>
      <c r="B11" s="25">
        <v>2779</v>
      </c>
      <c r="C11" s="317" t="s">
        <v>363</v>
      </c>
      <c r="D11" s="317" t="s">
        <v>363</v>
      </c>
      <c r="E11" s="26">
        <v>3692</v>
      </c>
      <c r="F11" s="26">
        <v>1892</v>
      </c>
      <c r="G11" s="26">
        <v>1800</v>
      </c>
      <c r="H11" s="26">
        <v>642</v>
      </c>
      <c r="I11" s="26">
        <v>435</v>
      </c>
      <c r="J11" s="26">
        <v>207</v>
      </c>
      <c r="K11" s="23"/>
    </row>
    <row r="12" spans="1:11" s="6" customFormat="1" ht="17.25" customHeight="1">
      <c r="A12" s="16">
        <v>5</v>
      </c>
      <c r="B12" s="25">
        <v>2647</v>
      </c>
      <c r="C12" s="317" t="s">
        <v>363</v>
      </c>
      <c r="D12" s="317" t="s">
        <v>363</v>
      </c>
      <c r="E12" s="26">
        <v>2901</v>
      </c>
      <c r="F12" s="26">
        <v>1553</v>
      </c>
      <c r="G12" s="26">
        <v>1348</v>
      </c>
      <c r="H12" s="26">
        <v>706</v>
      </c>
      <c r="I12" s="26">
        <v>488</v>
      </c>
      <c r="J12" s="26">
        <v>218</v>
      </c>
      <c r="K12" s="23"/>
    </row>
    <row r="13" spans="1:11" s="6" customFormat="1" ht="17.25" customHeight="1">
      <c r="A13" s="16">
        <v>6</v>
      </c>
      <c r="B13" s="25">
        <v>2735</v>
      </c>
      <c r="C13" s="317" t="s">
        <v>363</v>
      </c>
      <c r="D13" s="317" t="s">
        <v>363</v>
      </c>
      <c r="E13" s="26">
        <v>2465</v>
      </c>
      <c r="F13" s="26">
        <v>1345</v>
      </c>
      <c r="G13" s="26">
        <v>1120</v>
      </c>
      <c r="H13" s="26">
        <v>639</v>
      </c>
      <c r="I13" s="26">
        <v>429</v>
      </c>
      <c r="J13" s="26">
        <v>210</v>
      </c>
      <c r="K13" s="23"/>
    </row>
    <row r="14" spans="1:11" s="6" customFormat="1" ht="17.25" customHeight="1">
      <c r="A14" s="16">
        <v>7</v>
      </c>
      <c r="B14" s="25">
        <v>2783</v>
      </c>
      <c r="C14" s="317" t="s">
        <v>363</v>
      </c>
      <c r="D14" s="317" t="s">
        <v>363</v>
      </c>
      <c r="E14" s="26">
        <v>2467</v>
      </c>
      <c r="F14" s="26">
        <v>1360</v>
      </c>
      <c r="G14" s="26">
        <v>1107</v>
      </c>
      <c r="H14" s="26">
        <v>588</v>
      </c>
      <c r="I14" s="26">
        <v>390</v>
      </c>
      <c r="J14" s="26">
        <v>198</v>
      </c>
      <c r="K14" s="23"/>
    </row>
    <row r="15" spans="1:11" s="6" customFormat="1" ht="17.25" customHeight="1">
      <c r="A15" s="16">
        <v>8</v>
      </c>
      <c r="B15" s="25">
        <v>2655</v>
      </c>
      <c r="C15" s="317" t="s">
        <v>363</v>
      </c>
      <c r="D15" s="317" t="s">
        <v>363</v>
      </c>
      <c r="E15" s="26">
        <v>2646</v>
      </c>
      <c r="F15" s="26">
        <v>1399</v>
      </c>
      <c r="G15" s="26">
        <v>1247</v>
      </c>
      <c r="H15" s="26">
        <v>545</v>
      </c>
      <c r="I15" s="26">
        <v>362</v>
      </c>
      <c r="J15" s="26">
        <v>183</v>
      </c>
      <c r="K15" s="23"/>
    </row>
    <row r="16" spans="1:11" s="6" customFormat="1" ht="17.25" customHeight="1">
      <c r="A16" s="16">
        <v>9</v>
      </c>
      <c r="B16" s="25">
        <v>2564</v>
      </c>
      <c r="C16" s="317" t="s">
        <v>363</v>
      </c>
      <c r="D16" s="317" t="s">
        <v>363</v>
      </c>
      <c r="E16" s="26">
        <v>2856</v>
      </c>
      <c r="F16" s="26">
        <v>1547</v>
      </c>
      <c r="G16" s="26">
        <v>1309</v>
      </c>
      <c r="H16" s="26">
        <v>661</v>
      </c>
      <c r="I16" s="26">
        <v>442</v>
      </c>
      <c r="J16" s="26">
        <v>219</v>
      </c>
      <c r="K16" s="23"/>
    </row>
    <row r="17" spans="1:11" s="6" customFormat="1" ht="17.25" customHeight="1">
      <c r="A17" s="16">
        <v>10</v>
      </c>
      <c r="B17" s="25">
        <v>2878</v>
      </c>
      <c r="C17" s="317" t="s">
        <v>363</v>
      </c>
      <c r="D17" s="317" t="s">
        <v>363</v>
      </c>
      <c r="E17" s="26">
        <v>3431</v>
      </c>
      <c r="F17" s="26">
        <v>1823</v>
      </c>
      <c r="G17" s="26">
        <v>1608</v>
      </c>
      <c r="H17" s="26">
        <v>715</v>
      </c>
      <c r="I17" s="26">
        <v>468</v>
      </c>
      <c r="J17" s="26">
        <v>247</v>
      </c>
      <c r="K17" s="23"/>
    </row>
    <row r="18" spans="1:11" s="6" customFormat="1" ht="17.25" customHeight="1">
      <c r="A18" s="16">
        <v>11</v>
      </c>
      <c r="B18" s="25">
        <v>2781</v>
      </c>
      <c r="C18" s="317" t="s">
        <v>363</v>
      </c>
      <c r="D18" s="317" t="s">
        <v>363</v>
      </c>
      <c r="E18" s="26">
        <v>2715</v>
      </c>
      <c r="F18" s="26">
        <v>1482</v>
      </c>
      <c r="G18" s="26">
        <v>1233</v>
      </c>
      <c r="H18" s="26">
        <v>685</v>
      </c>
      <c r="I18" s="26">
        <v>490</v>
      </c>
      <c r="J18" s="26">
        <v>195</v>
      </c>
      <c r="K18" s="23"/>
    </row>
    <row r="19" spans="1:11" s="6" customFormat="1" ht="17.25" customHeight="1">
      <c r="A19" s="16">
        <v>12</v>
      </c>
      <c r="B19" s="25">
        <v>2388</v>
      </c>
      <c r="C19" s="317" t="s">
        <v>363</v>
      </c>
      <c r="D19" s="317" t="s">
        <v>363</v>
      </c>
      <c r="E19" s="26">
        <v>2697</v>
      </c>
      <c r="F19" s="26">
        <v>1302</v>
      </c>
      <c r="G19" s="26">
        <v>1395</v>
      </c>
      <c r="H19" s="26">
        <v>570</v>
      </c>
      <c r="I19" s="26">
        <v>402</v>
      </c>
      <c r="J19" s="26">
        <v>168</v>
      </c>
      <c r="K19" s="23"/>
    </row>
    <row r="20" spans="1:11" s="6" customFormat="1" ht="17.25" customHeight="1">
      <c r="A20" s="16" t="s">
        <v>359</v>
      </c>
      <c r="B20" s="25">
        <v>3025</v>
      </c>
      <c r="C20" s="317" t="s">
        <v>363</v>
      </c>
      <c r="D20" s="317" t="s">
        <v>363</v>
      </c>
      <c r="E20" s="26">
        <v>3523</v>
      </c>
      <c r="F20" s="26">
        <v>1869</v>
      </c>
      <c r="G20" s="26">
        <v>1654</v>
      </c>
      <c r="H20" s="26">
        <v>682</v>
      </c>
      <c r="I20" s="26">
        <v>428</v>
      </c>
      <c r="J20" s="26">
        <v>254</v>
      </c>
      <c r="K20" s="23"/>
    </row>
    <row r="21" spans="1:11" s="6" customFormat="1" ht="17.25" customHeight="1">
      <c r="A21" s="16">
        <v>2</v>
      </c>
      <c r="B21" s="25">
        <v>2970</v>
      </c>
      <c r="C21" s="317" t="s">
        <v>363</v>
      </c>
      <c r="D21" s="317" t="s">
        <v>363</v>
      </c>
      <c r="E21" s="26">
        <v>2937</v>
      </c>
      <c r="F21" s="26">
        <v>1584</v>
      </c>
      <c r="G21" s="26">
        <v>1353</v>
      </c>
      <c r="H21" s="26">
        <v>688</v>
      </c>
      <c r="I21" s="26">
        <v>483</v>
      </c>
      <c r="J21" s="26">
        <v>205</v>
      </c>
      <c r="K21" s="23"/>
    </row>
    <row r="22" spans="1:11" s="6" customFormat="1" ht="17.25" customHeight="1">
      <c r="A22" s="27">
        <v>3</v>
      </c>
      <c r="B22" s="119">
        <v>2693</v>
      </c>
      <c r="C22" s="341" t="s">
        <v>363</v>
      </c>
      <c r="D22" s="341" t="s">
        <v>363</v>
      </c>
      <c r="E22" s="120">
        <v>3508</v>
      </c>
      <c r="F22" s="120">
        <v>1947</v>
      </c>
      <c r="G22" s="120">
        <v>1561</v>
      </c>
      <c r="H22" s="120">
        <v>1116</v>
      </c>
      <c r="I22" s="120">
        <v>544</v>
      </c>
      <c r="J22" s="120">
        <v>572</v>
      </c>
      <c r="K22" s="23"/>
    </row>
    <row r="23" spans="1:6" ht="13.5">
      <c r="A23" s="7"/>
      <c r="B23" s="121" t="s">
        <v>147</v>
      </c>
      <c r="F23" s="121" t="s">
        <v>148</v>
      </c>
    </row>
    <row r="24" spans="1:2" ht="13.5">
      <c r="A24" s="7"/>
      <c r="B24" s="121" t="s">
        <v>149</v>
      </c>
    </row>
    <row r="25" spans="1:2" ht="13.5">
      <c r="A25" s="7"/>
      <c r="B25" s="121" t="s">
        <v>150</v>
      </c>
    </row>
    <row r="26" ht="17.25" customHeight="1">
      <c r="A26" s="7"/>
    </row>
    <row r="27" spans="1:3" ht="17.25" customHeight="1" thickBot="1">
      <c r="A27" s="434" t="s">
        <v>377</v>
      </c>
      <c r="B27" s="434"/>
      <c r="C27" s="434"/>
    </row>
    <row r="28" spans="1:5" ht="17.25" customHeight="1" thickTop="1">
      <c r="A28" s="426" t="s">
        <v>82</v>
      </c>
      <c r="B28" s="428" t="s">
        <v>151</v>
      </c>
      <c r="C28" s="428" t="s">
        <v>152</v>
      </c>
      <c r="D28" s="428" t="s">
        <v>83</v>
      </c>
      <c r="E28" s="430" t="s">
        <v>84</v>
      </c>
    </row>
    <row r="29" spans="1:5" ht="17.25" customHeight="1">
      <c r="A29" s="427"/>
      <c r="B29" s="429"/>
      <c r="C29" s="429"/>
      <c r="D29" s="429"/>
      <c r="E29" s="401"/>
    </row>
    <row r="30" spans="1:5" ht="17.25" customHeight="1">
      <c r="A30" s="122" t="s">
        <v>378</v>
      </c>
      <c r="B30" s="25">
        <v>12649</v>
      </c>
      <c r="C30" s="26">
        <v>1996</v>
      </c>
      <c r="D30" s="26">
        <v>2242</v>
      </c>
      <c r="E30" s="123">
        <v>17.7</v>
      </c>
    </row>
    <row r="31" spans="1:5" ht="17.25" customHeight="1">
      <c r="A31" s="122">
        <v>8</v>
      </c>
      <c r="B31" s="25">
        <v>14002</v>
      </c>
      <c r="C31" s="26">
        <v>1990</v>
      </c>
      <c r="D31" s="26">
        <v>2360</v>
      </c>
      <c r="E31" s="123">
        <v>16.854735037851736</v>
      </c>
    </row>
    <row r="32" spans="1:5" ht="17.25" customHeight="1">
      <c r="A32" s="122">
        <v>9</v>
      </c>
      <c r="B32" s="25">
        <v>16527</v>
      </c>
      <c r="C32" s="26">
        <v>1829</v>
      </c>
      <c r="D32" s="26">
        <v>2421</v>
      </c>
      <c r="E32" s="123">
        <v>14.648756580141587</v>
      </c>
    </row>
    <row r="33" spans="1:5" ht="17.25" customHeight="1">
      <c r="A33" s="122">
        <v>10</v>
      </c>
      <c r="B33" s="25">
        <v>17118</v>
      </c>
      <c r="C33" s="26">
        <v>2236</v>
      </c>
      <c r="D33" s="26">
        <v>2842</v>
      </c>
      <c r="E33" s="123">
        <v>16.60240682322701</v>
      </c>
    </row>
    <row r="34" spans="1:5" ht="17.25" customHeight="1">
      <c r="A34" s="122">
        <v>11</v>
      </c>
      <c r="B34" s="25">
        <v>21051</v>
      </c>
      <c r="C34" s="26">
        <v>2055</v>
      </c>
      <c r="D34" s="26">
        <v>3391</v>
      </c>
      <c r="E34" s="123">
        <v>16.108498408626666</v>
      </c>
    </row>
    <row r="35" spans="1:5" ht="17.25" customHeight="1">
      <c r="A35" s="16">
        <v>12</v>
      </c>
      <c r="B35" s="25">
        <v>24551</v>
      </c>
      <c r="C35" s="26">
        <v>1612</v>
      </c>
      <c r="D35" s="26">
        <v>3370</v>
      </c>
      <c r="E35" s="123">
        <v>13.7</v>
      </c>
    </row>
    <row r="36" spans="1:5" ht="17.25" customHeight="1">
      <c r="A36" s="93">
        <v>13</v>
      </c>
      <c r="B36" s="321">
        <v>21409</v>
      </c>
      <c r="C36" s="142">
        <v>2615</v>
      </c>
      <c r="D36" s="142">
        <v>3679</v>
      </c>
      <c r="E36" s="322">
        <v>17.2</v>
      </c>
    </row>
    <row r="37" spans="1:3" ht="17.25" customHeight="1">
      <c r="A37" s="431" t="s">
        <v>153</v>
      </c>
      <c r="B37" s="432"/>
      <c r="C37" s="432"/>
    </row>
    <row r="38" spans="1:4" ht="17.25" customHeight="1">
      <c r="A38" s="433" t="s">
        <v>154</v>
      </c>
      <c r="B38" s="433"/>
      <c r="C38" s="433"/>
      <c r="D38" s="124" t="s">
        <v>155</v>
      </c>
    </row>
    <row r="39" ht="17.25" customHeight="1"/>
    <row r="40" spans="1:4" ht="17.25" customHeight="1" thickBot="1">
      <c r="A40" s="107" t="s">
        <v>85</v>
      </c>
      <c r="D40" s="28" t="s">
        <v>379</v>
      </c>
    </row>
    <row r="41" spans="1:7" ht="17.25" customHeight="1" thickTop="1">
      <c r="A41" s="125"/>
      <c r="B41" s="103" t="s">
        <v>86</v>
      </c>
      <c r="C41" s="126" t="s">
        <v>87</v>
      </c>
      <c r="D41" s="103" t="s">
        <v>156</v>
      </c>
      <c r="E41" s="126" t="s">
        <v>88</v>
      </c>
      <c r="G41" s="124"/>
    </row>
    <row r="42" spans="1:5" ht="17.25" customHeight="1">
      <c r="A42" s="127" t="s">
        <v>380</v>
      </c>
      <c r="B42" s="128">
        <v>3</v>
      </c>
      <c r="C42" s="23">
        <v>6</v>
      </c>
      <c r="D42" s="49">
        <v>3</v>
      </c>
      <c r="E42" s="49">
        <v>3</v>
      </c>
    </row>
    <row r="43" spans="1:5" ht="13.5">
      <c r="A43" s="127">
        <v>8</v>
      </c>
      <c r="B43" s="106">
        <v>0</v>
      </c>
      <c r="C43" s="23">
        <v>4</v>
      </c>
      <c r="D43" s="45">
        <v>0</v>
      </c>
      <c r="E43" s="45">
        <v>0</v>
      </c>
    </row>
    <row r="44" spans="1:5" ht="13.5">
      <c r="A44" s="127">
        <v>9</v>
      </c>
      <c r="B44" s="128">
        <v>0</v>
      </c>
      <c r="C44" s="23">
        <v>2</v>
      </c>
      <c r="D44" s="49">
        <v>0</v>
      </c>
      <c r="E44" s="49">
        <v>0</v>
      </c>
    </row>
    <row r="45" spans="1:5" ht="13.5">
      <c r="A45" s="24">
        <v>10</v>
      </c>
      <c r="B45" s="128">
        <v>0</v>
      </c>
      <c r="C45" s="23">
        <v>0</v>
      </c>
      <c r="D45" s="49">
        <v>0</v>
      </c>
      <c r="E45" s="49">
        <v>0</v>
      </c>
    </row>
    <row r="46" spans="1:5" ht="13.5">
      <c r="A46" s="323">
        <v>11</v>
      </c>
      <c r="B46" s="128">
        <v>0</v>
      </c>
      <c r="C46" s="49">
        <v>0</v>
      </c>
      <c r="D46" s="49">
        <v>0</v>
      </c>
      <c r="E46" s="49">
        <v>0</v>
      </c>
    </row>
    <row r="47" spans="1:5" ht="13.5">
      <c r="A47" s="323">
        <v>12</v>
      </c>
      <c r="B47" s="128">
        <v>0</v>
      </c>
      <c r="C47" s="49">
        <v>0</v>
      </c>
      <c r="D47" s="49">
        <v>0</v>
      </c>
      <c r="E47" s="49">
        <v>0</v>
      </c>
    </row>
    <row r="48" spans="1:5" ht="13.5">
      <c r="A48" s="129">
        <v>13</v>
      </c>
      <c r="B48" s="324">
        <v>0</v>
      </c>
      <c r="C48" s="325">
        <v>0</v>
      </c>
      <c r="D48" s="325">
        <v>0</v>
      </c>
      <c r="E48" s="325">
        <v>0</v>
      </c>
    </row>
    <row r="49" spans="1:5" ht="13.5">
      <c r="A49" s="7"/>
      <c r="B49" s="3"/>
      <c r="C49" s="121" t="s">
        <v>157</v>
      </c>
      <c r="D49" s="3"/>
      <c r="E49" s="3"/>
    </row>
    <row r="51" ht="14.25" thickBot="1">
      <c r="A51" s="3" t="s">
        <v>381</v>
      </c>
    </row>
    <row r="52" spans="1:6" ht="24.75" customHeight="1" thickTop="1">
      <c r="A52" s="426"/>
      <c r="B52" s="130"/>
      <c r="C52" s="131"/>
      <c r="D52" s="131"/>
      <c r="E52" s="131"/>
      <c r="F52" s="132"/>
    </row>
    <row r="53" spans="1:6" ht="24.75" customHeight="1">
      <c r="A53" s="427"/>
      <c r="B53" s="134" t="s">
        <v>382</v>
      </c>
      <c r="C53" s="133" t="s">
        <v>383</v>
      </c>
      <c r="D53" s="134" t="s">
        <v>384</v>
      </c>
      <c r="E53" s="326" t="s">
        <v>342</v>
      </c>
      <c r="F53" s="135" t="s">
        <v>385</v>
      </c>
    </row>
    <row r="54" spans="1:6" ht="13.5">
      <c r="A54" s="136" t="s">
        <v>158</v>
      </c>
      <c r="B54" s="137">
        <v>34859</v>
      </c>
      <c r="C54" s="137">
        <v>29495</v>
      </c>
      <c r="D54" s="137">
        <v>29995</v>
      </c>
      <c r="E54" s="137">
        <v>34690</v>
      </c>
      <c r="F54" s="138">
        <v>32898</v>
      </c>
    </row>
    <row r="55" spans="1:6" ht="13.5">
      <c r="A55" s="139" t="s">
        <v>288</v>
      </c>
      <c r="B55" s="26">
        <v>133</v>
      </c>
      <c r="C55" s="26">
        <v>200</v>
      </c>
      <c r="D55" s="26">
        <v>131</v>
      </c>
      <c r="E55" s="26">
        <v>187</v>
      </c>
      <c r="F55" s="140">
        <v>268</v>
      </c>
    </row>
    <row r="56" spans="1:6" ht="13.5">
      <c r="A56" s="139" t="s">
        <v>89</v>
      </c>
      <c r="B56" s="26">
        <v>50</v>
      </c>
      <c r="C56" s="26">
        <v>29</v>
      </c>
      <c r="D56" s="26">
        <v>23</v>
      </c>
      <c r="E56" s="26">
        <v>22</v>
      </c>
      <c r="F56" s="140">
        <v>15</v>
      </c>
    </row>
    <row r="57" spans="1:6" ht="13.5">
      <c r="A57" s="139" t="s">
        <v>289</v>
      </c>
      <c r="B57" s="26">
        <v>6118</v>
      </c>
      <c r="C57" s="26">
        <v>6179</v>
      </c>
      <c r="D57" s="26">
        <v>5499</v>
      </c>
      <c r="E57" s="26">
        <v>5423</v>
      </c>
      <c r="F57" s="140">
        <v>6620</v>
      </c>
    </row>
    <row r="58" spans="1:6" ht="13.5">
      <c r="A58" s="139" t="s">
        <v>290</v>
      </c>
      <c r="B58" s="26">
        <v>10076</v>
      </c>
      <c r="C58" s="26">
        <v>5957</v>
      </c>
      <c r="D58" s="26">
        <v>6416</v>
      </c>
      <c r="E58" s="26">
        <v>8525</v>
      </c>
      <c r="F58" s="140">
        <v>4738</v>
      </c>
    </row>
    <row r="59" spans="1:6" ht="24">
      <c r="A59" s="139" t="s">
        <v>159</v>
      </c>
      <c r="B59" s="26">
        <v>16</v>
      </c>
      <c r="C59" s="26">
        <v>35</v>
      </c>
      <c r="D59" s="26">
        <v>17</v>
      </c>
      <c r="E59" s="26">
        <v>12</v>
      </c>
      <c r="F59" s="140">
        <v>3</v>
      </c>
    </row>
    <row r="60" spans="1:6" ht="13.5">
      <c r="A60" s="139" t="s">
        <v>90</v>
      </c>
      <c r="B60" s="26">
        <v>2696</v>
      </c>
      <c r="C60" s="26">
        <v>2165</v>
      </c>
      <c r="D60" s="26">
        <v>2144</v>
      </c>
      <c r="E60" s="26">
        <v>2282</v>
      </c>
      <c r="F60" s="140">
        <v>2170</v>
      </c>
    </row>
    <row r="61" spans="1:6" ht="13.5">
      <c r="A61" s="139" t="s">
        <v>160</v>
      </c>
      <c r="B61" s="26">
        <v>4998</v>
      </c>
      <c r="C61" s="26">
        <v>4762</v>
      </c>
      <c r="D61" s="26">
        <v>4539</v>
      </c>
      <c r="E61" s="26">
        <v>5121</v>
      </c>
      <c r="F61" s="140">
        <v>5342</v>
      </c>
    </row>
    <row r="62" spans="1:6" ht="13.5">
      <c r="A62" s="139" t="s">
        <v>91</v>
      </c>
      <c r="B62" s="26">
        <v>1437</v>
      </c>
      <c r="C62" s="26">
        <v>1363</v>
      </c>
      <c r="D62" s="26">
        <v>1149</v>
      </c>
      <c r="E62" s="26">
        <v>1317</v>
      </c>
      <c r="F62" s="140">
        <v>1568</v>
      </c>
    </row>
    <row r="63" spans="1:6" ht="13.5">
      <c r="A63" s="139" t="s">
        <v>92</v>
      </c>
      <c r="B63" s="26">
        <v>9074</v>
      </c>
      <c r="C63" s="26">
        <v>8559</v>
      </c>
      <c r="D63" s="26">
        <v>9825</v>
      </c>
      <c r="E63" s="26">
        <v>11524</v>
      </c>
      <c r="F63" s="140">
        <v>11842</v>
      </c>
    </row>
    <row r="64" spans="1:6" ht="13.5">
      <c r="A64" s="141" t="s">
        <v>93</v>
      </c>
      <c r="B64" s="120">
        <v>261</v>
      </c>
      <c r="C64" s="120">
        <v>246</v>
      </c>
      <c r="D64" s="120">
        <v>252</v>
      </c>
      <c r="E64" s="120">
        <v>277</v>
      </c>
      <c r="F64" s="142">
        <v>332</v>
      </c>
    </row>
    <row r="65" ht="13.5">
      <c r="C65" s="121" t="s">
        <v>161</v>
      </c>
    </row>
  </sheetData>
  <mergeCells count="14">
    <mergeCell ref="F3:H3"/>
    <mergeCell ref="A4:A5"/>
    <mergeCell ref="B4:D4"/>
    <mergeCell ref="E4:G4"/>
    <mergeCell ref="H4:J4"/>
    <mergeCell ref="A27:C27"/>
    <mergeCell ref="A28:A29"/>
    <mergeCell ref="B28:B29"/>
    <mergeCell ref="C28:C29"/>
    <mergeCell ref="A52:A53"/>
    <mergeCell ref="D28:D29"/>
    <mergeCell ref="E28:E29"/>
    <mergeCell ref="A37:C37"/>
    <mergeCell ref="A38:C38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4" r:id="rId3"/>
  <rowBreaks count="1" manualBreakCount="1">
    <brk id="39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8.125" style="3" customWidth="1"/>
    <col min="2" max="9" width="7.75390625" style="3" customWidth="1"/>
    <col min="10" max="21" width="7.625" style="3" customWidth="1"/>
    <col min="22" max="16384" width="9.00390625" style="3" customWidth="1"/>
  </cols>
  <sheetData>
    <row r="1" ht="13.5">
      <c r="A1" s="373" t="s">
        <v>394</v>
      </c>
    </row>
    <row r="2" ht="14.25" thickBot="1">
      <c r="A2" s="32" t="s">
        <v>386</v>
      </c>
    </row>
    <row r="3" spans="1:21" ht="14.25" thickTop="1">
      <c r="A3" s="443" t="s">
        <v>94</v>
      </c>
      <c r="B3" s="444" t="s">
        <v>95</v>
      </c>
      <c r="C3" s="444"/>
      <c r="D3" s="445" t="s">
        <v>162</v>
      </c>
      <c r="E3" s="445"/>
      <c r="F3" s="440" t="s">
        <v>96</v>
      </c>
      <c r="G3" s="440"/>
      <c r="H3" s="440" t="s">
        <v>97</v>
      </c>
      <c r="I3" s="442"/>
      <c r="J3" s="439" t="s">
        <v>98</v>
      </c>
      <c r="K3" s="440"/>
      <c r="L3" s="440" t="s">
        <v>99</v>
      </c>
      <c r="M3" s="440"/>
      <c r="N3" s="440" t="s">
        <v>100</v>
      </c>
      <c r="O3" s="440"/>
      <c r="P3" s="440" t="s">
        <v>101</v>
      </c>
      <c r="Q3" s="440"/>
      <c r="R3" s="440" t="s">
        <v>163</v>
      </c>
      <c r="S3" s="440"/>
      <c r="T3" s="441" t="s">
        <v>164</v>
      </c>
      <c r="U3" s="441"/>
    </row>
    <row r="4" spans="1:21" ht="13.5">
      <c r="A4" s="392"/>
      <c r="B4" s="144" t="s">
        <v>102</v>
      </c>
      <c r="C4" s="144" t="s">
        <v>165</v>
      </c>
      <c r="D4" s="145" t="s">
        <v>103</v>
      </c>
      <c r="E4" s="144" t="s">
        <v>165</v>
      </c>
      <c r="F4" s="145" t="s">
        <v>103</v>
      </c>
      <c r="G4" s="144" t="s">
        <v>165</v>
      </c>
      <c r="H4" s="145" t="s">
        <v>103</v>
      </c>
      <c r="I4" s="146" t="s">
        <v>165</v>
      </c>
      <c r="J4" s="145" t="s">
        <v>103</v>
      </c>
      <c r="K4" s="144" t="s">
        <v>165</v>
      </c>
      <c r="L4" s="145" t="s">
        <v>103</v>
      </c>
      <c r="M4" s="144" t="s">
        <v>165</v>
      </c>
      <c r="N4" s="145" t="s">
        <v>103</v>
      </c>
      <c r="O4" s="144" t="s">
        <v>165</v>
      </c>
      <c r="P4" s="145" t="s">
        <v>103</v>
      </c>
      <c r="Q4" s="144" t="s">
        <v>165</v>
      </c>
      <c r="R4" s="146" t="s">
        <v>103</v>
      </c>
      <c r="S4" s="144" t="s">
        <v>165</v>
      </c>
      <c r="T4" s="144" t="s">
        <v>103</v>
      </c>
      <c r="U4" s="146" t="s">
        <v>165</v>
      </c>
    </row>
    <row r="5" spans="1:21" s="95" customFormat="1" ht="17.25" customHeight="1">
      <c r="A5" s="147" t="s">
        <v>193</v>
      </c>
      <c r="B5" s="148">
        <v>446</v>
      </c>
      <c r="C5" s="148">
        <v>57912</v>
      </c>
      <c r="D5" s="148">
        <v>150</v>
      </c>
      <c r="E5" s="148">
        <v>2131</v>
      </c>
      <c r="F5" s="148">
        <v>57</v>
      </c>
      <c r="G5" s="148">
        <v>2244</v>
      </c>
      <c r="H5" s="148">
        <v>87</v>
      </c>
      <c r="I5" s="148">
        <v>6216</v>
      </c>
      <c r="J5" s="148">
        <v>81</v>
      </c>
      <c r="K5" s="148">
        <v>11349</v>
      </c>
      <c r="L5" s="148">
        <v>19</v>
      </c>
      <c r="M5" s="148">
        <v>4649</v>
      </c>
      <c r="N5" s="148">
        <v>19</v>
      </c>
      <c r="O5" s="148">
        <v>6397</v>
      </c>
      <c r="P5" s="148">
        <v>9</v>
      </c>
      <c r="Q5" s="148">
        <v>3972</v>
      </c>
      <c r="R5" s="148">
        <v>24</v>
      </c>
      <c r="S5" s="148">
        <v>20946</v>
      </c>
      <c r="T5" s="149">
        <v>-2</v>
      </c>
      <c r="U5" s="148">
        <v>8</v>
      </c>
    </row>
    <row r="6" spans="1:21" s="6" customFormat="1" ht="17.25" customHeight="1">
      <c r="A6" s="150" t="s">
        <v>291</v>
      </c>
      <c r="B6" s="151">
        <v>3</v>
      </c>
      <c r="C6" s="151">
        <v>69</v>
      </c>
      <c r="D6" s="152">
        <v>2</v>
      </c>
      <c r="E6" s="152">
        <v>34</v>
      </c>
      <c r="F6" s="152">
        <v>1</v>
      </c>
      <c r="G6" s="152">
        <v>35</v>
      </c>
      <c r="H6" s="151" t="s">
        <v>343</v>
      </c>
      <c r="I6" s="151" t="s">
        <v>343</v>
      </c>
      <c r="J6" s="151" t="s">
        <v>343</v>
      </c>
      <c r="K6" s="151" t="s">
        <v>343</v>
      </c>
      <c r="L6" s="151" t="s">
        <v>343</v>
      </c>
      <c r="M6" s="151" t="s">
        <v>343</v>
      </c>
      <c r="N6" s="151" t="s">
        <v>343</v>
      </c>
      <c r="O6" s="151" t="s">
        <v>343</v>
      </c>
      <c r="P6" s="151" t="s">
        <v>343</v>
      </c>
      <c r="Q6" s="151" t="s">
        <v>343</v>
      </c>
      <c r="R6" s="151" t="s">
        <v>343</v>
      </c>
      <c r="S6" s="151" t="s">
        <v>343</v>
      </c>
      <c r="T6" s="151" t="s">
        <v>343</v>
      </c>
      <c r="U6" s="151" t="s">
        <v>343</v>
      </c>
    </row>
    <row r="7" spans="1:21" s="6" customFormat="1" ht="17.25" customHeight="1">
      <c r="A7" s="150" t="s">
        <v>292</v>
      </c>
      <c r="B7" s="151">
        <v>2</v>
      </c>
      <c r="C7" s="151">
        <v>49</v>
      </c>
      <c r="D7" s="152">
        <v>1</v>
      </c>
      <c r="E7" s="152">
        <v>5</v>
      </c>
      <c r="F7" s="152">
        <v>1</v>
      </c>
      <c r="G7" s="152">
        <v>44</v>
      </c>
      <c r="H7" s="151" t="s">
        <v>343</v>
      </c>
      <c r="I7" s="151" t="s">
        <v>343</v>
      </c>
      <c r="J7" s="151" t="s">
        <v>343</v>
      </c>
      <c r="K7" s="151" t="s">
        <v>343</v>
      </c>
      <c r="L7" s="151" t="s">
        <v>343</v>
      </c>
      <c r="M7" s="151" t="s">
        <v>343</v>
      </c>
      <c r="N7" s="151" t="s">
        <v>343</v>
      </c>
      <c r="O7" s="151" t="s">
        <v>343</v>
      </c>
      <c r="P7" s="151" t="s">
        <v>343</v>
      </c>
      <c r="Q7" s="151" t="s">
        <v>343</v>
      </c>
      <c r="R7" s="151" t="s">
        <v>343</v>
      </c>
      <c r="S7" s="151" t="s">
        <v>343</v>
      </c>
      <c r="T7" s="151" t="s">
        <v>343</v>
      </c>
      <c r="U7" s="151" t="s">
        <v>343</v>
      </c>
    </row>
    <row r="8" spans="1:21" s="6" customFormat="1" ht="17.25" customHeight="1">
      <c r="A8" s="150" t="s">
        <v>293</v>
      </c>
      <c r="B8" s="151">
        <v>16</v>
      </c>
      <c r="C8" s="151">
        <v>3027</v>
      </c>
      <c r="D8" s="152">
        <v>5</v>
      </c>
      <c r="E8" s="152">
        <v>69</v>
      </c>
      <c r="F8" s="151">
        <v>2</v>
      </c>
      <c r="G8" s="151">
        <v>91</v>
      </c>
      <c r="H8" s="152">
        <v>1</v>
      </c>
      <c r="I8" s="152">
        <v>79</v>
      </c>
      <c r="J8" s="152">
        <v>5</v>
      </c>
      <c r="K8" s="152">
        <v>732</v>
      </c>
      <c r="L8" s="152">
        <v>1</v>
      </c>
      <c r="M8" s="152">
        <v>228</v>
      </c>
      <c r="N8" s="152">
        <v>1</v>
      </c>
      <c r="O8" s="152">
        <v>330</v>
      </c>
      <c r="P8" s="151" t="s">
        <v>343</v>
      </c>
      <c r="Q8" s="151" t="s">
        <v>343</v>
      </c>
      <c r="R8" s="152">
        <v>1</v>
      </c>
      <c r="S8" s="152">
        <v>1498</v>
      </c>
      <c r="T8" s="151" t="s">
        <v>343</v>
      </c>
      <c r="U8" s="151" t="s">
        <v>343</v>
      </c>
    </row>
    <row r="9" spans="1:21" s="6" customFormat="1" ht="17.25" customHeight="1">
      <c r="A9" s="150" t="s">
        <v>294</v>
      </c>
      <c r="B9" s="151">
        <v>84</v>
      </c>
      <c r="C9" s="151">
        <v>16621</v>
      </c>
      <c r="D9" s="151">
        <v>24</v>
      </c>
      <c r="E9" s="151">
        <v>420</v>
      </c>
      <c r="F9" s="151">
        <v>8</v>
      </c>
      <c r="G9" s="151">
        <v>332</v>
      </c>
      <c r="H9" s="151">
        <v>15</v>
      </c>
      <c r="I9" s="151">
        <v>1035</v>
      </c>
      <c r="J9" s="151">
        <v>18</v>
      </c>
      <c r="K9" s="151">
        <v>2544</v>
      </c>
      <c r="L9" s="151">
        <v>2</v>
      </c>
      <c r="M9" s="151">
        <v>468</v>
      </c>
      <c r="N9" s="151">
        <v>2</v>
      </c>
      <c r="O9" s="151">
        <v>704</v>
      </c>
      <c r="P9" s="151">
        <v>3</v>
      </c>
      <c r="Q9" s="151">
        <v>1353</v>
      </c>
      <c r="R9" s="151">
        <v>12</v>
      </c>
      <c r="S9" s="151">
        <v>9765</v>
      </c>
      <c r="T9" s="151" t="s">
        <v>343</v>
      </c>
      <c r="U9" s="151" t="s">
        <v>343</v>
      </c>
    </row>
    <row r="10" spans="1:21" s="6" customFormat="1" ht="17.25" customHeight="1">
      <c r="A10" s="153" t="s">
        <v>295</v>
      </c>
      <c r="B10" s="151">
        <v>10</v>
      </c>
      <c r="C10" s="151">
        <v>505</v>
      </c>
      <c r="D10" s="152">
        <v>6</v>
      </c>
      <c r="E10" s="152">
        <v>124</v>
      </c>
      <c r="F10" s="152" t="s">
        <v>343</v>
      </c>
      <c r="G10" s="152" t="s">
        <v>343</v>
      </c>
      <c r="H10" s="152" t="s">
        <v>343</v>
      </c>
      <c r="I10" s="151" t="s">
        <v>343</v>
      </c>
      <c r="J10" s="151" t="s">
        <v>343</v>
      </c>
      <c r="K10" s="151" t="s">
        <v>343</v>
      </c>
      <c r="L10" s="151" t="s">
        <v>343</v>
      </c>
      <c r="M10" s="151" t="s">
        <v>343</v>
      </c>
      <c r="N10" s="151" t="s">
        <v>343</v>
      </c>
      <c r="O10" s="151" t="s">
        <v>343</v>
      </c>
      <c r="P10" s="151" t="s">
        <v>343</v>
      </c>
      <c r="Q10" s="151" t="s">
        <v>343</v>
      </c>
      <c r="R10" s="151" t="s">
        <v>343</v>
      </c>
      <c r="S10" s="151" t="s">
        <v>343</v>
      </c>
      <c r="T10" s="151" t="s">
        <v>343</v>
      </c>
      <c r="U10" s="151" t="s">
        <v>343</v>
      </c>
    </row>
    <row r="11" spans="1:21" s="6" customFormat="1" ht="17.25" customHeight="1">
      <c r="A11" s="153" t="s">
        <v>296</v>
      </c>
      <c r="B11" s="151">
        <v>2</v>
      </c>
      <c r="C11" s="151">
        <v>76</v>
      </c>
      <c r="D11" s="152">
        <v>1</v>
      </c>
      <c r="E11" s="152">
        <v>9</v>
      </c>
      <c r="F11" s="152" t="s">
        <v>343</v>
      </c>
      <c r="G11" s="152" t="s">
        <v>343</v>
      </c>
      <c r="H11" s="152">
        <v>1</v>
      </c>
      <c r="I11" s="152">
        <v>67</v>
      </c>
      <c r="J11" s="151" t="s">
        <v>343</v>
      </c>
      <c r="K11" s="151" t="s">
        <v>343</v>
      </c>
      <c r="L11" s="151" t="s">
        <v>343</v>
      </c>
      <c r="M11" s="151" t="s">
        <v>343</v>
      </c>
      <c r="N11" s="151" t="s">
        <v>343</v>
      </c>
      <c r="O11" s="151" t="s">
        <v>343</v>
      </c>
      <c r="P11" s="151" t="s">
        <v>343</v>
      </c>
      <c r="Q11" s="151" t="s">
        <v>343</v>
      </c>
      <c r="R11" s="151" t="s">
        <v>343</v>
      </c>
      <c r="S11" s="151" t="s">
        <v>343</v>
      </c>
      <c r="T11" s="151" t="s">
        <v>343</v>
      </c>
      <c r="U11" s="151" t="s">
        <v>343</v>
      </c>
    </row>
    <row r="12" spans="1:21" s="6" customFormat="1" ht="17.25" customHeight="1">
      <c r="A12" s="153" t="s">
        <v>297</v>
      </c>
      <c r="B12" s="151">
        <v>1</v>
      </c>
      <c r="C12" s="151">
        <v>46</v>
      </c>
      <c r="D12" s="152" t="s">
        <v>343</v>
      </c>
      <c r="E12" s="152" t="s">
        <v>343</v>
      </c>
      <c r="F12" s="151">
        <v>1</v>
      </c>
      <c r="G12" s="151">
        <v>46</v>
      </c>
      <c r="H12" s="151" t="s">
        <v>343</v>
      </c>
      <c r="I12" s="151" t="s">
        <v>343</v>
      </c>
      <c r="J12" s="151" t="s">
        <v>343</v>
      </c>
      <c r="K12" s="151" t="s">
        <v>343</v>
      </c>
      <c r="L12" s="151" t="s">
        <v>343</v>
      </c>
      <c r="M12" s="151" t="s">
        <v>343</v>
      </c>
      <c r="N12" s="151" t="s">
        <v>343</v>
      </c>
      <c r="O12" s="151" t="s">
        <v>343</v>
      </c>
      <c r="P12" s="151" t="s">
        <v>343</v>
      </c>
      <c r="Q12" s="151" t="s">
        <v>343</v>
      </c>
      <c r="R12" s="151" t="s">
        <v>343</v>
      </c>
      <c r="S12" s="151" t="s">
        <v>343</v>
      </c>
      <c r="T12" s="151" t="s">
        <v>343</v>
      </c>
      <c r="U12" s="151" t="s">
        <v>343</v>
      </c>
    </row>
    <row r="13" spans="1:21" s="6" customFormat="1" ht="17.25" customHeight="1">
      <c r="A13" s="153" t="s">
        <v>298</v>
      </c>
      <c r="B13" s="151" t="s">
        <v>343</v>
      </c>
      <c r="C13" s="151" t="s">
        <v>343</v>
      </c>
      <c r="D13" s="151" t="s">
        <v>343</v>
      </c>
      <c r="E13" s="151" t="s">
        <v>343</v>
      </c>
      <c r="F13" s="151" t="s">
        <v>343</v>
      </c>
      <c r="G13" s="151" t="s">
        <v>343</v>
      </c>
      <c r="H13" s="151" t="s">
        <v>343</v>
      </c>
      <c r="I13" s="151" t="s">
        <v>343</v>
      </c>
      <c r="J13" s="151" t="s">
        <v>343</v>
      </c>
      <c r="K13" s="151" t="s">
        <v>343</v>
      </c>
      <c r="L13" s="151" t="s">
        <v>343</v>
      </c>
      <c r="M13" s="151" t="s">
        <v>343</v>
      </c>
      <c r="N13" s="151" t="s">
        <v>343</v>
      </c>
      <c r="O13" s="151" t="s">
        <v>343</v>
      </c>
      <c r="P13" s="151" t="s">
        <v>343</v>
      </c>
      <c r="Q13" s="151" t="s">
        <v>343</v>
      </c>
      <c r="R13" s="151" t="s">
        <v>343</v>
      </c>
      <c r="S13" s="151" t="s">
        <v>343</v>
      </c>
      <c r="T13" s="151" t="s">
        <v>343</v>
      </c>
      <c r="U13" s="151" t="s">
        <v>343</v>
      </c>
    </row>
    <row r="14" spans="1:21" s="6" customFormat="1" ht="17.25" customHeight="1">
      <c r="A14" s="153" t="s">
        <v>299</v>
      </c>
      <c r="B14" s="151">
        <v>2</v>
      </c>
      <c r="C14" s="151">
        <v>30</v>
      </c>
      <c r="D14" s="152">
        <v>2</v>
      </c>
      <c r="E14" s="152">
        <v>30</v>
      </c>
      <c r="F14" s="151" t="s">
        <v>343</v>
      </c>
      <c r="G14" s="151" t="s">
        <v>343</v>
      </c>
      <c r="H14" s="151" t="s">
        <v>343</v>
      </c>
      <c r="I14" s="151" t="s">
        <v>343</v>
      </c>
      <c r="J14" s="151" t="s">
        <v>343</v>
      </c>
      <c r="K14" s="151" t="s">
        <v>343</v>
      </c>
      <c r="L14" s="151" t="s">
        <v>343</v>
      </c>
      <c r="M14" s="151" t="s">
        <v>343</v>
      </c>
      <c r="N14" s="151" t="s">
        <v>343</v>
      </c>
      <c r="O14" s="151" t="s">
        <v>343</v>
      </c>
      <c r="P14" s="151" t="s">
        <v>343</v>
      </c>
      <c r="Q14" s="151" t="s">
        <v>343</v>
      </c>
      <c r="R14" s="151" t="s">
        <v>343</v>
      </c>
      <c r="S14" s="151" t="s">
        <v>343</v>
      </c>
      <c r="T14" s="151" t="s">
        <v>343</v>
      </c>
      <c r="U14" s="151" t="s">
        <v>343</v>
      </c>
    </row>
    <row r="15" spans="1:21" s="6" customFormat="1" ht="17.25" customHeight="1">
      <c r="A15" s="153" t="s">
        <v>300</v>
      </c>
      <c r="B15" s="151">
        <v>2</v>
      </c>
      <c r="C15" s="151">
        <v>139</v>
      </c>
      <c r="D15" s="152">
        <v>1</v>
      </c>
      <c r="E15" s="152">
        <v>25</v>
      </c>
      <c r="F15" s="151" t="s">
        <v>343</v>
      </c>
      <c r="G15" s="151" t="s">
        <v>343</v>
      </c>
      <c r="H15" s="151" t="s">
        <v>343</v>
      </c>
      <c r="I15" s="151" t="s">
        <v>343</v>
      </c>
      <c r="J15" s="152">
        <v>1</v>
      </c>
      <c r="K15" s="152">
        <v>114</v>
      </c>
      <c r="L15" s="151" t="s">
        <v>343</v>
      </c>
      <c r="M15" s="151" t="s">
        <v>343</v>
      </c>
      <c r="N15" s="151" t="s">
        <v>343</v>
      </c>
      <c r="O15" s="151" t="s">
        <v>343</v>
      </c>
      <c r="P15" s="151" t="s">
        <v>343</v>
      </c>
      <c r="Q15" s="151" t="s">
        <v>343</v>
      </c>
      <c r="R15" s="151" t="s">
        <v>343</v>
      </c>
      <c r="S15" s="151" t="s">
        <v>343</v>
      </c>
      <c r="T15" s="151" t="s">
        <v>343</v>
      </c>
      <c r="U15" s="151" t="s">
        <v>343</v>
      </c>
    </row>
    <row r="16" spans="1:21" s="6" customFormat="1" ht="17.25" customHeight="1">
      <c r="A16" s="153" t="s">
        <v>301</v>
      </c>
      <c r="B16" s="151">
        <v>3</v>
      </c>
      <c r="C16" s="151">
        <v>472</v>
      </c>
      <c r="D16" s="151" t="s">
        <v>343</v>
      </c>
      <c r="E16" s="151" t="s">
        <v>343</v>
      </c>
      <c r="F16" s="151" t="s">
        <v>343</v>
      </c>
      <c r="G16" s="151" t="s">
        <v>343</v>
      </c>
      <c r="H16" s="151" t="s">
        <v>343</v>
      </c>
      <c r="I16" s="151" t="s">
        <v>343</v>
      </c>
      <c r="J16" s="152">
        <v>3</v>
      </c>
      <c r="K16" s="152">
        <v>472</v>
      </c>
      <c r="L16" s="151" t="s">
        <v>343</v>
      </c>
      <c r="M16" s="151" t="s">
        <v>343</v>
      </c>
      <c r="N16" s="151" t="s">
        <v>343</v>
      </c>
      <c r="O16" s="151" t="s">
        <v>343</v>
      </c>
      <c r="P16" s="151" t="s">
        <v>343</v>
      </c>
      <c r="Q16" s="151" t="s">
        <v>343</v>
      </c>
      <c r="R16" s="151" t="s">
        <v>343</v>
      </c>
      <c r="S16" s="151" t="s">
        <v>343</v>
      </c>
      <c r="T16" s="151" t="s">
        <v>343</v>
      </c>
      <c r="U16" s="151" t="s">
        <v>343</v>
      </c>
    </row>
    <row r="17" spans="1:21" s="6" customFormat="1" ht="17.25" customHeight="1">
      <c r="A17" s="153" t="s">
        <v>302</v>
      </c>
      <c r="B17" s="151">
        <v>2</v>
      </c>
      <c r="C17" s="151">
        <v>124</v>
      </c>
      <c r="D17" s="151" t="s">
        <v>343</v>
      </c>
      <c r="E17" s="151" t="s">
        <v>343</v>
      </c>
      <c r="F17" s="151" t="s">
        <v>343</v>
      </c>
      <c r="G17" s="151" t="s">
        <v>343</v>
      </c>
      <c r="H17" s="152">
        <v>2</v>
      </c>
      <c r="I17" s="152">
        <v>124</v>
      </c>
      <c r="J17" s="151" t="s">
        <v>343</v>
      </c>
      <c r="K17" s="151" t="s">
        <v>343</v>
      </c>
      <c r="L17" s="151" t="s">
        <v>343</v>
      </c>
      <c r="M17" s="151" t="s">
        <v>343</v>
      </c>
      <c r="N17" s="151" t="s">
        <v>343</v>
      </c>
      <c r="O17" s="151" t="s">
        <v>343</v>
      </c>
      <c r="P17" s="151" t="s">
        <v>343</v>
      </c>
      <c r="Q17" s="151" t="s">
        <v>343</v>
      </c>
      <c r="R17" s="151" t="s">
        <v>343</v>
      </c>
      <c r="S17" s="151" t="s">
        <v>343</v>
      </c>
      <c r="T17" s="151" t="s">
        <v>343</v>
      </c>
      <c r="U17" s="151" t="s">
        <v>343</v>
      </c>
    </row>
    <row r="18" spans="1:21" s="6" customFormat="1" ht="17.25" customHeight="1">
      <c r="A18" s="153" t="s">
        <v>303</v>
      </c>
      <c r="B18" s="151">
        <v>5</v>
      </c>
      <c r="C18" s="151">
        <v>258</v>
      </c>
      <c r="D18" s="152">
        <v>2</v>
      </c>
      <c r="E18" s="152">
        <v>22</v>
      </c>
      <c r="F18" s="152">
        <v>2</v>
      </c>
      <c r="G18" s="152">
        <v>76</v>
      </c>
      <c r="H18" s="151" t="s">
        <v>343</v>
      </c>
      <c r="I18" s="151" t="s">
        <v>343</v>
      </c>
      <c r="J18" s="152">
        <v>1</v>
      </c>
      <c r="K18" s="152">
        <v>160</v>
      </c>
      <c r="L18" s="151" t="s">
        <v>343</v>
      </c>
      <c r="M18" s="151" t="s">
        <v>343</v>
      </c>
      <c r="N18" s="151" t="s">
        <v>343</v>
      </c>
      <c r="O18" s="151" t="s">
        <v>343</v>
      </c>
      <c r="P18" s="151" t="s">
        <v>343</v>
      </c>
      <c r="Q18" s="151" t="s">
        <v>343</v>
      </c>
      <c r="R18" s="151" t="s">
        <v>343</v>
      </c>
      <c r="S18" s="151" t="s">
        <v>343</v>
      </c>
      <c r="T18" s="151" t="s">
        <v>343</v>
      </c>
      <c r="U18" s="151" t="s">
        <v>343</v>
      </c>
    </row>
    <row r="19" spans="1:21" s="6" customFormat="1" ht="17.25" customHeight="1">
      <c r="A19" s="153" t="s">
        <v>304</v>
      </c>
      <c r="B19" s="151">
        <v>4</v>
      </c>
      <c r="C19" s="151">
        <v>296</v>
      </c>
      <c r="D19" s="152">
        <v>2</v>
      </c>
      <c r="E19" s="152">
        <v>25</v>
      </c>
      <c r="F19" s="152" t="s">
        <v>343</v>
      </c>
      <c r="G19" s="152" t="s">
        <v>343</v>
      </c>
      <c r="H19" s="151" t="s">
        <v>343</v>
      </c>
      <c r="I19" s="151" t="s">
        <v>343</v>
      </c>
      <c r="J19" s="152">
        <v>2</v>
      </c>
      <c r="K19" s="152">
        <v>271</v>
      </c>
      <c r="L19" s="151" t="s">
        <v>343</v>
      </c>
      <c r="M19" s="151" t="s">
        <v>343</v>
      </c>
      <c r="N19" s="151" t="s">
        <v>343</v>
      </c>
      <c r="O19" s="151" t="s">
        <v>343</v>
      </c>
      <c r="P19" s="151" t="s">
        <v>343</v>
      </c>
      <c r="Q19" s="151" t="s">
        <v>343</v>
      </c>
      <c r="R19" s="151" t="s">
        <v>343</v>
      </c>
      <c r="S19" s="151" t="s">
        <v>343</v>
      </c>
      <c r="T19" s="151" t="s">
        <v>343</v>
      </c>
      <c r="U19" s="151" t="s">
        <v>343</v>
      </c>
    </row>
    <row r="20" spans="1:21" s="6" customFormat="1" ht="17.25" customHeight="1">
      <c r="A20" s="153" t="s">
        <v>305</v>
      </c>
      <c r="B20" s="151">
        <v>2</v>
      </c>
      <c r="C20" s="151">
        <v>502</v>
      </c>
      <c r="D20" s="151" t="s">
        <v>343</v>
      </c>
      <c r="E20" s="151" t="s">
        <v>343</v>
      </c>
      <c r="F20" s="152" t="s">
        <v>343</v>
      </c>
      <c r="G20" s="152" t="s">
        <v>343</v>
      </c>
      <c r="H20" s="151" t="s">
        <v>343</v>
      </c>
      <c r="I20" s="151" t="s">
        <v>343</v>
      </c>
      <c r="J20" s="152">
        <v>1</v>
      </c>
      <c r="K20" s="152">
        <v>118</v>
      </c>
      <c r="L20" s="151" t="s">
        <v>343</v>
      </c>
      <c r="M20" s="151" t="s">
        <v>343</v>
      </c>
      <c r="N20" s="152">
        <v>1</v>
      </c>
      <c r="O20" s="152">
        <v>384</v>
      </c>
      <c r="P20" s="151" t="s">
        <v>343</v>
      </c>
      <c r="Q20" s="151" t="s">
        <v>343</v>
      </c>
      <c r="R20" s="151" t="s">
        <v>343</v>
      </c>
      <c r="S20" s="151" t="s">
        <v>343</v>
      </c>
      <c r="T20" s="151" t="s">
        <v>343</v>
      </c>
      <c r="U20" s="151" t="s">
        <v>343</v>
      </c>
    </row>
    <row r="21" spans="1:21" s="6" customFormat="1" ht="17.25" customHeight="1">
      <c r="A21" s="153" t="s">
        <v>306</v>
      </c>
      <c r="B21" s="151">
        <v>1</v>
      </c>
      <c r="C21" s="151">
        <v>92</v>
      </c>
      <c r="D21" s="151" t="s">
        <v>343</v>
      </c>
      <c r="E21" s="151" t="s">
        <v>343</v>
      </c>
      <c r="F21" s="152" t="s">
        <v>343</v>
      </c>
      <c r="G21" s="152" t="s">
        <v>343</v>
      </c>
      <c r="H21" s="152">
        <v>1</v>
      </c>
      <c r="I21" s="152">
        <v>92</v>
      </c>
      <c r="J21" s="151" t="s">
        <v>343</v>
      </c>
      <c r="K21" s="151" t="s">
        <v>343</v>
      </c>
      <c r="L21" s="151" t="s">
        <v>343</v>
      </c>
      <c r="M21" s="151" t="s">
        <v>343</v>
      </c>
      <c r="N21" s="151" t="s">
        <v>343</v>
      </c>
      <c r="O21" s="151" t="s">
        <v>343</v>
      </c>
      <c r="P21" s="151" t="s">
        <v>343</v>
      </c>
      <c r="Q21" s="151" t="s">
        <v>343</v>
      </c>
      <c r="R21" s="151" t="s">
        <v>343</v>
      </c>
      <c r="S21" s="151" t="s">
        <v>343</v>
      </c>
      <c r="T21" s="151" t="s">
        <v>343</v>
      </c>
      <c r="U21" s="151" t="s">
        <v>343</v>
      </c>
    </row>
    <row r="22" spans="1:21" s="6" customFormat="1" ht="17.25" customHeight="1">
      <c r="A22" s="153" t="s">
        <v>307</v>
      </c>
      <c r="B22" s="151">
        <v>12</v>
      </c>
      <c r="C22" s="151">
        <v>3077</v>
      </c>
      <c r="D22" s="152">
        <v>3</v>
      </c>
      <c r="E22" s="152">
        <v>63</v>
      </c>
      <c r="F22" s="152" t="s">
        <v>343</v>
      </c>
      <c r="G22" s="152" t="s">
        <v>343</v>
      </c>
      <c r="H22" s="152">
        <v>2</v>
      </c>
      <c r="I22" s="152">
        <v>110</v>
      </c>
      <c r="J22" s="152">
        <v>3</v>
      </c>
      <c r="K22" s="152">
        <v>391</v>
      </c>
      <c r="L22" s="152">
        <v>1</v>
      </c>
      <c r="M22" s="152">
        <v>218</v>
      </c>
      <c r="N22" s="151" t="s">
        <v>343</v>
      </c>
      <c r="O22" s="151" t="s">
        <v>343</v>
      </c>
      <c r="P22" s="152">
        <v>1</v>
      </c>
      <c r="Q22" s="152">
        <v>409</v>
      </c>
      <c r="R22" s="152">
        <v>2</v>
      </c>
      <c r="S22" s="152">
        <v>1886</v>
      </c>
      <c r="T22" s="151" t="s">
        <v>343</v>
      </c>
      <c r="U22" s="151" t="s">
        <v>343</v>
      </c>
    </row>
    <row r="23" spans="1:21" s="6" customFormat="1" ht="17.25" customHeight="1">
      <c r="A23" s="153" t="s">
        <v>308</v>
      </c>
      <c r="B23" s="151">
        <v>21</v>
      </c>
      <c r="C23" s="151">
        <v>7534</v>
      </c>
      <c r="D23" s="152">
        <v>3</v>
      </c>
      <c r="E23" s="152">
        <v>63</v>
      </c>
      <c r="F23" s="152">
        <v>3</v>
      </c>
      <c r="G23" s="152">
        <v>131</v>
      </c>
      <c r="H23" s="152">
        <v>4</v>
      </c>
      <c r="I23" s="152">
        <v>249</v>
      </c>
      <c r="J23" s="152">
        <v>1</v>
      </c>
      <c r="K23" s="152">
        <v>180</v>
      </c>
      <c r="L23" s="152">
        <v>1</v>
      </c>
      <c r="M23" s="152">
        <v>250</v>
      </c>
      <c r="N23" s="151">
        <v>1</v>
      </c>
      <c r="O23" s="151">
        <v>320</v>
      </c>
      <c r="P23" s="152">
        <v>1</v>
      </c>
      <c r="Q23" s="152">
        <v>451</v>
      </c>
      <c r="R23" s="152">
        <v>7</v>
      </c>
      <c r="S23" s="152">
        <v>5090</v>
      </c>
      <c r="T23" s="151" t="s">
        <v>343</v>
      </c>
      <c r="U23" s="151" t="s">
        <v>343</v>
      </c>
    </row>
    <row r="24" spans="1:21" s="6" customFormat="1" ht="17.25" customHeight="1">
      <c r="A24" s="153" t="s">
        <v>309</v>
      </c>
      <c r="B24" s="151">
        <v>4</v>
      </c>
      <c r="C24" s="151">
        <v>1080</v>
      </c>
      <c r="D24" s="152">
        <v>1</v>
      </c>
      <c r="E24" s="152">
        <v>24</v>
      </c>
      <c r="F24" s="151" t="s">
        <v>343</v>
      </c>
      <c r="G24" s="151" t="s">
        <v>343</v>
      </c>
      <c r="H24" s="151" t="s">
        <v>343</v>
      </c>
      <c r="I24" s="151" t="s">
        <v>343</v>
      </c>
      <c r="J24" s="152">
        <v>2</v>
      </c>
      <c r="K24" s="152">
        <v>244</v>
      </c>
      <c r="L24" s="151" t="s">
        <v>343</v>
      </c>
      <c r="M24" s="151" t="s">
        <v>343</v>
      </c>
      <c r="N24" s="151" t="s">
        <v>343</v>
      </c>
      <c r="O24" s="151" t="s">
        <v>343</v>
      </c>
      <c r="P24" s="151" t="s">
        <v>343</v>
      </c>
      <c r="Q24" s="151" t="s">
        <v>343</v>
      </c>
      <c r="R24" s="152">
        <v>1</v>
      </c>
      <c r="S24" s="152">
        <v>812</v>
      </c>
      <c r="T24" s="151" t="s">
        <v>343</v>
      </c>
      <c r="U24" s="151" t="s">
        <v>343</v>
      </c>
    </row>
    <row r="25" spans="1:21" s="6" customFormat="1" ht="17.25" customHeight="1">
      <c r="A25" s="153" t="s">
        <v>310</v>
      </c>
      <c r="B25" s="151">
        <v>11</v>
      </c>
      <c r="C25" s="151">
        <v>2251</v>
      </c>
      <c r="D25" s="152">
        <v>3</v>
      </c>
      <c r="E25" s="152">
        <v>35</v>
      </c>
      <c r="F25" s="152">
        <v>1</v>
      </c>
      <c r="G25" s="152">
        <v>45</v>
      </c>
      <c r="H25" s="151">
        <v>2</v>
      </c>
      <c r="I25" s="151">
        <v>178</v>
      </c>
      <c r="J25" s="152">
        <v>2</v>
      </c>
      <c r="K25" s="152">
        <v>323</v>
      </c>
      <c r="L25" s="151" t="s">
        <v>343</v>
      </c>
      <c r="M25" s="151" t="s">
        <v>343</v>
      </c>
      <c r="N25" s="151" t="s">
        <v>343</v>
      </c>
      <c r="O25" s="151" t="s">
        <v>343</v>
      </c>
      <c r="P25" s="152">
        <v>1</v>
      </c>
      <c r="Q25" s="152">
        <v>493</v>
      </c>
      <c r="R25" s="152">
        <v>2</v>
      </c>
      <c r="S25" s="152">
        <v>1177</v>
      </c>
      <c r="T25" s="151" t="s">
        <v>343</v>
      </c>
      <c r="U25" s="151" t="s">
        <v>343</v>
      </c>
    </row>
    <row r="26" spans="1:21" s="6" customFormat="1" ht="17.25" customHeight="1">
      <c r="A26" s="153" t="s">
        <v>311</v>
      </c>
      <c r="B26" s="151">
        <v>2</v>
      </c>
      <c r="C26" s="151">
        <v>139</v>
      </c>
      <c r="D26" s="151" t="s">
        <v>343</v>
      </c>
      <c r="E26" s="151" t="s">
        <v>343</v>
      </c>
      <c r="F26" s="151" t="s">
        <v>343</v>
      </c>
      <c r="G26" s="151" t="s">
        <v>343</v>
      </c>
      <c r="H26" s="152" t="s">
        <v>343</v>
      </c>
      <c r="I26" s="151" t="s">
        <v>343</v>
      </c>
      <c r="J26" s="151" t="s">
        <v>343</v>
      </c>
      <c r="K26" s="151" t="s">
        <v>343</v>
      </c>
      <c r="L26" s="151" t="s">
        <v>343</v>
      </c>
      <c r="M26" s="151" t="s">
        <v>343</v>
      </c>
      <c r="N26" s="151" t="s">
        <v>343</v>
      </c>
      <c r="O26" s="151" t="s">
        <v>343</v>
      </c>
      <c r="P26" s="151" t="s">
        <v>343</v>
      </c>
      <c r="Q26" s="151" t="s">
        <v>343</v>
      </c>
      <c r="R26" s="151" t="s">
        <v>343</v>
      </c>
      <c r="S26" s="151" t="s">
        <v>343</v>
      </c>
      <c r="T26" s="151" t="s">
        <v>343</v>
      </c>
      <c r="U26" s="151" t="s">
        <v>343</v>
      </c>
    </row>
    <row r="27" spans="1:21" s="6" customFormat="1" ht="17.25" customHeight="1">
      <c r="A27" s="150" t="s">
        <v>312</v>
      </c>
      <c r="B27" s="151">
        <v>38</v>
      </c>
      <c r="C27" s="151">
        <v>2765</v>
      </c>
      <c r="D27" s="152">
        <v>14</v>
      </c>
      <c r="E27" s="152">
        <v>204</v>
      </c>
      <c r="F27" s="152">
        <v>5</v>
      </c>
      <c r="G27" s="152">
        <v>218</v>
      </c>
      <c r="H27" s="152">
        <v>11</v>
      </c>
      <c r="I27" s="152">
        <v>726</v>
      </c>
      <c r="J27" s="152">
        <v>7</v>
      </c>
      <c r="K27" s="152">
        <v>1015</v>
      </c>
      <c r="L27" s="151" t="s">
        <v>343</v>
      </c>
      <c r="M27" s="151" t="s">
        <v>343</v>
      </c>
      <c r="N27" s="151" t="s">
        <v>343</v>
      </c>
      <c r="O27" s="151" t="s">
        <v>343</v>
      </c>
      <c r="P27" s="151" t="s">
        <v>343</v>
      </c>
      <c r="Q27" s="151" t="s">
        <v>343</v>
      </c>
      <c r="R27" s="152">
        <v>1</v>
      </c>
      <c r="S27" s="152">
        <v>602</v>
      </c>
      <c r="T27" s="151" t="s">
        <v>343</v>
      </c>
      <c r="U27" s="151" t="s">
        <v>343</v>
      </c>
    </row>
    <row r="28" spans="1:21" s="6" customFormat="1" ht="17.25" customHeight="1">
      <c r="A28" s="150" t="s">
        <v>313</v>
      </c>
      <c r="B28" s="151">
        <v>45</v>
      </c>
      <c r="C28" s="151">
        <v>4700</v>
      </c>
      <c r="D28" s="152">
        <v>14</v>
      </c>
      <c r="E28" s="152">
        <v>182</v>
      </c>
      <c r="F28" s="152">
        <v>4</v>
      </c>
      <c r="G28" s="152">
        <v>135</v>
      </c>
      <c r="H28" s="152">
        <v>10</v>
      </c>
      <c r="I28" s="152">
        <v>791</v>
      </c>
      <c r="J28" s="152">
        <v>10</v>
      </c>
      <c r="K28" s="152">
        <v>1382</v>
      </c>
      <c r="L28" s="152">
        <v>2</v>
      </c>
      <c r="M28" s="152">
        <v>583</v>
      </c>
      <c r="N28" s="152">
        <v>5</v>
      </c>
      <c r="O28" s="152">
        <v>1627</v>
      </c>
      <c r="P28" s="151" t="s">
        <v>343</v>
      </c>
      <c r="Q28" s="151" t="s">
        <v>343</v>
      </c>
      <c r="R28" s="151" t="s">
        <v>343</v>
      </c>
      <c r="S28" s="151" t="s">
        <v>343</v>
      </c>
      <c r="T28" s="151" t="s">
        <v>343</v>
      </c>
      <c r="U28" s="151" t="s">
        <v>343</v>
      </c>
    </row>
    <row r="29" spans="1:21" s="6" customFormat="1" ht="17.25" customHeight="1">
      <c r="A29" s="150" t="s">
        <v>314</v>
      </c>
      <c r="B29" s="151">
        <v>1</v>
      </c>
      <c r="C29" s="151">
        <v>44</v>
      </c>
      <c r="D29" s="151" t="s">
        <v>343</v>
      </c>
      <c r="E29" s="151" t="s">
        <v>343</v>
      </c>
      <c r="F29" s="152">
        <v>1</v>
      </c>
      <c r="G29" s="152">
        <v>44</v>
      </c>
      <c r="H29" s="151" t="s">
        <v>343</v>
      </c>
      <c r="I29" s="151" t="s">
        <v>343</v>
      </c>
      <c r="J29" s="151" t="s">
        <v>343</v>
      </c>
      <c r="K29" s="151" t="s">
        <v>343</v>
      </c>
      <c r="L29" s="151" t="s">
        <v>343</v>
      </c>
      <c r="M29" s="151" t="s">
        <v>343</v>
      </c>
      <c r="N29" s="151" t="s">
        <v>343</v>
      </c>
      <c r="O29" s="151" t="s">
        <v>343</v>
      </c>
      <c r="P29" s="151" t="s">
        <v>343</v>
      </c>
      <c r="Q29" s="151" t="s">
        <v>343</v>
      </c>
      <c r="R29" s="151" t="s">
        <v>343</v>
      </c>
      <c r="S29" s="151" t="s">
        <v>343</v>
      </c>
      <c r="T29" s="151" t="s">
        <v>343</v>
      </c>
      <c r="U29" s="151" t="s">
        <v>343</v>
      </c>
    </row>
    <row r="30" spans="1:21" s="6" customFormat="1" ht="17.25" customHeight="1">
      <c r="A30" s="150" t="s">
        <v>315</v>
      </c>
      <c r="B30" s="151">
        <v>69</v>
      </c>
      <c r="C30" s="151">
        <v>5203</v>
      </c>
      <c r="D30" s="152">
        <v>36</v>
      </c>
      <c r="E30" s="152">
        <v>426</v>
      </c>
      <c r="F30" s="152">
        <v>7</v>
      </c>
      <c r="G30" s="152">
        <v>255</v>
      </c>
      <c r="H30" s="152">
        <v>10</v>
      </c>
      <c r="I30" s="152">
        <v>711</v>
      </c>
      <c r="J30" s="152">
        <v>8</v>
      </c>
      <c r="K30" s="152">
        <v>1212</v>
      </c>
      <c r="L30" s="151">
        <v>2</v>
      </c>
      <c r="M30" s="151">
        <v>407</v>
      </c>
      <c r="N30" s="152">
        <v>4</v>
      </c>
      <c r="O30" s="152">
        <v>1370</v>
      </c>
      <c r="P30" s="151">
        <v>2</v>
      </c>
      <c r="Q30" s="151">
        <v>820</v>
      </c>
      <c r="R30" s="151" t="s">
        <v>343</v>
      </c>
      <c r="S30" s="151" t="s">
        <v>343</v>
      </c>
      <c r="T30" s="154">
        <v>-1</v>
      </c>
      <c r="U30" s="152">
        <v>2</v>
      </c>
    </row>
    <row r="31" spans="1:21" s="6" customFormat="1" ht="17.25" customHeight="1">
      <c r="A31" s="150" t="s">
        <v>316</v>
      </c>
      <c r="B31" s="151">
        <v>14</v>
      </c>
      <c r="C31" s="151">
        <v>1375</v>
      </c>
      <c r="D31" s="152">
        <v>1</v>
      </c>
      <c r="E31" s="152">
        <v>25</v>
      </c>
      <c r="F31" s="152">
        <v>1</v>
      </c>
      <c r="G31" s="152">
        <v>25</v>
      </c>
      <c r="H31" s="152">
        <v>3</v>
      </c>
      <c r="I31" s="152">
        <v>119</v>
      </c>
      <c r="J31" s="152">
        <v>5</v>
      </c>
      <c r="K31" s="152">
        <v>336</v>
      </c>
      <c r="L31" s="152">
        <v>3</v>
      </c>
      <c r="M31" s="152">
        <v>427</v>
      </c>
      <c r="N31" s="151">
        <v>2</v>
      </c>
      <c r="O31" s="151">
        <v>468</v>
      </c>
      <c r="P31" s="151" t="s">
        <v>343</v>
      </c>
      <c r="Q31" s="151" t="s">
        <v>343</v>
      </c>
      <c r="R31" s="151" t="s">
        <v>343</v>
      </c>
      <c r="S31" s="151" t="s">
        <v>343</v>
      </c>
      <c r="T31" s="151" t="s">
        <v>343</v>
      </c>
      <c r="U31" s="151" t="s">
        <v>343</v>
      </c>
    </row>
    <row r="32" spans="1:21" s="6" customFormat="1" ht="17.25" customHeight="1">
      <c r="A32" s="150" t="s">
        <v>317</v>
      </c>
      <c r="B32" s="151">
        <v>96</v>
      </c>
      <c r="C32" s="151">
        <v>12788</v>
      </c>
      <c r="D32" s="152">
        <v>44</v>
      </c>
      <c r="E32" s="152">
        <v>588</v>
      </c>
      <c r="F32" s="152">
        <v>13</v>
      </c>
      <c r="G32" s="152">
        <v>514</v>
      </c>
      <c r="H32" s="152">
        <v>10</v>
      </c>
      <c r="I32" s="152">
        <v>666</v>
      </c>
      <c r="J32" s="152">
        <v>13</v>
      </c>
      <c r="K32" s="152">
        <v>1713</v>
      </c>
      <c r="L32" s="152">
        <v>2</v>
      </c>
      <c r="M32" s="152">
        <v>562</v>
      </c>
      <c r="N32" s="152">
        <v>4</v>
      </c>
      <c r="O32" s="152">
        <v>1306</v>
      </c>
      <c r="P32" s="152">
        <v>3</v>
      </c>
      <c r="Q32" s="152">
        <v>1396</v>
      </c>
      <c r="R32" s="152">
        <v>7</v>
      </c>
      <c r="S32" s="152">
        <v>6043</v>
      </c>
      <c r="T32" s="151" t="s">
        <v>343</v>
      </c>
      <c r="U32" s="151" t="s">
        <v>343</v>
      </c>
    </row>
    <row r="33" spans="1:21" s="6" customFormat="1" ht="17.25" customHeight="1">
      <c r="A33" s="150" t="s">
        <v>318</v>
      </c>
      <c r="B33" s="151">
        <v>77</v>
      </c>
      <c r="C33" s="151">
        <v>11241</v>
      </c>
      <c r="D33" s="152">
        <v>9</v>
      </c>
      <c r="E33" s="152">
        <v>178</v>
      </c>
      <c r="F33" s="152">
        <v>11</v>
      </c>
      <c r="G33" s="152">
        <v>427</v>
      </c>
      <c r="H33" s="152">
        <v>25</v>
      </c>
      <c r="I33" s="152">
        <v>1872</v>
      </c>
      <c r="J33" s="152">
        <v>17</v>
      </c>
      <c r="K33" s="152">
        <v>2324</v>
      </c>
      <c r="L33" s="152">
        <v>8</v>
      </c>
      <c r="M33" s="152">
        <v>1933</v>
      </c>
      <c r="N33" s="152">
        <v>3</v>
      </c>
      <c r="O33" s="152">
        <v>1060</v>
      </c>
      <c r="P33" s="152">
        <v>1</v>
      </c>
      <c r="Q33" s="152">
        <v>403</v>
      </c>
      <c r="R33" s="152">
        <v>3</v>
      </c>
      <c r="S33" s="152">
        <v>3038</v>
      </c>
      <c r="T33" s="154">
        <v>-1</v>
      </c>
      <c r="U33" s="152">
        <v>6</v>
      </c>
    </row>
    <row r="34" spans="1:21" s="6" customFormat="1" ht="17.25" customHeight="1">
      <c r="A34" s="155" t="s">
        <v>319</v>
      </c>
      <c r="B34" s="156" t="s">
        <v>343</v>
      </c>
      <c r="C34" s="157" t="s">
        <v>343</v>
      </c>
      <c r="D34" s="157" t="s">
        <v>343</v>
      </c>
      <c r="E34" s="157" t="s">
        <v>343</v>
      </c>
      <c r="F34" s="158" t="s">
        <v>343</v>
      </c>
      <c r="G34" s="158" t="s">
        <v>343</v>
      </c>
      <c r="H34" s="157" t="s">
        <v>343</v>
      </c>
      <c r="I34" s="157" t="s">
        <v>343</v>
      </c>
      <c r="J34" s="157" t="s">
        <v>343</v>
      </c>
      <c r="K34" s="157" t="s">
        <v>343</v>
      </c>
      <c r="L34" s="157" t="s">
        <v>343</v>
      </c>
      <c r="M34" s="157" t="s">
        <v>343</v>
      </c>
      <c r="N34" s="157" t="s">
        <v>343</v>
      </c>
      <c r="O34" s="157" t="s">
        <v>343</v>
      </c>
      <c r="P34" s="157" t="s">
        <v>343</v>
      </c>
      <c r="Q34" s="157" t="s">
        <v>343</v>
      </c>
      <c r="R34" s="157" t="s">
        <v>343</v>
      </c>
      <c r="S34" s="157" t="s">
        <v>343</v>
      </c>
      <c r="T34" s="157" t="s">
        <v>343</v>
      </c>
      <c r="U34" s="157" t="s">
        <v>343</v>
      </c>
    </row>
    <row r="35" spans="1:16" ht="13.5">
      <c r="A35" s="7"/>
      <c r="P35" s="3" t="s">
        <v>166</v>
      </c>
    </row>
    <row r="36" ht="13.5">
      <c r="A36" s="7"/>
    </row>
    <row r="37" ht="13.5">
      <c r="A37" s="7"/>
    </row>
    <row r="38" ht="13.5">
      <c r="A38" s="7"/>
    </row>
    <row r="39" ht="13.5">
      <c r="A39" s="7"/>
    </row>
    <row r="40" ht="13.5">
      <c r="A40" s="7"/>
    </row>
    <row r="41" ht="13.5">
      <c r="A41" s="7"/>
    </row>
    <row r="42" ht="13.5">
      <c r="A42" s="7"/>
    </row>
  </sheetData>
  <mergeCells count="11">
    <mergeCell ref="H3:I3"/>
    <mergeCell ref="A3:A4"/>
    <mergeCell ref="B3:C3"/>
    <mergeCell ref="D3:E3"/>
    <mergeCell ref="F3:G3"/>
    <mergeCell ref="J3:K3"/>
    <mergeCell ref="L3:M3"/>
    <mergeCell ref="N3:O3"/>
    <mergeCell ref="T3:U3"/>
    <mergeCell ref="P3:Q3"/>
    <mergeCell ref="R3:S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4" r:id="rId2"/>
  <rowBreaks count="1" manualBreakCount="1">
    <brk id="5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9.875" style="3" customWidth="1"/>
    <col min="2" max="5" width="8.875" style="28" customWidth="1"/>
    <col min="6" max="7" width="8.625" style="28" customWidth="1"/>
    <col min="8" max="8" width="8.125" style="28" customWidth="1"/>
    <col min="9" max="9" width="8.625" style="28" customWidth="1"/>
    <col min="10" max="10" width="11.00390625" style="28" customWidth="1"/>
    <col min="11" max="11" width="11.75390625" style="28" customWidth="1"/>
    <col min="12" max="17" width="11.375" style="28" customWidth="1"/>
    <col min="18" max="16384" width="9.00390625" style="3" customWidth="1"/>
  </cols>
  <sheetData>
    <row r="1" spans="1:17" ht="13.5">
      <c r="A1" s="373" t="s">
        <v>394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4.25" thickBot="1">
      <c r="A2" s="32" t="s">
        <v>387</v>
      </c>
    </row>
    <row r="3" spans="1:17" ht="14.25" thickTop="1">
      <c r="A3" s="443" t="s">
        <v>94</v>
      </c>
      <c r="B3" s="438" t="s">
        <v>344</v>
      </c>
      <c r="C3" s="446"/>
      <c r="D3" s="446"/>
      <c r="E3" s="449"/>
      <c r="F3" s="438" t="s">
        <v>388</v>
      </c>
      <c r="G3" s="446"/>
      <c r="H3" s="446"/>
      <c r="I3" s="446"/>
      <c r="J3" s="446" t="s">
        <v>345</v>
      </c>
      <c r="K3" s="446"/>
      <c r="L3" s="446"/>
      <c r="M3" s="449"/>
      <c r="N3" s="438" t="s">
        <v>389</v>
      </c>
      <c r="O3" s="446"/>
      <c r="P3" s="446"/>
      <c r="Q3" s="446"/>
    </row>
    <row r="4" spans="1:17" ht="13.5">
      <c r="A4" s="392"/>
      <c r="B4" s="447" t="s">
        <v>105</v>
      </c>
      <c r="C4" s="447"/>
      <c r="D4" s="447" t="s">
        <v>106</v>
      </c>
      <c r="E4" s="447"/>
      <c r="F4" s="447" t="s">
        <v>105</v>
      </c>
      <c r="G4" s="447"/>
      <c r="H4" s="447" t="s">
        <v>106</v>
      </c>
      <c r="I4" s="448"/>
      <c r="J4" s="450" t="s">
        <v>105</v>
      </c>
      <c r="K4" s="447"/>
      <c r="L4" s="447" t="s">
        <v>106</v>
      </c>
      <c r="M4" s="447"/>
      <c r="N4" s="447" t="s">
        <v>105</v>
      </c>
      <c r="O4" s="447"/>
      <c r="P4" s="447" t="s">
        <v>106</v>
      </c>
      <c r="Q4" s="448"/>
    </row>
    <row r="5" spans="1:17" ht="13.5">
      <c r="A5" s="392"/>
      <c r="B5" s="161" t="s">
        <v>107</v>
      </c>
      <c r="C5" s="159" t="s">
        <v>168</v>
      </c>
      <c r="D5" s="161" t="s">
        <v>108</v>
      </c>
      <c r="E5" s="159" t="s">
        <v>168</v>
      </c>
      <c r="F5" s="160" t="s">
        <v>108</v>
      </c>
      <c r="G5" s="159" t="s">
        <v>168</v>
      </c>
      <c r="H5" s="161" t="s">
        <v>108</v>
      </c>
      <c r="I5" s="160" t="s">
        <v>168</v>
      </c>
      <c r="J5" s="161" t="s">
        <v>108</v>
      </c>
      <c r="K5" s="159" t="s">
        <v>168</v>
      </c>
      <c r="L5" s="161" t="s">
        <v>108</v>
      </c>
      <c r="M5" s="159" t="s">
        <v>168</v>
      </c>
      <c r="N5" s="161" t="s">
        <v>108</v>
      </c>
      <c r="O5" s="159" t="s">
        <v>168</v>
      </c>
      <c r="P5" s="161" t="s">
        <v>108</v>
      </c>
      <c r="Q5" s="160" t="s">
        <v>168</v>
      </c>
    </row>
    <row r="6" spans="1:18" s="96" customFormat="1" ht="18.75" customHeight="1">
      <c r="A6" s="162" t="s">
        <v>193</v>
      </c>
      <c r="B6" s="163">
        <v>29</v>
      </c>
      <c r="C6" s="163">
        <v>9210</v>
      </c>
      <c r="D6" s="163" t="s">
        <v>287</v>
      </c>
      <c r="E6" s="163" t="s">
        <v>287</v>
      </c>
      <c r="F6" s="163">
        <v>4</v>
      </c>
      <c r="G6" s="163">
        <v>952</v>
      </c>
      <c r="H6" s="163">
        <v>2</v>
      </c>
      <c r="I6" s="163">
        <v>51</v>
      </c>
      <c r="J6" s="164">
        <v>5</v>
      </c>
      <c r="K6" s="164">
        <v>844</v>
      </c>
      <c r="L6" s="164">
        <v>4</v>
      </c>
      <c r="M6" s="164">
        <v>56</v>
      </c>
      <c r="N6" s="164">
        <v>6</v>
      </c>
      <c r="O6" s="164">
        <v>1702</v>
      </c>
      <c r="P6" s="164">
        <v>2</v>
      </c>
      <c r="Q6" s="164">
        <v>41</v>
      </c>
      <c r="R6" s="97"/>
    </row>
    <row r="7" spans="1:18" ht="18.75" customHeight="1">
      <c r="A7" s="165" t="s">
        <v>320</v>
      </c>
      <c r="B7" s="166" t="s">
        <v>287</v>
      </c>
      <c r="C7" s="166" t="s">
        <v>287</v>
      </c>
      <c r="D7" s="166" t="s">
        <v>287</v>
      </c>
      <c r="E7" s="166" t="s">
        <v>287</v>
      </c>
      <c r="F7" s="166" t="s">
        <v>287</v>
      </c>
      <c r="G7" s="166" t="s">
        <v>287</v>
      </c>
      <c r="H7" s="166" t="s">
        <v>287</v>
      </c>
      <c r="I7" s="166" t="s">
        <v>287</v>
      </c>
      <c r="J7" s="167" t="s">
        <v>343</v>
      </c>
      <c r="K7" s="167" t="s">
        <v>343</v>
      </c>
      <c r="L7" s="167" t="s">
        <v>343</v>
      </c>
      <c r="M7" s="167" t="s">
        <v>343</v>
      </c>
      <c r="N7" s="167" t="s">
        <v>343</v>
      </c>
      <c r="O7" s="167" t="s">
        <v>343</v>
      </c>
      <c r="P7" s="167" t="s">
        <v>343</v>
      </c>
      <c r="Q7" s="167" t="s">
        <v>343</v>
      </c>
      <c r="R7" s="7"/>
    </row>
    <row r="8" spans="1:18" ht="18.75" customHeight="1">
      <c r="A8" s="165" t="s">
        <v>292</v>
      </c>
      <c r="B8" s="166" t="s">
        <v>287</v>
      </c>
      <c r="C8" s="166" t="s">
        <v>287</v>
      </c>
      <c r="D8" s="166" t="s">
        <v>287</v>
      </c>
      <c r="E8" s="166" t="s">
        <v>287</v>
      </c>
      <c r="F8" s="166" t="s">
        <v>287</v>
      </c>
      <c r="G8" s="166" t="s">
        <v>287</v>
      </c>
      <c r="H8" s="166" t="s">
        <v>287</v>
      </c>
      <c r="I8" s="166" t="s">
        <v>287</v>
      </c>
      <c r="J8" s="167" t="s">
        <v>343</v>
      </c>
      <c r="K8" s="167" t="s">
        <v>343</v>
      </c>
      <c r="L8" s="167" t="s">
        <v>343</v>
      </c>
      <c r="M8" s="167" t="s">
        <v>343</v>
      </c>
      <c r="N8" s="167" t="s">
        <v>343</v>
      </c>
      <c r="O8" s="167" t="s">
        <v>343</v>
      </c>
      <c r="P8" s="167" t="s">
        <v>343</v>
      </c>
      <c r="Q8" s="167" t="s">
        <v>343</v>
      </c>
      <c r="R8" s="7"/>
    </row>
    <row r="9" spans="1:18" ht="18.75" customHeight="1">
      <c r="A9" s="165" t="s">
        <v>293</v>
      </c>
      <c r="B9" s="166" t="s">
        <v>287</v>
      </c>
      <c r="C9" s="166" t="s">
        <v>287</v>
      </c>
      <c r="D9" s="166" t="s">
        <v>287</v>
      </c>
      <c r="E9" s="166" t="s">
        <v>287</v>
      </c>
      <c r="F9" s="166" t="s">
        <v>287</v>
      </c>
      <c r="G9" s="166" t="s">
        <v>287</v>
      </c>
      <c r="H9" s="166" t="s">
        <v>287</v>
      </c>
      <c r="I9" s="166" t="s">
        <v>287</v>
      </c>
      <c r="J9" s="167" t="s">
        <v>343</v>
      </c>
      <c r="K9" s="167" t="s">
        <v>343</v>
      </c>
      <c r="L9" s="167" t="s">
        <v>343</v>
      </c>
      <c r="M9" s="167" t="s">
        <v>343</v>
      </c>
      <c r="N9" s="167" t="s">
        <v>343</v>
      </c>
      <c r="O9" s="167" t="s">
        <v>343</v>
      </c>
      <c r="P9" s="167" t="s">
        <v>343</v>
      </c>
      <c r="Q9" s="167" t="s">
        <v>343</v>
      </c>
      <c r="R9" s="7"/>
    </row>
    <row r="10" spans="1:18" ht="18.75" customHeight="1">
      <c r="A10" s="165" t="s">
        <v>294</v>
      </c>
      <c r="B10" s="166" t="s">
        <v>287</v>
      </c>
      <c r="C10" s="166" t="s">
        <v>287</v>
      </c>
      <c r="D10" s="166" t="s">
        <v>287</v>
      </c>
      <c r="E10" s="166" t="s">
        <v>287</v>
      </c>
      <c r="F10" s="166" t="s">
        <v>287</v>
      </c>
      <c r="G10" s="166" t="s">
        <v>287</v>
      </c>
      <c r="H10" s="166" t="s">
        <v>287</v>
      </c>
      <c r="I10" s="166" t="s">
        <v>287</v>
      </c>
      <c r="J10" s="167" t="s">
        <v>343</v>
      </c>
      <c r="K10" s="167" t="s">
        <v>343</v>
      </c>
      <c r="L10" s="167" t="s">
        <v>343</v>
      </c>
      <c r="M10" s="167" t="s">
        <v>343</v>
      </c>
      <c r="N10" s="167" t="s">
        <v>343</v>
      </c>
      <c r="O10" s="167" t="s">
        <v>343</v>
      </c>
      <c r="P10" s="167" t="s">
        <v>343</v>
      </c>
      <c r="Q10" s="167" t="s">
        <v>343</v>
      </c>
      <c r="R10" s="7"/>
    </row>
    <row r="11" spans="1:18" ht="18.75" customHeight="1">
      <c r="A11" s="165" t="s">
        <v>321</v>
      </c>
      <c r="B11" s="166" t="s">
        <v>287</v>
      </c>
      <c r="C11" s="166" t="s">
        <v>287</v>
      </c>
      <c r="D11" s="166" t="s">
        <v>287</v>
      </c>
      <c r="E11" s="166" t="s">
        <v>287</v>
      </c>
      <c r="F11" s="166" t="s">
        <v>287</v>
      </c>
      <c r="G11" s="166" t="s">
        <v>287</v>
      </c>
      <c r="H11" s="166" t="s">
        <v>287</v>
      </c>
      <c r="I11" s="166" t="s">
        <v>287</v>
      </c>
      <c r="J11" s="167" t="s">
        <v>343</v>
      </c>
      <c r="K11" s="167" t="s">
        <v>343</v>
      </c>
      <c r="L11" s="167" t="s">
        <v>343</v>
      </c>
      <c r="M11" s="167" t="s">
        <v>343</v>
      </c>
      <c r="N11" s="167">
        <v>1</v>
      </c>
      <c r="O11" s="167">
        <v>19</v>
      </c>
      <c r="P11" s="167">
        <v>1</v>
      </c>
      <c r="Q11" s="167">
        <v>19</v>
      </c>
      <c r="R11" s="7"/>
    </row>
    <row r="12" spans="1:18" ht="18.75" customHeight="1">
      <c r="A12" s="165" t="s">
        <v>322</v>
      </c>
      <c r="B12" s="166" t="s">
        <v>287</v>
      </c>
      <c r="C12" s="166" t="s">
        <v>287</v>
      </c>
      <c r="D12" s="166" t="s">
        <v>287</v>
      </c>
      <c r="E12" s="166" t="s">
        <v>287</v>
      </c>
      <c r="F12" s="166" t="s">
        <v>287</v>
      </c>
      <c r="G12" s="166" t="s">
        <v>287</v>
      </c>
      <c r="H12" s="166" t="s">
        <v>287</v>
      </c>
      <c r="I12" s="166" t="s">
        <v>287</v>
      </c>
      <c r="J12" s="167" t="s">
        <v>343</v>
      </c>
      <c r="K12" s="167" t="s">
        <v>343</v>
      </c>
      <c r="L12" s="167" t="s">
        <v>343</v>
      </c>
      <c r="M12" s="167" t="s">
        <v>343</v>
      </c>
      <c r="N12" s="167" t="s">
        <v>343</v>
      </c>
      <c r="O12" s="167" t="s">
        <v>343</v>
      </c>
      <c r="P12" s="167" t="s">
        <v>343</v>
      </c>
      <c r="Q12" s="167" t="s">
        <v>343</v>
      </c>
      <c r="R12" s="7"/>
    </row>
    <row r="13" spans="1:18" ht="18.75" customHeight="1">
      <c r="A13" s="165" t="s">
        <v>323</v>
      </c>
      <c r="B13" s="166" t="s">
        <v>287</v>
      </c>
      <c r="C13" s="166" t="s">
        <v>287</v>
      </c>
      <c r="D13" s="166" t="s">
        <v>287</v>
      </c>
      <c r="E13" s="166" t="s">
        <v>287</v>
      </c>
      <c r="F13" s="166" t="s">
        <v>287</v>
      </c>
      <c r="G13" s="166" t="s">
        <v>287</v>
      </c>
      <c r="H13" s="166" t="s">
        <v>287</v>
      </c>
      <c r="I13" s="166" t="s">
        <v>287</v>
      </c>
      <c r="J13" s="167">
        <v>1</v>
      </c>
      <c r="K13" s="167">
        <v>6</v>
      </c>
      <c r="L13" s="167">
        <v>1</v>
      </c>
      <c r="M13" s="167">
        <v>6</v>
      </c>
      <c r="N13" s="167">
        <v>1</v>
      </c>
      <c r="O13" s="167">
        <v>3</v>
      </c>
      <c r="P13" s="167" t="s">
        <v>343</v>
      </c>
      <c r="Q13" s="167" t="s">
        <v>343</v>
      </c>
      <c r="R13" s="7"/>
    </row>
    <row r="14" spans="1:18" ht="18.75" customHeight="1">
      <c r="A14" s="165" t="s">
        <v>317</v>
      </c>
      <c r="B14" s="166" t="s">
        <v>287</v>
      </c>
      <c r="C14" s="166" t="s">
        <v>287</v>
      </c>
      <c r="D14" s="166" t="s">
        <v>287</v>
      </c>
      <c r="E14" s="166" t="s">
        <v>287</v>
      </c>
      <c r="F14" s="166">
        <v>4</v>
      </c>
      <c r="G14" s="166">
        <v>952</v>
      </c>
      <c r="H14" s="166">
        <v>2</v>
      </c>
      <c r="I14" s="166">
        <v>51</v>
      </c>
      <c r="J14" s="167">
        <v>4</v>
      </c>
      <c r="K14" s="167">
        <v>838</v>
      </c>
      <c r="L14" s="167">
        <v>3</v>
      </c>
      <c r="M14" s="167">
        <v>50</v>
      </c>
      <c r="N14" s="167">
        <v>4</v>
      </c>
      <c r="O14" s="167">
        <v>1680</v>
      </c>
      <c r="P14" s="167">
        <v>1</v>
      </c>
      <c r="Q14" s="167">
        <v>22</v>
      </c>
      <c r="R14" s="7"/>
    </row>
    <row r="15" spans="1:18" ht="18.75" customHeight="1">
      <c r="A15" s="168" t="s">
        <v>318</v>
      </c>
      <c r="B15" s="169">
        <v>29</v>
      </c>
      <c r="C15" s="169">
        <v>9210</v>
      </c>
      <c r="D15" s="169" t="s">
        <v>287</v>
      </c>
      <c r="E15" s="169" t="s">
        <v>287</v>
      </c>
      <c r="F15" s="169" t="s">
        <v>287</v>
      </c>
      <c r="G15" s="169" t="s">
        <v>287</v>
      </c>
      <c r="H15" s="169" t="s">
        <v>287</v>
      </c>
      <c r="I15" s="169" t="s">
        <v>287</v>
      </c>
      <c r="J15" s="169" t="s">
        <v>343</v>
      </c>
      <c r="K15" s="169" t="s">
        <v>343</v>
      </c>
      <c r="L15" s="169" t="s">
        <v>343</v>
      </c>
      <c r="M15" s="169" t="s">
        <v>343</v>
      </c>
      <c r="N15" s="169" t="s">
        <v>343</v>
      </c>
      <c r="O15" s="169" t="s">
        <v>343</v>
      </c>
      <c r="P15" s="169" t="s">
        <v>343</v>
      </c>
      <c r="Q15" s="169" t="s">
        <v>343</v>
      </c>
      <c r="R15" s="7"/>
    </row>
    <row r="16" spans="1:17" ht="13.5">
      <c r="A16" s="3" t="s">
        <v>167</v>
      </c>
      <c r="N16" s="170"/>
      <c r="O16" s="170"/>
      <c r="P16" s="170"/>
      <c r="Q16" s="170"/>
    </row>
  </sheetData>
  <mergeCells count="13">
    <mergeCell ref="A3:A5"/>
    <mergeCell ref="B3:E3"/>
    <mergeCell ref="B4:C4"/>
    <mergeCell ref="D4:E4"/>
    <mergeCell ref="N3:Q3"/>
    <mergeCell ref="N4:O4"/>
    <mergeCell ref="P4:Q4"/>
    <mergeCell ref="F3:I3"/>
    <mergeCell ref="F4:G4"/>
    <mergeCell ref="H4:I4"/>
    <mergeCell ref="J3:M3"/>
    <mergeCell ref="J4:K4"/>
    <mergeCell ref="L4:M4"/>
  </mergeCells>
  <hyperlinks>
    <hyperlink ref="A1" r:id="rId1" display="平成１５年刊行　統計年鑑&lt;&lt;"/>
  </hyperlinks>
  <printOptions/>
  <pageMargins left="0.59" right="0.53" top="1.49" bottom="1" header="0.512" footer="0.512"/>
  <pageSetup fitToHeight="1" fitToWidth="1" horizontalDpi="600" verticalDpi="600" orientation="landscape" paperSize="9" scale="7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2.50390625" style="3" customWidth="1"/>
    <col min="2" max="7" width="11.125" style="28" customWidth="1"/>
    <col min="8" max="16384" width="9.00390625" style="3" customWidth="1"/>
  </cols>
  <sheetData>
    <row r="1" spans="1:7" ht="13.5">
      <c r="A1" s="373" t="s">
        <v>394</v>
      </c>
      <c r="B1" s="3"/>
      <c r="C1" s="3"/>
      <c r="D1" s="3"/>
      <c r="E1" s="3"/>
      <c r="F1" s="3"/>
      <c r="G1" s="3"/>
    </row>
    <row r="2" ht="14.25" thickBot="1">
      <c r="A2" s="32" t="s">
        <v>169</v>
      </c>
    </row>
    <row r="3" spans="1:7" ht="14.25" customHeight="1" thickTop="1">
      <c r="A3" s="443" t="s">
        <v>324</v>
      </c>
      <c r="B3" s="438" t="s">
        <v>345</v>
      </c>
      <c r="C3" s="449"/>
      <c r="D3" s="438" t="s">
        <v>389</v>
      </c>
      <c r="E3" s="449"/>
      <c r="F3" s="438" t="s">
        <v>170</v>
      </c>
      <c r="G3" s="446"/>
    </row>
    <row r="4" spans="1:7" ht="13.5">
      <c r="A4" s="392"/>
      <c r="B4" s="161" t="s">
        <v>109</v>
      </c>
      <c r="C4" s="159" t="s">
        <v>110</v>
      </c>
      <c r="D4" s="161" t="s">
        <v>109</v>
      </c>
      <c r="E4" s="159" t="s">
        <v>110</v>
      </c>
      <c r="F4" s="159" t="s">
        <v>109</v>
      </c>
      <c r="G4" s="160" t="s">
        <v>110</v>
      </c>
    </row>
    <row r="5" spans="1:8" ht="25.5" customHeight="1">
      <c r="A5" s="102"/>
      <c r="B5" s="111"/>
      <c r="C5" s="171" t="s">
        <v>111</v>
      </c>
      <c r="D5" s="111"/>
      <c r="E5" s="171" t="s">
        <v>111</v>
      </c>
      <c r="F5" s="111"/>
      <c r="G5" s="171" t="s">
        <v>111</v>
      </c>
      <c r="H5" s="7"/>
    </row>
    <row r="6" spans="1:8" s="96" customFormat="1" ht="25.5" customHeight="1">
      <c r="A6" s="172" t="s">
        <v>325</v>
      </c>
      <c r="B6" s="173">
        <f>SUM(B7:B21)</f>
        <v>448</v>
      </c>
      <c r="C6" s="173">
        <f>SUM(C7:C22)</f>
        <v>59362</v>
      </c>
      <c r="D6" s="173">
        <v>446</v>
      </c>
      <c r="E6" s="173">
        <v>57912</v>
      </c>
      <c r="F6" s="174">
        <f aca="true" t="shared" si="0" ref="F6:G21">D6-B6</f>
        <v>-2</v>
      </c>
      <c r="G6" s="174">
        <f t="shared" si="0"/>
        <v>-1450</v>
      </c>
      <c r="H6" s="97"/>
    </row>
    <row r="7" spans="1:8" ht="25.5" customHeight="1">
      <c r="A7" s="175" t="s">
        <v>326</v>
      </c>
      <c r="B7" s="177">
        <v>166</v>
      </c>
      <c r="C7" s="177">
        <v>23080</v>
      </c>
      <c r="D7" s="177">
        <v>167</v>
      </c>
      <c r="E7" s="177">
        <v>22521</v>
      </c>
      <c r="F7" s="174">
        <f t="shared" si="0"/>
        <v>1</v>
      </c>
      <c r="G7" s="342">
        <f t="shared" si="0"/>
        <v>-559</v>
      </c>
      <c r="H7" s="7"/>
    </row>
    <row r="8" spans="1:8" ht="25.5" customHeight="1">
      <c r="A8" s="175" t="s">
        <v>327</v>
      </c>
      <c r="B8" s="177">
        <v>20</v>
      </c>
      <c r="C8" s="177">
        <v>3554</v>
      </c>
      <c r="D8" s="177">
        <v>21</v>
      </c>
      <c r="E8" s="177">
        <v>3358</v>
      </c>
      <c r="F8" s="174">
        <f t="shared" si="0"/>
        <v>1</v>
      </c>
      <c r="G8" s="342">
        <f t="shared" si="0"/>
        <v>-196</v>
      </c>
      <c r="H8" s="7"/>
    </row>
    <row r="9" spans="1:8" ht="25.5" customHeight="1">
      <c r="A9" s="175" t="s">
        <v>328</v>
      </c>
      <c r="B9" s="177">
        <v>12</v>
      </c>
      <c r="C9" s="177">
        <v>1833</v>
      </c>
      <c r="D9" s="177">
        <v>10</v>
      </c>
      <c r="E9" s="177">
        <v>1360</v>
      </c>
      <c r="F9" s="174">
        <f t="shared" si="0"/>
        <v>-2</v>
      </c>
      <c r="G9" s="342">
        <f t="shared" si="0"/>
        <v>-473</v>
      </c>
      <c r="H9" s="7"/>
    </row>
    <row r="10" spans="1:8" ht="25.5" customHeight="1">
      <c r="A10" s="175" t="s">
        <v>112</v>
      </c>
      <c r="B10" s="177">
        <v>12</v>
      </c>
      <c r="C10" s="177">
        <v>1105</v>
      </c>
      <c r="D10" s="177">
        <v>11</v>
      </c>
      <c r="E10" s="177">
        <v>970</v>
      </c>
      <c r="F10" s="174">
        <f t="shared" si="0"/>
        <v>-1</v>
      </c>
      <c r="G10" s="342">
        <f t="shared" si="0"/>
        <v>-135</v>
      </c>
      <c r="H10" s="7"/>
    </row>
    <row r="11" spans="1:8" ht="25.5" customHeight="1">
      <c r="A11" s="175" t="s">
        <v>329</v>
      </c>
      <c r="B11" s="177">
        <v>14</v>
      </c>
      <c r="C11" s="177">
        <v>2147</v>
      </c>
      <c r="D11" s="177">
        <v>14</v>
      </c>
      <c r="E11" s="177">
        <v>2555</v>
      </c>
      <c r="F11" s="174">
        <f t="shared" si="0"/>
        <v>0</v>
      </c>
      <c r="G11" s="342">
        <f t="shared" si="0"/>
        <v>408</v>
      </c>
      <c r="H11" s="7"/>
    </row>
    <row r="12" spans="1:8" ht="25.5" customHeight="1">
      <c r="A12" s="175" t="s">
        <v>330</v>
      </c>
      <c r="B12" s="177">
        <v>24</v>
      </c>
      <c r="C12" s="177">
        <v>2099</v>
      </c>
      <c r="D12" s="177">
        <v>22</v>
      </c>
      <c r="E12" s="177">
        <v>2016</v>
      </c>
      <c r="F12" s="174">
        <f t="shared" si="0"/>
        <v>-2</v>
      </c>
      <c r="G12" s="342">
        <f t="shared" si="0"/>
        <v>-83</v>
      </c>
      <c r="H12" s="7"/>
    </row>
    <row r="13" spans="1:8" ht="25.5" customHeight="1">
      <c r="A13" s="175" t="s">
        <v>113</v>
      </c>
      <c r="B13" s="177">
        <v>21</v>
      </c>
      <c r="C13" s="177">
        <v>2875</v>
      </c>
      <c r="D13" s="177">
        <v>20</v>
      </c>
      <c r="E13" s="177">
        <v>2537</v>
      </c>
      <c r="F13" s="174">
        <f t="shared" si="0"/>
        <v>-1</v>
      </c>
      <c r="G13" s="342">
        <f t="shared" si="0"/>
        <v>-338</v>
      </c>
      <c r="H13" s="7"/>
    </row>
    <row r="14" spans="1:8" ht="25.5" customHeight="1">
      <c r="A14" s="175" t="s">
        <v>114</v>
      </c>
      <c r="B14" s="177">
        <v>9</v>
      </c>
      <c r="C14" s="177">
        <v>461</v>
      </c>
      <c r="D14" s="177">
        <v>9</v>
      </c>
      <c r="E14" s="177">
        <v>567</v>
      </c>
      <c r="F14" s="174">
        <f t="shared" si="0"/>
        <v>0</v>
      </c>
      <c r="G14" s="342">
        <f t="shared" si="0"/>
        <v>106</v>
      </c>
      <c r="H14" s="7"/>
    </row>
    <row r="15" spans="1:8" ht="25.5" customHeight="1">
      <c r="A15" s="175" t="s">
        <v>115</v>
      </c>
      <c r="B15" s="177">
        <v>28</v>
      </c>
      <c r="C15" s="177">
        <v>2521</v>
      </c>
      <c r="D15" s="177">
        <v>25</v>
      </c>
      <c r="E15" s="177">
        <v>2145</v>
      </c>
      <c r="F15" s="174">
        <f t="shared" si="0"/>
        <v>-3</v>
      </c>
      <c r="G15" s="342">
        <f t="shared" si="0"/>
        <v>-376</v>
      </c>
      <c r="H15" s="7"/>
    </row>
    <row r="16" spans="1:8" ht="25.5" customHeight="1">
      <c r="A16" s="175" t="s">
        <v>331</v>
      </c>
      <c r="B16" s="177">
        <v>15</v>
      </c>
      <c r="C16" s="177">
        <v>1644</v>
      </c>
      <c r="D16" s="177">
        <v>16</v>
      </c>
      <c r="E16" s="177">
        <v>1614</v>
      </c>
      <c r="F16" s="174">
        <f t="shared" si="0"/>
        <v>1</v>
      </c>
      <c r="G16" s="342">
        <f t="shared" si="0"/>
        <v>-30</v>
      </c>
      <c r="H16" s="7"/>
    </row>
    <row r="17" spans="1:8" ht="25.5" customHeight="1">
      <c r="A17" s="175" t="s">
        <v>332</v>
      </c>
      <c r="B17" s="177">
        <v>28</v>
      </c>
      <c r="C17" s="177">
        <v>2815</v>
      </c>
      <c r="D17" s="177">
        <v>28</v>
      </c>
      <c r="E17" s="177">
        <v>2706</v>
      </c>
      <c r="F17" s="174">
        <f t="shared" si="0"/>
        <v>0</v>
      </c>
      <c r="G17" s="342">
        <f t="shared" si="0"/>
        <v>-109</v>
      </c>
      <c r="H17" s="7"/>
    </row>
    <row r="18" spans="1:8" ht="25.5" customHeight="1">
      <c r="A18" s="175" t="s">
        <v>116</v>
      </c>
      <c r="B18" s="177">
        <v>59</v>
      </c>
      <c r="C18" s="177">
        <v>10675</v>
      </c>
      <c r="D18" s="177">
        <v>62</v>
      </c>
      <c r="E18" s="177">
        <v>10804</v>
      </c>
      <c r="F18" s="174">
        <f t="shared" si="0"/>
        <v>3</v>
      </c>
      <c r="G18" s="342">
        <f t="shared" si="0"/>
        <v>129</v>
      </c>
      <c r="H18" s="7"/>
    </row>
    <row r="19" spans="1:8" ht="25.5" customHeight="1">
      <c r="A19" s="175" t="s">
        <v>117</v>
      </c>
      <c r="B19" s="177">
        <v>17</v>
      </c>
      <c r="C19" s="177">
        <v>1159</v>
      </c>
      <c r="D19" s="177">
        <v>18</v>
      </c>
      <c r="E19" s="177">
        <v>1365</v>
      </c>
      <c r="F19" s="174">
        <f t="shared" si="0"/>
        <v>1</v>
      </c>
      <c r="G19" s="342">
        <f t="shared" si="0"/>
        <v>206</v>
      </c>
      <c r="H19" s="7"/>
    </row>
    <row r="20" spans="1:8" ht="25.5" customHeight="1">
      <c r="A20" s="175" t="s">
        <v>333</v>
      </c>
      <c r="B20" s="177">
        <v>15</v>
      </c>
      <c r="C20" s="177">
        <v>2902</v>
      </c>
      <c r="D20" s="177">
        <v>15</v>
      </c>
      <c r="E20" s="177">
        <v>2837</v>
      </c>
      <c r="F20" s="174">
        <f t="shared" si="0"/>
        <v>0</v>
      </c>
      <c r="G20" s="342">
        <f t="shared" si="0"/>
        <v>-65</v>
      </c>
      <c r="H20" s="7"/>
    </row>
    <row r="21" spans="1:8" ht="25.5" customHeight="1">
      <c r="A21" s="175" t="s">
        <v>118</v>
      </c>
      <c r="B21" s="177">
        <v>8</v>
      </c>
      <c r="C21" s="177">
        <v>474</v>
      </c>
      <c r="D21" s="177">
        <v>8</v>
      </c>
      <c r="E21" s="177">
        <v>549</v>
      </c>
      <c r="F21" s="174">
        <f t="shared" si="0"/>
        <v>0</v>
      </c>
      <c r="G21" s="342">
        <f t="shared" si="0"/>
        <v>75</v>
      </c>
      <c r="H21" s="7"/>
    </row>
    <row r="22" spans="1:8" ht="25.5" customHeight="1">
      <c r="A22" s="178" t="s">
        <v>334</v>
      </c>
      <c r="B22" s="179" t="s">
        <v>335</v>
      </c>
      <c r="C22" s="180">
        <v>18</v>
      </c>
      <c r="D22" s="181" t="s">
        <v>390</v>
      </c>
      <c r="E22" s="180">
        <v>8</v>
      </c>
      <c r="F22" s="343" t="s">
        <v>343</v>
      </c>
      <c r="G22" s="182" t="s">
        <v>343</v>
      </c>
      <c r="H22" s="7"/>
    </row>
    <row r="23" spans="1:8" ht="13.5">
      <c r="A23" s="7"/>
      <c r="B23" s="107"/>
      <c r="C23" s="107"/>
      <c r="D23" s="7" t="s">
        <v>171</v>
      </c>
      <c r="E23" s="107"/>
      <c r="F23" s="107"/>
      <c r="G23" s="107"/>
      <c r="H23" s="7"/>
    </row>
    <row r="24" spans="1:8" ht="13.5">
      <c r="A24" s="7"/>
      <c r="B24" s="107"/>
      <c r="C24" s="107"/>
      <c r="D24" s="107"/>
      <c r="E24" s="107"/>
      <c r="F24" s="107"/>
      <c r="G24" s="107"/>
      <c r="H24" s="7"/>
    </row>
    <row r="25" ht="13.5">
      <c r="A25" s="7"/>
    </row>
    <row r="26" ht="13.5">
      <c r="A26" s="7"/>
    </row>
    <row r="27" ht="13.5">
      <c r="A27" s="7"/>
    </row>
    <row r="28" ht="13.5">
      <c r="A28" s="7"/>
    </row>
    <row r="29" ht="13.5">
      <c r="A29" s="7"/>
    </row>
    <row r="30" ht="13.5">
      <c r="A30" s="7"/>
    </row>
    <row r="31" ht="13.5">
      <c r="A31" s="7"/>
    </row>
    <row r="32" ht="13.5">
      <c r="A32" s="7"/>
    </row>
    <row r="33" ht="13.5">
      <c r="A33" s="7"/>
    </row>
    <row r="34" ht="13.5">
      <c r="A34" s="7"/>
    </row>
    <row r="35" ht="13.5">
      <c r="A35" s="7"/>
    </row>
    <row r="36" ht="13.5">
      <c r="A36" s="7"/>
    </row>
    <row r="37" ht="13.5">
      <c r="A37" s="7"/>
    </row>
    <row r="38" ht="13.5">
      <c r="A38" s="7"/>
    </row>
    <row r="39" ht="13.5">
      <c r="A39" s="7"/>
    </row>
    <row r="40" ht="13.5">
      <c r="A40" s="7"/>
    </row>
    <row r="41" ht="13.5">
      <c r="A41" s="7"/>
    </row>
    <row r="42" ht="13.5">
      <c r="A42" s="7"/>
    </row>
    <row r="43" ht="13.5">
      <c r="A43" s="7"/>
    </row>
    <row r="44" ht="13.5">
      <c r="A44" s="7"/>
    </row>
    <row r="45" ht="13.5">
      <c r="A45" s="7"/>
    </row>
    <row r="46" ht="13.5">
      <c r="A46" s="7"/>
    </row>
    <row r="47" ht="13.5">
      <c r="A47" s="7"/>
    </row>
    <row r="48" ht="13.5">
      <c r="A48" s="7"/>
    </row>
    <row r="49" ht="13.5">
      <c r="A49" s="7"/>
    </row>
    <row r="50" ht="13.5">
      <c r="A50" s="7"/>
    </row>
    <row r="51" ht="13.5">
      <c r="A51" s="7"/>
    </row>
    <row r="52" ht="13.5">
      <c r="A52" s="7"/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</sheetData>
  <mergeCells count="4">
    <mergeCell ref="F3:G3"/>
    <mergeCell ref="A3:A4"/>
    <mergeCell ref="B3:C3"/>
    <mergeCell ref="D3:E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00390625" defaultRowHeight="13.5"/>
  <cols>
    <col min="1" max="1" width="17.625" style="3" customWidth="1"/>
    <col min="2" max="4" width="17.625" style="28" customWidth="1"/>
    <col min="5" max="5" width="17.625" style="3" customWidth="1"/>
    <col min="6" max="16384" width="9.00390625" style="3" customWidth="1"/>
  </cols>
  <sheetData>
    <row r="1" spans="1:4" ht="13.5">
      <c r="A1" s="373" t="s">
        <v>394</v>
      </c>
      <c r="B1" s="3"/>
      <c r="C1" s="3"/>
      <c r="D1" s="3"/>
    </row>
    <row r="2" spans="1:4" ht="13.5">
      <c r="A2" s="452" t="s">
        <v>391</v>
      </c>
      <c r="B2" s="453"/>
      <c r="C2" s="453"/>
      <c r="D2" s="454"/>
    </row>
    <row r="3" spans="1:3" ht="14.25" thickBot="1">
      <c r="A3" s="451" t="s">
        <v>119</v>
      </c>
      <c r="B3" s="451"/>
      <c r="C3" s="451"/>
    </row>
    <row r="4" spans="1:5" ht="21" customHeight="1" thickTop="1">
      <c r="A4" s="143" t="s">
        <v>120</v>
      </c>
      <c r="B4" s="126" t="s">
        <v>121</v>
      </c>
      <c r="C4" s="103" t="s">
        <v>172</v>
      </c>
      <c r="D4" s="105" t="s">
        <v>122</v>
      </c>
      <c r="E4" s="104" t="s">
        <v>173</v>
      </c>
    </row>
    <row r="5" spans="1:12" s="6" customFormat="1" ht="17.25" customHeight="1">
      <c r="A5" s="183"/>
      <c r="B5" s="184" t="s">
        <v>123</v>
      </c>
      <c r="C5" s="185" t="s">
        <v>124</v>
      </c>
      <c r="D5" s="186" t="s">
        <v>174</v>
      </c>
      <c r="E5" s="186" t="s">
        <v>174</v>
      </c>
      <c r="F5" s="45"/>
      <c r="G5" s="45"/>
      <c r="H5" s="45"/>
      <c r="I5" s="45"/>
      <c r="J5" s="45"/>
      <c r="K5" s="45"/>
      <c r="L5" s="45"/>
    </row>
    <row r="6" spans="1:12" s="6" customFormat="1" ht="17.25" customHeight="1">
      <c r="A6" s="122" t="s">
        <v>392</v>
      </c>
      <c r="B6" s="187">
        <v>81812</v>
      </c>
      <c r="C6" s="188">
        <v>29924</v>
      </c>
      <c r="D6" s="189">
        <v>36.58</v>
      </c>
      <c r="E6" s="188" t="s">
        <v>336</v>
      </c>
      <c r="F6" s="45"/>
      <c r="G6" s="45"/>
      <c r="H6" s="45"/>
      <c r="I6" s="45"/>
      <c r="J6" s="45"/>
      <c r="K6" s="45"/>
      <c r="L6" s="45"/>
    </row>
    <row r="7" spans="1:12" s="6" customFormat="1" ht="17.25" customHeight="1">
      <c r="A7" s="122">
        <v>10</v>
      </c>
      <c r="B7" s="187">
        <v>74670</v>
      </c>
      <c r="C7" s="188">
        <v>29642</v>
      </c>
      <c r="D7" s="190">
        <v>39.7</v>
      </c>
      <c r="E7" s="188" t="s">
        <v>336</v>
      </c>
      <c r="F7" s="45"/>
      <c r="G7" s="45"/>
      <c r="H7" s="45"/>
      <c r="I7" s="45"/>
      <c r="J7" s="45"/>
      <c r="K7" s="45"/>
      <c r="L7" s="45"/>
    </row>
    <row r="8" spans="1:12" s="6" customFormat="1" ht="17.25" customHeight="1">
      <c r="A8" s="122">
        <v>11</v>
      </c>
      <c r="B8" s="191">
        <v>72528</v>
      </c>
      <c r="C8" s="192">
        <v>28749</v>
      </c>
      <c r="D8" s="189">
        <v>39.6</v>
      </c>
      <c r="E8" s="188" t="s">
        <v>336</v>
      </c>
      <c r="F8" s="45"/>
      <c r="G8" s="45"/>
      <c r="H8" s="45"/>
      <c r="I8" s="45"/>
      <c r="J8" s="45"/>
      <c r="K8" s="45"/>
      <c r="L8" s="45"/>
    </row>
    <row r="9" spans="1:12" s="6" customFormat="1" ht="17.25" customHeight="1">
      <c r="A9" s="122">
        <v>12</v>
      </c>
      <c r="B9" s="344">
        <v>76697</v>
      </c>
      <c r="C9" s="345">
        <v>31400</v>
      </c>
      <c r="D9" s="346">
        <v>40.94</v>
      </c>
      <c r="E9" s="347" t="s">
        <v>393</v>
      </c>
      <c r="F9" s="45"/>
      <c r="G9" s="45"/>
      <c r="H9" s="45"/>
      <c r="I9" s="45"/>
      <c r="J9" s="45"/>
      <c r="K9" s="45"/>
      <c r="L9" s="45"/>
    </row>
    <row r="10" spans="1:12" s="6" customFormat="1" ht="17.25" customHeight="1">
      <c r="A10" s="193">
        <v>13</v>
      </c>
      <c r="B10" s="194">
        <v>74042</v>
      </c>
      <c r="C10" s="195">
        <v>34136</v>
      </c>
      <c r="D10" s="196">
        <v>46.1</v>
      </c>
      <c r="E10" s="348" t="s">
        <v>393</v>
      </c>
      <c r="F10" s="45"/>
      <c r="G10" s="45"/>
      <c r="H10" s="45"/>
      <c r="I10" s="45"/>
      <c r="J10" s="45"/>
      <c r="K10" s="45"/>
      <c r="L10" s="45"/>
    </row>
    <row r="11" spans="1:7" ht="13.5">
      <c r="A11" s="197" t="s">
        <v>175</v>
      </c>
      <c r="B11" s="107"/>
      <c r="C11" s="107"/>
      <c r="D11" s="107"/>
      <c r="E11" s="198"/>
      <c r="F11" s="7"/>
      <c r="G11" s="7"/>
    </row>
    <row r="12" ht="13.5">
      <c r="C12" s="199"/>
    </row>
    <row r="13" spans="1:4" ht="13.5" customHeight="1" thickBot="1">
      <c r="A13" s="3" t="s">
        <v>176</v>
      </c>
      <c r="B13" s="3"/>
      <c r="D13" s="3"/>
    </row>
    <row r="14" spans="1:4" ht="27.75" thickTop="1">
      <c r="A14" s="143" t="s">
        <v>125</v>
      </c>
      <c r="B14" s="200" t="s">
        <v>177</v>
      </c>
      <c r="C14" s="143" t="s">
        <v>126</v>
      </c>
      <c r="D14" s="104" t="s">
        <v>127</v>
      </c>
    </row>
    <row r="15" spans="1:4" ht="13.5">
      <c r="A15" s="201"/>
      <c r="B15" s="202" t="s">
        <v>128</v>
      </c>
      <c r="C15" s="203" t="s">
        <v>129</v>
      </c>
      <c r="D15" s="204" t="s">
        <v>178</v>
      </c>
    </row>
    <row r="16" spans="1:4" ht="13.5">
      <c r="A16" s="122" t="s">
        <v>392</v>
      </c>
      <c r="B16" s="205">
        <v>323985</v>
      </c>
      <c r="C16" s="206">
        <v>114</v>
      </c>
      <c r="D16" s="207">
        <v>0.35</v>
      </c>
    </row>
    <row r="17" spans="1:4" ht="13.5">
      <c r="A17" s="122">
        <v>10</v>
      </c>
      <c r="B17" s="205">
        <v>323985</v>
      </c>
      <c r="C17" s="206">
        <v>79</v>
      </c>
      <c r="D17" s="207">
        <v>0.24</v>
      </c>
    </row>
    <row r="18" spans="1:4" ht="13.5">
      <c r="A18" s="122">
        <v>11</v>
      </c>
      <c r="B18" s="208">
        <v>323985</v>
      </c>
      <c r="C18" s="206">
        <v>80</v>
      </c>
      <c r="D18" s="207">
        <v>0.25</v>
      </c>
    </row>
    <row r="19" spans="1:4" ht="13.5">
      <c r="A19" s="122">
        <v>12</v>
      </c>
      <c r="B19" s="233">
        <v>323985</v>
      </c>
      <c r="C19" s="208">
        <v>63</v>
      </c>
      <c r="D19" s="207">
        <v>0.19</v>
      </c>
    </row>
    <row r="20" spans="1:4" ht="13.5">
      <c r="A20" s="193">
        <v>13</v>
      </c>
      <c r="B20" s="209">
        <v>323985</v>
      </c>
      <c r="C20" s="210">
        <v>47</v>
      </c>
      <c r="D20" s="211">
        <v>0.15</v>
      </c>
    </row>
    <row r="21" spans="1:4" ht="13.5">
      <c r="A21" s="212" t="s">
        <v>179</v>
      </c>
      <c r="B21" s="3"/>
      <c r="D21" s="3"/>
    </row>
    <row r="22" spans="2:4" ht="13.5">
      <c r="B22" s="3"/>
      <c r="C22" s="213" t="s">
        <v>180</v>
      </c>
      <c r="D22" s="214"/>
    </row>
    <row r="24" spans="1:6" ht="14.25" thickBot="1">
      <c r="A24" s="3" t="s">
        <v>181</v>
      </c>
      <c r="B24" s="215"/>
      <c r="C24" s="216"/>
      <c r="D24" s="215"/>
      <c r="E24" s="215"/>
      <c r="F24" s="215"/>
    </row>
    <row r="25" spans="1:6" ht="27.75" thickTop="1">
      <c r="A25" s="143" t="s">
        <v>130</v>
      </c>
      <c r="B25" s="217" t="s">
        <v>337</v>
      </c>
      <c r="C25" s="218" t="s">
        <v>131</v>
      </c>
      <c r="D25" s="219" t="s">
        <v>132</v>
      </c>
      <c r="E25" s="218" t="s">
        <v>133</v>
      </c>
      <c r="F25" s="220" t="s">
        <v>182</v>
      </c>
    </row>
    <row r="26" spans="1:6" ht="13.5">
      <c r="A26" s="183"/>
      <c r="B26" s="221" t="s">
        <v>123</v>
      </c>
      <c r="C26" s="222" t="s">
        <v>124</v>
      </c>
      <c r="D26" s="222" t="s">
        <v>124</v>
      </c>
      <c r="E26" s="222" t="s">
        <v>124</v>
      </c>
      <c r="F26" s="222" t="s">
        <v>174</v>
      </c>
    </row>
    <row r="27" spans="1:6" ht="13.5">
      <c r="A27" s="122" t="s">
        <v>392</v>
      </c>
      <c r="B27" s="205">
        <v>1447</v>
      </c>
      <c r="C27" s="206">
        <v>13</v>
      </c>
      <c r="D27" s="206">
        <v>5</v>
      </c>
      <c r="E27" s="206">
        <v>2</v>
      </c>
      <c r="F27" s="223">
        <v>1.38</v>
      </c>
    </row>
    <row r="28" spans="1:6" ht="13.5">
      <c r="A28" s="122">
        <v>10</v>
      </c>
      <c r="B28" s="205">
        <v>1628</v>
      </c>
      <c r="C28" s="206">
        <v>17</v>
      </c>
      <c r="D28" s="206">
        <v>5</v>
      </c>
      <c r="E28" s="206">
        <v>1</v>
      </c>
      <c r="F28" s="223">
        <v>1.41</v>
      </c>
    </row>
    <row r="29" spans="1:6" ht="13.5">
      <c r="A29" s="122">
        <v>11</v>
      </c>
      <c r="B29" s="224">
        <v>1103</v>
      </c>
      <c r="C29" s="225">
        <v>14</v>
      </c>
      <c r="D29" s="225">
        <v>6</v>
      </c>
      <c r="E29" s="225">
        <v>2</v>
      </c>
      <c r="F29" s="226">
        <v>1.99</v>
      </c>
    </row>
    <row r="30" spans="1:6" ht="13.5">
      <c r="A30" s="122">
        <v>12</v>
      </c>
      <c r="B30" s="349">
        <v>1643</v>
      </c>
      <c r="C30" s="350">
        <v>13</v>
      </c>
      <c r="D30" s="350">
        <v>5</v>
      </c>
      <c r="E30" s="351" t="s">
        <v>343</v>
      </c>
      <c r="F30" s="352">
        <v>1.1</v>
      </c>
    </row>
    <row r="31" spans="1:6" ht="13.5">
      <c r="A31" s="193">
        <v>13</v>
      </c>
      <c r="B31" s="194">
        <v>1584</v>
      </c>
      <c r="C31" s="195">
        <v>8</v>
      </c>
      <c r="D31" s="195">
        <v>5</v>
      </c>
      <c r="E31" s="328">
        <v>1</v>
      </c>
      <c r="F31" s="196">
        <v>0.88</v>
      </c>
    </row>
    <row r="32" spans="1:4" ht="13.5">
      <c r="A32" s="227" t="s">
        <v>183</v>
      </c>
      <c r="B32" s="3"/>
      <c r="D32" s="3"/>
    </row>
    <row r="33" spans="1:4" ht="13.5">
      <c r="A33" s="227" t="s">
        <v>184</v>
      </c>
      <c r="B33" s="3"/>
      <c r="D33" s="3"/>
    </row>
    <row r="34" spans="1:4" ht="13.5">
      <c r="A34" s="227" t="s">
        <v>185</v>
      </c>
      <c r="B34" s="3"/>
      <c r="D34" s="3"/>
    </row>
    <row r="35" spans="1:4" ht="13.5">
      <c r="A35" s="227" t="s">
        <v>186</v>
      </c>
      <c r="B35" s="3"/>
      <c r="D35" s="3"/>
    </row>
    <row r="36" spans="1:4" ht="13.5">
      <c r="A36" s="228" t="s">
        <v>134</v>
      </c>
      <c r="B36" s="3"/>
      <c r="D36" s="3"/>
    </row>
    <row r="37" spans="1:4" ht="13.5">
      <c r="A37" s="227" t="s">
        <v>135</v>
      </c>
      <c r="B37" s="3"/>
      <c r="D37" s="3"/>
    </row>
    <row r="38" spans="1:4" ht="13.5">
      <c r="A38" s="228" t="s">
        <v>136</v>
      </c>
      <c r="B38" s="3"/>
      <c r="D38" s="3"/>
    </row>
    <row r="39" spans="1:4" ht="13.5">
      <c r="A39" s="227" t="s">
        <v>187</v>
      </c>
      <c r="B39" s="3"/>
      <c r="D39" s="3"/>
    </row>
    <row r="40" spans="1:4" ht="13.5">
      <c r="A40" s="228" t="s">
        <v>137</v>
      </c>
      <c r="B40" s="3"/>
      <c r="D40" s="3"/>
    </row>
    <row r="41" spans="1:4" ht="13.5">
      <c r="A41" s="229" t="s">
        <v>188</v>
      </c>
      <c r="B41" s="3"/>
      <c r="D41" s="213" t="s">
        <v>189</v>
      </c>
    </row>
    <row r="43" spans="1:4" ht="14.25" thickBot="1">
      <c r="A43" s="3" t="s">
        <v>190</v>
      </c>
      <c r="B43" s="3"/>
      <c r="D43" s="3"/>
    </row>
    <row r="44" spans="1:5" ht="14.25" thickTop="1">
      <c r="A44" s="443" t="s">
        <v>138</v>
      </c>
      <c r="B44" s="358" t="s">
        <v>139</v>
      </c>
      <c r="C44" s="357" t="s">
        <v>191</v>
      </c>
      <c r="D44" s="456" t="s">
        <v>192</v>
      </c>
      <c r="E44" s="358" t="s">
        <v>140</v>
      </c>
    </row>
    <row r="45" spans="1:5" ht="13.5">
      <c r="A45" s="392"/>
      <c r="B45" s="353"/>
      <c r="C45" s="455"/>
      <c r="D45" s="457"/>
      <c r="E45" s="353"/>
    </row>
    <row r="46" spans="1:5" ht="13.5">
      <c r="A46" s="231"/>
      <c r="B46" s="232" t="s">
        <v>141</v>
      </c>
      <c r="C46" s="185" t="s">
        <v>142</v>
      </c>
      <c r="D46" s="186" t="s">
        <v>142</v>
      </c>
      <c r="E46" s="186" t="s">
        <v>174</v>
      </c>
    </row>
    <row r="47" spans="1:5" ht="13.5">
      <c r="A47" s="122" t="s">
        <v>392</v>
      </c>
      <c r="B47" s="233">
        <v>703</v>
      </c>
      <c r="C47" s="208">
        <v>13309</v>
      </c>
      <c r="D47" s="206">
        <v>373</v>
      </c>
      <c r="E47" s="207">
        <v>2.8</v>
      </c>
    </row>
    <row r="48" spans="1:5" ht="13.5">
      <c r="A48" s="122">
        <v>10</v>
      </c>
      <c r="B48" s="233">
        <v>664</v>
      </c>
      <c r="C48" s="208">
        <v>13435</v>
      </c>
      <c r="D48" s="206">
        <v>621</v>
      </c>
      <c r="E48" s="207">
        <v>4.62</v>
      </c>
    </row>
    <row r="49" spans="1:5" ht="13.5">
      <c r="A49" s="122">
        <v>11</v>
      </c>
      <c r="B49" s="233">
        <v>664</v>
      </c>
      <c r="C49" s="208">
        <v>14131</v>
      </c>
      <c r="D49" s="206">
        <v>599</v>
      </c>
      <c r="E49" s="207">
        <v>4.24</v>
      </c>
    </row>
    <row r="50" spans="1:5" ht="13.5">
      <c r="A50" s="122">
        <v>12</v>
      </c>
      <c r="B50" s="233">
        <v>682</v>
      </c>
      <c r="C50" s="208">
        <v>12611</v>
      </c>
      <c r="D50" s="206">
        <v>585</v>
      </c>
      <c r="E50" s="207">
        <v>4.64</v>
      </c>
    </row>
    <row r="51" spans="1:5" ht="13.5">
      <c r="A51" s="193">
        <v>13</v>
      </c>
      <c r="B51" s="209">
        <v>687</v>
      </c>
      <c r="C51" s="210">
        <v>12872</v>
      </c>
      <c r="D51" s="234">
        <v>524</v>
      </c>
      <c r="E51" s="211">
        <v>4.07</v>
      </c>
    </row>
    <row r="52" spans="1:4" ht="13.5">
      <c r="A52" s="318" t="s">
        <v>339</v>
      </c>
      <c r="D52" s="213" t="s">
        <v>338</v>
      </c>
    </row>
  </sheetData>
  <mergeCells count="7">
    <mergeCell ref="E44:E45"/>
    <mergeCell ref="A3:C3"/>
    <mergeCell ref="A2:D2"/>
    <mergeCell ref="A44:A45"/>
    <mergeCell ref="B44:B45"/>
    <mergeCell ref="C44:C45"/>
    <mergeCell ref="D44:D45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2005-04-25T01:27:57Z</cp:lastPrinted>
  <dcterms:created xsi:type="dcterms:W3CDTF">1997-10-31T13:19:42Z</dcterms:created>
  <dcterms:modified xsi:type="dcterms:W3CDTF">2009-02-05T00:04:24Z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