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学校保健統計調査\R2学校保健統計調査\9.確報\HP用データ\"/>
    </mc:Choice>
  </mc:AlternateContent>
  <bookViews>
    <workbookView xWindow="0" yWindow="0" windowWidth="12705" windowHeight="5565"/>
  </bookViews>
  <sheets>
    <sheet name="表３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<sst xmlns="http://schemas.openxmlformats.org/spreadsheetml/2006/main" count="67" uniqueCount="36">
  <si>
    <t>性別</t>
    <rPh sb="0" eb="2">
      <t>セイベツ</t>
    </rPh>
    <phoneticPr fontId="2"/>
  </si>
  <si>
    <t>年齢(歳)</t>
    <rPh sb="0" eb="2">
      <t>ネンレイ</t>
    </rPh>
    <rPh sb="3" eb="4">
      <t>サイ</t>
    </rPh>
    <phoneticPr fontId="2"/>
  </si>
  <si>
    <t>座高　（cm）</t>
    <rPh sb="0" eb="2">
      <t>ザコウ</t>
    </rPh>
    <phoneticPr fontId="2"/>
  </si>
  <si>
    <t>５～６</t>
    <phoneticPr fontId="2"/>
  </si>
  <si>
    <t>６～７</t>
    <phoneticPr fontId="2"/>
  </si>
  <si>
    <t>７～８</t>
    <phoneticPr fontId="2"/>
  </si>
  <si>
    <t>８～９</t>
    <phoneticPr fontId="2"/>
  </si>
  <si>
    <t>９～１０</t>
    <phoneticPr fontId="2"/>
  </si>
  <si>
    <t>１０～１１</t>
    <phoneticPr fontId="2"/>
  </si>
  <si>
    <t>１１～１２</t>
    <phoneticPr fontId="2"/>
  </si>
  <si>
    <t>１２～１３</t>
    <phoneticPr fontId="2"/>
  </si>
  <si>
    <t>１３～１４</t>
    <phoneticPr fontId="2"/>
  </si>
  <si>
    <t>１４～１５</t>
    <phoneticPr fontId="2"/>
  </si>
  <si>
    <t>１５～１６</t>
    <phoneticPr fontId="2"/>
  </si>
  <si>
    <t>１６～１７</t>
    <phoneticPr fontId="2"/>
  </si>
  <si>
    <t>５～６</t>
    <phoneticPr fontId="2"/>
  </si>
  <si>
    <t>６～７</t>
    <phoneticPr fontId="2"/>
  </si>
  <si>
    <t>７～８</t>
    <phoneticPr fontId="2"/>
  </si>
  <si>
    <t>８～９</t>
    <phoneticPr fontId="2"/>
  </si>
  <si>
    <t>９～１０</t>
    <phoneticPr fontId="2"/>
  </si>
  <si>
    <t>１０～１１</t>
    <phoneticPr fontId="2"/>
  </si>
  <si>
    <t>１１～１２</t>
    <phoneticPr fontId="2"/>
  </si>
  <si>
    <t>１２～１３</t>
    <phoneticPr fontId="2"/>
  </si>
  <si>
    <t>１３～１４</t>
    <phoneticPr fontId="2"/>
  </si>
  <si>
    <t>１４～１５</t>
    <phoneticPr fontId="2"/>
  </si>
  <si>
    <t>１５～１６</t>
    <phoneticPr fontId="2"/>
  </si>
  <si>
    <t>１６～１７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</si>
  <si>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</si>
  <si>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</si>
  <si>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身長（cm）</t>
    <rPh sb="0" eb="2">
      <t>シンチョウ</t>
    </rPh>
    <phoneticPr fontId="2"/>
  </si>
  <si>
    <t>体重（kg）</t>
    <rPh sb="0" eb="2">
      <t>タイジュウ</t>
    </rPh>
    <phoneticPr fontId="2"/>
  </si>
  <si>
    <t>（参考）平成２年度における年齢間比較</t>
    <rPh sb="1" eb="3">
      <t>サンコウ</t>
    </rPh>
    <rPh sb="4" eb="6">
      <t>ヘイセイ</t>
    </rPh>
    <rPh sb="7" eb="9">
      <t>ネンド</t>
    </rPh>
    <rPh sb="13" eb="16">
      <t>ネンレイカン</t>
    </rPh>
    <rPh sb="16" eb="18">
      <t>ヒカク</t>
    </rPh>
    <phoneticPr fontId="2"/>
  </si>
  <si>
    <t xml:space="preserve">　表３　身長及び体重の年齢間比較（令和２年度、平成２年度） </t>
    <rPh sb="1" eb="2">
      <t>ヒョウ</t>
    </rPh>
    <rPh sb="4" eb="6">
      <t>シンチョウ</t>
    </rPh>
    <rPh sb="6" eb="7">
      <t>オヨ</t>
    </rPh>
    <rPh sb="8" eb="10">
      <t>タイジュウ</t>
    </rPh>
    <rPh sb="11" eb="14">
      <t>ネンレイカン</t>
    </rPh>
    <rPh sb="14" eb="16">
      <t>ヒカク</t>
    </rPh>
    <rPh sb="17" eb="19">
      <t>レイワ</t>
    </rPh>
    <rPh sb="20" eb="22">
      <t>ネンド</t>
    </rPh>
    <rPh sb="23" eb="25">
      <t>ヘイセイ</t>
    </rPh>
    <rPh sb="26" eb="28">
      <t>ネンド</t>
    </rPh>
    <phoneticPr fontId="2"/>
  </si>
  <si>
    <t>(注)　着色部分は、年齢間での差が最も大きかった箇所を表す</t>
  </si>
  <si>
    <t>令和２年学校保健統計調査結果確報確報ページ</t>
  </si>
  <si>
    <t>令和２年学校保健統計調査（確報）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</si>
</sst>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176" fontId="6" fillId="0" borderId="1" xfId="0" applyNumberFormat="1" applyFont="1" applyFill="1" applyBorder="1" applyAlignment="1">
      <alignment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176" fontId="6" fillId="0" borderId="3" xfId="0" applyNumberFormat="1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5" xfId="0" applyNumberFormat="1" applyFont="1" applyFill="1" applyBorder="1" applyAlignment="1">
      <alignment vertical="center" shrinkToFit="1"/>
    </xf>
    <xf numFmtId="176" fontId="6" fillId="0" borderId="6" xfId="0" applyNumberFormat="1" applyFont="1" applyFill="1" applyBorder="1" applyAlignment="1">
      <alignment vertical="center" shrinkToFit="1"/>
    </xf>
    <xf numFmtId="176" fontId="6" fillId="0" borderId="7" xfId="0" applyNumberFormat="1" applyFont="1" applyFill="1" applyBorder="1" applyAlignment="1">
      <alignment vertical="center" shrinkToFit="1"/>
    </xf>
    <xf numFmtId="176" fontId="6" fillId="0" borderId="8" xfId="0" applyNumberFormat="1" applyFont="1" applyFill="1" applyBorder="1" applyAlignment="1">
      <alignment vertical="center" shrinkToFit="1"/>
    </xf>
    <xf numFmtId="176" fontId="6" fillId="0" borderId="9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>
      <alignment vertical="center" shrinkToFit="1"/>
    </xf>
    <xf numFmtId="176" fontId="6" fillId="0" borderId="11" xfId="0" applyNumberFormat="1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 shrinkToFit="1"/>
    </xf>
    <xf numFmtId="0" fontId="6" fillId="0" borderId="13" xfId="0" applyFont="1" applyFill="1" applyBorder="1" applyAlignment="1">
      <alignment vertical="center" shrinkToFit="1"/>
    </xf>
    <xf numFmtId="49" fontId="5" fillId="0" borderId="14" xfId="0" applyNumberFormat="1" applyFont="1" applyFill="1" applyBorder="1" applyAlignment="1">
      <alignment horizontal="right" shrinkToFit="1"/>
    </xf>
    <xf numFmtId="49" fontId="5" fillId="0" borderId="15" xfId="0" applyNumberFormat="1" applyFont="1" applyFill="1" applyBorder="1" applyAlignment="1">
      <alignment horizontal="right" shrinkToFit="1"/>
    </xf>
    <xf numFmtId="49" fontId="5" fillId="0" borderId="16" xfId="0" applyNumberFormat="1" applyFont="1" applyFill="1" applyBorder="1" applyAlignment="1">
      <alignment horizontal="right" shrinkToFit="1"/>
    </xf>
    <xf numFmtId="176" fontId="6" fillId="0" borderId="17" xfId="0" applyNumberFormat="1" applyFont="1" applyFill="1" applyBorder="1" applyAlignment="1">
      <alignment vertical="center" shrinkToFit="1"/>
    </xf>
    <xf numFmtId="49" fontId="5" fillId="0" borderId="18" xfId="0" applyNumberFormat="1" applyFont="1" applyFill="1" applyBorder="1" applyAlignment="1">
      <alignment horizontal="right" shrinkToFit="1"/>
    </xf>
    <xf numFmtId="176" fontId="6" fillId="0" borderId="19" xfId="0" applyNumberFormat="1" applyFont="1" applyFill="1" applyBorder="1" applyAlignment="1">
      <alignment vertical="center" shrinkToFit="1"/>
    </xf>
    <xf numFmtId="49" fontId="5" fillId="0" borderId="20" xfId="0" applyNumberFormat="1" applyFont="1" applyFill="1" applyBorder="1" applyAlignment="1">
      <alignment horizontal="right" shrinkToFit="1"/>
    </xf>
    <xf numFmtId="176" fontId="6" fillId="0" borderId="21" xfId="0" applyNumberFormat="1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vertical="center" shrinkToFit="1"/>
    </xf>
    <xf numFmtId="49" fontId="5" fillId="0" borderId="22" xfId="0" applyNumberFormat="1" applyFont="1" applyFill="1" applyBorder="1" applyAlignment="1">
      <alignment horizontal="right" shrinkToFit="1"/>
    </xf>
    <xf numFmtId="176" fontId="6" fillId="0" borderId="23" xfId="0" applyNumberFormat="1" applyFont="1" applyFill="1" applyBorder="1" applyAlignment="1">
      <alignment vertical="center" shrinkToFit="1"/>
    </xf>
    <xf numFmtId="176" fontId="6" fillId="0" borderId="24" xfId="0" applyNumberFormat="1" applyFont="1" applyFill="1" applyBorder="1" applyAlignment="1">
      <alignment vertical="center" shrinkToFit="1"/>
    </xf>
    <xf numFmtId="49" fontId="5" fillId="0" borderId="25" xfId="0" applyNumberFormat="1" applyFont="1" applyFill="1" applyBorder="1" applyAlignment="1">
      <alignment horizontal="right" shrinkToFit="1"/>
    </xf>
    <xf numFmtId="176" fontId="6" fillId="0" borderId="26" xfId="0" applyNumberFormat="1" applyFont="1" applyFill="1" applyBorder="1" applyAlignment="1">
      <alignment vertical="center" shrinkToFit="1"/>
    </xf>
    <xf numFmtId="176" fontId="6" fillId="0" borderId="27" xfId="0" applyNumberFormat="1" applyFont="1" applyFill="1" applyBorder="1" applyAlignment="1">
      <alignment vertical="center" shrinkToFit="1"/>
    </xf>
    <xf numFmtId="176" fontId="6" fillId="0" borderId="28" xfId="0" applyNumberFormat="1" applyFont="1" applyFill="1" applyBorder="1" applyAlignment="1">
      <alignment vertical="center" shrinkToFit="1"/>
    </xf>
    <xf numFmtId="176" fontId="6" fillId="0" borderId="29" xfId="0" applyNumberFormat="1" applyFont="1" applyFill="1" applyBorder="1" applyAlignment="1">
      <alignment vertical="center" shrinkToFit="1"/>
    </xf>
    <xf numFmtId="0" fontId="6" fillId="0" borderId="30" xfId="0" applyFont="1" applyFill="1" applyBorder="1" applyAlignment="1">
      <alignment horizontal="center" vertical="center" shrinkToFit="1"/>
    </xf>
    <xf numFmtId="176" fontId="6" fillId="0" borderId="31" xfId="0" applyNumberFormat="1" applyFont="1" applyFill="1" applyBorder="1" applyAlignment="1">
      <alignment vertical="center" shrinkToFit="1"/>
    </xf>
    <xf numFmtId="176" fontId="6" fillId="0" borderId="32" xfId="0" applyNumberFormat="1" applyFont="1" applyFill="1" applyBorder="1" applyAlignment="1">
      <alignment vertical="center" shrinkToFit="1"/>
    </xf>
    <xf numFmtId="176" fontId="6" fillId="0" borderId="33" xfId="0" applyNumberFormat="1" applyFont="1" applyFill="1" applyBorder="1" applyAlignment="1">
      <alignment vertical="center" shrinkToFit="1"/>
    </xf>
    <xf numFmtId="176" fontId="6" fillId="0" borderId="34" xfId="0" applyNumberFormat="1" applyFont="1" applyFill="1" applyBorder="1" applyAlignment="1">
      <alignment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3" fillId="0" borderId="0" xfId="0" applyFont="1" applyFill="1" applyAlignment="1"/>
    <xf numFmtId="176" fontId="6" fillId="2" borderId="8" xfId="0" applyNumberFormat="1" applyFont="1" applyFill="1" applyBorder="1" applyAlignment="1">
      <alignment vertical="center" shrinkToFit="1"/>
    </xf>
    <xf numFmtId="176" fontId="6" fillId="2" borderId="5" xfId="0" applyNumberFormat="1" applyFont="1" applyFill="1" applyBorder="1" applyAlignment="1">
      <alignment vertical="center" shrinkToFit="1"/>
    </xf>
    <xf numFmtId="176" fontId="6" fillId="0" borderId="41" xfId="0" applyNumberFormat="1" applyFont="1" applyFill="1" applyBorder="1" applyAlignment="1">
      <alignment vertical="center" shrinkToFit="1"/>
    </xf>
    <xf numFmtId="176" fontId="6" fillId="2" borderId="35" xfId="0" applyNumberFormat="1" applyFont="1" applyFill="1" applyBorder="1" applyAlignment="1">
      <alignment vertical="center" shrinkToFit="1"/>
    </xf>
    <xf numFmtId="176" fontId="6" fillId="2" borderId="11" xfId="0" applyNumberFormat="1" applyFont="1" applyFill="1" applyBorder="1" applyAlignment="1">
      <alignment vertical="center" shrinkToFit="1"/>
    </xf>
    <xf numFmtId="176" fontId="6" fillId="2" borderId="32" xfId="0" applyNumberFormat="1" applyFont="1" applyFill="1" applyBorder="1" applyAlignment="1">
      <alignment vertical="center" shrinkToFit="1"/>
    </xf>
    <xf numFmtId="176" fontId="6" fillId="2" borderId="29" xfId="0" applyNumberFormat="1" applyFont="1" applyFill="1" applyBorder="1" applyAlignment="1">
      <alignment vertical="center" shrinkToFit="1"/>
    </xf>
    <xf numFmtId="176" fontId="6" fillId="2" borderId="7" xfId="0" applyNumberFormat="1" applyFont="1" applyFill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6" fillId="0" borderId="12" xfId="0" applyFont="1" applyFill="1" applyBorder="1" applyAlignment="1">
      <alignment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4_&#32113;&#35336;&#35519;&#26619;&#35506;/04&#29983;&#27963;&#25945;&#32946;&#25285;&#24403;/&#9734;&#23398;&#26657;&#20445;&#20581;&#32113;&#35336;&#35519;&#26619;/31&#23398;&#26657;&#20445;&#20581;&#32113;&#35336;&#35519;&#26619;/9.&#36895;&#22577;/R1&#23398;&#26657;&#20445;&#20581;&#12288;&#36895;&#22577;&#12288;HP%20&#12288;&#12487;&#12540;&#12479;/P4,P7,P8,P10&#12487;&#12540;&#12479;&#65286;&#12464;&#12521;&#12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１"/>
      <sheetName val="図２"/>
      <sheetName val="図３"/>
    </sheetNames>
    <sheetDataSet>
      <sheetData sheetId="0"/>
      <sheetData sheetId="1"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</sheetData>
      <sheetData sheetId="2">
        <row r="4">
          <cell r="B4">
            <v>109.7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="98" zoomScaleNormal="98" zoomScaleSheetLayoutView="75" workbookViewId="0">
      <selection activeCell="N23" sqref="N23"/>
    </sheetView>
  </sheetViews>
  <sheetFormatPr defaultRowHeight="16.5" customHeight="1" x14ac:dyDescent="0.15"/>
  <cols>
    <col min="1" max="1" width="5.25" style="1" customWidth="1"/>
    <col min="2" max="4" width="8.125" style="1" customWidth="1"/>
    <col min="5" max="5" width="7.5" style="1" hidden="1" customWidth="1"/>
    <col min="6" max="6" width="4.375" style="1" customWidth="1"/>
    <col min="7" max="7" width="5.25" style="1" customWidth="1"/>
    <col min="8" max="10" width="8.125" style="1" customWidth="1"/>
    <col min="11" max="11" width="7.5" style="1" hidden="1" customWidth="1"/>
    <col min="12" max="16384" width="9" style="1"/>
  </cols>
  <sheetData>
    <row r="1" spans="1:11" ht="16.5" customHeight="1" x14ac:dyDescent="0.15">
      <c r="A1" s="41" t="s">
        <v>34</v>
      </c>
    </row>
    <row r="2" spans="1:11" ht="16.5" customHeight="1" x14ac:dyDescent="0.15">
      <c r="A2" s="41" t="s">
        <v>35</v>
      </c>
    </row>
    <row r="3" spans="1:11" ht="16.5" customHeight="1" x14ac:dyDescent="0.15">
      <c r="A3" s="41" t="s">
        <v>32</v>
      </c>
    </row>
    <row r="5" spans="1:11" ht="16.5" customHeight="1" x14ac:dyDescent="0.15">
      <c r="A5" s="14"/>
      <c r="B5" s="14"/>
      <c r="C5" s="14"/>
      <c r="D5" s="14"/>
      <c r="E5" s="14"/>
      <c r="F5" s="14"/>
      <c r="G5" s="51" t="s">
        <v>31</v>
      </c>
      <c r="H5" s="51"/>
      <c r="I5" s="51"/>
      <c r="J5" s="51"/>
      <c r="K5" s="13"/>
    </row>
    <row r="6" spans="1:11" ht="16.5" customHeight="1" x14ac:dyDescent="0.15">
      <c r="A6" s="38" t="s">
        <v>0</v>
      </c>
      <c r="B6" s="38" t="s">
        <v>1</v>
      </c>
      <c r="C6" s="39" t="s">
        <v>29</v>
      </c>
      <c r="D6" s="40" t="s">
        <v>30</v>
      </c>
      <c r="E6" s="33" t="s">
        <v>2</v>
      </c>
      <c r="F6" s="14"/>
      <c r="G6" s="38" t="s">
        <v>0</v>
      </c>
      <c r="H6" s="38" t="s">
        <v>1</v>
      </c>
      <c r="I6" s="39" t="s">
        <v>29</v>
      </c>
      <c r="J6" s="40" t="s">
        <v>30</v>
      </c>
      <c r="K6" s="33" t="s">
        <v>2</v>
      </c>
    </row>
    <row r="7" spans="1:11" ht="15" customHeight="1" x14ac:dyDescent="0.15">
      <c r="A7" s="52" t="s">
        <v>27</v>
      </c>
      <c r="B7" s="22" t="s">
        <v>3</v>
      </c>
      <c r="C7" s="23">
        <v>6.1000000000000085</v>
      </c>
      <c r="D7" s="7">
        <v>2.8999999999999986</v>
      </c>
      <c r="E7" s="8">
        <f>[1]図２!K5-[1]図２!K4</f>
        <v>0</v>
      </c>
      <c r="F7" s="14"/>
      <c r="G7" s="52" t="s">
        <v>27</v>
      </c>
      <c r="H7" s="16" t="s">
        <v>15</v>
      </c>
      <c r="I7" s="11">
        <v>5.8999999999999915</v>
      </c>
      <c r="J7" s="7">
        <v>2.1999999999999993</v>
      </c>
      <c r="K7" s="8">
        <f>[1]図２!L5-[1]図２!L4</f>
        <v>0</v>
      </c>
    </row>
    <row r="8" spans="1:11" ht="15" customHeight="1" x14ac:dyDescent="0.15">
      <c r="A8" s="53"/>
      <c r="B8" s="17" t="s">
        <v>4</v>
      </c>
      <c r="C8" s="9">
        <v>6.0999999999999943</v>
      </c>
      <c r="D8" s="6">
        <v>3.5</v>
      </c>
      <c r="E8" s="31">
        <f>[1]図２!K6-[1]図２!K5</f>
        <v>0</v>
      </c>
      <c r="F8" s="14"/>
      <c r="G8" s="53"/>
      <c r="H8" s="17" t="s">
        <v>16</v>
      </c>
      <c r="I8" s="5">
        <v>5.6000000000000085</v>
      </c>
      <c r="J8" s="7">
        <v>2.5</v>
      </c>
      <c r="K8" s="8">
        <f>[1]図２!L6-[1]図２!L5</f>
        <v>0</v>
      </c>
    </row>
    <row r="9" spans="1:11" ht="15" customHeight="1" x14ac:dyDescent="0.15">
      <c r="A9" s="53"/>
      <c r="B9" s="17" t="s">
        <v>5</v>
      </c>
      <c r="C9" s="9">
        <v>5.1000000000000085</v>
      </c>
      <c r="D9" s="6">
        <v>3.5</v>
      </c>
      <c r="E9" s="31">
        <f>[1]図２!K7-[1]図２!K6</f>
        <v>0</v>
      </c>
      <c r="F9" s="14"/>
      <c r="G9" s="53"/>
      <c r="H9" s="17" t="s">
        <v>17</v>
      </c>
      <c r="I9" s="5">
        <v>5.6999999999999886</v>
      </c>
      <c r="J9" s="7">
        <v>3.2000000000000028</v>
      </c>
      <c r="K9" s="8">
        <f>[1]図２!L7-[1]図２!L6</f>
        <v>0</v>
      </c>
    </row>
    <row r="10" spans="1:11" ht="15" customHeight="1" x14ac:dyDescent="0.15">
      <c r="A10" s="53"/>
      <c r="B10" s="17" t="s">
        <v>6</v>
      </c>
      <c r="C10" s="9">
        <v>6.1999999999999886</v>
      </c>
      <c r="D10" s="6">
        <v>3.1000000000000014</v>
      </c>
      <c r="E10" s="31">
        <f>[1]図２!K8-[1]図２!K7</f>
        <v>0</v>
      </c>
      <c r="F10" s="14"/>
      <c r="G10" s="53"/>
      <c r="H10" s="17" t="s">
        <v>18</v>
      </c>
      <c r="I10" s="5">
        <v>5.2000000000000171</v>
      </c>
      <c r="J10" s="7">
        <v>3.0999999999999979</v>
      </c>
      <c r="K10" s="8">
        <f>[1]図２!L8-[1]図２!L7</f>
        <v>0</v>
      </c>
    </row>
    <row r="11" spans="1:11" ht="15" customHeight="1" x14ac:dyDescent="0.15">
      <c r="A11" s="53"/>
      <c r="B11" s="17" t="s">
        <v>7</v>
      </c>
      <c r="C11" s="19">
        <v>5.3000000000000114</v>
      </c>
      <c r="D11" s="6">
        <v>3.8999999999999986</v>
      </c>
      <c r="E11" s="31">
        <f>[1]図２!K9-[1]図２!K8</f>
        <v>0</v>
      </c>
      <c r="F11" s="14"/>
      <c r="G11" s="53"/>
      <c r="H11" s="17" t="s">
        <v>19</v>
      </c>
      <c r="I11" s="5">
        <v>5.1999999999999886</v>
      </c>
      <c r="J11" s="7">
        <v>3.5999999999999979</v>
      </c>
      <c r="K11" s="8">
        <f>[1]図２!L9-[1]図２!L8</f>
        <v>0</v>
      </c>
    </row>
    <row r="12" spans="1:11" ht="15" customHeight="1" x14ac:dyDescent="0.15">
      <c r="A12" s="53"/>
      <c r="B12" s="18" t="s">
        <v>8</v>
      </c>
      <c r="C12" s="9">
        <v>6.1999999999999886</v>
      </c>
      <c r="D12" s="30">
        <v>4.8999999999999986</v>
      </c>
      <c r="E12" s="30">
        <f>[1]図２!K10-[1]図２!K9</f>
        <v>0</v>
      </c>
      <c r="F12" s="14"/>
      <c r="G12" s="53"/>
      <c r="H12" s="17" t="s">
        <v>20</v>
      </c>
      <c r="I12" s="5">
        <v>5.8000000000000114</v>
      </c>
      <c r="J12" s="6">
        <v>4.4000000000000057</v>
      </c>
      <c r="K12" s="8">
        <f>[1]図２!L10-[1]図２!L9</f>
        <v>0</v>
      </c>
    </row>
    <row r="13" spans="1:11" ht="15" customHeight="1" x14ac:dyDescent="0.15">
      <c r="A13" s="53"/>
      <c r="B13" s="18" t="s">
        <v>9</v>
      </c>
      <c r="C13" s="11">
        <v>6.7000000000000171</v>
      </c>
      <c r="D13" s="30">
        <v>4.2000000000000028</v>
      </c>
      <c r="E13" s="31">
        <f>[1]図２!K11-[1]図２!K10</f>
        <v>0</v>
      </c>
      <c r="F13" s="14"/>
      <c r="G13" s="53"/>
      <c r="H13" s="18" t="s">
        <v>21</v>
      </c>
      <c r="I13" s="44">
        <v>7.1999999999999886</v>
      </c>
      <c r="J13" s="6">
        <v>5.1999999999999957</v>
      </c>
      <c r="K13" s="30">
        <f>[1]図２!L11-[1]図２!L10</f>
        <v>0</v>
      </c>
    </row>
    <row r="14" spans="1:11" ht="15" customHeight="1" x14ac:dyDescent="0.15">
      <c r="A14" s="53"/>
      <c r="B14" s="18" t="s">
        <v>10</v>
      </c>
      <c r="C14" s="45">
        <v>7.7999999999999829</v>
      </c>
      <c r="D14" s="46">
        <v>6.2000000000000028</v>
      </c>
      <c r="E14" s="8">
        <f>[1]図２!K12-[1]図２!K11</f>
        <v>0</v>
      </c>
      <c r="F14" s="14"/>
      <c r="G14" s="53"/>
      <c r="H14" s="18" t="s">
        <v>22</v>
      </c>
      <c r="I14" s="42">
        <v>7.3000000000000114</v>
      </c>
      <c r="J14" s="47">
        <v>5.8000000000000043</v>
      </c>
      <c r="K14" s="31">
        <f>[1]図２!L12-[1]図２!L11</f>
        <v>0</v>
      </c>
    </row>
    <row r="15" spans="1:11" ht="15" customHeight="1" x14ac:dyDescent="0.15">
      <c r="A15" s="53"/>
      <c r="B15" s="17" t="s">
        <v>11</v>
      </c>
      <c r="C15" s="24">
        <v>5.2000000000000171</v>
      </c>
      <c r="D15" s="6">
        <v>5</v>
      </c>
      <c r="E15" s="8">
        <f>[1]図２!K13-[1]図２!K12</f>
        <v>0</v>
      </c>
      <c r="F15" s="14"/>
      <c r="G15" s="53"/>
      <c r="H15" s="17" t="s">
        <v>23</v>
      </c>
      <c r="I15" s="32">
        <v>5.3999999999999773</v>
      </c>
      <c r="J15" s="6">
        <v>5.2999999999999972</v>
      </c>
      <c r="K15" s="8">
        <f>[1]図２!L13-[1]図２!L12</f>
        <v>0</v>
      </c>
    </row>
    <row r="16" spans="1:11" ht="15" customHeight="1" x14ac:dyDescent="0.15">
      <c r="A16" s="53"/>
      <c r="B16" s="17" t="s">
        <v>12</v>
      </c>
      <c r="C16" s="24">
        <v>2.8999999999999773</v>
      </c>
      <c r="D16" s="7">
        <v>3.6999999999999957</v>
      </c>
      <c r="E16" s="31">
        <f>[1]図２!K14-[1]図２!K13</f>
        <v>0</v>
      </c>
      <c r="F16" s="14"/>
      <c r="G16" s="53"/>
      <c r="H16" s="17" t="s">
        <v>24</v>
      </c>
      <c r="I16" s="9">
        <v>4</v>
      </c>
      <c r="J16" s="7">
        <v>4.3999999999999986</v>
      </c>
      <c r="K16" s="8">
        <f>[1]図２!L14-[1]図２!L13</f>
        <v>0</v>
      </c>
    </row>
    <row r="17" spans="1:11" ht="15" customHeight="1" x14ac:dyDescent="0.15">
      <c r="A17" s="53"/>
      <c r="B17" s="17" t="s">
        <v>13</v>
      </c>
      <c r="C17" s="11">
        <v>0.90000000000000568</v>
      </c>
      <c r="D17" s="7">
        <v>1.3000000000000043</v>
      </c>
      <c r="E17" s="8">
        <f>[1]図２!K15-[1]図２!K14</f>
        <v>0</v>
      </c>
      <c r="F17" s="14"/>
      <c r="G17" s="53"/>
      <c r="H17" s="17" t="s">
        <v>25</v>
      </c>
      <c r="I17" s="9">
        <v>1.3000000000000114</v>
      </c>
      <c r="J17" s="7">
        <v>2</v>
      </c>
      <c r="K17" s="8">
        <f>[1]図２!L15-[1]図２!L14</f>
        <v>0</v>
      </c>
    </row>
    <row r="18" spans="1:11" ht="15" customHeight="1" x14ac:dyDescent="0.15">
      <c r="A18" s="54"/>
      <c r="B18" s="25" t="s">
        <v>14</v>
      </c>
      <c r="C18" s="19">
        <v>0.59999999999999432</v>
      </c>
      <c r="D18" s="12">
        <v>3.2000000000000028</v>
      </c>
      <c r="E18" s="34">
        <f>[1]図２!K16-[1]図２!K15</f>
        <v>0</v>
      </c>
      <c r="F18" s="14"/>
      <c r="G18" s="54"/>
      <c r="H18" s="20" t="s">
        <v>26</v>
      </c>
      <c r="I18" s="9">
        <v>1</v>
      </c>
      <c r="J18" s="7">
        <v>1.5</v>
      </c>
      <c r="K18" s="8">
        <f>[1]図２!L16-[1]図２!L15</f>
        <v>0</v>
      </c>
    </row>
    <row r="19" spans="1:11" ht="15" customHeight="1" x14ac:dyDescent="0.15">
      <c r="A19" s="52" t="s">
        <v>28</v>
      </c>
      <c r="B19" s="28" t="s">
        <v>3</v>
      </c>
      <c r="C19" s="23">
        <v>5.6000000000000085</v>
      </c>
      <c r="D19" s="10">
        <v>2.0999999999999979</v>
      </c>
      <c r="E19" s="8">
        <f>[1]図２!K20-[1]図２!K19</f>
        <v>0</v>
      </c>
      <c r="F19" s="14"/>
      <c r="G19" s="52" t="s">
        <v>28</v>
      </c>
      <c r="H19" s="22" t="s">
        <v>15</v>
      </c>
      <c r="I19" s="23">
        <v>6.2000000000000028</v>
      </c>
      <c r="J19" s="10">
        <v>2.2000000000000028</v>
      </c>
      <c r="K19" s="37">
        <f>[1]図２!L20-[1]図２!L19</f>
        <v>0</v>
      </c>
    </row>
    <row r="20" spans="1:11" ht="15" customHeight="1" x14ac:dyDescent="0.15">
      <c r="A20" s="53"/>
      <c r="B20" s="17" t="s">
        <v>4</v>
      </c>
      <c r="C20" s="29">
        <v>6.1999999999999886</v>
      </c>
      <c r="D20" s="6">
        <v>3.1999999999999993</v>
      </c>
      <c r="E20" s="8">
        <f>[1]図２!K21-[1]図２!K20</f>
        <v>0</v>
      </c>
      <c r="F20" s="14"/>
      <c r="G20" s="53"/>
      <c r="H20" s="16" t="s">
        <v>16</v>
      </c>
      <c r="I20" s="9">
        <v>5.7000000000000028</v>
      </c>
      <c r="J20" s="6">
        <v>2.3999999999999986</v>
      </c>
      <c r="K20" s="31">
        <f>[1]図２!L21-[1]図２!L20</f>
        <v>0</v>
      </c>
    </row>
    <row r="21" spans="1:11" ht="15" customHeight="1" x14ac:dyDescent="0.15">
      <c r="A21" s="53"/>
      <c r="B21" s="17" t="s">
        <v>5</v>
      </c>
      <c r="C21" s="3">
        <v>5.4000000000000057</v>
      </c>
      <c r="D21" s="31">
        <v>2.6000000000000014</v>
      </c>
      <c r="E21" s="31">
        <f>[1]図２!K22-[1]図２!K21</f>
        <v>0</v>
      </c>
      <c r="F21" s="14"/>
      <c r="G21" s="53"/>
      <c r="H21" s="17" t="s">
        <v>17</v>
      </c>
      <c r="I21" s="9">
        <v>5.5999999999999943</v>
      </c>
      <c r="J21" s="6">
        <v>3</v>
      </c>
      <c r="K21" s="31">
        <f>[1]図２!L22-[1]図２!L21</f>
        <v>0</v>
      </c>
    </row>
    <row r="22" spans="1:11" ht="15" customHeight="1" thickBot="1" x14ac:dyDescent="0.2">
      <c r="A22" s="53"/>
      <c r="B22" s="17" t="s">
        <v>6</v>
      </c>
      <c r="C22" s="19">
        <v>6.4000000000000057</v>
      </c>
      <c r="D22" s="12">
        <v>4.1999999999999993</v>
      </c>
      <c r="E22" s="35">
        <f>[1]図２!K23-[1]図２!K22</f>
        <v>0</v>
      </c>
      <c r="F22" s="14"/>
      <c r="G22" s="53"/>
      <c r="H22" s="17" t="s">
        <v>18</v>
      </c>
      <c r="I22" s="19">
        <v>5.7999999999999972</v>
      </c>
      <c r="J22" s="6">
        <v>3.1000000000000014</v>
      </c>
      <c r="K22" s="31">
        <f>[1]図２!L23-[1]図２!L22</f>
        <v>0</v>
      </c>
    </row>
    <row r="23" spans="1:11" ht="15" customHeight="1" thickBot="1" x14ac:dyDescent="0.2">
      <c r="A23" s="53"/>
      <c r="B23" s="18" t="s">
        <v>7</v>
      </c>
      <c r="C23" s="42">
        <v>6.5999999999999943</v>
      </c>
      <c r="D23" s="6">
        <v>3.8000000000000007</v>
      </c>
      <c r="E23" s="36">
        <f>[1]図２!K24-[1]図２!K23</f>
        <v>0</v>
      </c>
      <c r="F23" s="14"/>
      <c r="G23" s="53"/>
      <c r="H23" s="18" t="s">
        <v>19</v>
      </c>
      <c r="I23" s="9">
        <v>6.2000000000000171</v>
      </c>
      <c r="J23" s="30">
        <v>4.3999999999999986</v>
      </c>
      <c r="K23" s="30">
        <f>[1]図２!L24-[1]図２!L23</f>
        <v>0</v>
      </c>
    </row>
    <row r="24" spans="1:11" ht="15" customHeight="1" x14ac:dyDescent="0.15">
      <c r="A24" s="53"/>
      <c r="B24" s="18" t="s">
        <v>8</v>
      </c>
      <c r="C24" s="9">
        <v>5.9000000000000057</v>
      </c>
      <c r="D24" s="30">
        <v>4.5</v>
      </c>
      <c r="E24" s="8">
        <f>[1]図２!K25-[1]図２!K24</f>
        <v>0</v>
      </c>
      <c r="F24" s="15"/>
      <c r="G24" s="53"/>
      <c r="H24" s="18" t="s">
        <v>20</v>
      </c>
      <c r="I24" s="48">
        <v>7.0999999999999943</v>
      </c>
      <c r="J24" s="6">
        <v>4.7999999999999972</v>
      </c>
      <c r="K24" s="31">
        <f>[1]図２!L25-[1]図２!L24</f>
        <v>0</v>
      </c>
    </row>
    <row r="25" spans="1:11" ht="15" customHeight="1" x14ac:dyDescent="0.15">
      <c r="A25" s="53"/>
      <c r="B25" s="17" t="s">
        <v>9</v>
      </c>
      <c r="C25" s="32">
        <v>4.7999999999999829</v>
      </c>
      <c r="D25" s="43">
        <v>4.6000000000000014</v>
      </c>
      <c r="E25" s="8">
        <f>[1]図２!K26-[1]図２!K25</f>
        <v>0</v>
      </c>
      <c r="F25" s="14"/>
      <c r="G25" s="53"/>
      <c r="H25" s="17" t="s">
        <v>21</v>
      </c>
      <c r="I25" s="11">
        <v>5.4000000000000057</v>
      </c>
      <c r="J25" s="49">
        <v>5.1000000000000014</v>
      </c>
      <c r="K25" s="8">
        <f>[1]図２!L26-[1]図２!L25</f>
        <v>0</v>
      </c>
    </row>
    <row r="26" spans="1:11" ht="15" customHeight="1" x14ac:dyDescent="0.15">
      <c r="A26" s="53"/>
      <c r="B26" s="17" t="s">
        <v>10</v>
      </c>
      <c r="C26" s="2">
        <v>3.1000000000000227</v>
      </c>
      <c r="D26" s="7">
        <v>4.1000000000000014</v>
      </c>
      <c r="E26" s="8">
        <f>[1]図２!K27-[1]図２!K26</f>
        <v>0</v>
      </c>
      <c r="F26" s="14"/>
      <c r="G26" s="53"/>
      <c r="H26" s="17" t="s">
        <v>22</v>
      </c>
      <c r="I26" s="11">
        <v>2.6999999999999886</v>
      </c>
      <c r="J26" s="7">
        <v>3.3000000000000043</v>
      </c>
      <c r="K26" s="8">
        <f>[1]図２!L27-[1]図２!L26</f>
        <v>0</v>
      </c>
    </row>
    <row r="27" spans="1:11" ht="15" customHeight="1" x14ac:dyDescent="0.15">
      <c r="A27" s="53"/>
      <c r="B27" s="17" t="s">
        <v>11</v>
      </c>
      <c r="C27" s="4">
        <v>1.8999999999999773</v>
      </c>
      <c r="D27" s="6">
        <v>2.2999999999999972</v>
      </c>
      <c r="E27" s="31">
        <f>[1]図２!K28-[1]図２!K27</f>
        <v>0</v>
      </c>
      <c r="F27" s="14"/>
      <c r="G27" s="53"/>
      <c r="H27" s="17" t="s">
        <v>23</v>
      </c>
      <c r="I27" s="9">
        <v>2</v>
      </c>
      <c r="J27" s="6">
        <v>3</v>
      </c>
      <c r="K27" s="31">
        <f>[1]図２!L28-[1]図２!L27</f>
        <v>0</v>
      </c>
    </row>
    <row r="28" spans="1:11" ht="15" customHeight="1" x14ac:dyDescent="0.15">
      <c r="A28" s="53"/>
      <c r="B28" s="17" t="s">
        <v>12</v>
      </c>
      <c r="C28" s="4">
        <v>-0.29999999999998295</v>
      </c>
      <c r="D28" s="6">
        <v>0.39999999999999858</v>
      </c>
      <c r="E28" s="31">
        <f>[1]図２!K29-[1]図２!K28</f>
        <v>0</v>
      </c>
      <c r="F28" s="14"/>
      <c r="G28" s="53"/>
      <c r="H28" s="17" t="s">
        <v>24</v>
      </c>
      <c r="I28" s="9">
        <v>0.90000000000000568</v>
      </c>
      <c r="J28" s="6">
        <v>2.7999999999999972</v>
      </c>
      <c r="K28" s="31">
        <f>[1]図２!L29-[1]図２!L28</f>
        <v>0</v>
      </c>
    </row>
    <row r="29" spans="1:11" ht="15" customHeight="1" x14ac:dyDescent="0.15">
      <c r="A29" s="53"/>
      <c r="B29" s="17" t="s">
        <v>13</v>
      </c>
      <c r="C29" s="4">
        <v>1</v>
      </c>
      <c r="D29" s="6">
        <v>0.89999999999999858</v>
      </c>
      <c r="E29" s="31">
        <f>[1]図２!K30-[1]図２!K29</f>
        <v>0</v>
      </c>
      <c r="F29" s="14"/>
      <c r="G29" s="53"/>
      <c r="H29" s="17" t="s">
        <v>25</v>
      </c>
      <c r="I29" s="9">
        <v>0.19999999999998863</v>
      </c>
      <c r="J29" s="6">
        <v>0</v>
      </c>
      <c r="K29" s="31">
        <f>[1]図２!L30-[1]図２!L29</f>
        <v>0</v>
      </c>
    </row>
    <row r="30" spans="1:11" ht="15" customHeight="1" x14ac:dyDescent="0.15">
      <c r="A30" s="54"/>
      <c r="B30" s="25" t="s">
        <v>14</v>
      </c>
      <c r="C30" s="26">
        <v>0.29999999999998295</v>
      </c>
      <c r="D30" s="21">
        <v>0.10000000000000142</v>
      </c>
      <c r="E30" s="34">
        <f>[1]図２!K31-[1]図２!K30</f>
        <v>0</v>
      </c>
      <c r="F30" s="14"/>
      <c r="G30" s="54"/>
      <c r="H30" s="25" t="s">
        <v>26</v>
      </c>
      <c r="I30" s="27">
        <v>0.5</v>
      </c>
      <c r="J30" s="21">
        <v>1.1000000000000014</v>
      </c>
      <c r="K30" s="34">
        <f>[1]図２!L31-[1]図２!L30</f>
        <v>0</v>
      </c>
    </row>
    <row r="32" spans="1:11" ht="16.5" customHeight="1" x14ac:dyDescent="0.15">
      <c r="A32" s="50" t="s">
        <v>33</v>
      </c>
      <c r="B32" s="50"/>
      <c r="C32" s="50"/>
      <c r="D32" s="50"/>
      <c r="E32" s="50"/>
      <c r="F32" s="50"/>
      <c r="G32" s="50"/>
      <c r="H32" s="50"/>
      <c r="I32" s="50"/>
      <c r="J32" s="50"/>
    </row>
  </sheetData>
  <mergeCells count="6">
    <mergeCell ref="A32:J32"/>
    <mergeCell ref="G5:J5"/>
    <mergeCell ref="A7:A18"/>
    <mergeCell ref="G7:G18"/>
    <mergeCell ref="A19:A30"/>
    <mergeCell ref="G19:G3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表３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2015-01-15T01:00:05Z</cp:lastPrinted>
  <dcterms:created xsi:type="dcterms:W3CDTF">2004-12-10T05:39:22Z</dcterms:created>
  <dcterms:modified xsi:type="dcterms:W3CDTF">2021-07-28T07:09:19Z</dcterms:modified>
</cp:coreProperties>
</file>