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女性教員割合" sheetId="1" r:id="rId1"/>
  </sheets>
  <definedNames>
    <definedName name="_xlnm.Print_Area" localSheetId="0">'女性教員割合'!$A$1:$I$15</definedName>
  </definedNames>
  <calcPr fullCalcOnLoad="1"/>
</workbook>
</file>

<file path=xl/sharedStrings.xml><?xml version="1.0" encoding="utf-8"?>
<sst xmlns="http://schemas.openxmlformats.org/spreadsheetml/2006/main" count="19" uniqueCount="16">
  <si>
    <t>小学校</t>
  </si>
  <si>
    <t>幼稚園</t>
  </si>
  <si>
    <t>専修学校</t>
  </si>
  <si>
    <t>各種学校</t>
  </si>
  <si>
    <t>特別支援学校</t>
  </si>
  <si>
    <t>幼保連携型認定こども園</t>
  </si>
  <si>
    <t>中学校</t>
  </si>
  <si>
    <t>増減</t>
  </si>
  <si>
    <t>（２）　女性教員の割合</t>
  </si>
  <si>
    <t>高等学校（全日制・定時制）</t>
  </si>
  <si>
    <t>高等学校（通信制）</t>
  </si>
  <si>
    <t>うち
女性</t>
  </si>
  <si>
    <t>女性の
比率（％）</t>
  </si>
  <si>
    <t>令和２年度</t>
  </si>
  <si>
    <t>教員数
（本務者）</t>
  </si>
  <si>
    <t>令和３年度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</si>
</sst>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#,##0;&quot;－&quot;"/>
    <numFmt numFmtId="178" formatCode="0_ "/>
    <numFmt numFmtId="179" formatCode="#,##0;&quot;△ &quot;#,##0;&quot;－&quot;"/>
    <numFmt numFmtId="180" formatCode="#,##0;&quot;△ &quot;#,##0"/>
    <numFmt numFmtId="181" formatCode="0.0_ "/>
    <numFmt numFmtId="182" formatCode="#,##0.0_ "/>
    <numFmt numFmtId="183" formatCode="0.0;&quot;△ 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177" fontId="3" fillId="0" borderId="11" xfId="49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77" fontId="3" fillId="0" borderId="10" xfId="49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3" sqref="D23"/>
    </sheetView>
  </sheetViews>
  <sheetFormatPr defaultColWidth="9.00390625" defaultRowHeight="13.5"/>
  <cols>
    <col min="1" max="1" width="16.875" style="1" customWidth="1"/>
    <col min="2" max="8" width="8.125" style="1" customWidth="1"/>
    <col min="9" max="10" width="8.75390625" style="1" customWidth="1"/>
    <col min="11" max="16384" width="9.00390625" style="1" customWidth="1"/>
  </cols>
  <sheetData>
    <row r="1" ht="17.25" customHeight="1">
      <c r="A1" s="4" t="s">
        <v>8</v>
      </c>
    </row>
    <row r="2" ht="15" customHeight="1">
      <c r="A2" s="4"/>
    </row>
    <row r="3" spans="1:8" ht="17.25" customHeight="1">
      <c r="A3" s="13"/>
      <c r="B3" s="15" t="s">
        <v>15</v>
      </c>
      <c r="C3" s="15"/>
      <c r="D3" s="15"/>
      <c r="E3" s="15" t="s">
        <v>13</v>
      </c>
      <c r="F3" s="15"/>
      <c r="G3" s="15"/>
      <c r="H3" s="10" t="s">
        <v>7</v>
      </c>
    </row>
    <row r="4" spans="1:8" ht="13.5" customHeight="1">
      <c r="A4" s="14"/>
      <c r="B4" s="16" t="s">
        <v>14</v>
      </c>
      <c r="C4" s="16" t="s">
        <v>11</v>
      </c>
      <c r="D4" s="18" t="s">
        <v>12</v>
      </c>
      <c r="E4" s="16" t="s">
        <v>14</v>
      </c>
      <c r="F4" s="16" t="s">
        <v>11</v>
      </c>
      <c r="G4" s="18" t="s">
        <v>12</v>
      </c>
      <c r="H4" s="11"/>
    </row>
    <row r="5" spans="1:8" ht="13.5" customHeight="1">
      <c r="A5" s="14"/>
      <c r="B5" s="16"/>
      <c r="C5" s="17"/>
      <c r="D5" s="19"/>
      <c r="E5" s="16"/>
      <c r="F5" s="17"/>
      <c r="G5" s="19"/>
      <c r="H5" s="12"/>
    </row>
    <row r="6" spans="1:8" ht="13.5" customHeight="1">
      <c r="A6" s="2" t="s">
        <v>1</v>
      </c>
      <c r="B6" s="5">
        <v>509</v>
      </c>
      <c r="C6" s="5">
        <v>472</v>
      </c>
      <c r="D6" s="6">
        <f aca="true" t="shared" si="0" ref="D6:D13">ROUND((C6/B6)*100,1)</f>
        <v>92.7</v>
      </c>
      <c r="E6" s="5">
        <v>499</v>
      </c>
      <c r="F6" s="5">
        <v>465</v>
      </c>
      <c r="G6" s="6">
        <f aca="true" t="shared" si="1" ref="G6:G14">ROUND((F6/E6)*100,1)</f>
        <v>93.2</v>
      </c>
      <c r="H6" s="7">
        <f>D6-G6</f>
        <v>-0.5</v>
      </c>
    </row>
    <row r="7" spans="1:8" ht="13.5" customHeight="1">
      <c r="A7" s="3" t="s">
        <v>5</v>
      </c>
      <c r="B7" s="8">
        <v>1289</v>
      </c>
      <c r="C7" s="8">
        <v>1232</v>
      </c>
      <c r="D7" s="9">
        <f t="shared" si="0"/>
        <v>95.6</v>
      </c>
      <c r="E7" s="8">
        <v>1171</v>
      </c>
      <c r="F7" s="8">
        <v>1121</v>
      </c>
      <c r="G7" s="9">
        <f t="shared" si="1"/>
        <v>95.7</v>
      </c>
      <c r="H7" s="7">
        <f aca="true" t="shared" si="2" ref="H7:H12">D7-G7</f>
        <v>-0.10000000000000853</v>
      </c>
    </row>
    <row r="8" spans="1:8" ht="13.5" customHeight="1">
      <c r="A8" s="2" t="s">
        <v>0</v>
      </c>
      <c r="B8" s="8">
        <v>3162</v>
      </c>
      <c r="C8" s="8">
        <v>1979</v>
      </c>
      <c r="D8" s="9">
        <f t="shared" si="0"/>
        <v>62.6</v>
      </c>
      <c r="E8" s="8">
        <v>3151</v>
      </c>
      <c r="F8" s="8">
        <v>1968</v>
      </c>
      <c r="G8" s="9">
        <f t="shared" si="1"/>
        <v>62.5</v>
      </c>
      <c r="H8" s="7">
        <f t="shared" si="2"/>
        <v>0.10000000000000142</v>
      </c>
    </row>
    <row r="9" spans="1:8" ht="13.5" customHeight="1">
      <c r="A9" s="2" t="s">
        <v>6</v>
      </c>
      <c r="B9" s="8">
        <v>1829</v>
      </c>
      <c r="C9" s="8">
        <v>816</v>
      </c>
      <c r="D9" s="9">
        <f t="shared" si="0"/>
        <v>44.6</v>
      </c>
      <c r="E9" s="8">
        <v>1847</v>
      </c>
      <c r="F9" s="8">
        <v>815</v>
      </c>
      <c r="G9" s="9">
        <f t="shared" si="1"/>
        <v>44.1</v>
      </c>
      <c r="H9" s="7">
        <f t="shared" si="2"/>
        <v>0.5</v>
      </c>
    </row>
    <row r="10" spans="1:8" ht="13.5" customHeight="1">
      <c r="A10" s="3" t="s">
        <v>9</v>
      </c>
      <c r="B10" s="8">
        <v>1820</v>
      </c>
      <c r="C10" s="8">
        <v>611</v>
      </c>
      <c r="D10" s="9">
        <f t="shared" si="0"/>
        <v>33.6</v>
      </c>
      <c r="E10" s="8">
        <v>1827</v>
      </c>
      <c r="F10" s="8">
        <v>605</v>
      </c>
      <c r="G10" s="9">
        <f t="shared" si="1"/>
        <v>33.1</v>
      </c>
      <c r="H10" s="7">
        <f>D10-G10</f>
        <v>0.5</v>
      </c>
    </row>
    <row r="11" spans="1:8" ht="13.5" customHeight="1">
      <c r="A11" s="2" t="s">
        <v>10</v>
      </c>
      <c r="B11" s="8">
        <v>60</v>
      </c>
      <c r="C11" s="8">
        <v>19</v>
      </c>
      <c r="D11" s="9">
        <f>ROUND((C11/B11)*100,1)</f>
        <v>31.7</v>
      </c>
      <c r="E11" s="8">
        <v>61</v>
      </c>
      <c r="F11" s="8">
        <v>19</v>
      </c>
      <c r="G11" s="9">
        <f t="shared" si="1"/>
        <v>31.1</v>
      </c>
      <c r="H11" s="7">
        <f t="shared" si="2"/>
        <v>0.5999999999999979</v>
      </c>
    </row>
    <row r="12" spans="1:8" ht="13.5" customHeight="1">
      <c r="A12" s="2" t="s">
        <v>4</v>
      </c>
      <c r="B12" s="8">
        <v>769</v>
      </c>
      <c r="C12" s="8">
        <v>506</v>
      </c>
      <c r="D12" s="9">
        <f t="shared" si="0"/>
        <v>65.8</v>
      </c>
      <c r="E12" s="8">
        <v>755</v>
      </c>
      <c r="F12" s="8">
        <v>492</v>
      </c>
      <c r="G12" s="9">
        <f t="shared" si="1"/>
        <v>65.2</v>
      </c>
      <c r="H12" s="7">
        <f t="shared" si="2"/>
        <v>0.5999999999999943</v>
      </c>
    </row>
    <row r="13" spans="1:8" ht="13.5" customHeight="1">
      <c r="A13" s="2" t="s">
        <v>2</v>
      </c>
      <c r="B13" s="8">
        <v>165</v>
      </c>
      <c r="C13" s="8">
        <v>101</v>
      </c>
      <c r="D13" s="9">
        <f t="shared" si="0"/>
        <v>61.2</v>
      </c>
      <c r="E13" s="8">
        <v>174</v>
      </c>
      <c r="F13" s="8">
        <v>108</v>
      </c>
      <c r="G13" s="9">
        <f t="shared" si="1"/>
        <v>62.1</v>
      </c>
      <c r="H13" s="7">
        <f>D13-G13</f>
        <v>-0.8999999999999986</v>
      </c>
    </row>
    <row r="14" spans="1:8" ht="13.5" customHeight="1">
      <c r="A14" s="2" t="s">
        <v>3</v>
      </c>
      <c r="B14" s="8">
        <v>19</v>
      </c>
      <c r="C14" s="8">
        <v>16</v>
      </c>
      <c r="D14" s="9">
        <f>ROUND((C14/B14)*100,1)</f>
        <v>84.2</v>
      </c>
      <c r="E14" s="8">
        <v>19</v>
      </c>
      <c r="F14" s="8">
        <v>16</v>
      </c>
      <c r="G14" s="9">
        <f t="shared" si="1"/>
        <v>84.2</v>
      </c>
      <c r="H14" s="7">
        <f>D14-G14</f>
        <v>0</v>
      </c>
    </row>
    <row r="15" ht="13.5" customHeight="1"/>
    <row r="16" ht="12.7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</sheetData>
  <sheetProtection/>
  <mergeCells count="10">
    <mergeCell ref="H3:H5"/>
    <mergeCell ref="A3:A5"/>
    <mergeCell ref="B3:D3"/>
    <mergeCell ref="E3:G3"/>
    <mergeCell ref="B4:B5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1968503937007874" bottom="0.1968503937007874" header="0" footer="0.3937007874015748"/>
  <pageSetup firstPageNumber="11" useFirstPageNumber="1" horizontalDpi="600" verticalDpi="600" orientation="portrait" paperSize="9" scale="90" r:id="rId1"/>
  <headerFooter alignWithMargins="0">
    <oddFooter>&amp;C&amp;"ＭＳ 明朝,標準"- 4 -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2021-08-17T08:21:08Z</cp:lastPrinted>
  <dcterms:created xsi:type="dcterms:W3CDTF">2002-07-01T04:54:15Z</dcterms:created>
  <dcterms:modified xsi:type="dcterms:W3CDTF">2021-08-23T07:03:51Z</dcterms:modified>
  <cp:category/>
  <cp:version/>
  <cp:contentType/>
  <cp:contentStatus/>
</cp:coreProperties>
</file>