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45" windowWidth="7680" windowHeight="8670" tabRatio="729" activeTab="9"/>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'第10表'!$A$1:$X$56</definedName>
    <definedName name="_xlnm.Print_Area" localSheetId="0">'第１表'!$A$1:$V$68</definedName>
    <definedName name="_xlnm.Print_Area" localSheetId="1">'第２表'!$A$1:$W$50</definedName>
    <definedName name="_xlnm.Print_Area" localSheetId="2">'第３表'!$A$1:$O$52</definedName>
    <definedName name="_xlnm.Print_Area" localSheetId="3">'第４表'!$A$1:$R$48</definedName>
    <definedName name="_xlnm.Print_Area" localSheetId="4">'第５表'!$A$1:$AD$52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'第１表'!$A$1:$V$68</definedName>
  </definedNames>
  <calcPr fullCalcOnLoad="1"/>
</workbook>
</file>

<file path=xl/sharedStrings.xml><?xml version="1.0" encoding="utf-8"?>
<sst xmlns="http://schemas.openxmlformats.org/spreadsheetml/2006/main" count="1335" uniqueCount="709">
  <si>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</si>
  <si>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</si>
  <si>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</si>
  <si>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</si>
  <si>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</si>
  <si>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</si>
  <si>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</si>
  <si>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</si>
  <si>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</si>
  <si>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</si>
  <si>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</si>
  <si>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</si>
  <si>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</si>
  <si>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</si>
  <si>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</si>
  <si>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</si>
  <si>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</si>
  <si>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</si>
  <si>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</si>
  <si>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</si>
  <si>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</si>
  <si>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</si>
  <si>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</si>
  <si>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</si>
  <si>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</si>
  <si>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</si>
  <si>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</si>
  <si>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</si>
  <si>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</si>
  <si>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</si>
  <si>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</si>
  <si>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</si>
  <si>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</si>
  <si>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</si>
  <si>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</si>
  <si>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</si>
  <si>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</si>
  <si>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</si>
  <si>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</si>
  <si>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</si>
  <si>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</si>
  <si>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</si>
  <si>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</si>
  <si>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</si>
  <si>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</si>
  <si>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</si>
  <si>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</si>
  <si>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</si>
  <si>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</si>
  <si>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</si>
  <si>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</si>
  <si>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</si>
  <si>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</si>
  <si>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</si>
  <si>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</si>
  <si>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</si>
  <si>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</si>
  <si>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</si>
  <si>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</si>
  <si>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</si>
  <si>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</si>
  <si>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</si>
  <si>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</si>
  <si>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</si>
  <si>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</si>
  <si>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</si>
  <si>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</si>
  <si>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</si>
  <si>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</si>
  <si>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</si>
  <si>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</si>
  <si>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</si>
  <si>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</si>
  <si>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</si>
  <si>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</si>
  <si>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</si>
  <si>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</si>
  <si>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</si>
  <si>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</si>
  <si>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</si>
  <si>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</si>
  <si>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</si>
  <si>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</si>
  <si>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</si>
  <si>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</si>
  <si>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</si>
  <si>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</si>
  <si>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</si>
  <si>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</si>
  <si>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</si>
  <si>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</si>
  <si>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</si>
  <si>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</si>
  <si>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</si>
  <si>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</si>
  <si>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</si>
  <si>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</si>
  <si>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</si>
  <si>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</si>
  <si>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</si>
  <si>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</si>
  <si>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</si>
  <si>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</si>
  <si>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</si>
  <si>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</si>
  <si>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</si>
  <si>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</si>
  <si>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</si>
  <si>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</si>
  <si>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</si>
  <si>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</si>
  <si>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</si>
  <si>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</si>
  <si>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</si>
  <si>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</si>
  <si>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</si>
  <si>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</si>
  <si>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</si>
  <si>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</si>
  <si>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</si>
  <si>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</si>
  <si>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</si>
  <si>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</si>
  <si>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</si>
  <si>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</si>
  <si>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</si>
  <si>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</si>
  <si>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</si>
  <si>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</si>
  <si>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</si>
  <si>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</si>
  <si>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</si>
  <si>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</si>
  <si>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</si>
  <si>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</si>
  <si>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</si>
  <si>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</si>
  <si>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</si>
  <si>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</si>
  <si>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</si>
  <si>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</si>
  <si>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</si>
  <si>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</si>
  <si>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</si>
  <si>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</si>
  <si>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</si>
  <si>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</si>
  <si>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</si>
  <si>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</si>
  <si>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</si>
  <si>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</si>
  <si>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</si>
  <si>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</si>
  <si>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</si>
  <si>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</si>
  <si>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</si>
  <si>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</si>
  <si>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</si>
  <si>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</si>
  <si>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</si>
  <si>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</si>
  <si>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</si>
  <si>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</si>
  <si>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</si>
  <si>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</si>
  <si>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</si>
  <si>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</si>
  <si>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</si>
  <si>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</si>
  <si>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</si>
  <si>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</si>
  <si>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</si>
  <si>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</si>
  <si>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</si>
  <si>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</si>
  <si>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</si>
  <si>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</si>
  <si>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</si>
  <si>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</si>
  <si>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</si>
  <si>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</si>
  <si>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</si>
  <si>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</si>
  <si>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</si>
  <si>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</si>
  <si>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</si>
  <si>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</si>
  <si>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</si>
  <si>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</si>
  <si>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</si>
  <si>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</si>
  <si>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</si>
  <si>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</si>
  <si>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</si>
  <si>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</si>
  <si>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</si>
  <si>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</si>
  <si>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</si>
  <si>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</si>
  <si>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</si>
  <si>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</si>
  <si>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</si>
  <si>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</si>
  <si>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</si>
  <si>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</si>
  <si>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</si>
  <si>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</si>
  <si>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</si>
  <si>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</si>
  <si>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</si>
  <si>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</si>
  <si>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</si>
  <si>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</si>
  <si>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</si>
  <si>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</si>
  <si>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</si>
  <si>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</si>
  <si>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</si>
  <si>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</si>
  <si>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</si>
  <si>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</si>
  <si>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</si>
  <si>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</si>
  <si>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</si>
  <si>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</si>
  <si>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</si>
  <si>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</si>
  <si>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</si>
  <si>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</si>
  <si>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</si>
  <si>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</si>
  <si>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</si>
  <si>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</si>
  <si>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</si>
  <si>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</si>
  <si>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</si>
  <si>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</si>
  <si>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</si>
  <si>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</si>
  <si>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</si>
  <si>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</si>
  <si>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</si>
  <si>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</si>
  <si>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</si>
  <si>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</si>
  <si>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</si>
  <si>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</si>
  <si>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</si>
  <si>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</si>
  <si>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</si>
  <si>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</si>
  <si>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</si>
  <si>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</si>
  <si>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</si>
  <si>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</si>
  <si>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</si>
  <si>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</si>
  <si>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</si>
  <si>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</si>
  <si>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</si>
  <si>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</si>
  <si>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</si>
  <si>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</si>
  <si>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</si>
  <si>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</si>
  <si>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</si>
  <si>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</si>
  <si>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</si>
  <si>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</si>
  <si>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</si>
  <si>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</si>
  <si>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</si>
  <si>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</si>
  <si>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</si>
  <si>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</si>
  <si>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</si>
  <si>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</si>
  <si>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</si>
  <si>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</si>
  <si>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</si>
  <si>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</si>
  <si>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</si>
  <si>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</si>
  <si>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</si>
  <si>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</si>
  <si>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</si>
  <si>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</si>
  <si>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</si>
  <si>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</si>
  <si>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</si>
  <si>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</si>
  <si>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</si>
  <si>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</si>
  <si>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</si>
  <si>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</si>
  <si>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</si>
  <si>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</si>
  <si>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</si>
  <si>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</si>
  <si>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</si>
  <si>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</si>
  <si>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</si>
  <si>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</si>
  <si>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</si>
  <si>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</si>
  <si>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</si>
  <si>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</si>
  <si>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</si>
  <si>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</si>
  <si>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</si>
  <si>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</si>
  <si>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</si>
  <si>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</si>
  <si>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</si>
  <si>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</si>
  <si>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</si>
  <si>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</si>
  <si>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</si>
  <si>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</si>
  <si>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</si>
  <si>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</si>
  <si>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</si>
  <si>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</si>
  <si>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</si>
  <si>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</si>
  <si>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</si>
  <si>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</si>
  <si>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</si>
  <si>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</si>
  <si>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</si>
  <si>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</si>
  <si>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</si>
  <si>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</si>
  <si>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</si>
  <si>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</si>
  <si>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</si>
  <si>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</si>
  <si>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</si>
  <si>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</si>
  <si>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</si>
  <si>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823,580</t>
  </si>
  <si>
    <t>703,157</t>
  </si>
  <si>
    <t>120,423</t>
  </si>
  <si>
    <t>190,605</t>
  </si>
  <si>
    <t>48,167</t>
  </si>
  <si>
    <t>31,414</t>
  </si>
  <si>
    <t>34,291</t>
  </si>
  <si>
    <t>24,329</t>
  </si>
  <si>
    <t>30,236</t>
  </si>
  <si>
    <t>70,267</t>
  </si>
  <si>
    <t>44,474</t>
  </si>
  <si>
    <t>74,955</t>
  </si>
  <si>
    <t>68,929</t>
  </si>
  <si>
    <t>23,785</t>
  </si>
  <si>
    <t>30,818</t>
  </si>
  <si>
    <t>30,887</t>
  </si>
  <si>
    <t>15,181</t>
  </si>
  <si>
    <t>35,463</t>
  </si>
  <si>
    <t>1,048</t>
  </si>
  <si>
    <t>11,844</t>
  </si>
  <si>
    <t>7,705</t>
  </si>
  <si>
    <t>14,866</t>
  </si>
  <si>
    <t>20,031</t>
  </si>
  <si>
    <t>48,480</t>
  </si>
  <si>
    <t>1,685</t>
  </si>
  <si>
    <t>4,207</t>
  </si>
  <si>
    <t>9,130</t>
  </si>
  <si>
    <t>5,202</t>
  </si>
  <si>
    <t>2,934</t>
  </si>
  <si>
    <t>25,322</t>
  </si>
  <si>
    <t>1,268</t>
  </si>
  <si>
    <t>721</t>
  </si>
  <si>
    <t>547</t>
  </si>
  <si>
    <t>平成29年10月
１日現在人口</t>
  </si>
  <si>
    <t>平成28年10月
1日現在人口</t>
  </si>
  <si>
    <t>平成２８年１０月１日　～　平成２９年９月３０日</t>
  </si>
  <si>
    <t>420,476</t>
  </si>
  <si>
    <t>343,617</t>
  </si>
  <si>
    <t>359,540</t>
  </si>
  <si>
    <t>59,487</t>
  </si>
  <si>
    <t>60,936</t>
  </si>
  <si>
    <t>93,211</t>
  </si>
  <si>
    <t>97,394</t>
  </si>
  <si>
    <t>23,507</t>
  </si>
  <si>
    <t>24,660</t>
  </si>
  <si>
    <t>15,145</t>
  </si>
  <si>
    <t>16,269</t>
  </si>
  <si>
    <t>16,430</t>
  </si>
  <si>
    <t>17,861</t>
  </si>
  <si>
    <t>11,823</t>
  </si>
  <si>
    <t>12,506</t>
  </si>
  <si>
    <t>15,080</t>
  </si>
  <si>
    <t>15,156</t>
  </si>
  <si>
    <t>34,548</t>
  </si>
  <si>
    <t>35,719</t>
  </si>
  <si>
    <t>21,683</t>
  </si>
  <si>
    <t>22,791</t>
  </si>
  <si>
    <t>36,852</t>
  </si>
  <si>
    <t>38,103</t>
  </si>
  <si>
    <t>33,389</t>
  </si>
  <si>
    <t>35,540</t>
  </si>
  <si>
    <t>11,903</t>
  </si>
  <si>
    <t>11,882</t>
  </si>
  <si>
    <t>14,796</t>
  </si>
  <si>
    <t>16,022</t>
  </si>
  <si>
    <t>15,250</t>
  </si>
  <si>
    <t>15,637</t>
  </si>
  <si>
    <t>7,326</t>
  </si>
  <si>
    <t>7,855</t>
  </si>
  <si>
    <t>17,240</t>
  </si>
  <si>
    <t>18,223</t>
  </si>
  <si>
    <t>527</t>
  </si>
  <si>
    <t>521</t>
  </si>
  <si>
    <t>5,781</t>
  </si>
  <si>
    <t>6,063</t>
  </si>
  <si>
    <t>3,757</t>
  </si>
  <si>
    <t>3,948</t>
  </si>
  <si>
    <t>7,175</t>
  </si>
  <si>
    <t>7,691</t>
  </si>
  <si>
    <t>10,055</t>
  </si>
  <si>
    <t>9,976</t>
  </si>
  <si>
    <t>24,218</t>
  </si>
  <si>
    <t>24,262</t>
  </si>
  <si>
    <t>842</t>
  </si>
  <si>
    <t>843</t>
  </si>
  <si>
    <t>2,037</t>
  </si>
  <si>
    <t>2,170</t>
  </si>
  <si>
    <t>5,024</t>
  </si>
  <si>
    <t>4,106</t>
  </si>
  <si>
    <t>2,550</t>
  </si>
  <si>
    <t>2,652</t>
  </si>
  <si>
    <t>1,447</t>
  </si>
  <si>
    <t>1,487</t>
  </si>
  <si>
    <t>12,318</t>
  </si>
  <si>
    <t>13,004</t>
  </si>
  <si>
    <t>648</t>
  </si>
  <si>
    <t>620</t>
  </si>
  <si>
    <t>360</t>
  </si>
  <si>
    <t>361</t>
  </si>
  <si>
    <t>288</t>
  </si>
  <si>
    <t>259</t>
  </si>
  <si>
    <t>335,056</t>
  </si>
  <si>
    <t>287,557</t>
  </si>
  <si>
    <t>47,499</t>
  </si>
  <si>
    <t>85,651</t>
  </si>
  <si>
    <t>18,407</t>
  </si>
  <si>
    <t>13,541</t>
  </si>
  <si>
    <t>12,996</t>
  </si>
  <si>
    <t>9,727</t>
  </si>
  <si>
    <t>11,900</t>
  </si>
  <si>
    <t>25,664</t>
  </si>
  <si>
    <t>18,679</t>
  </si>
  <si>
    <t>30,449</t>
  </si>
  <si>
    <t>26,757</t>
  </si>
  <si>
    <t>9,581</t>
  </si>
  <si>
    <t>11,351</t>
  </si>
  <si>
    <t>12,854</t>
  </si>
  <si>
    <t>5,896</t>
  </si>
  <si>
    <t>14,276</t>
  </si>
  <si>
    <t>574</t>
  </si>
  <si>
    <t>5,031</t>
  </si>
  <si>
    <t>2,965</t>
  </si>
  <si>
    <t>5,706</t>
  </si>
  <si>
    <t>8,505</t>
  </si>
  <si>
    <t>18,192</t>
  </si>
  <si>
    <t>590</t>
  </si>
  <si>
    <t>1,477</t>
  </si>
  <si>
    <t>3,277</t>
  </si>
  <si>
    <t>1,900</t>
  </si>
  <si>
    <t>1,066</t>
  </si>
  <si>
    <t>9,882</t>
  </si>
  <si>
    <t>630</t>
  </si>
  <si>
    <t>340</t>
  </si>
  <si>
    <t>290</t>
  </si>
  <si>
    <t>　平成２９年１０月１日現在市町村別男女人口、人口密度及び世帯数</t>
  </si>
  <si>
    <t>平成29年10月1日現在</t>
  </si>
  <si>
    <t>平成28年10月1日～29年9月30日</t>
  </si>
  <si>
    <t>平成28年10月1日現在</t>
  </si>
  <si>
    <t>12,256</t>
  </si>
  <si>
    <t>5,359</t>
  </si>
  <si>
    <t>6,897</t>
  </si>
  <si>
    <t>10,630</t>
  </si>
  <si>
    <t>4,711</t>
  </si>
  <si>
    <t>5,919</t>
  </si>
  <si>
    <t>1,626</t>
  </si>
  <si>
    <t>978</t>
  </si>
  <si>
    <t>4,282</t>
  </si>
  <si>
    <t>1,960</t>
  </si>
  <si>
    <t>2,322</t>
  </si>
  <si>
    <t>437</t>
  </si>
  <si>
    <t>193</t>
  </si>
  <si>
    <t>244</t>
  </si>
  <si>
    <t>507</t>
  </si>
  <si>
    <t>286</t>
  </si>
  <si>
    <t>221</t>
  </si>
  <si>
    <t>151</t>
  </si>
  <si>
    <t>55</t>
  </si>
  <si>
    <t>96</t>
  </si>
  <si>
    <t>168</t>
  </si>
  <si>
    <t>78</t>
  </si>
  <si>
    <t>90</t>
  </si>
  <si>
    <t>501</t>
  </si>
  <si>
    <t>228</t>
  </si>
  <si>
    <t>273</t>
  </si>
  <si>
    <t>806</t>
  </si>
  <si>
    <t>351</t>
  </si>
  <si>
    <t>455</t>
  </si>
  <si>
    <t>451</t>
  </si>
  <si>
    <t>152</t>
  </si>
  <si>
    <t>299</t>
  </si>
  <si>
    <t>984</t>
  </si>
  <si>
    <t>358</t>
  </si>
  <si>
    <t>626</t>
  </si>
  <si>
    <t>717</t>
  </si>
  <si>
    <t>268</t>
  </si>
  <si>
    <t>449</t>
  </si>
  <si>
    <t>191</t>
  </si>
  <si>
    <t>109</t>
  </si>
  <si>
    <t>82</t>
  </si>
  <si>
    <t>153</t>
  </si>
  <si>
    <t>47</t>
  </si>
  <si>
    <t>106</t>
  </si>
  <si>
    <t>1,282</t>
  </si>
  <si>
    <t>656</t>
  </si>
  <si>
    <t>218</t>
  </si>
  <si>
    <t>102</t>
  </si>
  <si>
    <t>116</t>
  </si>
  <si>
    <t>305</t>
  </si>
  <si>
    <t>115</t>
  </si>
  <si>
    <t>190</t>
  </si>
  <si>
    <t>1</t>
  </si>
  <si>
    <t>0</t>
  </si>
  <si>
    <t>110</t>
  </si>
  <si>
    <t>35</t>
  </si>
  <si>
    <t>75</t>
  </si>
  <si>
    <t>42</t>
  </si>
  <si>
    <t>17</t>
  </si>
  <si>
    <t>25</t>
  </si>
  <si>
    <t>62</t>
  </si>
  <si>
    <t>114</t>
  </si>
  <si>
    <t>337</t>
  </si>
  <si>
    <t>647</t>
  </si>
  <si>
    <t>315</t>
  </si>
  <si>
    <t>332</t>
  </si>
  <si>
    <t>7</t>
  </si>
  <si>
    <t>3</t>
  </si>
  <si>
    <t>4</t>
  </si>
  <si>
    <t>139</t>
  </si>
  <si>
    <t>120</t>
  </si>
  <si>
    <t>112</t>
  </si>
  <si>
    <t>57</t>
  </si>
  <si>
    <t>29</t>
  </si>
  <si>
    <t>18</t>
  </si>
  <si>
    <t>11</t>
  </si>
  <si>
    <t>223</t>
  </si>
  <si>
    <t>98</t>
  </si>
  <si>
    <t>125</t>
  </si>
  <si>
    <t>5</t>
  </si>
  <si>
    <t>2</t>
  </si>
  <si>
    <t>平成28年
10月１日人口</t>
  </si>
  <si>
    <t xml:space="preserve">  平成２９年１０月１日現在市町村別人口総数</t>
  </si>
  <si>
    <t>☆</t>
  </si>
  <si>
    <t>平成２８年１０月から２９年９月までの人口増減</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</si>
  <si>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</si>
  <si>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</si>
  <si>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</si>
  <si>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</si>
  <si>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</si>
  <si>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</si>
  <si>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</si>
  <si>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</si>
  <si>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</si>
  <si>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</si>
  <si>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</si>
  <si>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</si>
  <si>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</si>
  <si>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</si>
  <si>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</si>
  <si>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</si>
  <si>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</si>
  <si>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</si>
  <si>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</si>
  <si>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</si>
  <si>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</si>
  <si>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</si>
  <si>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</si>
  <si>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</si>
  <si>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</si>
  <si>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</si>
  <si>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S35. 10. 1</t>
  </si>
  <si>
    <t>36. 10. 1</t>
  </si>
  <si>
    <t>37. 10. 1</t>
  </si>
  <si>
    <t>38. 10. 1</t>
  </si>
  <si>
    <t>39. 10. 1</t>
  </si>
  <si>
    <t>40. 10. 1</t>
  </si>
  <si>
    <t>41. 10. 1</t>
  </si>
  <si>
    <t>42. 10. 1</t>
  </si>
  <si>
    <t>43. 10. 1</t>
  </si>
  <si>
    <t>44. 10. 1</t>
  </si>
  <si>
    <t>45. 10. 1</t>
  </si>
  <si>
    <t>←年報データあり</t>
  </si>
  <si>
    <t>46. 10. 1</t>
  </si>
  <si>
    <t>47. 10. 1</t>
  </si>
  <si>
    <t>48. 10. 1</t>
  </si>
  <si>
    <t>49. 10. 1</t>
  </si>
  <si>
    <t>50. 10. 1</t>
  </si>
  <si>
    <t>51. 10. 1</t>
  </si>
  <si>
    <t>53. 10. 1</t>
  </si>
  <si>
    <t>H 1. 10. 1</t>
  </si>
  <si>
    <t>29. 10. 1</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</si>
  <si>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</si>
  <si>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</si>
  <si>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</si>
  <si>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</si>
  <si>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</si>
  <si>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</si>
  <si>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</si>
  <si>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</si>
  <si>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</si>
  <si>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　　2）面積は、国土交通省国土地理院が公表した「平成29年全国都道府県市区町村別面積調」による(参考値を含む）。</t>
  </si>
  <si>
    <t>第　１　０　表　　　　　市 町 村 別 ・ 転 入 者 数 及 び 転 出 者 数 、 出 生 数 及 び 死 亡 数 （ 外 国 人 ）</t>
  </si>
  <si>
    <t>（△6.04）</t>
  </si>
  <si>
    <t>（△5.89）</t>
  </si>
  <si>
    <t>（△6.95）</t>
  </si>
  <si>
    <t>（△4.14）</t>
  </si>
  <si>
    <t>（△7.43）</t>
  </si>
  <si>
    <t>（△12.78）</t>
  </si>
  <si>
    <t>（△20.34）</t>
  </si>
  <si>
    <t>（△7.53）</t>
  </si>
  <si>
    <t>（△4.46）</t>
  </si>
  <si>
    <t>（△5.99）</t>
  </si>
  <si>
    <t>（△5.61）</t>
  </si>
  <si>
    <t>（△3.72）</t>
  </si>
  <si>
    <t>（△21.93）</t>
  </si>
  <si>
    <t>（△10.96）</t>
  </si>
  <si>
    <t>（△2.54）</t>
  </si>
  <si>
    <t>（△17.61）</t>
  </si>
  <si>
    <t>（△22.56）</t>
  </si>
  <si>
    <t>（△23.92）</t>
  </si>
  <si>
    <t>（△15.17）</t>
  </si>
  <si>
    <t>（△22.38）</t>
  </si>
  <si>
    <t>（△11.29）</t>
  </si>
  <si>
    <t>（△7.87）</t>
  </si>
  <si>
    <t>（△1.38）</t>
  </si>
  <si>
    <t>（H28）</t>
  </si>
  <si>
    <t>（△13.60）</t>
  </si>
  <si>
    <t>（△32.60）</t>
  </si>
  <si>
    <t>（△4.17）</t>
  </si>
  <si>
    <t>（△4.04）</t>
  </si>
  <si>
    <t>（△4.94）</t>
  </si>
  <si>
    <t>（△3.40）</t>
  </si>
  <si>
    <t>（△2.86）</t>
  </si>
  <si>
    <t>（△4.69）</t>
  </si>
  <si>
    <t>（△7.65）</t>
  </si>
  <si>
    <t>（△10.50）</t>
  </si>
  <si>
    <t>（△5.18）</t>
  </si>
  <si>
    <t>（△3.66）</t>
  </si>
  <si>
    <t>（△9.55）</t>
  </si>
  <si>
    <t>（△2.69）</t>
  </si>
  <si>
    <t>（△9.27）</t>
  </si>
  <si>
    <t>（△7.96）</t>
  </si>
  <si>
    <t>（△0.90）</t>
  </si>
  <si>
    <t>（△12.00）</t>
  </si>
  <si>
    <t>（△13.86）</t>
  </si>
  <si>
    <t>（△24.34）</t>
  </si>
  <si>
    <t>（△19.50）</t>
  </si>
  <si>
    <t>（△13.51）</t>
  </si>
  <si>
    <t>（△8.63）</t>
  </si>
  <si>
    <t>（△10.33）</t>
  </si>
  <si>
    <t>（△1.84）</t>
  </si>
  <si>
    <t>（△3.26）</t>
  </si>
  <si>
    <t>（△1.03）</t>
  </si>
  <si>
    <t>（△7.76）</t>
  </si>
  <si>
    <t>（△5.51）</t>
  </si>
  <si>
    <t>（△10.66）</t>
  </si>
  <si>
    <t>（△1.87）</t>
  </si>
  <si>
    <t>（△1.85）</t>
  </si>
  <si>
    <t>（△2.02）</t>
  </si>
  <si>
    <t>（△0.75）</t>
  </si>
  <si>
    <t>（△4.57）</t>
  </si>
  <si>
    <t>（△8.09）</t>
  </si>
  <si>
    <t>（△5.95）</t>
  </si>
  <si>
    <t>（△9.84）</t>
  </si>
  <si>
    <t>（△2.35）</t>
  </si>
  <si>
    <t>（△0.80）</t>
  </si>
  <si>
    <t>（△1.04）</t>
  </si>
  <si>
    <t>（△12.66）</t>
  </si>
  <si>
    <t>（△3.00）</t>
  </si>
  <si>
    <t>（△1.64）</t>
  </si>
  <si>
    <t>（△8.71）</t>
  </si>
  <si>
    <t>（△13.10）</t>
  </si>
  <si>
    <t>（△10.41）</t>
  </si>
  <si>
    <t>（△6.54）</t>
  </si>
  <si>
    <t>（△12.05）</t>
  </si>
  <si>
    <t>（△9.44）</t>
  </si>
  <si>
    <t>（△4.61）</t>
  </si>
  <si>
    <t>△ 1</t>
  </si>
  <si>
    <t>△ 14</t>
  </si>
  <si>
    <t>△ 9</t>
  </si>
  <si>
    <t>△ 2</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</si>
  <si>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</si>
  <si>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</si>
  <si>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 xml:space="preserve">    2）人口増減率、自然増減率、社会増減率の（H28）とは、平成２７年１０月１日から平成２８年９月３０日までの増減率を表す。</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</si>
  <si>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</si>
  <si>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</si>
  <si>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</si>
  <si>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</si>
  <si>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　-</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</si>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</sst>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52">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3" fontId="15" fillId="0" borderId="10" xfId="0" applyNumberFormat="1" applyFont="1" applyFill="1" applyBorder="1" applyAlignment="1" applyProtection="1">
      <alignment horizontal="center"/>
      <protection locked="0"/>
    </xf>
    <xf numFmtId="3" fontId="15" fillId="0" borderId="0" xfId="0" applyNumberFormat="1" applyFont="1" applyFill="1" applyAlignment="1" applyProtection="1">
      <alignment horizontal="center"/>
      <protection locked="0"/>
    </xf>
    <xf numFmtId="2" fontId="15" fillId="0" borderId="0" xfId="0" applyNumberFormat="1" applyFont="1" applyFill="1" applyAlignment="1">
      <alignment/>
    </xf>
    <xf numFmtId="4" fontId="15" fillId="0" borderId="0" xfId="0" applyNumberFormat="1" applyFont="1" applyFill="1" applyAlignment="1">
      <alignment horizontal="right"/>
    </xf>
    <xf numFmtId="190" fontId="15" fillId="0" borderId="0" xfId="0" applyNumberFormat="1" applyFont="1" applyFill="1" applyAlignment="1">
      <alignment/>
    </xf>
    <xf numFmtId="182" fontId="15" fillId="0" borderId="0" xfId="0" applyNumberFormat="1" applyFont="1" applyFill="1" applyAlignment="1">
      <alignment/>
    </xf>
    <xf numFmtId="186" fontId="15" fillId="0" borderId="0" xfId="0" applyNumberFormat="1" applyFont="1" applyFill="1" applyAlignment="1">
      <alignment/>
    </xf>
    <xf numFmtId="183" fontId="15" fillId="0" borderId="0" xfId="0" applyNumberFormat="1" applyFont="1" applyFill="1" applyAlignment="1">
      <alignment/>
    </xf>
    <xf numFmtId="3" fontId="15" fillId="0" borderId="0" xfId="0" applyNumberFormat="1" applyFont="1" applyFill="1" applyAlignment="1" applyProtection="1">
      <alignment/>
      <protection locked="0"/>
    </xf>
    <xf numFmtId="3" fontId="15" fillId="0" borderId="0" xfId="0" applyNumberFormat="1" applyFont="1" applyFill="1" applyBorder="1" applyAlignment="1" applyProtection="1">
      <alignment horizontal="center"/>
      <protection locked="0"/>
    </xf>
    <xf numFmtId="0" fontId="9" fillId="0" borderId="0" xfId="0" applyFont="1" applyFill="1" applyAlignment="1">
      <alignment horizontal="right"/>
    </xf>
    <xf numFmtId="2" fontId="15" fillId="0" borderId="0" xfId="0" applyNumberFormat="1" applyFont="1" applyFill="1" applyAlignment="1">
      <alignment horizontal="right"/>
    </xf>
    <xf numFmtId="2" fontId="15" fillId="0" borderId="0" xfId="0" applyNumberFormat="1" applyFont="1" applyFill="1" applyBorder="1" applyAlignment="1">
      <alignment/>
    </xf>
    <xf numFmtId="2" fontId="15" fillId="0" borderId="0" xfId="0" applyNumberFormat="1" applyFont="1" applyFill="1" applyBorder="1" applyAlignment="1">
      <alignment horizontal="right"/>
    </xf>
    <xf numFmtId="190" fontId="15" fillId="0" borderId="0" xfId="0" applyNumberFormat="1" applyFont="1" applyFill="1" applyBorder="1" applyAlignment="1">
      <alignment/>
    </xf>
    <xf numFmtId="2" fontId="15" fillId="0" borderId="0" xfId="0" applyNumberFormat="1" applyFont="1" applyFill="1" applyBorder="1" applyAlignment="1" applyProtection="1">
      <alignment horizontal="right"/>
      <protection locked="0"/>
    </xf>
    <xf numFmtId="182" fontId="15" fillId="0" borderId="0" xfId="0" applyNumberFormat="1" applyFont="1" applyFill="1" applyBorder="1" applyAlignment="1">
      <alignment/>
    </xf>
    <xf numFmtId="186" fontId="15" fillId="0" borderId="0" xfId="0" applyNumberFormat="1" applyFont="1" applyFill="1" applyBorder="1" applyAlignment="1">
      <alignment/>
    </xf>
    <xf numFmtId="183" fontId="15" fillId="0" borderId="0" xfId="0" applyNumberFormat="1" applyFont="1" applyFill="1" applyBorder="1" applyAlignment="1">
      <alignment/>
    </xf>
    <xf numFmtId="3" fontId="15" fillId="0" borderId="0" xfId="0" applyNumberFormat="1" applyFont="1" applyFill="1" applyBorder="1" applyAlignment="1" applyProtection="1">
      <alignment/>
      <protection locked="0"/>
    </xf>
    <xf numFmtId="186" fontId="15" fillId="0" borderId="0" xfId="0" applyNumberFormat="1" applyFont="1" applyFill="1" applyAlignment="1">
      <alignment horizontal="right"/>
    </xf>
    <xf numFmtId="186" fontId="15" fillId="0" borderId="0" xfId="0" applyNumberFormat="1" applyFont="1" applyFill="1" applyAlignment="1">
      <alignment horizontal="center"/>
    </xf>
    <xf numFmtId="183" fontId="15" fillId="0" borderId="0" xfId="0" applyNumberFormat="1" applyFont="1" applyFill="1" applyAlignment="1">
      <alignment horizontal="center"/>
    </xf>
    <xf numFmtId="3" fontId="15" fillId="0" borderId="11" xfId="0" applyNumberFormat="1" applyFont="1" applyFill="1" applyBorder="1" applyAlignment="1" applyProtection="1">
      <alignment horizontal="center"/>
      <protection locked="0"/>
    </xf>
    <xf numFmtId="3" fontId="15" fillId="0" borderId="12" xfId="0" applyNumberFormat="1" applyFont="1" applyFill="1" applyBorder="1" applyAlignment="1" applyProtection="1">
      <alignment horizontal="center"/>
      <protection locked="0"/>
    </xf>
    <xf numFmtId="2" fontId="15" fillId="0" borderId="12" xfId="0" applyNumberFormat="1" applyFont="1" applyFill="1" applyBorder="1" applyAlignment="1">
      <alignment/>
    </xf>
    <xf numFmtId="2" fontId="15" fillId="0" borderId="12" xfId="0" applyNumberFormat="1" applyFont="1" applyFill="1" applyBorder="1" applyAlignment="1">
      <alignment horizontal="right"/>
    </xf>
    <xf numFmtId="190" fontId="15" fillId="0" borderId="12" xfId="0" applyNumberFormat="1" applyFont="1" applyFill="1" applyBorder="1" applyAlignment="1">
      <alignment/>
    </xf>
    <xf numFmtId="182"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xf>
    <xf numFmtId="3" fontId="15" fillId="0" borderId="12" xfId="0" applyNumberFormat="1" applyFont="1" applyFill="1" applyBorder="1" applyAlignment="1" applyProtection="1">
      <alignment/>
      <protection locked="0"/>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0" fontId="4" fillId="0" borderId="18" xfId="0" applyFont="1" applyFill="1" applyBorder="1" applyAlignment="1">
      <alignment horizontal="right"/>
    </xf>
    <xf numFmtId="182" fontId="4" fillId="0" borderId="12" xfId="0" applyNumberFormat="1" applyFont="1" applyFill="1" applyBorder="1" applyAlignment="1">
      <alignment/>
    </xf>
    <xf numFmtId="184" fontId="4" fillId="0" borderId="12" xfId="0" applyNumberFormat="1" applyFont="1" applyFill="1" applyBorder="1" applyAlignment="1">
      <alignment/>
    </xf>
    <xf numFmtId="3" fontId="4" fillId="0" borderId="12" xfId="49" applyFont="1" applyFill="1" applyBorder="1" applyAlignment="1">
      <alignment/>
    </xf>
    <xf numFmtId="184" fontId="4" fillId="0" borderId="12" xfId="49" applyNumberFormat="1" applyFon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4" fontId="0" fillId="0" borderId="16" xfId="0" applyNumberFormat="1" applyFill="1" applyBorder="1" applyAlignment="1">
      <alignment/>
    </xf>
    <xf numFmtId="184" fontId="4" fillId="0" borderId="16" xfId="0" applyNumberFormat="1" applyFont="1" applyFill="1" applyBorder="1" applyAlignment="1">
      <alignment horizontal="center"/>
    </xf>
    <xf numFmtId="207" fontId="15" fillId="0" borderId="0" xfId="0" applyNumberFormat="1" applyFont="1" applyFill="1" applyAlignment="1">
      <alignment horizontal="center"/>
    </xf>
    <xf numFmtId="208" fontId="15" fillId="0" borderId="0" xfId="0" applyNumberFormat="1" applyFont="1" applyFill="1" applyAlignment="1">
      <alignment horizontal="center"/>
    </xf>
    <xf numFmtId="208" fontId="15" fillId="0" borderId="12" xfId="0" applyNumberFormat="1" applyFont="1" applyFill="1" applyBorder="1" applyAlignment="1">
      <alignment horizontal="center"/>
    </xf>
    <xf numFmtId="212" fontId="15" fillId="0" borderId="0" xfId="0" applyNumberFormat="1" applyFont="1" applyFill="1" applyAlignment="1">
      <alignment horizontal="center"/>
    </xf>
    <xf numFmtId="183" fontId="57" fillId="0" borderId="0" xfId="0" applyNumberFormat="1" applyFont="1" applyFill="1" applyAlignment="1">
      <alignment horizontal="center"/>
    </xf>
    <xf numFmtId="184" fontId="15" fillId="0" borderId="0" xfId="0" applyNumberFormat="1" applyFont="1" applyFill="1" applyAlignment="1">
      <alignment horizontal="center"/>
    </xf>
    <xf numFmtId="207" fontId="15" fillId="0" borderId="12" xfId="0" applyNumberFormat="1" applyFont="1" applyFill="1" applyBorder="1" applyAlignment="1">
      <alignment horizontal="center"/>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184" fontId="4" fillId="0" borderId="13"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3" fontId="4" fillId="0" borderId="22"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0" borderId="22"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xf>
    <xf numFmtId="2" fontId="15" fillId="0" borderId="24"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wrapText="1"/>
    </xf>
    <xf numFmtId="177" fontId="15" fillId="0" borderId="23" xfId="0" applyNumberFormat="1" applyFont="1" applyFill="1" applyBorder="1" applyAlignment="1">
      <alignment horizontal="center" vertical="center"/>
    </xf>
    <xf numFmtId="177" fontId="15" fillId="0" borderId="24" xfId="0" applyNumberFormat="1" applyFont="1" applyFill="1" applyBorder="1" applyAlignment="1">
      <alignment horizontal="center" vertical="center"/>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3" fontId="15" fillId="0" borderId="16" xfId="0" applyNumberFormat="1" applyFont="1" applyFill="1" applyBorder="1" applyAlignment="1" applyProtection="1">
      <alignment horizontal="center" vertical="center"/>
      <protection locked="0"/>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B74"/>
  <sheetViews>
    <sheetView view="pageBreakPreview" zoomScaleNormal="60" zoomScaleSheetLayoutView="100" workbookViewId="0" topLeftCell="A34">
      <selection activeCell="C7" sqref="C7:V64"/>
    </sheetView>
  </sheetViews>
  <sheetFormatPr defaultColWidth="10.59765625" defaultRowHeight="15"/>
  <cols>
    <col min="1" max="1" width="2.69921875" style="176" customWidth="1"/>
    <col min="2" max="2" width="11.19921875" style="176" customWidth="1"/>
    <col min="3" max="4" width="12.59765625" style="176" customWidth="1"/>
    <col min="5" max="5" width="12.59765625" style="240" customWidth="1"/>
    <col min="6" max="9" width="12.59765625" style="176" customWidth="1"/>
    <col min="10" max="10" width="9.69921875" style="176" customWidth="1"/>
    <col min="11" max="11" width="10.5" style="176" customWidth="1"/>
    <col min="12" max="12" width="10.09765625" style="176" customWidth="1"/>
    <col min="13" max="13" width="9.09765625" style="176" customWidth="1"/>
    <col min="14" max="14" width="9.09765625" style="240" customWidth="1"/>
    <col min="15" max="15" width="9.09765625" style="176" customWidth="1"/>
    <col min="16" max="16" width="9.09765625" style="240" customWidth="1"/>
    <col min="17" max="17" width="10.09765625" style="176" customWidth="1"/>
    <col min="18" max="18" width="10.09765625" style="240" customWidth="1"/>
    <col min="19" max="19" width="9.09765625" style="176" customWidth="1"/>
    <col min="20" max="20" width="9.09765625" style="240" customWidth="1"/>
    <col min="21" max="21" width="9.09765625" style="176" customWidth="1"/>
    <col min="22" max="22" width="9.09765625" style="240" customWidth="1"/>
    <col min="23" max="23" width="9.09765625" style="176" customWidth="1"/>
    <col min="24" max="27" width="10.69921875" style="176" hidden="1" customWidth="1"/>
    <col min="28" max="29" width="0" style="176" hidden="1" customWidth="1"/>
    <col min="30" max="16384" width="10.59765625" style="176" customWidth="1"/>
  </cols>
  <sheetData>
    <row r="1" spans="2:23" ht="14.25" customHeight="1">
      <c r="B1" s="179"/>
      <c r="C1" s="179"/>
      <c r="D1" s="179" t="s">
        <v>571</v>
      </c>
      <c r="E1" s="236"/>
      <c r="F1" s="179"/>
      <c r="G1" s="179"/>
      <c r="H1" t="s">
        <v>612</v>
      </c>
      <c r="I1"/>
      <c r="J1"/>
      <c r="K1" s="318" t="s">
        <v>611</v>
      </c>
      <c r="L1" s="179"/>
      <c r="M1" s="179"/>
      <c r="N1" s="236"/>
      <c r="O1" s="237"/>
      <c r="P1" s="236"/>
      <c r="Q1" s="179"/>
      <c r="R1" s="236"/>
      <c r="S1" s="179"/>
      <c r="T1" s="236"/>
      <c r="U1" s="179"/>
      <c r="V1" s="236"/>
      <c r="W1" s="179"/>
    </row>
    <row r="2" spans="1:24" ht="14.25">
      <c r="A2" s="238"/>
      <c r="B2" s="239"/>
      <c r="C2" s="179"/>
      <c r="D2" s="179"/>
      <c r="E2" s="236"/>
      <c r="F2" s="179"/>
      <c r="G2" s="179"/>
      <c r="H2" s="179"/>
      <c r="I2" s="179"/>
      <c r="J2" s="179"/>
      <c r="K2" s="179"/>
      <c r="L2" s="179"/>
      <c r="M2" s="179"/>
      <c r="N2" s="236"/>
      <c r="O2" s="179"/>
      <c r="P2" s="236"/>
      <c r="S2" s="179"/>
      <c r="T2" s="336" t="s">
        <v>572</v>
      </c>
      <c r="U2" s="336"/>
      <c r="V2" s="336"/>
      <c r="W2" s="241"/>
      <c r="X2" s="179"/>
    </row>
    <row r="3" spans="1:24" ht="14.25">
      <c r="A3" s="242"/>
      <c r="B3" s="243"/>
      <c r="C3" s="244" t="s">
        <v>0</v>
      </c>
      <c r="D3" s="235"/>
      <c r="E3" s="245" t="s">
        <v>573</v>
      </c>
      <c r="F3" s="246"/>
      <c r="G3" s="244" t="s">
        <v>574</v>
      </c>
      <c r="H3" s="244" t="s">
        <v>575</v>
      </c>
      <c r="I3" s="191"/>
      <c r="J3" s="326"/>
      <c r="K3" s="320"/>
      <c r="L3" s="247" t="s">
        <v>576</v>
      </c>
      <c r="M3" s="247"/>
      <c r="N3" s="247"/>
      <c r="O3" s="247"/>
      <c r="P3" s="247"/>
      <c r="Q3" s="247"/>
      <c r="R3" s="247"/>
      <c r="S3" s="247"/>
      <c r="T3" s="247"/>
      <c r="U3" s="247"/>
      <c r="V3" s="327"/>
      <c r="W3" s="182"/>
      <c r="X3" s="182"/>
    </row>
    <row r="4" spans="1:24" ht="14.25" customHeight="1">
      <c r="A4" s="337" t="s">
        <v>577</v>
      </c>
      <c r="B4" s="338"/>
      <c r="C4" s="200"/>
      <c r="D4" s="340" t="s">
        <v>563</v>
      </c>
      <c r="E4" s="343" t="s">
        <v>564</v>
      </c>
      <c r="F4" s="248"/>
      <c r="G4" s="248"/>
      <c r="H4" s="249"/>
      <c r="I4" s="324"/>
      <c r="J4" s="346" t="s">
        <v>578</v>
      </c>
      <c r="K4" s="251" t="s">
        <v>579</v>
      </c>
      <c r="L4" s="251"/>
      <c r="M4" s="251"/>
      <c r="N4" s="251"/>
      <c r="O4" s="251"/>
      <c r="P4" s="252"/>
      <c r="Q4" s="250" t="s">
        <v>580</v>
      </c>
      <c r="R4" s="251"/>
      <c r="S4" s="251"/>
      <c r="T4" s="251"/>
      <c r="U4" s="251"/>
      <c r="V4" s="328"/>
      <c r="W4" s="200"/>
      <c r="X4" s="182"/>
    </row>
    <row r="5" spans="1:24" ht="14.25" customHeight="1">
      <c r="A5" s="339"/>
      <c r="B5" s="338"/>
      <c r="C5" s="200" t="s">
        <v>581</v>
      </c>
      <c r="D5" s="341"/>
      <c r="E5" s="344"/>
      <c r="F5" s="248" t="s">
        <v>273</v>
      </c>
      <c r="G5" s="248" t="s">
        <v>3</v>
      </c>
      <c r="H5" s="254" t="s">
        <v>4</v>
      </c>
      <c r="I5" s="254" t="s">
        <v>582</v>
      </c>
      <c r="J5" s="347"/>
      <c r="K5" s="348" t="s">
        <v>5</v>
      </c>
      <c r="L5" s="350" t="s">
        <v>565</v>
      </c>
      <c r="M5" s="352" t="s">
        <v>583</v>
      </c>
      <c r="N5" s="354" t="s">
        <v>566</v>
      </c>
      <c r="O5" s="352" t="s">
        <v>584</v>
      </c>
      <c r="P5" s="360" t="s">
        <v>567</v>
      </c>
      <c r="Q5" s="362" t="s">
        <v>585</v>
      </c>
      <c r="R5" s="350" t="s">
        <v>568</v>
      </c>
      <c r="S5" s="364" t="s">
        <v>6</v>
      </c>
      <c r="T5" s="360" t="s">
        <v>569</v>
      </c>
      <c r="U5" s="364" t="s">
        <v>7</v>
      </c>
      <c r="V5" s="356" t="s">
        <v>570</v>
      </c>
      <c r="W5" s="234"/>
      <c r="X5" s="182"/>
    </row>
    <row r="6" spans="1:28" ht="14.25">
      <c r="A6" s="255"/>
      <c r="B6" s="256"/>
      <c r="C6" s="180"/>
      <c r="D6" s="342"/>
      <c r="E6" s="345"/>
      <c r="F6" s="257"/>
      <c r="G6" s="257"/>
      <c r="H6" s="258"/>
      <c r="I6" s="258"/>
      <c r="J6" s="325"/>
      <c r="K6" s="349"/>
      <c r="L6" s="351"/>
      <c r="M6" s="353"/>
      <c r="N6" s="355"/>
      <c r="O6" s="353"/>
      <c r="P6" s="361"/>
      <c r="Q6" s="363"/>
      <c r="R6" s="351"/>
      <c r="S6" s="363"/>
      <c r="T6" s="361"/>
      <c r="U6" s="363"/>
      <c r="V6" s="357"/>
      <c r="W6" s="253"/>
      <c r="X6" s="182" t="s">
        <v>586</v>
      </c>
      <c r="Y6" s="176" t="s">
        <v>587</v>
      </c>
      <c r="Z6" s="176" t="s">
        <v>565</v>
      </c>
      <c r="AA6" s="176" t="s">
        <v>565</v>
      </c>
      <c r="AB6" s="182" t="s">
        <v>588</v>
      </c>
    </row>
    <row r="7" spans="1:28" ht="19.5" customHeight="1">
      <c r="A7" s="259" t="s">
        <v>561</v>
      </c>
      <c r="B7" s="260" t="s">
        <v>589</v>
      </c>
      <c r="C7" s="261">
        <v>163919</v>
      </c>
      <c r="D7" s="262" t="s">
        <v>707</v>
      </c>
      <c r="E7" s="263">
        <v>4.771027153655159</v>
      </c>
      <c r="F7" s="264">
        <v>782062</v>
      </c>
      <c r="G7" s="264">
        <v>379057</v>
      </c>
      <c r="H7" s="264">
        <v>403005</v>
      </c>
      <c r="I7" s="265" t="s">
        <v>708</v>
      </c>
      <c r="J7" s="323" t="s">
        <v>708</v>
      </c>
      <c r="K7" s="266" t="s">
        <v>708</v>
      </c>
      <c r="L7" s="267" t="s">
        <v>708</v>
      </c>
      <c r="M7" s="267" t="s">
        <v>708</v>
      </c>
      <c r="N7" s="267" t="s">
        <v>708</v>
      </c>
      <c r="O7" s="268" t="s">
        <v>708</v>
      </c>
      <c r="P7" s="268" t="s">
        <v>708</v>
      </c>
      <c r="Q7" s="269" t="s">
        <v>708</v>
      </c>
      <c r="R7" s="269" t="s">
        <v>708</v>
      </c>
      <c r="S7" s="268" t="s">
        <v>708</v>
      </c>
      <c r="T7" s="268" t="s">
        <v>708</v>
      </c>
      <c r="U7" s="270" t="s">
        <v>708</v>
      </c>
      <c r="V7" s="270" t="s">
        <v>708</v>
      </c>
      <c r="W7" s="268"/>
      <c r="X7" s="182"/>
      <c r="AB7" s="182"/>
    </row>
    <row r="8" spans="1:28" ht="19.5" customHeight="1">
      <c r="A8" s="259"/>
      <c r="B8" s="260" t="s">
        <v>590</v>
      </c>
      <c r="C8" s="261">
        <v>166128</v>
      </c>
      <c r="D8" s="262">
        <v>2209</v>
      </c>
      <c r="E8" s="263">
        <v>4.699520851391698</v>
      </c>
      <c r="F8" s="264">
        <v>780722</v>
      </c>
      <c r="G8" s="264">
        <v>378886</v>
      </c>
      <c r="H8" s="264">
        <v>401836</v>
      </c>
      <c r="I8" s="265">
        <v>-1340</v>
      </c>
      <c r="J8" s="263">
        <v>-0.17</v>
      </c>
      <c r="K8" s="267">
        <v>6090</v>
      </c>
      <c r="L8" s="263">
        <v>0.7787106393099269</v>
      </c>
      <c r="M8" s="268" t="s">
        <v>708</v>
      </c>
      <c r="N8" s="267" t="s">
        <v>708</v>
      </c>
      <c r="O8" s="268" t="s">
        <v>708</v>
      </c>
      <c r="P8" s="268" t="s">
        <v>708</v>
      </c>
      <c r="Q8" s="269">
        <v>-7430</v>
      </c>
      <c r="R8" s="263">
        <v>-0.950052553378121</v>
      </c>
      <c r="S8" s="268" t="s">
        <v>708</v>
      </c>
      <c r="T8" s="268" t="s">
        <v>708</v>
      </c>
      <c r="U8" s="268" t="s">
        <v>708</v>
      </c>
      <c r="V8" s="268" t="s">
        <v>708</v>
      </c>
      <c r="W8" s="268"/>
      <c r="X8" s="182"/>
      <c r="AB8" s="182"/>
    </row>
    <row r="9" spans="1:28" ht="19.5" customHeight="1">
      <c r="A9" s="259"/>
      <c r="B9" s="260" t="s">
        <v>591</v>
      </c>
      <c r="C9" s="261">
        <v>169203</v>
      </c>
      <c r="D9" s="262">
        <v>3075</v>
      </c>
      <c r="E9" s="263">
        <v>4.597560326944557</v>
      </c>
      <c r="F9" s="264">
        <v>777921</v>
      </c>
      <c r="G9" s="264">
        <v>377569</v>
      </c>
      <c r="H9" s="264">
        <v>400352</v>
      </c>
      <c r="I9" s="265">
        <v>-2801</v>
      </c>
      <c r="J9" s="263">
        <v>-0.36</v>
      </c>
      <c r="K9" s="267">
        <v>5705</v>
      </c>
      <c r="L9" s="263">
        <v>0.7307338591713823</v>
      </c>
      <c r="M9" s="268" t="s">
        <v>708</v>
      </c>
      <c r="N9" s="267" t="s">
        <v>708</v>
      </c>
      <c r="O9" s="268" t="s">
        <v>708</v>
      </c>
      <c r="P9" s="268" t="s">
        <v>708</v>
      </c>
      <c r="Q9" s="269">
        <v>-8506</v>
      </c>
      <c r="R9" s="263">
        <v>-1.0895043306067973</v>
      </c>
      <c r="S9" s="268" t="s">
        <v>708</v>
      </c>
      <c r="T9" s="268" t="s">
        <v>708</v>
      </c>
      <c r="U9" s="268" t="s">
        <v>708</v>
      </c>
      <c r="V9" s="268" t="s">
        <v>708</v>
      </c>
      <c r="W9" s="268"/>
      <c r="X9" s="182"/>
      <c r="AB9" s="182"/>
    </row>
    <row r="10" spans="1:28" ht="19.5" customHeight="1">
      <c r="A10" s="259"/>
      <c r="B10" s="260" t="s">
        <v>592</v>
      </c>
      <c r="C10" s="261">
        <v>171721</v>
      </c>
      <c r="D10" s="262">
        <v>2518</v>
      </c>
      <c r="E10" s="263">
        <v>4.513897543107715</v>
      </c>
      <c r="F10" s="264">
        <v>775131</v>
      </c>
      <c r="G10" s="264">
        <v>376315</v>
      </c>
      <c r="H10" s="264">
        <v>398816</v>
      </c>
      <c r="I10" s="265">
        <v>-2790</v>
      </c>
      <c r="J10" s="263">
        <v>-0.36</v>
      </c>
      <c r="K10" s="267">
        <v>6312</v>
      </c>
      <c r="L10" s="263">
        <v>0.8113934448356581</v>
      </c>
      <c r="M10" s="268" t="s">
        <v>708</v>
      </c>
      <c r="N10" s="267" t="s">
        <v>708</v>
      </c>
      <c r="O10" s="268" t="s">
        <v>708</v>
      </c>
      <c r="P10" s="268" t="s">
        <v>708</v>
      </c>
      <c r="Q10" s="269">
        <v>-9102</v>
      </c>
      <c r="R10" s="263">
        <v>-1.1700416880377313</v>
      </c>
      <c r="S10" s="268" t="s">
        <v>708</v>
      </c>
      <c r="T10" s="268" t="s">
        <v>708</v>
      </c>
      <c r="U10" s="268" t="s">
        <v>708</v>
      </c>
      <c r="V10" s="268" t="s">
        <v>708</v>
      </c>
      <c r="W10" s="268"/>
      <c r="X10" s="182"/>
      <c r="AB10" s="182"/>
    </row>
    <row r="11" spans="1:28" ht="19.5" customHeight="1">
      <c r="A11" s="259"/>
      <c r="B11" s="260" t="s">
        <v>593</v>
      </c>
      <c r="C11" s="261">
        <v>174130</v>
      </c>
      <c r="D11" s="262">
        <v>2409</v>
      </c>
      <c r="E11" s="263">
        <v>4.44744156664561</v>
      </c>
      <c r="F11" s="264">
        <v>774433</v>
      </c>
      <c r="G11" s="264">
        <v>376441</v>
      </c>
      <c r="H11" s="264">
        <v>397992</v>
      </c>
      <c r="I11" s="265">
        <v>-698</v>
      </c>
      <c r="J11" s="263">
        <v>-0.09</v>
      </c>
      <c r="K11" s="267">
        <v>6359</v>
      </c>
      <c r="L11" s="263">
        <v>0.8203774587779356</v>
      </c>
      <c r="M11" s="268">
        <v>12080</v>
      </c>
      <c r="N11" s="271">
        <v>1.5584462497306906</v>
      </c>
      <c r="O11" s="268">
        <v>5721</v>
      </c>
      <c r="P11" s="271">
        <v>0.7380687909527551</v>
      </c>
      <c r="Q11" s="269">
        <v>-7057</v>
      </c>
      <c r="R11" s="263">
        <v>-0.9104267536713149</v>
      </c>
      <c r="S11" s="268">
        <v>33064</v>
      </c>
      <c r="T11" s="272">
        <v>4.265601556382082</v>
      </c>
      <c r="U11" s="268">
        <v>40121</v>
      </c>
      <c r="V11" s="272">
        <v>5.176028310053398</v>
      </c>
      <c r="W11" s="268"/>
      <c r="X11" s="182"/>
      <c r="AB11" s="182"/>
    </row>
    <row r="12" spans="1:28" ht="19.5" customHeight="1">
      <c r="A12" s="259" t="s">
        <v>561</v>
      </c>
      <c r="B12" s="260" t="s">
        <v>594</v>
      </c>
      <c r="C12" s="261">
        <v>175811</v>
      </c>
      <c r="D12" s="262">
        <v>1681</v>
      </c>
      <c r="E12" s="263">
        <v>4.340991178026403</v>
      </c>
      <c r="F12" s="264">
        <v>763194</v>
      </c>
      <c r="G12" s="264">
        <v>367739</v>
      </c>
      <c r="H12" s="264">
        <v>395455</v>
      </c>
      <c r="I12" s="265">
        <v>-2547</v>
      </c>
      <c r="J12" s="266">
        <v>-0.33</v>
      </c>
      <c r="K12" s="267">
        <v>5904</v>
      </c>
      <c r="L12" s="263">
        <v>0.7623642071037778</v>
      </c>
      <c r="M12" s="268">
        <v>12161</v>
      </c>
      <c r="N12" s="271">
        <v>1.5703101494900138</v>
      </c>
      <c r="O12" s="268">
        <v>6257</v>
      </c>
      <c r="P12" s="271">
        <v>0.8079459423862361</v>
      </c>
      <c r="Q12" s="269">
        <v>-8451</v>
      </c>
      <c r="R12" s="263">
        <v>-1.091249985473243</v>
      </c>
      <c r="S12" s="268">
        <v>37808</v>
      </c>
      <c r="T12" s="272">
        <v>4.882023364190317</v>
      </c>
      <c r="U12" s="268">
        <v>46259</v>
      </c>
      <c r="V12" s="272">
        <v>5.97327334966356</v>
      </c>
      <c r="W12" s="268"/>
      <c r="X12" s="182"/>
      <c r="AB12" s="182"/>
    </row>
    <row r="13" spans="1:28" ht="19.5" customHeight="1">
      <c r="A13" s="259"/>
      <c r="B13" s="260" t="s">
        <v>595</v>
      </c>
      <c r="C13" s="261">
        <v>178761</v>
      </c>
      <c r="D13" s="262">
        <v>2950</v>
      </c>
      <c r="E13" s="263">
        <v>4.259883307880354</v>
      </c>
      <c r="F13" s="264">
        <v>761501</v>
      </c>
      <c r="G13" s="264">
        <v>367382</v>
      </c>
      <c r="H13" s="264">
        <v>394119</v>
      </c>
      <c r="I13" s="265">
        <v>-1693</v>
      </c>
      <c r="J13" s="266">
        <v>-0.22</v>
      </c>
      <c r="K13" s="267">
        <v>4189</v>
      </c>
      <c r="L13" s="263">
        <v>0.5488774806929825</v>
      </c>
      <c r="M13" s="268">
        <v>10182</v>
      </c>
      <c r="N13" s="271">
        <v>1.3341299852986266</v>
      </c>
      <c r="O13" s="268">
        <v>5993</v>
      </c>
      <c r="P13" s="271">
        <v>0.7852525046056442</v>
      </c>
      <c r="Q13" s="269">
        <v>-5883</v>
      </c>
      <c r="R13" s="263">
        <v>-0.7708393933914575</v>
      </c>
      <c r="S13" s="268">
        <v>36627</v>
      </c>
      <c r="T13" s="272">
        <v>4.799172949472873</v>
      </c>
      <c r="U13" s="268">
        <v>42509</v>
      </c>
      <c r="V13" s="272">
        <v>5.569881314580565</v>
      </c>
      <c r="W13" s="268"/>
      <c r="X13" s="182"/>
      <c r="AB13" s="182"/>
    </row>
    <row r="14" spans="1:28" ht="19.5" customHeight="1">
      <c r="A14" s="259"/>
      <c r="B14" s="260" t="s">
        <v>596</v>
      </c>
      <c r="C14" s="261">
        <v>181975</v>
      </c>
      <c r="D14" s="262">
        <v>3214</v>
      </c>
      <c r="E14" s="263">
        <v>4.196378623437285</v>
      </c>
      <c r="F14" s="264">
        <v>763636</v>
      </c>
      <c r="G14" s="264">
        <v>368963</v>
      </c>
      <c r="H14" s="264">
        <v>394673</v>
      </c>
      <c r="I14" s="265">
        <v>2135</v>
      </c>
      <c r="J14" s="266">
        <v>0.28</v>
      </c>
      <c r="K14" s="267">
        <v>6350</v>
      </c>
      <c r="L14" s="263">
        <v>0.8338794039666395</v>
      </c>
      <c r="M14" s="268">
        <v>12252</v>
      </c>
      <c r="N14" s="271">
        <v>1.608927631086499</v>
      </c>
      <c r="O14" s="268">
        <v>5902</v>
      </c>
      <c r="P14" s="271">
        <v>0.7750482271198593</v>
      </c>
      <c r="Q14" s="269">
        <v>-4215</v>
      </c>
      <c r="R14" s="263">
        <v>-0.5535120768062025</v>
      </c>
      <c r="S14" s="268">
        <v>37505</v>
      </c>
      <c r="T14" s="272">
        <v>4.925141267050207</v>
      </c>
      <c r="U14" s="268">
        <v>41720</v>
      </c>
      <c r="V14" s="272">
        <v>5.47865334385641</v>
      </c>
      <c r="W14" s="268"/>
      <c r="X14" s="182"/>
      <c r="AB14" s="182"/>
    </row>
    <row r="15" spans="1:28" ht="19.5" customHeight="1">
      <c r="A15" s="259"/>
      <c r="B15" s="260" t="s">
        <v>597</v>
      </c>
      <c r="C15" s="261">
        <v>184962</v>
      </c>
      <c r="D15" s="262">
        <v>2987</v>
      </c>
      <c r="E15" s="263">
        <v>4.127545117375461</v>
      </c>
      <c r="F15" s="264">
        <v>763439</v>
      </c>
      <c r="G15" s="264">
        <v>368680</v>
      </c>
      <c r="H15" s="264">
        <v>394759</v>
      </c>
      <c r="I15" s="265">
        <v>-197</v>
      </c>
      <c r="J15" s="266">
        <v>-0.03</v>
      </c>
      <c r="K15" s="267">
        <v>6206</v>
      </c>
      <c r="L15" s="263">
        <v>0.8126908631861253</v>
      </c>
      <c r="M15" s="268">
        <v>12303</v>
      </c>
      <c r="N15" s="271">
        <v>1.6111079100513859</v>
      </c>
      <c r="O15" s="268">
        <v>6097</v>
      </c>
      <c r="P15" s="271">
        <v>0.7984170468652604</v>
      </c>
      <c r="Q15" s="269">
        <v>-6403</v>
      </c>
      <c r="R15" s="263">
        <v>-0.8384884945183307</v>
      </c>
      <c r="S15" s="268">
        <v>36363</v>
      </c>
      <c r="T15" s="272">
        <v>4.761823696106522</v>
      </c>
      <c r="U15" s="268">
        <v>42766</v>
      </c>
      <c r="V15" s="272">
        <v>5.6003121906248525</v>
      </c>
      <c r="W15" s="268"/>
      <c r="X15" s="182"/>
      <c r="AB15" s="182"/>
    </row>
    <row r="16" spans="1:28" ht="19.5" customHeight="1">
      <c r="A16" s="259"/>
      <c r="B16" s="260" t="s">
        <v>598</v>
      </c>
      <c r="C16" s="261">
        <v>188808</v>
      </c>
      <c r="D16" s="262">
        <v>3846</v>
      </c>
      <c r="E16" s="263">
        <v>4.060474132452015</v>
      </c>
      <c r="F16" s="264">
        <v>766650</v>
      </c>
      <c r="G16" s="264">
        <v>370305</v>
      </c>
      <c r="H16" s="264">
        <v>396345</v>
      </c>
      <c r="I16" s="265">
        <v>3211</v>
      </c>
      <c r="J16" s="266">
        <v>0.42</v>
      </c>
      <c r="K16" s="267">
        <v>6358</v>
      </c>
      <c r="L16" s="263">
        <v>0.8328104799466625</v>
      </c>
      <c r="M16" s="268">
        <v>12366</v>
      </c>
      <c r="N16" s="271">
        <v>1.6197757777635147</v>
      </c>
      <c r="O16" s="268">
        <v>6008</v>
      </c>
      <c r="P16" s="271">
        <v>0.7869652978168525</v>
      </c>
      <c r="Q16" s="269">
        <v>-3147</v>
      </c>
      <c r="R16" s="263">
        <v>-0.41221368046432005</v>
      </c>
      <c r="S16" s="268">
        <v>41570</v>
      </c>
      <c r="T16" s="272">
        <v>5.445097774674859</v>
      </c>
      <c r="U16" s="268">
        <v>44717</v>
      </c>
      <c r="V16" s="272">
        <v>5.85731145513918</v>
      </c>
      <c r="W16" s="268"/>
      <c r="X16" s="182"/>
      <c r="AB16" s="182"/>
    </row>
    <row r="17" spans="1:28" s="282" customFormat="1" ht="19.5" customHeight="1">
      <c r="A17" s="273" t="s">
        <v>561</v>
      </c>
      <c r="B17" s="274" t="s">
        <v>599</v>
      </c>
      <c r="C17" s="275">
        <v>191447</v>
      </c>
      <c r="D17" s="276">
        <v>2639</v>
      </c>
      <c r="E17" s="277">
        <v>3.980365323039797</v>
      </c>
      <c r="F17" s="278">
        <v>762029</v>
      </c>
      <c r="G17" s="278">
        <v>366925</v>
      </c>
      <c r="H17" s="275">
        <v>395104</v>
      </c>
      <c r="I17" s="279">
        <v>1607</v>
      </c>
      <c r="J17" s="321">
        <v>0.21</v>
      </c>
      <c r="K17" s="275">
        <v>5946</v>
      </c>
      <c r="L17" s="277">
        <v>0.7755820778712581</v>
      </c>
      <c r="M17" s="275">
        <v>12401</v>
      </c>
      <c r="N17" s="280">
        <v>1.6175569034109438</v>
      </c>
      <c r="O17" s="275">
        <v>6455</v>
      </c>
      <c r="P17" s="280">
        <v>0.8419748255396856</v>
      </c>
      <c r="Q17" s="279">
        <v>-4339</v>
      </c>
      <c r="R17" s="277">
        <v>-0.565968825409248</v>
      </c>
      <c r="S17" s="275">
        <v>39581</v>
      </c>
      <c r="T17" s="272">
        <v>5.162851366334051</v>
      </c>
      <c r="U17" s="275">
        <v>43920</v>
      </c>
      <c r="V17" s="272">
        <v>5.728820191743298</v>
      </c>
      <c r="W17" s="278"/>
      <c r="X17" s="281" t="s">
        <v>600</v>
      </c>
      <c r="AB17" s="281"/>
    </row>
    <row r="18" spans="1:28" ht="19.5" customHeight="1">
      <c r="A18" s="259"/>
      <c r="B18" s="260" t="s">
        <v>601</v>
      </c>
      <c r="C18" s="283">
        <v>193876</v>
      </c>
      <c r="D18" s="284">
        <v>2429</v>
      </c>
      <c r="E18" s="263">
        <v>3.9364800181559345</v>
      </c>
      <c r="F18" s="285">
        <v>763189</v>
      </c>
      <c r="G18" s="285">
        <v>368086</v>
      </c>
      <c r="H18" s="283">
        <v>395103</v>
      </c>
      <c r="I18" s="283">
        <v>1160</v>
      </c>
      <c r="J18" s="322">
        <v>0.15</v>
      </c>
      <c r="K18" s="283">
        <v>6087</v>
      </c>
      <c r="L18" s="263">
        <v>0.7987884975506182</v>
      </c>
      <c r="M18" s="283">
        <v>12260</v>
      </c>
      <c r="N18" s="271">
        <v>1.6088626548333465</v>
      </c>
      <c r="O18" s="283">
        <v>6173</v>
      </c>
      <c r="P18" s="271">
        <v>0.810074157282728</v>
      </c>
      <c r="Q18" s="286">
        <v>-4927</v>
      </c>
      <c r="R18" s="263">
        <v>-0.6465633197686702</v>
      </c>
      <c r="S18" s="283">
        <v>38969</v>
      </c>
      <c r="T18" s="272">
        <v>5.113847373262698</v>
      </c>
      <c r="U18" s="283">
        <v>43896</v>
      </c>
      <c r="V18" s="272">
        <v>5.760410693031368</v>
      </c>
      <c r="W18" s="285"/>
      <c r="X18" s="182"/>
      <c r="AB18" s="182"/>
    </row>
    <row r="19" spans="1:28" ht="19.5" customHeight="1">
      <c r="A19" s="259"/>
      <c r="B19" s="260" t="s">
        <v>602</v>
      </c>
      <c r="C19" s="283">
        <v>196630</v>
      </c>
      <c r="D19" s="284">
        <v>2754</v>
      </c>
      <c r="E19" s="263">
        <v>3.894532879011341</v>
      </c>
      <c r="F19" s="285">
        <v>765782</v>
      </c>
      <c r="G19" s="285">
        <v>369843</v>
      </c>
      <c r="H19" s="283">
        <v>395939</v>
      </c>
      <c r="I19" s="283">
        <v>2593</v>
      </c>
      <c r="J19" s="322">
        <v>0.34</v>
      </c>
      <c r="K19" s="283">
        <v>6292</v>
      </c>
      <c r="L19" s="263">
        <v>0.8244353626690113</v>
      </c>
      <c r="M19" s="283">
        <v>12338</v>
      </c>
      <c r="N19" s="271">
        <v>1.61663755635891</v>
      </c>
      <c r="O19" s="283">
        <v>6046</v>
      </c>
      <c r="P19" s="271">
        <v>0.7922021936898985</v>
      </c>
      <c r="Q19" s="286">
        <v>-3699</v>
      </c>
      <c r="R19" s="263">
        <v>-0.4846767969664133</v>
      </c>
      <c r="S19" s="283">
        <v>38741</v>
      </c>
      <c r="T19" s="272">
        <v>5.076199997641476</v>
      </c>
      <c r="U19" s="283">
        <v>42440</v>
      </c>
      <c r="V19" s="272">
        <v>5.560876794607888</v>
      </c>
      <c r="W19" s="285"/>
      <c r="X19" s="182"/>
      <c r="AB19" s="182"/>
    </row>
    <row r="20" spans="1:28" ht="19.5" customHeight="1">
      <c r="A20" s="259"/>
      <c r="B20" s="260" t="s">
        <v>603</v>
      </c>
      <c r="C20" s="283">
        <v>199467</v>
      </c>
      <c r="D20" s="284">
        <v>2837</v>
      </c>
      <c r="E20" s="263">
        <v>3.8614006326861086</v>
      </c>
      <c r="F20" s="285">
        <v>770222</v>
      </c>
      <c r="G20" s="285">
        <v>372441</v>
      </c>
      <c r="H20" s="283">
        <v>397781</v>
      </c>
      <c r="I20" s="283">
        <v>4440</v>
      </c>
      <c r="J20" s="322">
        <v>0.58</v>
      </c>
      <c r="K20" s="283">
        <v>6450</v>
      </c>
      <c r="L20" s="263">
        <v>0.8422762613903173</v>
      </c>
      <c r="M20" s="283">
        <v>12384</v>
      </c>
      <c r="N20" s="271">
        <v>1.6171704218694092</v>
      </c>
      <c r="O20" s="283">
        <v>5934</v>
      </c>
      <c r="P20" s="271">
        <v>0.7748941604790919</v>
      </c>
      <c r="Q20" s="286">
        <v>-2010</v>
      </c>
      <c r="R20" s="263">
        <v>-0.26247678843326167</v>
      </c>
      <c r="S20" s="283">
        <v>39933</v>
      </c>
      <c r="T20" s="272">
        <v>5.2146694490076815</v>
      </c>
      <c r="U20" s="283">
        <v>41943</v>
      </c>
      <c r="V20" s="272">
        <v>5.477146237440943</v>
      </c>
      <c r="W20" s="285"/>
      <c r="X20" s="182"/>
      <c r="AB20" s="182"/>
    </row>
    <row r="21" spans="1:28" ht="19.5" customHeight="1">
      <c r="A21" s="259"/>
      <c r="B21" s="260" t="s">
        <v>604</v>
      </c>
      <c r="C21" s="283">
        <v>201874</v>
      </c>
      <c r="D21" s="284">
        <v>2407</v>
      </c>
      <c r="E21" s="263">
        <v>3.8398753678036797</v>
      </c>
      <c r="F21" s="285">
        <v>775171</v>
      </c>
      <c r="G21" s="285">
        <v>375293</v>
      </c>
      <c r="H21" s="283">
        <v>399878</v>
      </c>
      <c r="I21" s="283">
        <v>4949</v>
      </c>
      <c r="J21" s="322">
        <v>0.64</v>
      </c>
      <c r="K21" s="283">
        <v>6175</v>
      </c>
      <c r="L21" s="263">
        <v>0.8017169075928757</v>
      </c>
      <c r="M21" s="283">
        <v>12326</v>
      </c>
      <c r="N21" s="271">
        <v>1.6003178304436902</v>
      </c>
      <c r="O21" s="283">
        <v>6151</v>
      </c>
      <c r="P21" s="271">
        <v>0.7986009228508145</v>
      </c>
      <c r="Q21" s="286">
        <v>-1226</v>
      </c>
      <c r="R21" s="263">
        <v>-0.15917488724030213</v>
      </c>
      <c r="S21" s="283">
        <v>39512</v>
      </c>
      <c r="T21" s="272">
        <v>5.129949547013718</v>
      </c>
      <c r="U21" s="283">
        <v>40738</v>
      </c>
      <c r="V21" s="272">
        <v>5.2891244342540205</v>
      </c>
      <c r="W21" s="285"/>
      <c r="X21" s="182"/>
      <c r="AB21" s="182"/>
    </row>
    <row r="22" spans="1:28" ht="19.5" customHeight="1">
      <c r="A22" s="259" t="s">
        <v>561</v>
      </c>
      <c r="B22" s="260" t="s">
        <v>605</v>
      </c>
      <c r="C22" s="283">
        <v>210524</v>
      </c>
      <c r="D22" s="284">
        <v>8650</v>
      </c>
      <c r="E22" s="263">
        <v>3.719528414812563</v>
      </c>
      <c r="F22" s="285">
        <v>783050</v>
      </c>
      <c r="G22" s="285">
        <v>379283</v>
      </c>
      <c r="H22" s="283">
        <v>403767</v>
      </c>
      <c r="I22" s="283">
        <v>5067</v>
      </c>
      <c r="J22" s="322">
        <v>0.65</v>
      </c>
      <c r="K22" s="283">
        <v>5893</v>
      </c>
      <c r="L22" s="263">
        <v>0.7602193580513202</v>
      </c>
      <c r="M22" s="283">
        <v>11907</v>
      </c>
      <c r="N22" s="271">
        <v>1.536048175176832</v>
      </c>
      <c r="O22" s="283">
        <v>6014</v>
      </c>
      <c r="P22" s="271">
        <v>0.7758288171255117</v>
      </c>
      <c r="Q22" s="286">
        <v>-826</v>
      </c>
      <c r="R22" s="263">
        <v>-0.10655713384530639</v>
      </c>
      <c r="S22" s="283">
        <v>38793</v>
      </c>
      <c r="T22" s="272">
        <v>5.004444180703355</v>
      </c>
      <c r="U22" s="283">
        <v>39619</v>
      </c>
      <c r="V22" s="272">
        <v>5.111001314548661</v>
      </c>
      <c r="W22" s="285"/>
      <c r="X22" s="182"/>
      <c r="AB22" s="182"/>
    </row>
    <row r="23" spans="1:28" ht="19.5" customHeight="1">
      <c r="A23" s="259"/>
      <c r="B23" s="260" t="s">
        <v>606</v>
      </c>
      <c r="C23" s="287">
        <v>214070</v>
      </c>
      <c r="D23" s="265">
        <v>3546</v>
      </c>
      <c r="E23" s="263">
        <v>3.6762507590974915</v>
      </c>
      <c r="F23" s="287">
        <v>786975</v>
      </c>
      <c r="G23" s="287">
        <v>381765</v>
      </c>
      <c r="H23" s="287">
        <v>405210</v>
      </c>
      <c r="I23" s="287">
        <v>3925</v>
      </c>
      <c r="J23" s="263">
        <v>0.5</v>
      </c>
      <c r="K23" s="287">
        <v>5647</v>
      </c>
      <c r="L23" s="263">
        <v>0.7211544601238745</v>
      </c>
      <c r="M23" s="287">
        <v>11657</v>
      </c>
      <c r="N23" s="271">
        <v>1.4886661132750143</v>
      </c>
      <c r="O23" s="287">
        <v>6010</v>
      </c>
      <c r="P23" s="271">
        <v>0.7675116531511398</v>
      </c>
      <c r="Q23" s="287">
        <v>-1722</v>
      </c>
      <c r="R23" s="263">
        <v>-0.2199093289062001</v>
      </c>
      <c r="S23" s="287">
        <v>37132</v>
      </c>
      <c r="T23" s="272">
        <v>4.741970499968073</v>
      </c>
      <c r="U23" s="287">
        <v>38854</v>
      </c>
      <c r="V23" s="272">
        <v>4.961879828874274</v>
      </c>
      <c r="W23" s="287"/>
      <c r="X23" s="288"/>
      <c r="AB23" s="176">
        <f aca="true" t="shared" si="0" ref="AB23:AB60">ROUND(F23/C23,2)</f>
        <v>3.68</v>
      </c>
    </row>
    <row r="24" spans="1:28" ht="19.5" customHeight="1">
      <c r="A24" s="259"/>
      <c r="B24" s="260" t="s">
        <v>9</v>
      </c>
      <c r="C24" s="287">
        <v>217618</v>
      </c>
      <c r="D24" s="265">
        <v>3548</v>
      </c>
      <c r="E24" s="263">
        <v>3.636872868972236</v>
      </c>
      <c r="F24" s="287">
        <v>791449</v>
      </c>
      <c r="G24" s="287">
        <v>384295</v>
      </c>
      <c r="H24" s="287">
        <v>407154</v>
      </c>
      <c r="I24" s="287">
        <v>4474</v>
      </c>
      <c r="J24" s="263">
        <v>0.57</v>
      </c>
      <c r="K24" s="287">
        <v>5304</v>
      </c>
      <c r="L24" s="263">
        <v>0.6739731249404365</v>
      </c>
      <c r="M24" s="287">
        <v>11156</v>
      </c>
      <c r="N24" s="271">
        <v>1.4175799739508879</v>
      </c>
      <c r="O24" s="287">
        <v>5852</v>
      </c>
      <c r="P24" s="271">
        <v>0.7436068490104514</v>
      </c>
      <c r="Q24" s="287">
        <v>-830</v>
      </c>
      <c r="R24" s="263">
        <v>-0.10546713682137297</v>
      </c>
      <c r="S24" s="287">
        <v>37675</v>
      </c>
      <c r="T24" s="272">
        <v>4.787318529813526</v>
      </c>
      <c r="U24" s="287">
        <v>38505</v>
      </c>
      <c r="V24" s="272">
        <v>4.892785666634899</v>
      </c>
      <c r="W24" s="287"/>
      <c r="X24" s="288"/>
      <c r="AB24" s="176">
        <f t="shared" si="0"/>
        <v>3.64</v>
      </c>
    </row>
    <row r="25" spans="1:28" ht="19.5" customHeight="1">
      <c r="A25" s="259"/>
      <c r="B25" s="260" t="s">
        <v>607</v>
      </c>
      <c r="C25" s="287">
        <v>219716</v>
      </c>
      <c r="D25" s="265">
        <v>2098</v>
      </c>
      <c r="E25" s="263">
        <v>3.617642775218919</v>
      </c>
      <c r="F25" s="287">
        <v>794854</v>
      </c>
      <c r="G25" s="287">
        <v>386497</v>
      </c>
      <c r="H25" s="287">
        <v>408357</v>
      </c>
      <c r="I25" s="287">
        <v>3405</v>
      </c>
      <c r="J25" s="263">
        <v>0.43</v>
      </c>
      <c r="K25" s="287">
        <v>5222</v>
      </c>
      <c r="L25" s="263">
        <v>0.6598024635826187</v>
      </c>
      <c r="M25" s="287">
        <v>10951</v>
      </c>
      <c r="N25" s="271">
        <v>1.3836646454793675</v>
      </c>
      <c r="O25" s="287">
        <v>5729</v>
      </c>
      <c r="P25" s="271">
        <v>0.7238621818967489</v>
      </c>
      <c r="Q25" s="287">
        <v>-1817</v>
      </c>
      <c r="R25" s="263">
        <v>-0.2295789115912712</v>
      </c>
      <c r="S25" s="287">
        <v>36824</v>
      </c>
      <c r="T25" s="272">
        <v>4.652731887967513</v>
      </c>
      <c r="U25" s="287">
        <v>38641</v>
      </c>
      <c r="V25" s="272">
        <v>4.882310799558784</v>
      </c>
      <c r="W25" s="287"/>
      <c r="X25" s="288"/>
      <c r="AB25" s="176">
        <f t="shared" si="0"/>
        <v>3.62</v>
      </c>
    </row>
    <row r="26" spans="1:28" ht="19.5" customHeight="1">
      <c r="A26" s="259"/>
      <c r="B26" s="260" t="s">
        <v>10</v>
      </c>
      <c r="C26" s="287">
        <v>223324</v>
      </c>
      <c r="D26" s="265">
        <v>3608</v>
      </c>
      <c r="E26" s="263">
        <v>3.577721158496176</v>
      </c>
      <c r="F26" s="287">
        <v>798991</v>
      </c>
      <c r="G26" s="287">
        <v>388852</v>
      </c>
      <c r="H26" s="287">
        <v>410139</v>
      </c>
      <c r="I26" s="287">
        <v>4137</v>
      </c>
      <c r="J26" s="263">
        <v>0.52</v>
      </c>
      <c r="K26" s="287">
        <v>4598</v>
      </c>
      <c r="L26" s="263">
        <v>0.5784710148027185</v>
      </c>
      <c r="M26" s="287">
        <v>10415</v>
      </c>
      <c r="N26" s="271">
        <v>1.3103035274402595</v>
      </c>
      <c r="O26" s="287">
        <v>5817</v>
      </c>
      <c r="P26" s="271">
        <v>0.731832512637541</v>
      </c>
      <c r="Q26" s="287">
        <v>-461</v>
      </c>
      <c r="R26" s="263">
        <v>-0.057998072602012445</v>
      </c>
      <c r="S26" s="287">
        <v>37239</v>
      </c>
      <c r="T26" s="272">
        <v>4.685011335415058</v>
      </c>
      <c r="U26" s="287">
        <v>37700</v>
      </c>
      <c r="V26" s="272">
        <v>4.74300940801707</v>
      </c>
      <c r="W26" s="287"/>
      <c r="X26" s="288"/>
      <c r="AB26" s="176">
        <f t="shared" si="0"/>
        <v>3.58</v>
      </c>
    </row>
    <row r="27" spans="1:28" ht="19.5" customHeight="1">
      <c r="A27" s="259" t="s">
        <v>8</v>
      </c>
      <c r="B27" s="260" t="s">
        <v>11</v>
      </c>
      <c r="C27" s="287">
        <v>227928</v>
      </c>
      <c r="D27" s="265">
        <v>3751</v>
      </c>
      <c r="E27" s="263">
        <v>3.5285528763469167</v>
      </c>
      <c r="F27" s="287">
        <v>804256</v>
      </c>
      <c r="G27" s="287">
        <v>391649</v>
      </c>
      <c r="H27" s="287">
        <v>412607</v>
      </c>
      <c r="I27" s="287">
        <v>4175</v>
      </c>
      <c r="J27" s="263">
        <v>0.52</v>
      </c>
      <c r="K27" s="287">
        <v>4156</v>
      </c>
      <c r="L27" s="263">
        <v>0.5201560468140443</v>
      </c>
      <c r="M27" s="287">
        <v>10258</v>
      </c>
      <c r="N27" s="271">
        <v>1.2838692801295635</v>
      </c>
      <c r="O27" s="287">
        <v>6102</v>
      </c>
      <c r="P27" s="271">
        <v>0.7637132333155192</v>
      </c>
      <c r="Q27" s="287">
        <v>19</v>
      </c>
      <c r="R27" s="263">
        <v>0.002377999251556025</v>
      </c>
      <c r="S27" s="287">
        <v>38085</v>
      </c>
      <c r="T27" s="272">
        <v>4.76663692081638</v>
      </c>
      <c r="U27" s="287">
        <v>38066</v>
      </c>
      <c r="V27" s="272">
        <v>4.7642589215648234</v>
      </c>
      <c r="W27" s="287"/>
      <c r="X27" s="288"/>
      <c r="AB27" s="176">
        <f t="shared" si="0"/>
        <v>3.53</v>
      </c>
    </row>
    <row r="28" spans="1:28" ht="19.5" customHeight="1">
      <c r="A28" s="259"/>
      <c r="B28" s="260" t="s">
        <v>12</v>
      </c>
      <c r="C28" s="287">
        <v>230722</v>
      </c>
      <c r="D28" s="265">
        <v>2794</v>
      </c>
      <c r="E28" s="263">
        <v>3.500576451313702</v>
      </c>
      <c r="F28" s="287">
        <v>807660</v>
      </c>
      <c r="G28" s="287">
        <v>393418</v>
      </c>
      <c r="H28" s="287">
        <v>414242</v>
      </c>
      <c r="I28" s="287">
        <v>3404</v>
      </c>
      <c r="J28" s="263">
        <v>0.42</v>
      </c>
      <c r="K28" s="287">
        <v>3669</v>
      </c>
      <c r="L28" s="263">
        <v>0.4561980264990252</v>
      </c>
      <c r="M28" s="287">
        <v>9725</v>
      </c>
      <c r="N28" s="271">
        <v>1.2091920980384356</v>
      </c>
      <c r="O28" s="287">
        <v>6056</v>
      </c>
      <c r="P28" s="271">
        <v>0.7529940715394103</v>
      </c>
      <c r="Q28" s="287">
        <v>-265</v>
      </c>
      <c r="R28" s="263">
        <v>-0.03294970755580313</v>
      </c>
      <c r="S28" s="287">
        <v>37079</v>
      </c>
      <c r="T28" s="272">
        <v>4.610347948911789</v>
      </c>
      <c r="U28" s="287">
        <v>37344</v>
      </c>
      <c r="V28" s="272">
        <v>4.643297656467593</v>
      </c>
      <c r="W28" s="287"/>
      <c r="X28" s="288"/>
      <c r="AB28" s="176">
        <f t="shared" si="0"/>
        <v>3.5</v>
      </c>
    </row>
    <row r="29" spans="1:28" ht="19.5" customHeight="1">
      <c r="A29" s="259"/>
      <c r="B29" s="260" t="s">
        <v>13</v>
      </c>
      <c r="C29" s="287">
        <v>233831</v>
      </c>
      <c r="D29" s="265">
        <v>3109</v>
      </c>
      <c r="E29" s="263">
        <v>3.4694159457043763</v>
      </c>
      <c r="F29" s="287">
        <v>811257</v>
      </c>
      <c r="G29" s="287">
        <v>395117</v>
      </c>
      <c r="H29" s="287">
        <v>416140</v>
      </c>
      <c r="I29" s="287">
        <v>3597</v>
      </c>
      <c r="J29" s="263">
        <v>0.45</v>
      </c>
      <c r="K29" s="287">
        <v>3684</v>
      </c>
      <c r="L29" s="263">
        <v>0.4561325310155263</v>
      </c>
      <c r="M29" s="287">
        <v>9785</v>
      </c>
      <c r="N29" s="271">
        <v>1.211524651462249</v>
      </c>
      <c r="O29" s="287">
        <v>6101</v>
      </c>
      <c r="P29" s="271">
        <v>0.7553921204467227</v>
      </c>
      <c r="Q29" s="287">
        <v>-87</v>
      </c>
      <c r="R29" s="263">
        <v>-0.010771859445806404</v>
      </c>
      <c r="S29" s="287">
        <v>37422</v>
      </c>
      <c r="T29" s="272">
        <v>4.633385335413417</v>
      </c>
      <c r="U29" s="287">
        <v>37509</v>
      </c>
      <c r="V29" s="272">
        <v>4.644157194859223</v>
      </c>
      <c r="W29" s="287"/>
      <c r="X29" s="288"/>
      <c r="AB29" s="176">
        <f t="shared" si="0"/>
        <v>3.47</v>
      </c>
    </row>
    <row r="30" spans="1:28" ht="19.5" customHeight="1">
      <c r="A30" s="259"/>
      <c r="B30" s="260" t="s">
        <v>14</v>
      </c>
      <c r="C30" s="287">
        <v>237269</v>
      </c>
      <c r="D30" s="265">
        <v>3438</v>
      </c>
      <c r="E30" s="263">
        <v>3.4408329786023457</v>
      </c>
      <c r="F30" s="287">
        <v>816403</v>
      </c>
      <c r="G30" s="287">
        <v>397961</v>
      </c>
      <c r="H30" s="287">
        <v>418442</v>
      </c>
      <c r="I30" s="287">
        <v>5146</v>
      </c>
      <c r="J30" s="263">
        <v>0.63</v>
      </c>
      <c r="K30" s="287">
        <v>3811</v>
      </c>
      <c r="L30" s="263">
        <v>0.46976482175192324</v>
      </c>
      <c r="M30" s="287">
        <v>9983</v>
      </c>
      <c r="N30" s="271">
        <v>1.230559489779441</v>
      </c>
      <c r="O30" s="287">
        <v>6172</v>
      </c>
      <c r="P30" s="271">
        <v>0.7607946680275178</v>
      </c>
      <c r="Q30" s="287">
        <v>1335</v>
      </c>
      <c r="R30" s="263">
        <v>0.1645594429385509</v>
      </c>
      <c r="S30" s="287">
        <v>38265</v>
      </c>
      <c r="T30" s="272">
        <v>4.71675437007015</v>
      </c>
      <c r="U30" s="287">
        <v>36930</v>
      </c>
      <c r="V30" s="272">
        <v>4.5521949271316</v>
      </c>
      <c r="W30" s="287"/>
      <c r="X30" s="289">
        <f>ROUND(M30/F29*100,2)</f>
        <v>1.23</v>
      </c>
      <c r="Y30" s="290">
        <f>ROUND(O30/F29*100,2)</f>
        <v>0.76</v>
      </c>
      <c r="Z30" s="290">
        <f>X30-Y30</f>
        <v>0.47</v>
      </c>
      <c r="AA30" s="291">
        <f>ROUND(K30/F29*100,2)</f>
        <v>0.47</v>
      </c>
      <c r="AB30" s="176">
        <f t="shared" si="0"/>
        <v>3.44</v>
      </c>
    </row>
    <row r="31" spans="1:28" ht="19.5" customHeight="1">
      <c r="A31" s="259"/>
      <c r="B31" s="260" t="s">
        <v>15</v>
      </c>
      <c r="C31" s="287">
        <v>241067</v>
      </c>
      <c r="D31" s="265">
        <v>3798</v>
      </c>
      <c r="E31" s="263">
        <v>3.4070445145955275</v>
      </c>
      <c r="F31" s="287">
        <v>821326</v>
      </c>
      <c r="G31" s="287">
        <v>400574</v>
      </c>
      <c r="H31" s="287">
        <v>420752</v>
      </c>
      <c r="I31" s="287">
        <v>4923</v>
      </c>
      <c r="J31" s="263">
        <v>0.6</v>
      </c>
      <c r="K31" s="287">
        <v>3656</v>
      </c>
      <c r="L31" s="263">
        <v>0.4478180506441059</v>
      </c>
      <c r="M31" s="287">
        <v>9830</v>
      </c>
      <c r="N31" s="271">
        <v>1.2040622094725277</v>
      </c>
      <c r="O31" s="287">
        <v>6174</v>
      </c>
      <c r="P31" s="271">
        <v>0.7562441588284218</v>
      </c>
      <c r="Q31" s="287">
        <v>1267</v>
      </c>
      <c r="R31" s="263">
        <v>0.15519296229925664</v>
      </c>
      <c r="S31" s="287">
        <v>38921</v>
      </c>
      <c r="T31" s="272">
        <v>4.767375916061063</v>
      </c>
      <c r="U31" s="287">
        <v>37654</v>
      </c>
      <c r="V31" s="272">
        <v>4.612182953761806</v>
      </c>
      <c r="W31" s="287"/>
      <c r="X31" s="289">
        <f aca="true" t="shared" si="1" ref="X31:X63">ROUND(M31/F30*100,2)</f>
        <v>1.2</v>
      </c>
      <c r="Y31" s="290">
        <f aca="true" t="shared" si="2" ref="Y31:Y63">ROUND(O31/F30*100,2)</f>
        <v>0.76</v>
      </c>
      <c r="Z31" s="290">
        <f aca="true" t="shared" si="3" ref="Z31:Z62">X31-Y31</f>
        <v>0.43999999999999995</v>
      </c>
      <c r="AA31" s="291">
        <f aca="true" t="shared" si="4" ref="AA31:AA63">ROUND(K31/F30*100,2)</f>
        <v>0.45</v>
      </c>
      <c r="AB31" s="176">
        <f t="shared" si="0"/>
        <v>3.41</v>
      </c>
    </row>
    <row r="32" spans="1:28" ht="19.5" customHeight="1">
      <c r="A32" s="259" t="s">
        <v>8</v>
      </c>
      <c r="B32" s="260" t="s">
        <v>16</v>
      </c>
      <c r="C32" s="287">
        <v>244804</v>
      </c>
      <c r="D32" s="265">
        <v>4081</v>
      </c>
      <c r="E32" s="263">
        <v>3.4020359144458423</v>
      </c>
      <c r="F32" s="287">
        <v>832832</v>
      </c>
      <c r="G32" s="287">
        <v>407910</v>
      </c>
      <c r="H32" s="287">
        <v>424922</v>
      </c>
      <c r="I32" s="287">
        <v>6039</v>
      </c>
      <c r="J32" s="263">
        <v>0.74</v>
      </c>
      <c r="K32" s="287">
        <v>3787</v>
      </c>
      <c r="L32" s="263">
        <v>0.4610836622729586</v>
      </c>
      <c r="M32" s="287">
        <v>9811</v>
      </c>
      <c r="N32" s="271">
        <v>1.1945317693583302</v>
      </c>
      <c r="O32" s="287">
        <v>6024</v>
      </c>
      <c r="P32" s="271">
        <v>0.7334481070853718</v>
      </c>
      <c r="Q32" s="287">
        <v>2252</v>
      </c>
      <c r="R32" s="263">
        <v>0.2741907598200958</v>
      </c>
      <c r="S32" s="287">
        <v>39256</v>
      </c>
      <c r="T32" s="272">
        <v>4.7795881294394675</v>
      </c>
      <c r="U32" s="287">
        <v>37004</v>
      </c>
      <c r="V32" s="272">
        <v>4.505397369619372</v>
      </c>
      <c r="W32" s="287"/>
      <c r="X32" s="289">
        <f t="shared" si="1"/>
        <v>1.19</v>
      </c>
      <c r="Y32" s="290">
        <f t="shared" si="2"/>
        <v>0.73</v>
      </c>
      <c r="Z32" s="290">
        <f t="shared" si="3"/>
        <v>0.45999999999999996</v>
      </c>
      <c r="AA32" s="291">
        <f t="shared" si="4"/>
        <v>0.46</v>
      </c>
      <c r="AB32" s="176">
        <f t="shared" si="0"/>
        <v>3.4</v>
      </c>
    </row>
    <row r="33" spans="1:28" ht="19.5" customHeight="1">
      <c r="A33" s="259"/>
      <c r="B33" s="260" t="s">
        <v>17</v>
      </c>
      <c r="C33" s="287">
        <v>248550</v>
      </c>
      <c r="D33" s="265">
        <v>3746</v>
      </c>
      <c r="E33" s="263">
        <v>3.372355662844498</v>
      </c>
      <c r="F33" s="287">
        <v>838199</v>
      </c>
      <c r="G33" s="287">
        <v>410715</v>
      </c>
      <c r="H33" s="287">
        <v>427484</v>
      </c>
      <c r="I33" s="287">
        <v>5367</v>
      </c>
      <c r="J33" s="263">
        <v>0.64</v>
      </c>
      <c r="K33" s="287">
        <v>3116</v>
      </c>
      <c r="L33" s="263">
        <v>0.3741450856835472</v>
      </c>
      <c r="M33" s="287">
        <v>9298</v>
      </c>
      <c r="N33" s="271">
        <v>1.1164316452777991</v>
      </c>
      <c r="O33" s="287">
        <v>6182</v>
      </c>
      <c r="P33" s="271">
        <v>0.7422865595942519</v>
      </c>
      <c r="Q33" s="287">
        <v>2251</v>
      </c>
      <c r="R33" s="263">
        <v>0.2702826020133713</v>
      </c>
      <c r="S33" s="287">
        <v>39686</v>
      </c>
      <c r="T33" s="272">
        <v>4.765186736340583</v>
      </c>
      <c r="U33" s="287">
        <v>37435</v>
      </c>
      <c r="V33" s="272">
        <v>4.494904134327212</v>
      </c>
      <c r="W33" s="287"/>
      <c r="X33" s="289">
        <f t="shared" si="1"/>
        <v>1.12</v>
      </c>
      <c r="Y33" s="290">
        <f t="shared" si="2"/>
        <v>0.74</v>
      </c>
      <c r="Z33" s="290">
        <f t="shared" si="3"/>
        <v>0.3800000000000001</v>
      </c>
      <c r="AA33" s="291">
        <f t="shared" si="4"/>
        <v>0.37</v>
      </c>
      <c r="AB33" s="176">
        <f t="shared" si="0"/>
        <v>3.37</v>
      </c>
    </row>
    <row r="34" spans="1:28" ht="19.5" customHeight="1">
      <c r="A34" s="259"/>
      <c r="B34" s="260" t="s">
        <v>18</v>
      </c>
      <c r="C34" s="287">
        <v>251679</v>
      </c>
      <c r="D34" s="265">
        <v>3129</v>
      </c>
      <c r="E34" s="263">
        <v>3.3460717819126744</v>
      </c>
      <c r="F34" s="287">
        <v>842136</v>
      </c>
      <c r="G34" s="287">
        <v>412595</v>
      </c>
      <c r="H34" s="287">
        <v>429541</v>
      </c>
      <c r="I34" s="287">
        <v>3937</v>
      </c>
      <c r="J34" s="263">
        <v>0.47</v>
      </c>
      <c r="K34" s="287">
        <v>3616</v>
      </c>
      <c r="L34" s="263">
        <v>0.4314011350526546</v>
      </c>
      <c r="M34" s="287">
        <v>9590</v>
      </c>
      <c r="N34" s="271">
        <v>1.1441197138149772</v>
      </c>
      <c r="O34" s="287">
        <v>5974</v>
      </c>
      <c r="P34" s="271">
        <v>0.7127185787623226</v>
      </c>
      <c r="Q34" s="287">
        <v>321</v>
      </c>
      <c r="R34" s="263">
        <v>0.03829639500882249</v>
      </c>
      <c r="S34" s="287">
        <v>39120</v>
      </c>
      <c r="T34" s="272">
        <v>4.667149447804161</v>
      </c>
      <c r="U34" s="287">
        <v>38799</v>
      </c>
      <c r="V34" s="272">
        <v>4.628853052795338</v>
      </c>
      <c r="W34" s="287"/>
      <c r="X34" s="289">
        <f t="shared" si="1"/>
        <v>1.14</v>
      </c>
      <c r="Y34" s="290">
        <f t="shared" si="2"/>
        <v>0.71</v>
      </c>
      <c r="Z34" s="290">
        <f t="shared" si="3"/>
        <v>0.42999999999999994</v>
      </c>
      <c r="AA34" s="291">
        <f t="shared" si="4"/>
        <v>0.43</v>
      </c>
      <c r="AB34" s="176">
        <f t="shared" si="0"/>
        <v>3.35</v>
      </c>
    </row>
    <row r="35" spans="1:28" ht="19.5" customHeight="1">
      <c r="A35" s="259"/>
      <c r="B35" s="260" t="s">
        <v>19</v>
      </c>
      <c r="C35" s="287">
        <v>256005</v>
      </c>
      <c r="D35" s="265">
        <v>4326</v>
      </c>
      <c r="E35" s="263">
        <v>3.3091423995625084</v>
      </c>
      <c r="F35" s="287">
        <v>847157</v>
      </c>
      <c r="G35" s="287">
        <v>415184</v>
      </c>
      <c r="H35" s="287">
        <v>431973</v>
      </c>
      <c r="I35" s="287">
        <v>5021</v>
      </c>
      <c r="J35" s="263">
        <v>0.6</v>
      </c>
      <c r="K35" s="287">
        <v>3105</v>
      </c>
      <c r="L35" s="263">
        <v>0.36870529225683263</v>
      </c>
      <c r="M35" s="287">
        <v>9338</v>
      </c>
      <c r="N35" s="271">
        <v>1.1088470270835113</v>
      </c>
      <c r="O35" s="287">
        <v>6233</v>
      </c>
      <c r="P35" s="271">
        <v>0.7401417348266788</v>
      </c>
      <c r="Q35" s="287">
        <v>1916</v>
      </c>
      <c r="R35" s="263">
        <v>0.22751669564060914</v>
      </c>
      <c r="S35" s="287">
        <v>40436</v>
      </c>
      <c r="T35" s="272">
        <v>4.801599741609431</v>
      </c>
      <c r="U35" s="287">
        <v>38520</v>
      </c>
      <c r="V35" s="272">
        <v>4.574083045968822</v>
      </c>
      <c r="W35" s="287"/>
      <c r="X35" s="289">
        <f t="shared" si="1"/>
        <v>1.11</v>
      </c>
      <c r="Y35" s="290">
        <f t="shared" si="2"/>
        <v>0.74</v>
      </c>
      <c r="Z35" s="290">
        <f t="shared" si="3"/>
        <v>0.3700000000000001</v>
      </c>
      <c r="AA35" s="291">
        <f t="shared" si="4"/>
        <v>0.37</v>
      </c>
      <c r="AB35" s="176">
        <f t="shared" si="0"/>
        <v>3.31</v>
      </c>
    </row>
    <row r="36" spans="1:28" ht="19.5" customHeight="1">
      <c r="A36" s="259"/>
      <c r="B36" s="260" t="s">
        <v>608</v>
      </c>
      <c r="C36" s="287">
        <v>260826</v>
      </c>
      <c r="D36" s="265">
        <v>4821</v>
      </c>
      <c r="E36" s="263">
        <v>3.2612661314439513</v>
      </c>
      <c r="F36" s="287">
        <v>850623</v>
      </c>
      <c r="G36" s="287">
        <v>416871</v>
      </c>
      <c r="H36" s="287">
        <v>433752</v>
      </c>
      <c r="I36" s="287">
        <v>3466</v>
      </c>
      <c r="J36" s="263">
        <v>0.41</v>
      </c>
      <c r="K36" s="287">
        <v>2242</v>
      </c>
      <c r="L36" s="263">
        <v>0.2646498818991049</v>
      </c>
      <c r="M36" s="287">
        <v>8762</v>
      </c>
      <c r="N36" s="271">
        <v>1.0342829015164838</v>
      </c>
      <c r="O36" s="287">
        <v>6520</v>
      </c>
      <c r="P36" s="271">
        <v>0.7696330196173791</v>
      </c>
      <c r="Q36" s="287">
        <v>1224</v>
      </c>
      <c r="R36" s="263">
        <v>0.14448325398952025</v>
      </c>
      <c r="S36" s="287">
        <v>40856</v>
      </c>
      <c r="T36" s="272">
        <v>4.82271881127111</v>
      </c>
      <c r="U36" s="287">
        <v>39632</v>
      </c>
      <c r="V36" s="272">
        <v>4.678235557281591</v>
      </c>
      <c r="W36" s="287"/>
      <c r="X36" s="289">
        <f t="shared" si="1"/>
        <v>1.03</v>
      </c>
      <c r="Y36" s="290">
        <f t="shared" si="2"/>
        <v>0.77</v>
      </c>
      <c r="Z36" s="290">
        <f t="shared" si="3"/>
        <v>0.26</v>
      </c>
      <c r="AA36" s="291">
        <f t="shared" si="4"/>
        <v>0.26</v>
      </c>
      <c r="AB36" s="176">
        <f t="shared" si="0"/>
        <v>3.26</v>
      </c>
    </row>
    <row r="37" spans="1:28" ht="19.5" customHeight="1">
      <c r="A37" s="259" t="s">
        <v>8</v>
      </c>
      <c r="B37" s="260" t="s">
        <v>20</v>
      </c>
      <c r="C37" s="287">
        <v>263553</v>
      </c>
      <c r="D37" s="265">
        <v>4361</v>
      </c>
      <c r="E37" s="263">
        <v>3.2364116515463683</v>
      </c>
      <c r="F37" s="287">
        <v>852966</v>
      </c>
      <c r="G37" s="287">
        <v>418701</v>
      </c>
      <c r="H37" s="287">
        <v>434265</v>
      </c>
      <c r="I37" s="287">
        <v>5100</v>
      </c>
      <c r="J37" s="263">
        <v>0.6</v>
      </c>
      <c r="K37" s="287">
        <v>2086</v>
      </c>
      <c r="L37" s="263">
        <v>0.24523202405766126</v>
      </c>
      <c r="M37" s="287">
        <v>8708</v>
      </c>
      <c r="N37" s="271">
        <v>1.0237202615024517</v>
      </c>
      <c r="O37" s="287">
        <v>6622</v>
      </c>
      <c r="P37" s="271">
        <v>0.7784882374447905</v>
      </c>
      <c r="Q37" s="287">
        <v>3014</v>
      </c>
      <c r="R37" s="263">
        <v>0.3543285333220475</v>
      </c>
      <c r="S37" s="287">
        <v>41617</v>
      </c>
      <c r="T37" s="272">
        <v>4.892531709112028</v>
      </c>
      <c r="U37" s="287">
        <v>38603</v>
      </c>
      <c r="V37" s="272">
        <v>4.538203175789979</v>
      </c>
      <c r="W37" s="287"/>
      <c r="X37" s="289">
        <f t="shared" si="1"/>
        <v>1.02</v>
      </c>
      <c r="Y37" s="290">
        <f t="shared" si="2"/>
        <v>0.78</v>
      </c>
      <c r="Z37" s="290">
        <f t="shared" si="3"/>
        <v>0.24</v>
      </c>
      <c r="AA37" s="291">
        <f t="shared" si="4"/>
        <v>0.25</v>
      </c>
      <c r="AB37" s="176">
        <f t="shared" si="0"/>
        <v>3.24</v>
      </c>
    </row>
    <row r="38" spans="1:28" ht="19.5" customHeight="1">
      <c r="A38" s="259"/>
      <c r="B38" s="260" t="s">
        <v>21</v>
      </c>
      <c r="C38" s="265">
        <v>268389</v>
      </c>
      <c r="D38" s="265">
        <v>4836</v>
      </c>
      <c r="E38" s="263">
        <v>3.2034919463912455</v>
      </c>
      <c r="F38" s="287">
        <v>859782</v>
      </c>
      <c r="G38" s="265">
        <v>422314</v>
      </c>
      <c r="H38" s="265">
        <v>437468</v>
      </c>
      <c r="I38" s="287">
        <v>6816</v>
      </c>
      <c r="J38" s="263">
        <v>0.8</v>
      </c>
      <c r="K38" s="287">
        <v>2536</v>
      </c>
      <c r="L38" s="263">
        <v>0.29731548502519445</v>
      </c>
      <c r="M38" s="287">
        <v>8955</v>
      </c>
      <c r="N38" s="271">
        <v>1.0498659970033974</v>
      </c>
      <c r="O38" s="287">
        <v>6419</v>
      </c>
      <c r="P38" s="271">
        <v>0.7525505119782031</v>
      </c>
      <c r="Q38" s="287">
        <v>4280</v>
      </c>
      <c r="R38" s="263">
        <v>0.5017784999636563</v>
      </c>
      <c r="S38" s="287">
        <v>44540</v>
      </c>
      <c r="T38" s="272">
        <v>5.2217790627059</v>
      </c>
      <c r="U38" s="287">
        <v>40260</v>
      </c>
      <c r="V38" s="272">
        <v>4.720000562742243</v>
      </c>
      <c r="W38" s="287"/>
      <c r="X38" s="289">
        <f t="shared" si="1"/>
        <v>1.05</v>
      </c>
      <c r="Y38" s="290">
        <f t="shared" si="2"/>
        <v>0.75</v>
      </c>
      <c r="Z38" s="290">
        <f t="shared" si="3"/>
        <v>0.30000000000000004</v>
      </c>
      <c r="AA38" s="291">
        <f t="shared" si="4"/>
        <v>0.3</v>
      </c>
      <c r="AB38" s="176">
        <f t="shared" si="0"/>
        <v>3.2</v>
      </c>
    </row>
    <row r="39" spans="1:28" ht="19.5" customHeight="1">
      <c r="A39" s="259"/>
      <c r="B39" s="260" t="s">
        <v>22</v>
      </c>
      <c r="C39" s="265">
        <v>273023</v>
      </c>
      <c r="D39" s="265">
        <v>4634</v>
      </c>
      <c r="E39" s="263">
        <v>3.1672606337195033</v>
      </c>
      <c r="F39" s="287">
        <v>864735</v>
      </c>
      <c r="G39" s="265">
        <v>424910</v>
      </c>
      <c r="H39" s="265">
        <v>439825</v>
      </c>
      <c r="I39" s="287">
        <v>4953</v>
      </c>
      <c r="J39" s="263">
        <v>0.58</v>
      </c>
      <c r="K39" s="287">
        <v>2415</v>
      </c>
      <c r="L39" s="263">
        <v>0.280885154608959</v>
      </c>
      <c r="M39" s="287">
        <v>9032</v>
      </c>
      <c r="N39" s="271">
        <v>1.0504988473822434</v>
      </c>
      <c r="O39" s="287">
        <v>6617</v>
      </c>
      <c r="P39" s="271">
        <v>0.7696136927732844</v>
      </c>
      <c r="Q39" s="287">
        <v>2538</v>
      </c>
      <c r="R39" s="263">
        <v>0.2951911065828315</v>
      </c>
      <c r="S39" s="287">
        <v>43985</v>
      </c>
      <c r="T39" s="272">
        <v>5.115831687567313</v>
      </c>
      <c r="U39" s="287">
        <v>41447</v>
      </c>
      <c r="V39" s="272">
        <v>4.820640580984483</v>
      </c>
      <c r="W39" s="287"/>
      <c r="X39" s="289">
        <f t="shared" si="1"/>
        <v>1.05</v>
      </c>
      <c r="Y39" s="290">
        <f t="shared" si="2"/>
        <v>0.77</v>
      </c>
      <c r="Z39" s="290">
        <f t="shared" si="3"/>
        <v>0.28</v>
      </c>
      <c r="AA39" s="291">
        <f t="shared" si="4"/>
        <v>0.28</v>
      </c>
      <c r="AB39" s="176">
        <f t="shared" si="0"/>
        <v>3.17</v>
      </c>
    </row>
    <row r="40" spans="1:28" ht="19.5" customHeight="1">
      <c r="A40" s="259"/>
      <c r="B40" s="260" t="s">
        <v>23</v>
      </c>
      <c r="C40" s="287">
        <v>277493</v>
      </c>
      <c r="D40" s="265">
        <v>4470</v>
      </c>
      <c r="E40" s="263">
        <v>3.133214171168282</v>
      </c>
      <c r="F40" s="287">
        <v>869445</v>
      </c>
      <c r="G40" s="287">
        <v>427191</v>
      </c>
      <c r="H40" s="287">
        <v>442254</v>
      </c>
      <c r="I40" s="287">
        <v>4710</v>
      </c>
      <c r="J40" s="263">
        <v>0.54</v>
      </c>
      <c r="K40" s="287">
        <v>1820</v>
      </c>
      <c r="L40" s="263">
        <v>0.21046910325128507</v>
      </c>
      <c r="M40" s="287">
        <v>8819</v>
      </c>
      <c r="N40" s="271">
        <v>1.0198500118533425</v>
      </c>
      <c r="O40" s="287">
        <v>6999</v>
      </c>
      <c r="P40" s="271">
        <v>0.8093809086020574</v>
      </c>
      <c r="Q40" s="287">
        <v>2890</v>
      </c>
      <c r="R40" s="263">
        <v>0.33420643318473287</v>
      </c>
      <c r="S40" s="287">
        <v>44582</v>
      </c>
      <c r="T40" s="272">
        <v>5.155567890741094</v>
      </c>
      <c r="U40" s="287">
        <v>41692</v>
      </c>
      <c r="V40" s="272">
        <v>4.821361457556361</v>
      </c>
      <c r="W40" s="287"/>
      <c r="X40" s="289">
        <f t="shared" si="1"/>
        <v>1.02</v>
      </c>
      <c r="Y40" s="290">
        <f t="shared" si="2"/>
        <v>0.81</v>
      </c>
      <c r="Z40" s="290">
        <f t="shared" si="3"/>
        <v>0.20999999999999996</v>
      </c>
      <c r="AA40" s="291">
        <f t="shared" si="4"/>
        <v>0.21</v>
      </c>
      <c r="AB40" s="176">
        <f t="shared" si="0"/>
        <v>3.13</v>
      </c>
    </row>
    <row r="41" spans="1:28" ht="19.5" customHeight="1">
      <c r="A41" s="181"/>
      <c r="B41" s="292" t="s">
        <v>24</v>
      </c>
      <c r="C41" s="287">
        <v>282079</v>
      </c>
      <c r="D41" s="265">
        <v>4586</v>
      </c>
      <c r="E41" s="263">
        <v>3.100266237472481</v>
      </c>
      <c r="F41" s="287">
        <v>874520</v>
      </c>
      <c r="G41" s="287">
        <v>429601</v>
      </c>
      <c r="H41" s="287">
        <v>444919</v>
      </c>
      <c r="I41" s="287">
        <v>5075</v>
      </c>
      <c r="J41" s="263">
        <v>0.58</v>
      </c>
      <c r="K41" s="287">
        <v>2294</v>
      </c>
      <c r="L41" s="263">
        <v>0.26384647677541423</v>
      </c>
      <c r="M41" s="287">
        <v>9209</v>
      </c>
      <c r="N41" s="271">
        <v>1.0591814318329509</v>
      </c>
      <c r="O41" s="287">
        <v>6915</v>
      </c>
      <c r="P41" s="271">
        <v>0.7953349550575367</v>
      </c>
      <c r="Q41" s="287">
        <v>2781</v>
      </c>
      <c r="R41" s="263">
        <v>0.31985922053723925</v>
      </c>
      <c r="S41" s="287">
        <v>44509</v>
      </c>
      <c r="T41" s="272">
        <v>5.119242735308156</v>
      </c>
      <c r="U41" s="287">
        <v>41728</v>
      </c>
      <c r="V41" s="272">
        <v>4.799383514770917</v>
      </c>
      <c r="W41" s="287"/>
      <c r="X41" s="289">
        <f t="shared" si="1"/>
        <v>1.06</v>
      </c>
      <c r="Y41" s="290">
        <f t="shared" si="2"/>
        <v>0.8</v>
      </c>
      <c r="Z41" s="290">
        <f t="shared" si="3"/>
        <v>0.26</v>
      </c>
      <c r="AA41" s="291">
        <f t="shared" si="4"/>
        <v>0.26</v>
      </c>
      <c r="AB41" s="176">
        <f t="shared" si="0"/>
        <v>3.1</v>
      </c>
    </row>
    <row r="42" spans="1:28" ht="19.5" customHeight="1">
      <c r="A42" s="259" t="s">
        <v>8</v>
      </c>
      <c r="B42" s="260" t="s">
        <v>25</v>
      </c>
      <c r="C42" s="287">
        <v>292336</v>
      </c>
      <c r="D42" s="265">
        <v>4216</v>
      </c>
      <c r="E42" s="263">
        <v>3.017062558152263</v>
      </c>
      <c r="F42" s="287">
        <v>881996</v>
      </c>
      <c r="G42" s="287">
        <v>434707</v>
      </c>
      <c r="H42" s="287">
        <v>447289</v>
      </c>
      <c r="I42" s="287">
        <v>4570</v>
      </c>
      <c r="J42" s="263">
        <v>0.52</v>
      </c>
      <c r="K42" s="287">
        <v>1952</v>
      </c>
      <c r="L42" s="263">
        <v>0.2232081599048621</v>
      </c>
      <c r="M42" s="287">
        <v>9117</v>
      </c>
      <c r="N42" s="271">
        <v>1.0425147509490922</v>
      </c>
      <c r="O42" s="287">
        <v>7165</v>
      </c>
      <c r="P42" s="271">
        <v>0.8193065910442299</v>
      </c>
      <c r="Q42" s="287">
        <v>2618</v>
      </c>
      <c r="R42" s="263">
        <v>0.29936422265928736</v>
      </c>
      <c r="S42" s="287">
        <v>44978</v>
      </c>
      <c r="T42" s="272">
        <v>5.143164250102913</v>
      </c>
      <c r="U42" s="287">
        <v>42360</v>
      </c>
      <c r="V42" s="272">
        <v>4.843800027443626</v>
      </c>
      <c r="W42" s="287"/>
      <c r="X42" s="289">
        <f t="shared" si="1"/>
        <v>1.04</v>
      </c>
      <c r="Y42" s="290">
        <f t="shared" si="2"/>
        <v>0.82</v>
      </c>
      <c r="Z42" s="290">
        <f t="shared" si="3"/>
        <v>0.22000000000000008</v>
      </c>
      <c r="AA42" s="291">
        <f t="shared" si="4"/>
        <v>0.22</v>
      </c>
      <c r="AB42" s="176">
        <f t="shared" si="0"/>
        <v>3.02</v>
      </c>
    </row>
    <row r="43" spans="1:28" ht="19.5" customHeight="1">
      <c r="A43" s="259"/>
      <c r="B43" s="260" t="s">
        <v>26</v>
      </c>
      <c r="C43" s="287">
        <v>296854</v>
      </c>
      <c r="D43" s="265">
        <v>4518</v>
      </c>
      <c r="E43" s="263">
        <v>2.984251517581033</v>
      </c>
      <c r="F43" s="287">
        <v>885887</v>
      </c>
      <c r="G43" s="287">
        <v>437081</v>
      </c>
      <c r="H43" s="287">
        <v>448806</v>
      </c>
      <c r="I43" s="287">
        <v>3891</v>
      </c>
      <c r="J43" s="263">
        <v>0.44</v>
      </c>
      <c r="K43" s="287">
        <v>1957</v>
      </c>
      <c r="L43" s="263">
        <v>0.22188309244032856</v>
      </c>
      <c r="M43" s="287">
        <v>8994</v>
      </c>
      <c r="N43" s="271">
        <v>1.0197325157937225</v>
      </c>
      <c r="O43" s="287">
        <v>7037</v>
      </c>
      <c r="P43" s="271">
        <v>0.7978494233533939</v>
      </c>
      <c r="Q43" s="287">
        <v>1934</v>
      </c>
      <c r="R43" s="263">
        <v>0.21927537086335994</v>
      </c>
      <c r="S43" s="287">
        <v>45225</v>
      </c>
      <c r="T43" s="272">
        <v>5.127574274713264</v>
      </c>
      <c r="U43" s="287">
        <v>43291</v>
      </c>
      <c r="V43" s="272">
        <v>4.908298903849904</v>
      </c>
      <c r="W43" s="287"/>
      <c r="X43" s="289">
        <f t="shared" si="1"/>
        <v>1.02</v>
      </c>
      <c r="Y43" s="290">
        <f t="shared" si="2"/>
        <v>0.8</v>
      </c>
      <c r="Z43" s="290">
        <f t="shared" si="3"/>
        <v>0.21999999999999997</v>
      </c>
      <c r="AA43" s="291">
        <f t="shared" si="4"/>
        <v>0.22</v>
      </c>
      <c r="AB43" s="176">
        <f t="shared" si="0"/>
        <v>2.98</v>
      </c>
    </row>
    <row r="44" spans="1:28" ht="19.5" customHeight="1">
      <c r="A44" s="182"/>
      <c r="B44" s="260" t="s">
        <v>27</v>
      </c>
      <c r="C44" s="287">
        <v>301128</v>
      </c>
      <c r="D44" s="265">
        <v>4274</v>
      </c>
      <c r="E44" s="263">
        <v>2.952820727398316</v>
      </c>
      <c r="F44" s="287">
        <v>889177</v>
      </c>
      <c r="G44" s="287">
        <v>438547</v>
      </c>
      <c r="H44" s="287">
        <v>450630</v>
      </c>
      <c r="I44" s="287">
        <v>3290</v>
      </c>
      <c r="J44" s="263">
        <v>0.37</v>
      </c>
      <c r="K44" s="287">
        <v>1789</v>
      </c>
      <c r="L44" s="263">
        <v>0.20194449179184254</v>
      </c>
      <c r="M44" s="287">
        <v>8859</v>
      </c>
      <c r="N44" s="271">
        <v>1.0000146745578162</v>
      </c>
      <c r="O44" s="287">
        <v>7070</v>
      </c>
      <c r="P44" s="271">
        <v>0.7980701827659735</v>
      </c>
      <c r="Q44" s="287">
        <v>1501</v>
      </c>
      <c r="R44" s="263">
        <v>0.169434702168561</v>
      </c>
      <c r="S44" s="287">
        <v>46115</v>
      </c>
      <c r="T44" s="272">
        <v>5.205517182213985</v>
      </c>
      <c r="U44" s="287">
        <v>44614</v>
      </c>
      <c r="V44" s="272">
        <v>5.036082480045423</v>
      </c>
      <c r="W44" s="287"/>
      <c r="X44" s="289">
        <f t="shared" si="1"/>
        <v>1</v>
      </c>
      <c r="Y44" s="290">
        <f t="shared" si="2"/>
        <v>0.8</v>
      </c>
      <c r="Z44" s="290">
        <f t="shared" si="3"/>
        <v>0.19999999999999996</v>
      </c>
      <c r="AA44" s="291">
        <f t="shared" si="4"/>
        <v>0.2</v>
      </c>
      <c r="AB44" s="176">
        <f t="shared" si="0"/>
        <v>2.95</v>
      </c>
    </row>
    <row r="45" spans="1:28" ht="19.5" customHeight="1">
      <c r="A45" s="259"/>
      <c r="B45" s="260" t="s">
        <v>280</v>
      </c>
      <c r="C45" s="287">
        <v>305187</v>
      </c>
      <c r="D45" s="265">
        <v>4059</v>
      </c>
      <c r="E45" s="263">
        <v>2.922811259981585</v>
      </c>
      <c r="F45" s="287">
        <v>892004</v>
      </c>
      <c r="G45" s="287">
        <v>440184</v>
      </c>
      <c r="H45" s="287">
        <v>451820</v>
      </c>
      <c r="I45" s="287">
        <v>2827</v>
      </c>
      <c r="J45" s="263">
        <v>0.32</v>
      </c>
      <c r="K45" s="287">
        <v>1597</v>
      </c>
      <c r="L45" s="263">
        <v>0.17960428576087775</v>
      </c>
      <c r="M45" s="287">
        <v>8810</v>
      </c>
      <c r="N45" s="271">
        <v>0.9908038557002712</v>
      </c>
      <c r="O45" s="287">
        <v>7213</v>
      </c>
      <c r="P45" s="271">
        <v>0.8111995699393934</v>
      </c>
      <c r="Q45" s="287">
        <v>1230</v>
      </c>
      <c r="R45" s="263">
        <v>0.13833016373567916</v>
      </c>
      <c r="S45" s="287">
        <v>43830</v>
      </c>
      <c r="T45" s="272">
        <v>4.929277297995787</v>
      </c>
      <c r="U45" s="287">
        <v>42600</v>
      </c>
      <c r="V45" s="272">
        <v>4.790947134260108</v>
      </c>
      <c r="W45" s="287"/>
      <c r="X45" s="289">
        <f t="shared" si="1"/>
        <v>0.99</v>
      </c>
      <c r="Y45" s="290">
        <f t="shared" si="2"/>
        <v>0.81</v>
      </c>
      <c r="Z45" s="290">
        <f t="shared" si="3"/>
        <v>0.17999999999999994</v>
      </c>
      <c r="AA45" s="291">
        <f t="shared" si="4"/>
        <v>0.18</v>
      </c>
      <c r="AB45" s="176">
        <f t="shared" si="0"/>
        <v>2.92</v>
      </c>
    </row>
    <row r="46" spans="1:28" ht="19.5" customHeight="1">
      <c r="A46" s="259"/>
      <c r="B46" s="260" t="s">
        <v>28</v>
      </c>
      <c r="C46" s="287">
        <v>308759</v>
      </c>
      <c r="D46" s="287">
        <v>3572</v>
      </c>
      <c r="E46" s="263">
        <v>2.8928387512590725</v>
      </c>
      <c r="F46" s="287">
        <v>893190</v>
      </c>
      <c r="G46" s="287">
        <v>440630</v>
      </c>
      <c r="H46" s="287">
        <v>452560</v>
      </c>
      <c r="I46" s="287">
        <v>1186</v>
      </c>
      <c r="J46" s="263">
        <v>0.13</v>
      </c>
      <c r="K46" s="287">
        <v>680</v>
      </c>
      <c r="L46" s="263">
        <v>0.0762328420051928</v>
      </c>
      <c r="M46" s="287">
        <v>8329</v>
      </c>
      <c r="N46" s="271">
        <v>0.933740207443016</v>
      </c>
      <c r="O46" s="287">
        <v>7649</v>
      </c>
      <c r="P46" s="271">
        <v>0.8575073654378231</v>
      </c>
      <c r="Q46" s="287">
        <v>506</v>
      </c>
      <c r="R46" s="263">
        <v>0.056726203021511115</v>
      </c>
      <c r="S46" s="287">
        <v>43181</v>
      </c>
      <c r="T46" s="272">
        <v>4.840897574450339</v>
      </c>
      <c r="U46" s="287">
        <v>42675</v>
      </c>
      <c r="V46" s="272">
        <v>4.784171371428828</v>
      </c>
      <c r="W46" s="287"/>
      <c r="X46" s="289">
        <f t="shared" si="1"/>
        <v>0.93</v>
      </c>
      <c r="Y46" s="290">
        <f t="shared" si="2"/>
        <v>0.86</v>
      </c>
      <c r="Z46" s="290">
        <f t="shared" si="3"/>
        <v>0.07000000000000006</v>
      </c>
      <c r="AA46" s="291">
        <f t="shared" si="4"/>
        <v>0.08</v>
      </c>
      <c r="AB46" s="176">
        <f t="shared" si="0"/>
        <v>2.89</v>
      </c>
    </row>
    <row r="47" spans="1:28" ht="19.5" customHeight="1">
      <c r="A47" s="259" t="s">
        <v>8</v>
      </c>
      <c r="B47" s="260" t="s">
        <v>281</v>
      </c>
      <c r="C47" s="287">
        <v>308724</v>
      </c>
      <c r="D47" s="287">
        <v>3714</v>
      </c>
      <c r="E47" s="263">
        <v>2.8769127116777446</v>
      </c>
      <c r="F47" s="287">
        <v>888172</v>
      </c>
      <c r="G47" s="287">
        <v>436837</v>
      </c>
      <c r="H47" s="287">
        <v>451335</v>
      </c>
      <c r="I47" s="287">
        <v>2672</v>
      </c>
      <c r="J47" s="263">
        <v>0.3</v>
      </c>
      <c r="K47" s="287">
        <v>1126</v>
      </c>
      <c r="L47" s="263">
        <v>0.12606500296689394</v>
      </c>
      <c r="M47" s="287">
        <v>8465</v>
      </c>
      <c r="N47" s="271">
        <v>0.9477266874909034</v>
      </c>
      <c r="O47" s="287">
        <v>7339</v>
      </c>
      <c r="P47" s="271">
        <v>0.8216616845240095</v>
      </c>
      <c r="Q47" s="287">
        <v>1546</v>
      </c>
      <c r="R47" s="263">
        <v>0.1730874729900693</v>
      </c>
      <c r="S47" s="287">
        <v>44833</v>
      </c>
      <c r="T47" s="272">
        <v>5.01942475845005</v>
      </c>
      <c r="U47" s="287">
        <v>43287</v>
      </c>
      <c r="V47" s="272">
        <v>4.84633728545998</v>
      </c>
      <c r="W47" s="287"/>
      <c r="X47" s="289">
        <f t="shared" si="1"/>
        <v>0.95</v>
      </c>
      <c r="Y47" s="290">
        <f t="shared" si="2"/>
        <v>0.82</v>
      </c>
      <c r="Z47" s="290">
        <f t="shared" si="3"/>
        <v>0.13</v>
      </c>
      <c r="AA47" s="291">
        <f t="shared" si="4"/>
        <v>0.13</v>
      </c>
      <c r="AB47" s="176">
        <f t="shared" si="0"/>
        <v>2.88</v>
      </c>
    </row>
    <row r="48" spans="1:28" ht="19.5" customHeight="1">
      <c r="A48" s="259"/>
      <c r="B48" s="260" t="s">
        <v>282</v>
      </c>
      <c r="C48" s="287">
        <v>312044</v>
      </c>
      <c r="D48" s="287">
        <v>3320</v>
      </c>
      <c r="E48" s="263">
        <v>2.8515465767648154</v>
      </c>
      <c r="F48" s="287">
        <v>889808</v>
      </c>
      <c r="G48" s="287">
        <v>437328</v>
      </c>
      <c r="H48" s="287">
        <v>452480</v>
      </c>
      <c r="I48" s="287">
        <v>1636</v>
      </c>
      <c r="J48" s="263">
        <v>0.18</v>
      </c>
      <c r="K48" s="287">
        <v>814</v>
      </c>
      <c r="L48" s="263">
        <v>0.09164891484982639</v>
      </c>
      <c r="M48" s="287">
        <v>8248</v>
      </c>
      <c r="N48" s="271">
        <v>0.9286489553825159</v>
      </c>
      <c r="O48" s="287">
        <v>7434</v>
      </c>
      <c r="P48" s="271">
        <v>0.8370000405326896</v>
      </c>
      <c r="Q48" s="287">
        <v>822</v>
      </c>
      <c r="R48" s="263">
        <v>0.09254964128569691</v>
      </c>
      <c r="S48" s="287">
        <v>44893</v>
      </c>
      <c r="T48" s="272">
        <v>5.054538985691961</v>
      </c>
      <c r="U48" s="287">
        <v>44071</v>
      </c>
      <c r="V48" s="272">
        <v>4.9619893444062635</v>
      </c>
      <c r="W48" s="287"/>
      <c r="X48" s="289">
        <f t="shared" si="1"/>
        <v>0.93</v>
      </c>
      <c r="Y48" s="290">
        <f t="shared" si="2"/>
        <v>0.84</v>
      </c>
      <c r="Z48" s="290">
        <f t="shared" si="3"/>
        <v>0.09000000000000008</v>
      </c>
      <c r="AA48" s="291">
        <f t="shared" si="4"/>
        <v>0.09</v>
      </c>
      <c r="AB48" s="176">
        <f t="shared" si="0"/>
        <v>2.85</v>
      </c>
    </row>
    <row r="49" spans="1:28" ht="19.5" customHeight="1">
      <c r="A49" s="259"/>
      <c r="B49" s="260" t="s">
        <v>283</v>
      </c>
      <c r="C49" s="287">
        <v>314507</v>
      </c>
      <c r="D49" s="287">
        <v>2463</v>
      </c>
      <c r="E49" s="263">
        <v>2.826131055906546</v>
      </c>
      <c r="F49" s="287">
        <v>888838</v>
      </c>
      <c r="G49" s="287">
        <v>436594</v>
      </c>
      <c r="H49" s="287">
        <v>452244</v>
      </c>
      <c r="I49" s="287">
        <v>-970</v>
      </c>
      <c r="J49" s="263">
        <v>-0.11</v>
      </c>
      <c r="K49" s="287">
        <v>770</v>
      </c>
      <c r="L49" s="263">
        <v>0.08653552226997285</v>
      </c>
      <c r="M49" s="287">
        <v>8132</v>
      </c>
      <c r="N49" s="271">
        <v>0.9139050222070378</v>
      </c>
      <c r="O49" s="287">
        <v>7362</v>
      </c>
      <c r="P49" s="271">
        <v>0.827369499937065</v>
      </c>
      <c r="Q49" s="287">
        <v>-1740</v>
      </c>
      <c r="R49" s="263">
        <v>-0.1955478035711075</v>
      </c>
      <c r="S49" s="287">
        <v>42767</v>
      </c>
      <c r="T49" s="272">
        <v>4.806317767428479</v>
      </c>
      <c r="U49" s="287">
        <v>44507</v>
      </c>
      <c r="V49" s="272">
        <v>5.001865570999586</v>
      </c>
      <c r="W49" s="287"/>
      <c r="X49" s="289">
        <f t="shared" si="1"/>
        <v>0.91</v>
      </c>
      <c r="Y49" s="290">
        <f t="shared" si="2"/>
        <v>0.83</v>
      </c>
      <c r="Z49" s="290">
        <f t="shared" si="3"/>
        <v>0.08000000000000007</v>
      </c>
      <c r="AA49" s="291">
        <f t="shared" si="4"/>
        <v>0.09</v>
      </c>
      <c r="AB49" s="176">
        <f t="shared" si="0"/>
        <v>2.83</v>
      </c>
    </row>
    <row r="50" spans="1:28" ht="19.5" customHeight="1">
      <c r="A50" s="259"/>
      <c r="B50" s="260" t="s">
        <v>284</v>
      </c>
      <c r="C50" s="287">
        <v>317211</v>
      </c>
      <c r="D50" s="287">
        <v>2704</v>
      </c>
      <c r="E50" s="263">
        <v>2.7981217549202264</v>
      </c>
      <c r="F50" s="287">
        <v>887595</v>
      </c>
      <c r="G50" s="287">
        <v>435625</v>
      </c>
      <c r="H50" s="287">
        <v>451970</v>
      </c>
      <c r="I50" s="287">
        <v>-1243</v>
      </c>
      <c r="J50" s="263">
        <v>-0.14</v>
      </c>
      <c r="K50" s="287">
        <v>23</v>
      </c>
      <c r="L50" s="263">
        <v>0.0025876481428561784</v>
      </c>
      <c r="M50" s="287">
        <v>7896</v>
      </c>
      <c r="N50" s="271">
        <v>0.8883508580866254</v>
      </c>
      <c r="O50" s="287">
        <v>7873</v>
      </c>
      <c r="P50" s="271">
        <v>0.8857632099437693</v>
      </c>
      <c r="Q50" s="287">
        <v>-1266</v>
      </c>
      <c r="R50" s="263">
        <v>-0.14243315429808356</v>
      </c>
      <c r="S50" s="287">
        <v>42403</v>
      </c>
      <c r="T50" s="272">
        <v>4.77061061745785</v>
      </c>
      <c r="U50" s="287">
        <v>43669</v>
      </c>
      <c r="V50" s="272">
        <v>4.913043771755933</v>
      </c>
      <c r="W50" s="287"/>
      <c r="X50" s="289">
        <f t="shared" si="1"/>
        <v>0.89</v>
      </c>
      <c r="Y50" s="290">
        <f t="shared" si="2"/>
        <v>0.89</v>
      </c>
      <c r="Z50" s="290">
        <f t="shared" si="3"/>
        <v>0</v>
      </c>
      <c r="AA50" s="291">
        <f t="shared" si="4"/>
        <v>0</v>
      </c>
      <c r="AB50" s="176">
        <f t="shared" si="0"/>
        <v>2.8</v>
      </c>
    </row>
    <row r="51" spans="1:28" ht="19.5" customHeight="1">
      <c r="A51" s="259"/>
      <c r="B51" s="293" t="s">
        <v>285</v>
      </c>
      <c r="C51" s="287">
        <v>319800</v>
      </c>
      <c r="D51" s="287">
        <v>2589</v>
      </c>
      <c r="E51" s="263">
        <v>2.773264540337711</v>
      </c>
      <c r="F51" s="287">
        <v>886890</v>
      </c>
      <c r="G51" s="287">
        <v>435036</v>
      </c>
      <c r="H51" s="287">
        <v>451854</v>
      </c>
      <c r="I51" s="287">
        <v>-705</v>
      </c>
      <c r="J51" s="263">
        <v>-0.08</v>
      </c>
      <c r="K51" s="287">
        <v>25</v>
      </c>
      <c r="L51" s="263">
        <v>0.0028165999132487227</v>
      </c>
      <c r="M51" s="287">
        <v>7729</v>
      </c>
      <c r="N51" s="271">
        <v>0.8707800291799751</v>
      </c>
      <c r="O51" s="287">
        <v>7704</v>
      </c>
      <c r="P51" s="271">
        <v>0.8679634292667264</v>
      </c>
      <c r="Q51" s="287">
        <v>-730</v>
      </c>
      <c r="R51" s="263">
        <v>-0.0822447174668627</v>
      </c>
      <c r="S51" s="287">
        <v>41838</v>
      </c>
      <c r="T51" s="272">
        <v>4.713636286820003</v>
      </c>
      <c r="U51" s="287">
        <v>42568</v>
      </c>
      <c r="V51" s="272">
        <v>4.795881004286865</v>
      </c>
      <c r="W51" s="287"/>
      <c r="X51" s="289">
        <f t="shared" si="1"/>
        <v>0.87</v>
      </c>
      <c r="Y51" s="290">
        <f t="shared" si="2"/>
        <v>0.87</v>
      </c>
      <c r="Z51" s="290">
        <f t="shared" si="3"/>
        <v>0</v>
      </c>
      <c r="AA51" s="291">
        <f t="shared" si="4"/>
        <v>0</v>
      </c>
      <c r="AB51" s="176">
        <f t="shared" si="0"/>
        <v>2.77</v>
      </c>
    </row>
    <row r="52" spans="1:28" ht="19.5" customHeight="1">
      <c r="A52" s="259" t="s">
        <v>8</v>
      </c>
      <c r="B52" s="293" t="s">
        <v>29</v>
      </c>
      <c r="C52" s="287">
        <v>321261</v>
      </c>
      <c r="D52" s="287">
        <v>2205</v>
      </c>
      <c r="E52" s="263">
        <v>2.753259810559016</v>
      </c>
      <c r="F52" s="287">
        <v>884515</v>
      </c>
      <c r="G52" s="287">
        <v>433569</v>
      </c>
      <c r="H52" s="287">
        <v>450946</v>
      </c>
      <c r="I52" s="287">
        <v>-2030</v>
      </c>
      <c r="J52" s="263">
        <v>-0.23</v>
      </c>
      <c r="K52" s="287">
        <v>-830</v>
      </c>
      <c r="L52" s="263">
        <v>-0.09358545028132012</v>
      </c>
      <c r="M52" s="287">
        <v>7275</v>
      </c>
      <c r="N52" s="271">
        <v>0.8202821093934985</v>
      </c>
      <c r="O52" s="287">
        <v>8105</v>
      </c>
      <c r="P52" s="271">
        <v>0.9138675596748188</v>
      </c>
      <c r="Q52" s="287">
        <v>-1200</v>
      </c>
      <c r="R52" s="263">
        <v>-0.13530426546696886</v>
      </c>
      <c r="S52" s="287">
        <v>38938</v>
      </c>
      <c r="T52" s="272">
        <v>4.390397907294028</v>
      </c>
      <c r="U52" s="287">
        <v>40138</v>
      </c>
      <c r="V52" s="272">
        <v>4.525702172760996</v>
      </c>
      <c r="W52" s="287"/>
      <c r="X52" s="289">
        <f t="shared" si="1"/>
        <v>0.82</v>
      </c>
      <c r="Y52" s="289">
        <f t="shared" si="2"/>
        <v>0.91</v>
      </c>
      <c r="Z52" s="290">
        <f t="shared" si="3"/>
        <v>-0.09000000000000008</v>
      </c>
      <c r="AA52" s="291">
        <f t="shared" si="4"/>
        <v>-0.09</v>
      </c>
      <c r="AB52" s="176">
        <f t="shared" si="0"/>
        <v>2.75</v>
      </c>
    </row>
    <row r="53" spans="1:28" ht="19.5" customHeight="1">
      <c r="A53" s="259"/>
      <c r="B53" s="293" t="s">
        <v>286</v>
      </c>
      <c r="C53" s="287">
        <v>323446</v>
      </c>
      <c r="D53" s="287">
        <v>2185</v>
      </c>
      <c r="E53" s="263">
        <v>2.72401266362855</v>
      </c>
      <c r="F53" s="287">
        <v>881071</v>
      </c>
      <c r="G53" s="287">
        <v>431730</v>
      </c>
      <c r="H53" s="287">
        <v>449341</v>
      </c>
      <c r="I53" s="287">
        <v>-3444</v>
      </c>
      <c r="J53" s="263">
        <v>-0.39</v>
      </c>
      <c r="K53" s="287">
        <v>-1176</v>
      </c>
      <c r="L53" s="263">
        <v>-0.1329542178481993</v>
      </c>
      <c r="M53" s="287">
        <v>7238</v>
      </c>
      <c r="N53" s="271">
        <v>0.8183015550895123</v>
      </c>
      <c r="O53" s="287">
        <v>8414</v>
      </c>
      <c r="P53" s="271">
        <v>0.9512557729377116</v>
      </c>
      <c r="Q53" s="287">
        <v>-2268</v>
      </c>
      <c r="R53" s="263">
        <v>-0.25641170585009865</v>
      </c>
      <c r="S53" s="287">
        <v>37650</v>
      </c>
      <c r="T53" s="272">
        <v>4.256569984680871</v>
      </c>
      <c r="U53" s="287">
        <v>39918</v>
      </c>
      <c r="V53" s="272">
        <v>4.512981690530969</v>
      </c>
      <c r="W53" s="287"/>
      <c r="X53" s="289">
        <f t="shared" si="1"/>
        <v>0.82</v>
      </c>
      <c r="Y53" s="290">
        <f t="shared" si="2"/>
        <v>0.95</v>
      </c>
      <c r="Z53" s="290">
        <f t="shared" si="3"/>
        <v>-0.13</v>
      </c>
      <c r="AA53" s="291">
        <f t="shared" si="4"/>
        <v>-0.13</v>
      </c>
      <c r="AB53" s="176">
        <f t="shared" si="0"/>
        <v>2.72</v>
      </c>
    </row>
    <row r="54" spans="1:28" ht="19.5" customHeight="1">
      <c r="A54" s="259"/>
      <c r="B54" s="293" t="s">
        <v>287</v>
      </c>
      <c r="C54" s="287">
        <v>325347</v>
      </c>
      <c r="D54" s="287">
        <v>1901</v>
      </c>
      <c r="E54" s="263">
        <v>2.698149975257187</v>
      </c>
      <c r="F54" s="287">
        <v>877835</v>
      </c>
      <c r="G54" s="287">
        <v>429930</v>
      </c>
      <c r="H54" s="287">
        <v>447905</v>
      </c>
      <c r="I54" s="287">
        <v>-3236</v>
      </c>
      <c r="J54" s="263">
        <v>-0.37</v>
      </c>
      <c r="K54" s="287">
        <v>-1233</v>
      </c>
      <c r="L54" s="263">
        <v>-0.13994331898337364</v>
      </c>
      <c r="M54" s="287">
        <v>7148</v>
      </c>
      <c r="N54" s="271">
        <v>0.8112853561177249</v>
      </c>
      <c r="O54" s="287">
        <v>8381</v>
      </c>
      <c r="P54" s="271">
        <v>0.9512286751010987</v>
      </c>
      <c r="Q54" s="287">
        <v>-2003</v>
      </c>
      <c r="R54" s="263">
        <v>-0.22733695695352588</v>
      </c>
      <c r="S54" s="287">
        <v>37287</v>
      </c>
      <c r="T54" s="272">
        <v>4.23200854414684</v>
      </c>
      <c r="U54" s="287">
        <v>39290</v>
      </c>
      <c r="V54" s="272">
        <v>4.4593455011003655</v>
      </c>
      <c r="W54" s="287"/>
      <c r="X54" s="289">
        <f t="shared" si="1"/>
        <v>0.81</v>
      </c>
      <c r="Y54" s="290">
        <f t="shared" si="2"/>
        <v>0.95</v>
      </c>
      <c r="Z54" s="290">
        <f t="shared" si="3"/>
        <v>-0.1399999999999999</v>
      </c>
      <c r="AA54" s="291">
        <f t="shared" si="4"/>
        <v>-0.14</v>
      </c>
      <c r="AB54" s="176">
        <f t="shared" si="0"/>
        <v>2.7</v>
      </c>
    </row>
    <row r="55" spans="1:28" ht="19.5" customHeight="1">
      <c r="A55" s="259"/>
      <c r="B55" s="293" t="s">
        <v>288</v>
      </c>
      <c r="C55" s="287">
        <v>326821</v>
      </c>
      <c r="D55" s="287">
        <v>1474</v>
      </c>
      <c r="E55" s="263">
        <v>2.670342481052319</v>
      </c>
      <c r="F55" s="287">
        <v>872724</v>
      </c>
      <c r="G55" s="287">
        <v>426870</v>
      </c>
      <c r="H55" s="287">
        <v>445854</v>
      </c>
      <c r="I55" s="287">
        <v>-5111</v>
      </c>
      <c r="J55" s="263">
        <v>-0.58</v>
      </c>
      <c r="K55" s="287">
        <v>-1734</v>
      </c>
      <c r="L55" s="263">
        <v>-0.1975314267487626</v>
      </c>
      <c r="M55" s="287">
        <v>7077</v>
      </c>
      <c r="N55" s="271">
        <v>0.8061879510386348</v>
      </c>
      <c r="O55" s="287">
        <v>8811</v>
      </c>
      <c r="P55" s="271">
        <v>1.0037193777873974</v>
      </c>
      <c r="Q55" s="287">
        <v>-3377</v>
      </c>
      <c r="R55" s="263">
        <v>-0.3846964406750699</v>
      </c>
      <c r="S55" s="287">
        <v>34876</v>
      </c>
      <c r="T55" s="272">
        <v>3.9729561933620783</v>
      </c>
      <c r="U55" s="287">
        <v>38253</v>
      </c>
      <c r="V55" s="272">
        <v>4.357652634037149</v>
      </c>
      <c r="W55" s="287"/>
      <c r="X55" s="289">
        <f t="shared" si="1"/>
        <v>0.81</v>
      </c>
      <c r="Y55" s="290">
        <f t="shared" si="2"/>
        <v>1</v>
      </c>
      <c r="Z55" s="290">
        <f t="shared" si="3"/>
        <v>-0.18999999999999995</v>
      </c>
      <c r="AA55" s="291">
        <f t="shared" si="4"/>
        <v>-0.2</v>
      </c>
      <c r="AB55" s="176">
        <f t="shared" si="0"/>
        <v>2.67</v>
      </c>
    </row>
    <row r="56" spans="1:28" ht="19.5" customHeight="1">
      <c r="A56" s="259"/>
      <c r="B56" s="293" t="s">
        <v>289</v>
      </c>
      <c r="C56" s="287">
        <v>328320</v>
      </c>
      <c r="D56" s="287">
        <v>1499</v>
      </c>
      <c r="E56" s="263">
        <v>2.647210038986355</v>
      </c>
      <c r="F56" s="287">
        <v>869132</v>
      </c>
      <c r="G56" s="287">
        <v>425096</v>
      </c>
      <c r="H56" s="287">
        <v>444036</v>
      </c>
      <c r="I56" s="287">
        <v>-3592</v>
      </c>
      <c r="J56" s="263">
        <v>-0.41</v>
      </c>
      <c r="K56" s="287">
        <v>-1905</v>
      </c>
      <c r="L56" s="263">
        <v>-0.21828206855775711</v>
      </c>
      <c r="M56" s="287">
        <v>6732</v>
      </c>
      <c r="N56" s="271">
        <v>0.7713778926670976</v>
      </c>
      <c r="O56" s="287">
        <v>8637</v>
      </c>
      <c r="P56" s="271">
        <v>0.9896599612248546</v>
      </c>
      <c r="Q56" s="287">
        <v>-1687</v>
      </c>
      <c r="R56" s="263">
        <v>-0.19330280821886417</v>
      </c>
      <c r="S56" s="287">
        <v>35349</v>
      </c>
      <c r="T56" s="272">
        <v>4.050421439080396</v>
      </c>
      <c r="U56" s="287">
        <v>37036</v>
      </c>
      <c r="V56" s="272">
        <v>4.243724247299261</v>
      </c>
      <c r="W56" s="287"/>
      <c r="X56" s="289">
        <f t="shared" si="1"/>
        <v>0.77</v>
      </c>
      <c r="Y56" s="290">
        <f t="shared" si="2"/>
        <v>0.99</v>
      </c>
      <c r="Z56" s="290">
        <f t="shared" si="3"/>
        <v>-0.21999999999999997</v>
      </c>
      <c r="AA56" s="291">
        <f t="shared" si="4"/>
        <v>-0.22</v>
      </c>
      <c r="AB56" s="176">
        <f t="shared" si="0"/>
        <v>2.65</v>
      </c>
    </row>
    <row r="57" spans="1:28" ht="19.5" customHeight="1">
      <c r="A57" s="259" t="s">
        <v>8</v>
      </c>
      <c r="B57" s="293" t="s">
        <v>290</v>
      </c>
      <c r="C57" s="287">
        <v>327721</v>
      </c>
      <c r="D57" s="287">
        <v>728</v>
      </c>
      <c r="E57" s="263">
        <v>2.6335663567485756</v>
      </c>
      <c r="F57" s="287">
        <v>863075</v>
      </c>
      <c r="G57" s="287">
        <v>422526</v>
      </c>
      <c r="H57" s="287">
        <v>440549</v>
      </c>
      <c r="I57" s="287">
        <v>-4350</v>
      </c>
      <c r="J57" s="263">
        <v>-0.5</v>
      </c>
      <c r="K57" s="287">
        <v>-2263</v>
      </c>
      <c r="L57" s="263">
        <v>-0.2603747186848488</v>
      </c>
      <c r="M57" s="287">
        <v>6868</v>
      </c>
      <c r="N57" s="271">
        <v>0.7902136844575967</v>
      </c>
      <c r="O57" s="287">
        <v>9131</v>
      </c>
      <c r="P57" s="271">
        <v>1.0505884031424455</v>
      </c>
      <c r="Q57" s="287">
        <v>-2087</v>
      </c>
      <c r="R57" s="263">
        <v>-0.2401246300907112</v>
      </c>
      <c r="S57" s="287">
        <v>32580</v>
      </c>
      <c r="T57" s="272">
        <v>3.748567536346608</v>
      </c>
      <c r="U57" s="287">
        <v>34667</v>
      </c>
      <c r="V57" s="272">
        <v>3.9886921664373194</v>
      </c>
      <c r="W57" s="287"/>
      <c r="X57" s="289">
        <f t="shared" si="1"/>
        <v>0.79</v>
      </c>
      <c r="Y57" s="290">
        <f t="shared" si="2"/>
        <v>1.05</v>
      </c>
      <c r="Z57" s="290">
        <f t="shared" si="3"/>
        <v>-0.26</v>
      </c>
      <c r="AA57" s="291">
        <f t="shared" si="4"/>
        <v>-0.26</v>
      </c>
      <c r="AB57" s="176">
        <f t="shared" si="0"/>
        <v>2.63</v>
      </c>
    </row>
    <row r="58" spans="1:28" ht="19.5" customHeight="1">
      <c r="A58" s="259"/>
      <c r="B58" s="293" t="s">
        <v>291</v>
      </c>
      <c r="C58" s="287">
        <v>328891</v>
      </c>
      <c r="D58" s="287">
        <v>1170</v>
      </c>
      <c r="E58" s="263">
        <v>2.6078244768023446</v>
      </c>
      <c r="F58" s="287">
        <v>857690</v>
      </c>
      <c r="G58" s="287">
        <v>419664</v>
      </c>
      <c r="H58" s="287">
        <v>438026</v>
      </c>
      <c r="I58" s="287">
        <v>-5385</v>
      </c>
      <c r="J58" s="263">
        <v>-0.62</v>
      </c>
      <c r="K58" s="287">
        <v>-2916</v>
      </c>
      <c r="L58" s="263">
        <v>-0.3378617153781537</v>
      </c>
      <c r="M58" s="287">
        <v>6456</v>
      </c>
      <c r="N58" s="271">
        <v>0.7480230570923732</v>
      </c>
      <c r="O58" s="287">
        <v>9372</v>
      </c>
      <c r="P58" s="271">
        <v>1.085884772470527</v>
      </c>
      <c r="Q58" s="287">
        <v>-2469</v>
      </c>
      <c r="R58" s="263">
        <v>-0.28607015612779885</v>
      </c>
      <c r="S58" s="287">
        <v>32091</v>
      </c>
      <c r="T58" s="272">
        <v>3.718216840946615</v>
      </c>
      <c r="U58" s="287">
        <v>34560</v>
      </c>
      <c r="V58" s="272">
        <v>4.004286997074414</v>
      </c>
      <c r="W58" s="287"/>
      <c r="X58" s="289">
        <f t="shared" si="1"/>
        <v>0.75</v>
      </c>
      <c r="Y58" s="290">
        <f t="shared" si="2"/>
        <v>1.09</v>
      </c>
      <c r="Z58" s="290">
        <f t="shared" si="3"/>
        <v>-0.3400000000000001</v>
      </c>
      <c r="AA58" s="291">
        <f t="shared" si="4"/>
        <v>-0.34</v>
      </c>
      <c r="AB58" s="176">
        <f t="shared" si="0"/>
        <v>2.61</v>
      </c>
    </row>
    <row r="59" spans="1:28" ht="19.5" customHeight="1">
      <c r="A59" s="259"/>
      <c r="B59" s="293" t="s">
        <v>292</v>
      </c>
      <c r="C59" s="287">
        <v>330120</v>
      </c>
      <c r="D59" s="287">
        <v>1229</v>
      </c>
      <c r="E59" s="263">
        <v>2.579913364837029</v>
      </c>
      <c r="F59" s="287">
        <v>851681</v>
      </c>
      <c r="G59" s="287">
        <v>416524</v>
      </c>
      <c r="H59" s="287">
        <v>435157</v>
      </c>
      <c r="I59" s="287">
        <v>-6009</v>
      </c>
      <c r="J59" s="263">
        <v>-0.7</v>
      </c>
      <c r="K59" s="287">
        <v>-3067</v>
      </c>
      <c r="L59" s="263">
        <v>-0.3575884060674603</v>
      </c>
      <c r="M59" s="287">
        <v>6385</v>
      </c>
      <c r="N59" s="271">
        <v>0.7444414648649279</v>
      </c>
      <c r="O59" s="287">
        <v>9452</v>
      </c>
      <c r="P59" s="271">
        <v>1.1020298709323881</v>
      </c>
      <c r="Q59" s="287">
        <v>-2942</v>
      </c>
      <c r="R59" s="263">
        <v>-0.3430143758234327</v>
      </c>
      <c r="S59" s="287">
        <v>31588</v>
      </c>
      <c r="T59" s="272">
        <v>3.6829157387867415</v>
      </c>
      <c r="U59" s="287">
        <v>34530</v>
      </c>
      <c r="V59" s="272">
        <v>4.025930114610174</v>
      </c>
      <c r="W59" s="287"/>
      <c r="X59" s="289">
        <f t="shared" si="1"/>
        <v>0.74</v>
      </c>
      <c r="Y59" s="290">
        <f t="shared" si="2"/>
        <v>1.1</v>
      </c>
      <c r="Z59" s="290">
        <f t="shared" si="3"/>
        <v>-0.3600000000000001</v>
      </c>
      <c r="AA59" s="291">
        <f t="shared" si="4"/>
        <v>-0.36</v>
      </c>
      <c r="AB59" s="176">
        <f t="shared" si="0"/>
        <v>2.58</v>
      </c>
    </row>
    <row r="60" spans="1:28" ht="19.5" customHeight="1">
      <c r="A60" s="259"/>
      <c r="B60" s="293" t="s">
        <v>293</v>
      </c>
      <c r="C60" s="287">
        <v>331329</v>
      </c>
      <c r="D60" s="287">
        <v>1209</v>
      </c>
      <c r="E60" s="263">
        <v>2.553220514956433</v>
      </c>
      <c r="F60" s="287">
        <v>845956</v>
      </c>
      <c r="G60" s="287">
        <v>413585</v>
      </c>
      <c r="H60" s="287">
        <v>432371</v>
      </c>
      <c r="I60" s="287">
        <v>-5725</v>
      </c>
      <c r="J60" s="263">
        <v>-0.67</v>
      </c>
      <c r="K60" s="287">
        <v>-3241</v>
      </c>
      <c r="L60" s="263">
        <v>-0.38054154078815894</v>
      </c>
      <c r="M60" s="287">
        <v>6275</v>
      </c>
      <c r="N60" s="271">
        <v>0.7367782068638375</v>
      </c>
      <c r="O60" s="287">
        <v>9516</v>
      </c>
      <c r="P60" s="271">
        <v>1.1173197476519965</v>
      </c>
      <c r="Q60" s="287">
        <v>-2484</v>
      </c>
      <c r="R60" s="263">
        <v>-0.2916584965497645</v>
      </c>
      <c r="S60" s="287">
        <v>31357</v>
      </c>
      <c r="T60" s="272">
        <v>3.6817775669528845</v>
      </c>
      <c r="U60" s="287">
        <v>33841</v>
      </c>
      <c r="V60" s="272">
        <v>3.9734360635026493</v>
      </c>
      <c r="W60" s="287"/>
      <c r="X60" s="289">
        <f t="shared" si="1"/>
        <v>0.74</v>
      </c>
      <c r="Y60" s="290">
        <f t="shared" si="2"/>
        <v>1.12</v>
      </c>
      <c r="Z60" s="290">
        <f t="shared" si="3"/>
        <v>-0.3800000000000001</v>
      </c>
      <c r="AA60" s="291">
        <f t="shared" si="4"/>
        <v>-0.38</v>
      </c>
      <c r="AB60" s="176">
        <f t="shared" si="0"/>
        <v>2.55</v>
      </c>
    </row>
    <row r="61" spans="1:28" ht="19.5" customHeight="1">
      <c r="A61" s="259"/>
      <c r="B61" s="293" t="s">
        <v>300</v>
      </c>
      <c r="C61" s="287">
        <v>332966</v>
      </c>
      <c r="D61" s="287">
        <v>1637</v>
      </c>
      <c r="E61" s="263">
        <v>2.523197563715214</v>
      </c>
      <c r="F61" s="287">
        <v>840139</v>
      </c>
      <c r="G61" s="287">
        <v>410858</v>
      </c>
      <c r="H61" s="287">
        <v>429281</v>
      </c>
      <c r="I61" s="287">
        <v>-5817</v>
      </c>
      <c r="J61" s="263">
        <v>-0.69</v>
      </c>
      <c r="K61" s="287">
        <v>-3416</v>
      </c>
      <c r="L61" s="263">
        <v>-0.40380350751102895</v>
      </c>
      <c r="M61" s="287">
        <v>6234</v>
      </c>
      <c r="N61" s="271">
        <v>0.7369177593160874</v>
      </c>
      <c r="O61" s="287">
        <v>9650</v>
      </c>
      <c r="P61" s="271">
        <v>1.1407212668271163</v>
      </c>
      <c r="Q61" s="287">
        <v>-2401</v>
      </c>
      <c r="R61" s="263">
        <v>-0.28382090794320275</v>
      </c>
      <c r="S61" s="287">
        <v>31182</v>
      </c>
      <c r="T61" s="272">
        <v>3.6860073100728643</v>
      </c>
      <c r="U61" s="287">
        <v>33583</v>
      </c>
      <c r="V61" s="272">
        <v>3.969828218016067</v>
      </c>
      <c r="W61" s="287"/>
      <c r="X61" s="289">
        <f t="shared" si="1"/>
        <v>0.74</v>
      </c>
      <c r="Y61" s="290">
        <f t="shared" si="2"/>
        <v>1.14</v>
      </c>
      <c r="Z61" s="290">
        <f t="shared" si="3"/>
        <v>-0.3999999999999999</v>
      </c>
      <c r="AA61" s="291">
        <f t="shared" si="4"/>
        <v>-0.4</v>
      </c>
      <c r="AB61" s="176">
        <f>ROUND(F61/C61,2)</f>
        <v>2.52</v>
      </c>
    </row>
    <row r="62" spans="1:28" ht="19.5" customHeight="1">
      <c r="A62" s="259" t="s">
        <v>8</v>
      </c>
      <c r="B62" s="293" t="s">
        <v>321</v>
      </c>
      <c r="C62" s="287">
        <v>330976</v>
      </c>
      <c r="D62" s="287">
        <v>1800</v>
      </c>
      <c r="E62" s="263">
        <v>2.5226300396403363</v>
      </c>
      <c r="F62" s="287">
        <v>834930</v>
      </c>
      <c r="G62" s="287">
        <v>408327</v>
      </c>
      <c r="H62" s="287">
        <v>426603</v>
      </c>
      <c r="I62" s="287">
        <v>-6074</v>
      </c>
      <c r="J62" s="263">
        <v>-0.72</v>
      </c>
      <c r="K62" s="287">
        <v>-3560</v>
      </c>
      <c r="L62" s="263">
        <v>-0.4237394050270253</v>
      </c>
      <c r="M62" s="287">
        <v>6092</v>
      </c>
      <c r="N62" s="271">
        <v>0.725118105456359</v>
      </c>
      <c r="O62" s="287">
        <v>9652</v>
      </c>
      <c r="P62" s="271">
        <v>1.1488575104833842</v>
      </c>
      <c r="Q62" s="287">
        <v>-2514</v>
      </c>
      <c r="R62" s="263">
        <v>-0.2992361978196465</v>
      </c>
      <c r="S62" s="287">
        <v>31614</v>
      </c>
      <c r="T62" s="272">
        <v>3.762948750147297</v>
      </c>
      <c r="U62" s="287">
        <v>34128</v>
      </c>
      <c r="V62" s="272">
        <v>4.062184947966943</v>
      </c>
      <c r="W62" s="287"/>
      <c r="X62" s="289">
        <f t="shared" si="1"/>
        <v>0.73</v>
      </c>
      <c r="Y62" s="290">
        <f t="shared" si="2"/>
        <v>1.15</v>
      </c>
      <c r="Z62" s="290">
        <f t="shared" si="3"/>
        <v>-0.41999999999999993</v>
      </c>
      <c r="AA62" s="291">
        <f t="shared" si="4"/>
        <v>-0.42</v>
      </c>
      <c r="AB62" s="176">
        <f>ROUND(F62/C62,2)</f>
        <v>2.52</v>
      </c>
    </row>
    <row r="63" spans="1:28" s="238" customFormat="1" ht="18.75" customHeight="1">
      <c r="A63" s="294"/>
      <c r="B63" s="293" t="s">
        <v>325</v>
      </c>
      <c r="C63" s="295">
        <v>333262</v>
      </c>
      <c r="D63" s="287">
        <v>2286</v>
      </c>
      <c r="E63" s="263">
        <v>2.490184899568508</v>
      </c>
      <c r="F63" s="296">
        <v>829884</v>
      </c>
      <c r="G63" s="297">
        <v>406053</v>
      </c>
      <c r="H63" s="297">
        <v>423831</v>
      </c>
      <c r="I63" s="287">
        <v>-5046</v>
      </c>
      <c r="J63" s="263">
        <v>-0.6</v>
      </c>
      <c r="K63" s="287">
        <v>-3482</v>
      </c>
      <c r="L63" s="263">
        <v>-0.41704094954068005</v>
      </c>
      <c r="M63" s="295">
        <v>6010</v>
      </c>
      <c r="N63" s="271">
        <v>0.7198208233025523</v>
      </c>
      <c r="O63" s="295">
        <v>9492</v>
      </c>
      <c r="P63" s="271">
        <v>1.1368617728432324</v>
      </c>
      <c r="Q63" s="287">
        <v>-1564</v>
      </c>
      <c r="R63" s="263">
        <v>-0.1873210927862216</v>
      </c>
      <c r="S63" s="297">
        <v>31313</v>
      </c>
      <c r="T63" s="272">
        <v>3.750374282874013</v>
      </c>
      <c r="U63" s="297">
        <v>32877</v>
      </c>
      <c r="V63" s="272">
        <v>3.937695375660235</v>
      </c>
      <c r="W63" s="297"/>
      <c r="X63" s="289">
        <f t="shared" si="1"/>
        <v>0.72</v>
      </c>
      <c r="Y63" s="289">
        <f t="shared" si="2"/>
        <v>1.14</v>
      </c>
      <c r="Z63" s="289">
        <f>X63-Y63</f>
        <v>-0.41999999999999993</v>
      </c>
      <c r="AA63" s="298">
        <f t="shared" si="4"/>
        <v>-0.42</v>
      </c>
      <c r="AB63" s="182">
        <f>ROUND(F63/C63,2)</f>
        <v>2.49</v>
      </c>
    </row>
    <row r="64" spans="1:28" ht="19.5" customHeight="1">
      <c r="A64" s="255"/>
      <c r="B64" s="299" t="s">
        <v>609</v>
      </c>
      <c r="C64" s="300">
        <v>335056</v>
      </c>
      <c r="D64" s="300">
        <v>1794</v>
      </c>
      <c r="E64" s="301">
        <v>2.4580368654792033</v>
      </c>
      <c r="F64" s="300">
        <v>823580</v>
      </c>
      <c r="G64" s="300">
        <v>403104</v>
      </c>
      <c r="H64" s="300">
        <v>420476</v>
      </c>
      <c r="I64" s="300">
        <v>-6304</v>
      </c>
      <c r="J64" s="263">
        <v>-0.76</v>
      </c>
      <c r="K64" s="300">
        <v>-3905</v>
      </c>
      <c r="L64" s="301">
        <v>-0.4705476910025979</v>
      </c>
      <c r="M64" s="302">
        <v>5772</v>
      </c>
      <c r="N64" s="303">
        <v>0.6955188917969258</v>
      </c>
      <c r="O64" s="302">
        <v>9677</v>
      </c>
      <c r="P64" s="303">
        <v>1.1660665827995238</v>
      </c>
      <c r="Q64" s="300">
        <v>-2399</v>
      </c>
      <c r="R64" s="301">
        <v>-0.2890765456377036</v>
      </c>
      <c r="S64" s="304">
        <v>31427</v>
      </c>
      <c r="T64" s="305">
        <v>3.786914797730767</v>
      </c>
      <c r="U64" s="304">
        <v>33826</v>
      </c>
      <c r="V64" s="305">
        <v>4.075991343368471</v>
      </c>
      <c r="W64" s="297"/>
      <c r="X64" s="289">
        <f>ROUND(M64/F63*100,2)</f>
        <v>0.7</v>
      </c>
      <c r="Y64" s="289">
        <f>ROUND(O64/F63*100,2)</f>
        <v>1.17</v>
      </c>
      <c r="Z64" s="289">
        <f>X64-Y64</f>
        <v>-0.47</v>
      </c>
      <c r="AA64" s="298">
        <f>ROUND(K64/F63*100,2)</f>
        <v>-0.47</v>
      </c>
      <c r="AB64" s="182">
        <f>ROUND(F64/C64,2)</f>
        <v>2.46</v>
      </c>
    </row>
    <row r="65" spans="1:28" ht="18.75" customHeight="1">
      <c r="A65" s="294" t="s">
        <v>700</v>
      </c>
      <c r="B65" s="306"/>
      <c r="C65" s="237"/>
      <c r="F65" s="182"/>
      <c r="H65" s="182"/>
      <c r="I65" s="237"/>
      <c r="J65" s="319"/>
      <c r="M65" s="237"/>
      <c r="N65" s="236"/>
      <c r="O65" s="237"/>
      <c r="P65" s="236"/>
      <c r="T65" s="309"/>
      <c r="V65" s="309"/>
      <c r="X65" s="307"/>
      <c r="Y65" s="182"/>
      <c r="Z65" s="182"/>
      <c r="AA65" s="182"/>
      <c r="AB65" s="182"/>
    </row>
    <row r="66" spans="1:22" ht="18.75" customHeight="1">
      <c r="A66" s="306" t="s">
        <v>610</v>
      </c>
      <c r="B66" s="308"/>
      <c r="V66" s="309"/>
    </row>
    <row r="67" spans="1:2" ht="3.75" customHeight="1">
      <c r="A67" s="306"/>
      <c r="B67" s="308"/>
    </row>
    <row r="68" spans="4:22" s="310" customFormat="1" ht="18" customHeight="1">
      <c r="D68" s="358"/>
      <c r="E68" s="358"/>
      <c r="F68" s="358"/>
      <c r="G68" s="311"/>
      <c r="M68" s="359"/>
      <c r="N68" s="359"/>
      <c r="O68" s="359"/>
      <c r="P68" s="312"/>
      <c r="Q68" s="313"/>
      <c r="R68" s="314"/>
      <c r="T68" s="315"/>
      <c r="V68" s="315"/>
    </row>
    <row r="70" spans="2:9" ht="14.25">
      <c r="B70" s="237"/>
      <c r="C70" s="179"/>
      <c r="D70" s="241"/>
      <c r="E70" s="316"/>
      <c r="G70" s="179"/>
      <c r="H70" s="181"/>
      <c r="I70" s="179"/>
    </row>
    <row r="71" spans="1:10" ht="14.25">
      <c r="A71" s="237"/>
      <c r="B71" s="237"/>
      <c r="C71" s="237"/>
      <c r="D71" s="237"/>
      <c r="E71" s="236"/>
      <c r="F71" s="237"/>
      <c r="G71" s="237"/>
      <c r="H71" s="237"/>
      <c r="I71" s="237"/>
      <c r="J71" s="237"/>
    </row>
    <row r="72" spans="1:6" ht="14.25">
      <c r="A72" s="237"/>
      <c r="B72" s="237"/>
      <c r="C72" s="237"/>
      <c r="F72" s="317"/>
    </row>
    <row r="73" spans="1:10" ht="14.25">
      <c r="A73" s="237"/>
      <c r="B73" s="237"/>
      <c r="C73" s="237"/>
      <c r="D73" s="317"/>
      <c r="E73" s="316"/>
      <c r="J73" s="237"/>
    </row>
    <row r="74" ht="14.25">
      <c r="A74" s="237"/>
    </row>
  </sheetData>
  <sheetProtection/>
  <mergeCells count="19">
    <mergeCell ref="V5:V6"/>
    <mergeCell ref="D68:F68"/>
    <mergeCell ref="M68:O68"/>
    <mergeCell ref="P5:P6"/>
    <mergeCell ref="Q5:Q6"/>
    <mergeCell ref="R5:R6"/>
    <mergeCell ref="S5:S6"/>
    <mergeCell ref="T5:T6"/>
    <mergeCell ref="U5:U6"/>
    <mergeCell ref="T2:V2"/>
    <mergeCell ref="A4:B5"/>
    <mergeCell ref="D4:D6"/>
    <mergeCell ref="E4:E6"/>
    <mergeCell ref="J4:J5"/>
    <mergeCell ref="K5:K6"/>
    <mergeCell ref="L5:L6"/>
    <mergeCell ref="M5:M6"/>
    <mergeCell ref="N5:N6"/>
    <mergeCell ref="O5:O6"/>
  </mergeCells>
  <printOptions horizontalCentered="1"/>
  <pageMargins left="0.7874015748031497" right="0.7874015748031497" top="0.7874015748031497" bottom="0.3937007874015748" header="0.5118110236220472" footer="0.5118110236220472"/>
  <pageSetup fitToWidth="0" fitToHeight="1" horizontalDpi="600" verticalDpi="600" orientation="portrait" paperSize="9" scale="63"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6"/>
  <sheetViews>
    <sheetView tabSelected="1" view="pageBreakPreview" zoomScale="90" zoomScaleNormal="70" zoomScaleSheetLayoutView="90" workbookViewId="0" topLeftCell="G22">
      <selection activeCell="J51" sqref="J51"/>
    </sheetView>
  </sheetViews>
  <sheetFormatPr defaultColWidth="10.59765625" defaultRowHeight="15"/>
  <cols>
    <col min="1" max="1" width="5.59765625" style="174" customWidth="1"/>
    <col min="2" max="2" width="12.8984375" style="206" customWidth="1"/>
    <col min="3" max="23" width="8.8984375" style="176" customWidth="1"/>
    <col min="24" max="24" width="5.59765625" style="174" customWidth="1"/>
    <col min="25" max="16384" width="10.59765625" style="176" customWidth="1"/>
  </cols>
  <sheetData>
    <row r="1" ht="2.25" customHeight="1">
      <c r="B1" s="175"/>
    </row>
    <row r="2" spans="1:24" s="178" customFormat="1" ht="15.75" customHeight="1">
      <c r="A2" s="177"/>
      <c r="B2" s="434" t="s">
        <v>620</v>
      </c>
      <c r="C2" s="434"/>
      <c r="D2" s="434"/>
      <c r="E2" s="434"/>
      <c r="F2" s="434"/>
      <c r="G2" s="434"/>
      <c r="H2" s="434"/>
      <c r="I2" s="434"/>
      <c r="J2" s="434"/>
      <c r="K2" s="434"/>
      <c r="L2" s="434"/>
      <c r="M2" s="434"/>
      <c r="N2" s="434"/>
      <c r="O2" s="434"/>
      <c r="P2" s="434"/>
      <c r="Q2" s="434"/>
      <c r="R2" s="434"/>
      <c r="S2" s="434"/>
      <c r="T2" s="434"/>
      <c r="U2" s="434"/>
      <c r="V2" s="434"/>
      <c r="W2" s="434"/>
      <c r="X2" s="177"/>
    </row>
    <row r="3" spans="2:23" ht="3.75" customHeight="1">
      <c r="B3" s="175"/>
      <c r="C3" s="179"/>
      <c r="D3" s="179"/>
      <c r="E3" s="179"/>
      <c r="F3" s="179"/>
      <c r="G3" s="179"/>
      <c r="H3" s="179"/>
      <c r="I3" s="179"/>
      <c r="J3" s="179"/>
      <c r="K3" s="179"/>
      <c r="L3" s="179"/>
      <c r="M3" s="179"/>
      <c r="N3" s="179"/>
      <c r="O3" s="179"/>
      <c r="P3" s="179"/>
      <c r="Q3" s="179"/>
      <c r="R3" s="179"/>
      <c r="S3" s="179"/>
      <c r="T3" s="179"/>
      <c r="U3" s="179"/>
      <c r="V3" s="179"/>
      <c r="W3" s="179"/>
    </row>
    <row r="4" spans="2:23" ht="14.25">
      <c r="B4" s="180"/>
      <c r="D4" s="181"/>
      <c r="E4" s="181"/>
      <c r="F4" s="181"/>
      <c r="H4" s="181"/>
      <c r="I4" s="181"/>
      <c r="J4" s="181"/>
      <c r="K4" s="181"/>
      <c r="L4" s="181"/>
      <c r="M4" s="181"/>
      <c r="N4" s="181"/>
      <c r="O4" s="181"/>
      <c r="P4" s="181"/>
      <c r="Q4" s="181"/>
      <c r="R4" s="181"/>
      <c r="S4" s="181"/>
      <c r="T4" s="181"/>
      <c r="U4" s="181"/>
      <c r="V4" s="181"/>
      <c r="W4" s="181"/>
    </row>
    <row r="5" spans="2:25" ht="15.75" customHeight="1">
      <c r="B5" s="175"/>
      <c r="C5" s="435" t="s">
        <v>326</v>
      </c>
      <c r="D5" s="436"/>
      <c r="E5" s="437"/>
      <c r="F5" s="444" t="s">
        <v>562</v>
      </c>
      <c r="G5" s="445"/>
      <c r="H5" s="445"/>
      <c r="I5" s="445"/>
      <c r="J5" s="445"/>
      <c r="K5" s="445"/>
      <c r="L5" s="445"/>
      <c r="M5" s="445"/>
      <c r="N5" s="445"/>
      <c r="O5" s="445"/>
      <c r="P5" s="445"/>
      <c r="Q5" s="445"/>
      <c r="R5" s="445"/>
      <c r="S5" s="445"/>
      <c r="T5" s="445"/>
      <c r="U5" s="446" t="s">
        <v>559</v>
      </c>
      <c r="V5" s="436"/>
      <c r="W5" s="436"/>
      <c r="Y5" s="182"/>
    </row>
    <row r="6" spans="2:25" ht="15.75" customHeight="1">
      <c r="B6" s="175"/>
      <c r="C6" s="438"/>
      <c r="D6" s="439"/>
      <c r="E6" s="440"/>
      <c r="F6" s="446" t="s">
        <v>327</v>
      </c>
      <c r="G6" s="435" t="s">
        <v>328</v>
      </c>
      <c r="H6" s="436"/>
      <c r="I6" s="437"/>
      <c r="J6" s="449" t="s">
        <v>329</v>
      </c>
      <c r="K6" s="450"/>
      <c r="L6" s="450"/>
      <c r="M6" s="450"/>
      <c r="N6" s="450"/>
      <c r="O6" s="450"/>
      <c r="P6" s="450"/>
      <c r="Q6" s="450"/>
      <c r="R6" s="450"/>
      <c r="S6" s="450"/>
      <c r="T6" s="451"/>
      <c r="U6" s="438"/>
      <c r="V6" s="439"/>
      <c r="W6" s="439"/>
      <c r="Y6" s="182"/>
    </row>
    <row r="7" spans="2:25" ht="15.75" customHeight="1">
      <c r="B7" s="175" t="s">
        <v>31</v>
      </c>
      <c r="C7" s="441"/>
      <c r="D7" s="442"/>
      <c r="E7" s="443"/>
      <c r="F7" s="447"/>
      <c r="G7" s="185"/>
      <c r="H7" s="182"/>
      <c r="I7" s="186"/>
      <c r="J7" s="187"/>
      <c r="K7" s="188" t="s">
        <v>330</v>
      </c>
      <c r="L7" s="189"/>
      <c r="M7" s="189"/>
      <c r="N7" s="189"/>
      <c r="O7" s="190"/>
      <c r="P7" s="189" t="s">
        <v>331</v>
      </c>
      <c r="Q7" s="191"/>
      <c r="R7" s="191"/>
      <c r="S7" s="191"/>
      <c r="T7" s="192"/>
      <c r="U7" s="441"/>
      <c r="V7" s="442"/>
      <c r="W7" s="442"/>
      <c r="Y7" s="182"/>
    </row>
    <row r="8" spans="2:25" ht="15.75" customHeight="1">
      <c r="B8" s="180"/>
      <c r="C8" s="193" t="s">
        <v>125</v>
      </c>
      <c r="D8" s="193" t="s">
        <v>3</v>
      </c>
      <c r="E8" s="193" t="s">
        <v>4</v>
      </c>
      <c r="F8" s="448"/>
      <c r="G8" s="183"/>
      <c r="H8" s="193" t="s">
        <v>332</v>
      </c>
      <c r="I8" s="193" t="s">
        <v>333</v>
      </c>
      <c r="J8" s="184"/>
      <c r="K8" s="194"/>
      <c r="L8" s="193" t="s">
        <v>334</v>
      </c>
      <c r="M8" s="193" t="s">
        <v>335</v>
      </c>
      <c r="N8" s="193" t="s">
        <v>336</v>
      </c>
      <c r="O8" s="195" t="s">
        <v>337</v>
      </c>
      <c r="P8" s="184"/>
      <c r="Q8" s="193" t="s">
        <v>334</v>
      </c>
      <c r="R8" s="193" t="s">
        <v>335</v>
      </c>
      <c r="S8" s="193" t="s">
        <v>336</v>
      </c>
      <c r="T8" s="195" t="s">
        <v>338</v>
      </c>
      <c r="U8" s="193" t="s">
        <v>125</v>
      </c>
      <c r="V8" s="193" t="s">
        <v>3</v>
      </c>
      <c r="W8" s="196" t="s">
        <v>4</v>
      </c>
      <c r="Y8" s="182"/>
    </row>
    <row r="9" spans="2:23" ht="15.75" customHeight="1">
      <c r="B9" s="175"/>
      <c r="C9" s="197"/>
      <c r="D9" s="179"/>
      <c r="E9" s="179"/>
      <c r="F9" s="179"/>
      <c r="G9" s="179"/>
      <c r="H9" s="179"/>
      <c r="I9" s="179"/>
      <c r="J9" s="179"/>
      <c r="K9" s="179"/>
      <c r="L9" s="179"/>
      <c r="M9" s="179"/>
      <c r="N9" s="179"/>
      <c r="O9" s="179"/>
      <c r="P9" s="179"/>
      <c r="Q9" s="179"/>
      <c r="R9" s="179"/>
      <c r="S9" s="179"/>
      <c r="T9" s="179"/>
      <c r="U9" s="179"/>
      <c r="V9" s="179"/>
      <c r="W9" s="179"/>
    </row>
    <row r="10" spans="2:25" ht="15.75" customHeight="1">
      <c r="B10" s="175" t="s">
        <v>32</v>
      </c>
      <c r="C10" s="229" t="s">
        <v>478</v>
      </c>
      <c r="D10" s="230" t="s">
        <v>479</v>
      </c>
      <c r="E10" s="230" t="s">
        <v>480</v>
      </c>
      <c r="F10" s="230">
        <v>590</v>
      </c>
      <c r="G10" s="231">
        <v>56</v>
      </c>
      <c r="H10" s="231">
        <v>85</v>
      </c>
      <c r="I10" s="230">
        <v>29</v>
      </c>
      <c r="J10" s="231">
        <v>534</v>
      </c>
      <c r="K10" s="231">
        <v>4472</v>
      </c>
      <c r="L10" s="230">
        <v>650</v>
      </c>
      <c r="M10" s="231">
        <v>1191</v>
      </c>
      <c r="N10" s="231">
        <v>2432</v>
      </c>
      <c r="O10" s="230">
        <v>199</v>
      </c>
      <c r="P10" s="231">
        <v>3938</v>
      </c>
      <c r="Q10" s="231">
        <v>663</v>
      </c>
      <c r="R10" s="230">
        <v>1766</v>
      </c>
      <c r="S10" s="231">
        <v>743</v>
      </c>
      <c r="T10" s="231">
        <v>766</v>
      </c>
      <c r="U10" s="230">
        <v>11666</v>
      </c>
      <c r="V10" s="231">
        <v>5010</v>
      </c>
      <c r="W10" s="231">
        <v>6656</v>
      </c>
      <c r="Y10" s="179"/>
    </row>
    <row r="11" spans="2:25" ht="15.75" customHeight="1">
      <c r="B11" s="175" t="s">
        <v>33</v>
      </c>
      <c r="C11" s="229" t="s">
        <v>481</v>
      </c>
      <c r="D11" s="230" t="s">
        <v>482</v>
      </c>
      <c r="E11" s="230" t="s">
        <v>483</v>
      </c>
      <c r="F11" s="230">
        <v>478</v>
      </c>
      <c r="G11" s="230">
        <v>43</v>
      </c>
      <c r="H11" s="230">
        <v>68</v>
      </c>
      <c r="I11" s="230">
        <v>25</v>
      </c>
      <c r="J11" s="230">
        <v>435</v>
      </c>
      <c r="K11" s="230">
        <v>3666</v>
      </c>
      <c r="L11" s="230">
        <v>518</v>
      </c>
      <c r="M11" s="230">
        <v>889</v>
      </c>
      <c r="N11" s="230">
        <v>2077</v>
      </c>
      <c r="O11" s="230">
        <v>182</v>
      </c>
      <c r="P11" s="230">
        <v>3231</v>
      </c>
      <c r="Q11" s="230">
        <v>530</v>
      </c>
      <c r="R11" s="230">
        <v>1529</v>
      </c>
      <c r="S11" s="230">
        <v>620</v>
      </c>
      <c r="T11" s="230">
        <v>552</v>
      </c>
      <c r="U11" s="230">
        <v>10152</v>
      </c>
      <c r="V11" s="230">
        <v>4405</v>
      </c>
      <c r="W11" s="230">
        <v>5747</v>
      </c>
      <c r="Y11" s="179"/>
    </row>
    <row r="12" spans="2:25" ht="15.75" customHeight="1">
      <c r="B12" s="175" t="s">
        <v>34</v>
      </c>
      <c r="C12" s="229" t="s">
        <v>484</v>
      </c>
      <c r="D12" s="230" t="s">
        <v>435</v>
      </c>
      <c r="E12" s="230" t="s">
        <v>485</v>
      </c>
      <c r="F12" s="230">
        <v>112</v>
      </c>
      <c r="G12" s="230">
        <v>13</v>
      </c>
      <c r="H12" s="230">
        <v>17</v>
      </c>
      <c r="I12" s="230">
        <v>4</v>
      </c>
      <c r="J12" s="230">
        <v>99</v>
      </c>
      <c r="K12" s="230">
        <v>806</v>
      </c>
      <c r="L12" s="230">
        <v>132</v>
      </c>
      <c r="M12" s="230">
        <v>302</v>
      </c>
      <c r="N12" s="230">
        <v>355</v>
      </c>
      <c r="O12" s="230">
        <v>17</v>
      </c>
      <c r="P12" s="230">
        <v>707</v>
      </c>
      <c r="Q12" s="230">
        <v>133</v>
      </c>
      <c r="R12" s="230">
        <v>237</v>
      </c>
      <c r="S12" s="230">
        <v>123</v>
      </c>
      <c r="T12" s="230">
        <v>214</v>
      </c>
      <c r="U12" s="230">
        <v>1514</v>
      </c>
      <c r="V12" s="230">
        <v>605</v>
      </c>
      <c r="W12" s="230">
        <v>909</v>
      </c>
      <c r="Y12" s="179"/>
    </row>
    <row r="13" spans="2:25" ht="15.75" customHeight="1">
      <c r="B13" s="175"/>
      <c r="C13" s="229"/>
      <c r="D13" s="231"/>
      <c r="E13" s="231"/>
      <c r="F13" s="231"/>
      <c r="G13" s="231"/>
      <c r="H13" s="231"/>
      <c r="I13" s="231"/>
      <c r="J13" s="231"/>
      <c r="K13" s="231"/>
      <c r="L13" s="231"/>
      <c r="M13" s="231"/>
      <c r="N13" s="231"/>
      <c r="O13" s="231"/>
      <c r="P13" s="231"/>
      <c r="Q13" s="231"/>
      <c r="R13" s="231"/>
      <c r="S13" s="231"/>
      <c r="T13" s="231"/>
      <c r="U13" s="231"/>
      <c r="V13" s="231"/>
      <c r="W13" s="231"/>
      <c r="Y13" s="179"/>
    </row>
    <row r="14" spans="2:25" ht="15.75" customHeight="1">
      <c r="B14" s="198" t="s">
        <v>35</v>
      </c>
      <c r="C14" s="229" t="s">
        <v>486</v>
      </c>
      <c r="D14" s="231" t="s">
        <v>487</v>
      </c>
      <c r="E14" s="231" t="s">
        <v>488</v>
      </c>
      <c r="F14" s="231">
        <v>117</v>
      </c>
      <c r="G14" s="231">
        <v>8</v>
      </c>
      <c r="H14" s="231">
        <v>21</v>
      </c>
      <c r="I14" s="231">
        <v>13</v>
      </c>
      <c r="J14" s="231">
        <v>109</v>
      </c>
      <c r="K14" s="231">
        <v>1171</v>
      </c>
      <c r="L14" s="231">
        <v>130</v>
      </c>
      <c r="M14" s="199">
        <v>217</v>
      </c>
      <c r="N14" s="199">
        <v>717</v>
      </c>
      <c r="O14" s="231">
        <v>107</v>
      </c>
      <c r="P14" s="231">
        <v>1062</v>
      </c>
      <c r="Q14" s="231">
        <v>140</v>
      </c>
      <c r="R14" s="231">
        <v>415</v>
      </c>
      <c r="S14" s="199">
        <v>280</v>
      </c>
      <c r="T14" s="199">
        <v>227</v>
      </c>
      <c r="U14" s="231">
        <v>4165</v>
      </c>
      <c r="V14" s="199">
        <v>1892</v>
      </c>
      <c r="W14" s="199">
        <v>2273</v>
      </c>
      <c r="Y14" s="179"/>
    </row>
    <row r="15" spans="2:25" ht="15.75" customHeight="1">
      <c r="B15" s="198" t="s">
        <v>36</v>
      </c>
      <c r="C15" s="229" t="s">
        <v>489</v>
      </c>
      <c r="D15" s="231" t="s">
        <v>490</v>
      </c>
      <c r="E15" s="231" t="s">
        <v>491</v>
      </c>
      <c r="F15" s="231">
        <v>5</v>
      </c>
      <c r="G15" s="231">
        <v>3</v>
      </c>
      <c r="H15" s="231">
        <v>3</v>
      </c>
      <c r="I15" s="231">
        <v>0</v>
      </c>
      <c r="J15" s="231">
        <v>2</v>
      </c>
      <c r="K15" s="231">
        <v>105</v>
      </c>
      <c r="L15" s="231">
        <v>27</v>
      </c>
      <c r="M15" s="199">
        <v>54</v>
      </c>
      <c r="N15" s="199">
        <v>22</v>
      </c>
      <c r="O15" s="231">
        <v>2</v>
      </c>
      <c r="P15" s="231">
        <v>103</v>
      </c>
      <c r="Q15" s="231">
        <v>22</v>
      </c>
      <c r="R15" s="231">
        <v>38</v>
      </c>
      <c r="S15" s="199">
        <v>12</v>
      </c>
      <c r="T15" s="199">
        <v>31</v>
      </c>
      <c r="U15" s="231">
        <v>432</v>
      </c>
      <c r="V15" s="199">
        <v>196</v>
      </c>
      <c r="W15" s="199">
        <v>236</v>
      </c>
      <c r="Y15" s="179"/>
    </row>
    <row r="16" spans="2:25" ht="15.75" customHeight="1">
      <c r="B16" s="198" t="s">
        <v>37</v>
      </c>
      <c r="C16" s="229" t="s">
        <v>492</v>
      </c>
      <c r="D16" s="231" t="s">
        <v>493</v>
      </c>
      <c r="E16" s="231" t="s">
        <v>494</v>
      </c>
      <c r="F16" s="231">
        <v>61</v>
      </c>
      <c r="G16" s="231">
        <v>6</v>
      </c>
      <c r="H16" s="231">
        <v>7</v>
      </c>
      <c r="I16" s="231">
        <v>1</v>
      </c>
      <c r="J16" s="231">
        <v>55</v>
      </c>
      <c r="K16" s="231">
        <v>915</v>
      </c>
      <c r="L16" s="231">
        <v>20</v>
      </c>
      <c r="M16" s="199">
        <v>102</v>
      </c>
      <c r="N16" s="199">
        <v>789</v>
      </c>
      <c r="O16" s="231">
        <v>4</v>
      </c>
      <c r="P16" s="231">
        <v>860</v>
      </c>
      <c r="Q16" s="231">
        <v>101</v>
      </c>
      <c r="R16" s="231">
        <v>663</v>
      </c>
      <c r="S16" s="199">
        <v>64</v>
      </c>
      <c r="T16" s="199">
        <v>32</v>
      </c>
      <c r="U16" s="231">
        <v>446</v>
      </c>
      <c r="V16" s="199">
        <v>217</v>
      </c>
      <c r="W16" s="199">
        <v>229</v>
      </c>
      <c r="Y16" s="179"/>
    </row>
    <row r="17" spans="2:25" ht="15.75" customHeight="1">
      <c r="B17" s="198" t="s">
        <v>38</v>
      </c>
      <c r="C17" s="229" t="s">
        <v>495</v>
      </c>
      <c r="D17" s="231" t="s">
        <v>496</v>
      </c>
      <c r="E17" s="231" t="s">
        <v>497</v>
      </c>
      <c r="F17" s="231">
        <v>12</v>
      </c>
      <c r="G17" s="231">
        <v>0</v>
      </c>
      <c r="H17" s="231">
        <v>0</v>
      </c>
      <c r="I17" s="231">
        <v>0</v>
      </c>
      <c r="J17" s="231">
        <v>12</v>
      </c>
      <c r="K17" s="231">
        <v>36</v>
      </c>
      <c r="L17" s="231">
        <v>14</v>
      </c>
      <c r="M17" s="199">
        <v>12</v>
      </c>
      <c r="N17" s="199">
        <v>9</v>
      </c>
      <c r="O17" s="231">
        <v>1</v>
      </c>
      <c r="P17" s="231">
        <v>24</v>
      </c>
      <c r="Q17" s="231">
        <v>3</v>
      </c>
      <c r="R17" s="231">
        <v>14</v>
      </c>
      <c r="S17" s="199">
        <v>2</v>
      </c>
      <c r="T17" s="199">
        <v>5</v>
      </c>
      <c r="U17" s="231">
        <v>139</v>
      </c>
      <c r="V17" s="199">
        <v>49</v>
      </c>
      <c r="W17" s="199">
        <v>90</v>
      </c>
      <c r="Y17" s="179"/>
    </row>
    <row r="18" spans="2:25" ht="15.75" customHeight="1">
      <c r="B18" s="198" t="s">
        <v>39</v>
      </c>
      <c r="C18" s="229" t="s">
        <v>498</v>
      </c>
      <c r="D18" s="231" t="s">
        <v>499</v>
      </c>
      <c r="E18" s="231" t="s">
        <v>500</v>
      </c>
      <c r="F18" s="231">
        <v>24</v>
      </c>
      <c r="G18" s="231">
        <v>2</v>
      </c>
      <c r="H18" s="231">
        <v>2</v>
      </c>
      <c r="I18" s="231">
        <v>0</v>
      </c>
      <c r="J18" s="231">
        <v>22</v>
      </c>
      <c r="K18" s="231">
        <v>72</v>
      </c>
      <c r="L18" s="231">
        <v>11</v>
      </c>
      <c r="M18" s="199">
        <v>8</v>
      </c>
      <c r="N18" s="199">
        <v>53</v>
      </c>
      <c r="O18" s="231">
        <v>0</v>
      </c>
      <c r="P18" s="231">
        <v>50</v>
      </c>
      <c r="Q18" s="231">
        <v>16</v>
      </c>
      <c r="R18" s="231">
        <v>21</v>
      </c>
      <c r="S18" s="199">
        <v>5</v>
      </c>
      <c r="T18" s="199">
        <v>8</v>
      </c>
      <c r="U18" s="231">
        <v>144</v>
      </c>
      <c r="V18" s="199">
        <v>62</v>
      </c>
      <c r="W18" s="199">
        <v>82</v>
      </c>
      <c r="Y18" s="179"/>
    </row>
    <row r="19" spans="2:25" ht="15.75" customHeight="1">
      <c r="B19" s="198" t="s">
        <v>40</v>
      </c>
      <c r="C19" s="229" t="s">
        <v>501</v>
      </c>
      <c r="D19" s="231" t="s">
        <v>502</v>
      </c>
      <c r="E19" s="231" t="s">
        <v>503</v>
      </c>
      <c r="F19" s="231">
        <v>49</v>
      </c>
      <c r="G19" s="231">
        <v>2</v>
      </c>
      <c r="H19" s="231">
        <v>4</v>
      </c>
      <c r="I19" s="231">
        <v>2</v>
      </c>
      <c r="J19" s="231">
        <v>47</v>
      </c>
      <c r="K19" s="231">
        <v>131</v>
      </c>
      <c r="L19" s="231">
        <v>29</v>
      </c>
      <c r="M19" s="199">
        <v>46</v>
      </c>
      <c r="N19" s="199">
        <v>55</v>
      </c>
      <c r="O19" s="231">
        <v>1</v>
      </c>
      <c r="P19" s="231">
        <v>84</v>
      </c>
      <c r="Q19" s="231">
        <v>31</v>
      </c>
      <c r="R19" s="231">
        <v>23</v>
      </c>
      <c r="S19" s="199">
        <v>19</v>
      </c>
      <c r="T19" s="199">
        <v>11</v>
      </c>
      <c r="U19" s="231">
        <v>452</v>
      </c>
      <c r="V19" s="199">
        <v>182</v>
      </c>
      <c r="W19" s="199">
        <v>270</v>
      </c>
      <c r="Y19" s="179"/>
    </row>
    <row r="20" spans="2:25" ht="15.75" customHeight="1">
      <c r="B20" s="198" t="s">
        <v>132</v>
      </c>
      <c r="C20" s="229" t="s">
        <v>504</v>
      </c>
      <c r="D20" s="231" t="s">
        <v>505</v>
      </c>
      <c r="E20" s="231" t="s">
        <v>506</v>
      </c>
      <c r="F20" s="231">
        <v>22</v>
      </c>
      <c r="G20" s="231">
        <v>6</v>
      </c>
      <c r="H20" s="231">
        <v>7</v>
      </c>
      <c r="I20" s="231">
        <v>1</v>
      </c>
      <c r="J20" s="231">
        <v>16</v>
      </c>
      <c r="K20" s="231">
        <v>146</v>
      </c>
      <c r="L20" s="231">
        <v>40</v>
      </c>
      <c r="M20" s="199">
        <v>52</v>
      </c>
      <c r="N20" s="199">
        <v>50</v>
      </c>
      <c r="O20" s="231">
        <v>4</v>
      </c>
      <c r="P20" s="231">
        <v>130</v>
      </c>
      <c r="Q20" s="231">
        <v>26</v>
      </c>
      <c r="R20" s="231">
        <v>34</v>
      </c>
      <c r="S20" s="199">
        <v>46</v>
      </c>
      <c r="T20" s="199">
        <v>24</v>
      </c>
      <c r="U20" s="231">
        <v>784</v>
      </c>
      <c r="V20" s="199">
        <v>324</v>
      </c>
      <c r="W20" s="199">
        <v>460</v>
      </c>
      <c r="Y20" s="179"/>
    </row>
    <row r="21" spans="2:25" ht="15.75" customHeight="1">
      <c r="B21" s="198" t="s">
        <v>64</v>
      </c>
      <c r="C21" s="229" t="s">
        <v>507</v>
      </c>
      <c r="D21" s="231" t="s">
        <v>508</v>
      </c>
      <c r="E21" s="231" t="s">
        <v>509</v>
      </c>
      <c r="F21" s="231">
        <v>35</v>
      </c>
      <c r="G21" s="231">
        <v>0</v>
      </c>
      <c r="H21" s="231">
        <v>1</v>
      </c>
      <c r="I21" s="231">
        <v>1</v>
      </c>
      <c r="J21" s="231">
        <v>35</v>
      </c>
      <c r="K21" s="231">
        <v>140</v>
      </c>
      <c r="L21" s="231">
        <v>22</v>
      </c>
      <c r="M21" s="199">
        <v>52</v>
      </c>
      <c r="N21" s="199">
        <v>59</v>
      </c>
      <c r="O21" s="231">
        <v>7</v>
      </c>
      <c r="P21" s="231">
        <v>105</v>
      </c>
      <c r="Q21" s="231">
        <v>10</v>
      </c>
      <c r="R21" s="231">
        <v>31</v>
      </c>
      <c r="S21" s="199">
        <v>34</v>
      </c>
      <c r="T21" s="199">
        <v>30</v>
      </c>
      <c r="U21" s="231">
        <v>416</v>
      </c>
      <c r="V21" s="199">
        <v>135</v>
      </c>
      <c r="W21" s="199">
        <v>281</v>
      </c>
      <c r="Y21" s="179"/>
    </row>
    <row r="22" spans="2:25" ht="15.75" customHeight="1">
      <c r="B22" s="198" t="s">
        <v>133</v>
      </c>
      <c r="C22" s="229" t="s">
        <v>510</v>
      </c>
      <c r="D22" s="231" t="s">
        <v>511</v>
      </c>
      <c r="E22" s="231" t="s">
        <v>512</v>
      </c>
      <c r="F22" s="231">
        <v>50</v>
      </c>
      <c r="G22" s="231">
        <v>5</v>
      </c>
      <c r="H22" s="231">
        <v>7</v>
      </c>
      <c r="I22" s="231">
        <v>2</v>
      </c>
      <c r="J22" s="231">
        <v>45</v>
      </c>
      <c r="K22" s="231">
        <v>252</v>
      </c>
      <c r="L22" s="231">
        <v>50</v>
      </c>
      <c r="M22" s="199">
        <v>127</v>
      </c>
      <c r="N22" s="199">
        <v>55</v>
      </c>
      <c r="O22" s="231">
        <v>20</v>
      </c>
      <c r="P22" s="231">
        <v>207</v>
      </c>
      <c r="Q22" s="231">
        <v>54</v>
      </c>
      <c r="R22" s="231">
        <v>68</v>
      </c>
      <c r="S22" s="199">
        <v>45</v>
      </c>
      <c r="T22" s="199">
        <v>40</v>
      </c>
      <c r="U22" s="231">
        <v>934</v>
      </c>
      <c r="V22" s="199">
        <v>362</v>
      </c>
      <c r="W22" s="199">
        <v>572</v>
      </c>
      <c r="Y22" s="179"/>
    </row>
    <row r="23" spans="2:25" ht="15.75" customHeight="1">
      <c r="B23" s="198" t="s">
        <v>41</v>
      </c>
      <c r="C23" s="229" t="s">
        <v>513</v>
      </c>
      <c r="D23" s="231" t="s">
        <v>514</v>
      </c>
      <c r="E23" s="231" t="s">
        <v>515</v>
      </c>
      <c r="F23" s="231">
        <v>62</v>
      </c>
      <c r="G23" s="231">
        <v>4</v>
      </c>
      <c r="H23" s="231">
        <v>5</v>
      </c>
      <c r="I23" s="231">
        <v>1</v>
      </c>
      <c r="J23" s="231">
        <v>58</v>
      </c>
      <c r="K23" s="231">
        <v>228</v>
      </c>
      <c r="L23" s="231">
        <v>71</v>
      </c>
      <c r="M23" s="199">
        <v>72</v>
      </c>
      <c r="N23" s="199">
        <v>74</v>
      </c>
      <c r="O23" s="231">
        <v>11</v>
      </c>
      <c r="P23" s="231">
        <v>170</v>
      </c>
      <c r="Q23" s="231">
        <v>41</v>
      </c>
      <c r="R23" s="231">
        <v>40</v>
      </c>
      <c r="S23" s="199">
        <v>17</v>
      </c>
      <c r="T23" s="199">
        <v>72</v>
      </c>
      <c r="U23" s="231">
        <v>655</v>
      </c>
      <c r="V23" s="199">
        <v>239</v>
      </c>
      <c r="W23" s="199">
        <v>416</v>
      </c>
      <c r="Y23" s="179"/>
    </row>
    <row r="24" spans="2:25" ht="15.75" customHeight="1">
      <c r="B24" s="198" t="s">
        <v>65</v>
      </c>
      <c r="C24" s="229" t="s">
        <v>516</v>
      </c>
      <c r="D24" s="231" t="s">
        <v>517</v>
      </c>
      <c r="E24" s="231" t="s">
        <v>518</v>
      </c>
      <c r="F24" s="231">
        <v>23</v>
      </c>
      <c r="G24" s="231">
        <v>0</v>
      </c>
      <c r="H24" s="231">
        <v>0</v>
      </c>
      <c r="I24" s="231">
        <v>0</v>
      </c>
      <c r="J24" s="231">
        <v>23</v>
      </c>
      <c r="K24" s="231">
        <v>81</v>
      </c>
      <c r="L24" s="231">
        <v>6</v>
      </c>
      <c r="M24" s="199">
        <v>53</v>
      </c>
      <c r="N24" s="199">
        <v>14</v>
      </c>
      <c r="O24" s="231">
        <v>8</v>
      </c>
      <c r="P24" s="231">
        <v>58</v>
      </c>
      <c r="Q24" s="231">
        <v>0</v>
      </c>
      <c r="R24" s="231">
        <v>9</v>
      </c>
      <c r="S24" s="199">
        <v>9</v>
      </c>
      <c r="T24" s="199">
        <v>40</v>
      </c>
      <c r="U24" s="231">
        <v>168</v>
      </c>
      <c r="V24" s="199">
        <v>94</v>
      </c>
      <c r="W24" s="199">
        <v>74</v>
      </c>
      <c r="Y24" s="179"/>
    </row>
    <row r="25" spans="2:25" ht="15.75" customHeight="1">
      <c r="B25" s="198" t="s">
        <v>59</v>
      </c>
      <c r="C25" s="229" t="s">
        <v>519</v>
      </c>
      <c r="D25" s="231" t="s">
        <v>520</v>
      </c>
      <c r="E25" s="231" t="s">
        <v>521</v>
      </c>
      <c r="F25" s="231">
        <v>10</v>
      </c>
      <c r="G25" s="231">
        <v>0</v>
      </c>
      <c r="H25" s="231">
        <v>1</v>
      </c>
      <c r="I25" s="231">
        <v>1</v>
      </c>
      <c r="J25" s="231">
        <v>10</v>
      </c>
      <c r="K25" s="231">
        <v>43</v>
      </c>
      <c r="L25" s="231">
        <v>7</v>
      </c>
      <c r="M25" s="199">
        <v>22</v>
      </c>
      <c r="N25" s="199">
        <v>10</v>
      </c>
      <c r="O25" s="231">
        <v>4</v>
      </c>
      <c r="P25" s="231">
        <v>33</v>
      </c>
      <c r="Q25" s="231">
        <v>9</v>
      </c>
      <c r="R25" s="231">
        <v>13</v>
      </c>
      <c r="S25" s="199">
        <v>3</v>
      </c>
      <c r="T25" s="199">
        <v>8</v>
      </c>
      <c r="U25" s="231">
        <v>143</v>
      </c>
      <c r="V25" s="199">
        <v>41</v>
      </c>
      <c r="W25" s="199">
        <v>102</v>
      </c>
      <c r="Y25" s="179"/>
    </row>
    <row r="26" spans="2:25" ht="15.75" customHeight="1">
      <c r="B26" s="198" t="s">
        <v>81</v>
      </c>
      <c r="C26" s="229" t="s">
        <v>522</v>
      </c>
      <c r="D26" s="231" t="s">
        <v>512</v>
      </c>
      <c r="E26" s="231" t="s">
        <v>523</v>
      </c>
      <c r="F26" s="231">
        <v>8</v>
      </c>
      <c r="G26" s="231">
        <v>7</v>
      </c>
      <c r="H26" s="231">
        <v>10</v>
      </c>
      <c r="I26" s="231">
        <v>3</v>
      </c>
      <c r="J26" s="231">
        <v>1</v>
      </c>
      <c r="K26" s="231">
        <v>346</v>
      </c>
      <c r="L26" s="231">
        <v>91</v>
      </c>
      <c r="M26" s="199">
        <v>72</v>
      </c>
      <c r="N26" s="199">
        <v>170</v>
      </c>
      <c r="O26" s="231">
        <v>13</v>
      </c>
      <c r="P26" s="231">
        <v>345</v>
      </c>
      <c r="Q26" s="231">
        <v>77</v>
      </c>
      <c r="R26" s="231">
        <v>160</v>
      </c>
      <c r="S26" s="199">
        <v>84</v>
      </c>
      <c r="T26" s="199">
        <v>24</v>
      </c>
      <c r="U26" s="231">
        <v>1274</v>
      </c>
      <c r="V26" s="199">
        <v>612</v>
      </c>
      <c r="W26" s="199">
        <v>662</v>
      </c>
      <c r="Y26" s="179"/>
    </row>
    <row r="27" spans="1:25" ht="15.75" customHeight="1">
      <c r="A27" s="433"/>
      <c r="B27" s="175"/>
      <c r="C27" s="229"/>
      <c r="D27" s="231"/>
      <c r="E27" s="231"/>
      <c r="F27" s="231"/>
      <c r="G27" s="231"/>
      <c r="H27" s="231"/>
      <c r="I27" s="231"/>
      <c r="J27" s="231"/>
      <c r="K27" s="231"/>
      <c r="L27" s="231"/>
      <c r="M27" s="199"/>
      <c r="N27" s="199"/>
      <c r="O27" s="231"/>
      <c r="P27" s="231"/>
      <c r="Q27" s="231"/>
      <c r="R27" s="231"/>
      <c r="S27" s="199"/>
      <c r="T27" s="199"/>
      <c r="U27" s="231"/>
      <c r="V27" s="199"/>
      <c r="W27" s="199"/>
      <c r="X27" s="433"/>
      <c r="Y27" s="179"/>
    </row>
    <row r="28" spans="1:25" ht="15.75" customHeight="1">
      <c r="A28" s="433"/>
      <c r="B28" s="175" t="s">
        <v>106</v>
      </c>
      <c r="C28" s="229" t="s">
        <v>524</v>
      </c>
      <c r="D28" s="230" t="s">
        <v>525</v>
      </c>
      <c r="E28" s="230" t="s">
        <v>526</v>
      </c>
      <c r="F28" s="230">
        <v>35</v>
      </c>
      <c r="G28" s="230">
        <v>0</v>
      </c>
      <c r="H28" s="230">
        <v>0</v>
      </c>
      <c r="I28" s="230">
        <v>0</v>
      </c>
      <c r="J28" s="230">
        <v>35</v>
      </c>
      <c r="K28" s="230">
        <v>61</v>
      </c>
      <c r="L28" s="230">
        <v>22</v>
      </c>
      <c r="M28" s="230">
        <v>31</v>
      </c>
      <c r="N28" s="230">
        <v>7</v>
      </c>
      <c r="O28" s="230">
        <v>1</v>
      </c>
      <c r="P28" s="230">
        <v>26</v>
      </c>
      <c r="Q28" s="230">
        <v>10</v>
      </c>
      <c r="R28" s="230">
        <v>6</v>
      </c>
      <c r="S28" s="230">
        <v>7</v>
      </c>
      <c r="T28" s="230">
        <v>3</v>
      </c>
      <c r="U28" s="230">
        <v>183</v>
      </c>
      <c r="V28" s="230">
        <v>84</v>
      </c>
      <c r="W28" s="230">
        <v>99</v>
      </c>
      <c r="X28" s="433"/>
      <c r="Y28" s="179"/>
    </row>
    <row r="29" spans="1:25" ht="15.75" customHeight="1">
      <c r="A29" s="433"/>
      <c r="B29" s="175" t="s">
        <v>127</v>
      </c>
      <c r="C29" s="229" t="s">
        <v>524</v>
      </c>
      <c r="D29" s="231" t="s">
        <v>525</v>
      </c>
      <c r="E29" s="231" t="s">
        <v>526</v>
      </c>
      <c r="F29" s="231">
        <v>35</v>
      </c>
      <c r="G29" s="231">
        <v>0</v>
      </c>
      <c r="H29" s="231">
        <v>0</v>
      </c>
      <c r="I29" s="231">
        <v>0</v>
      </c>
      <c r="J29" s="231">
        <v>35</v>
      </c>
      <c r="K29" s="231">
        <v>61</v>
      </c>
      <c r="L29" s="231">
        <v>22</v>
      </c>
      <c r="M29" s="199">
        <v>31</v>
      </c>
      <c r="N29" s="199">
        <v>7</v>
      </c>
      <c r="O29" s="231">
        <v>1</v>
      </c>
      <c r="P29" s="231">
        <v>26</v>
      </c>
      <c r="Q29" s="231">
        <v>10</v>
      </c>
      <c r="R29" s="231">
        <v>6</v>
      </c>
      <c r="S29" s="199">
        <v>7</v>
      </c>
      <c r="T29" s="199">
        <v>3</v>
      </c>
      <c r="U29" s="231">
        <v>183</v>
      </c>
      <c r="V29" s="199">
        <v>84</v>
      </c>
      <c r="W29" s="199">
        <v>99</v>
      </c>
      <c r="X29" s="433"/>
      <c r="Y29" s="179"/>
    </row>
    <row r="30" spans="1:25" ht="15.75" customHeight="1">
      <c r="A30" s="433"/>
      <c r="B30" s="175"/>
      <c r="C30" s="229"/>
      <c r="D30" s="231"/>
      <c r="E30" s="231"/>
      <c r="F30" s="231"/>
      <c r="G30" s="231"/>
      <c r="H30" s="231"/>
      <c r="I30" s="231"/>
      <c r="J30" s="231"/>
      <c r="K30" s="231"/>
      <c r="L30" s="231"/>
      <c r="M30" s="199"/>
      <c r="N30" s="199"/>
      <c r="O30" s="231"/>
      <c r="P30" s="231"/>
      <c r="Q30" s="231"/>
      <c r="R30" s="231"/>
      <c r="S30" s="199"/>
      <c r="T30" s="199"/>
      <c r="U30" s="231"/>
      <c r="V30" s="199"/>
      <c r="W30" s="199"/>
      <c r="X30" s="433"/>
      <c r="Y30" s="179"/>
    </row>
    <row r="31" spans="1:25" ht="15.75" customHeight="1">
      <c r="A31" s="433"/>
      <c r="B31" s="175" t="s">
        <v>107</v>
      </c>
      <c r="C31" s="229" t="s">
        <v>527</v>
      </c>
      <c r="D31" s="231" t="s">
        <v>528</v>
      </c>
      <c r="E31" s="231" t="s">
        <v>529</v>
      </c>
      <c r="F31" s="231">
        <v>22</v>
      </c>
      <c r="G31" s="231" t="s">
        <v>696</v>
      </c>
      <c r="H31" s="231">
        <v>1</v>
      </c>
      <c r="I31" s="231">
        <v>2</v>
      </c>
      <c r="J31" s="231">
        <v>23</v>
      </c>
      <c r="K31" s="231">
        <v>127</v>
      </c>
      <c r="L31" s="231">
        <v>19</v>
      </c>
      <c r="M31" s="199">
        <v>87</v>
      </c>
      <c r="N31" s="199">
        <v>17</v>
      </c>
      <c r="O31" s="231">
        <v>4</v>
      </c>
      <c r="P31" s="231">
        <v>104</v>
      </c>
      <c r="Q31" s="231">
        <v>18</v>
      </c>
      <c r="R31" s="231">
        <v>29</v>
      </c>
      <c r="S31" s="199">
        <v>20</v>
      </c>
      <c r="T31" s="199">
        <v>37</v>
      </c>
      <c r="U31" s="231">
        <v>283</v>
      </c>
      <c r="V31" s="199">
        <v>96</v>
      </c>
      <c r="W31" s="199">
        <v>187</v>
      </c>
      <c r="X31" s="433"/>
      <c r="Y31" s="179"/>
    </row>
    <row r="32" spans="2:25" ht="15.75" customHeight="1">
      <c r="B32" s="175" t="s">
        <v>68</v>
      </c>
      <c r="C32" s="229" t="s">
        <v>530</v>
      </c>
      <c r="D32" s="231" t="s">
        <v>530</v>
      </c>
      <c r="E32" s="231" t="s">
        <v>531</v>
      </c>
      <c r="F32" s="231">
        <v>0</v>
      </c>
      <c r="G32" s="231">
        <v>0</v>
      </c>
      <c r="H32" s="231">
        <v>0</v>
      </c>
      <c r="I32" s="231">
        <v>0</v>
      </c>
      <c r="J32" s="231">
        <v>0</v>
      </c>
      <c r="K32" s="231">
        <v>1</v>
      </c>
      <c r="L32" s="231">
        <v>0</v>
      </c>
      <c r="M32" s="199">
        <v>1</v>
      </c>
      <c r="N32" s="199">
        <v>0</v>
      </c>
      <c r="O32" s="231">
        <v>0</v>
      </c>
      <c r="P32" s="231">
        <v>1</v>
      </c>
      <c r="Q32" s="231">
        <v>0</v>
      </c>
      <c r="R32" s="231">
        <v>0</v>
      </c>
      <c r="S32" s="199">
        <v>1</v>
      </c>
      <c r="T32" s="199">
        <v>0</v>
      </c>
      <c r="U32" s="231">
        <v>1</v>
      </c>
      <c r="V32" s="199">
        <v>1</v>
      </c>
      <c r="W32" s="199">
        <v>0</v>
      </c>
      <c r="Y32" s="179"/>
    </row>
    <row r="33" spans="2:25" ht="15.75" customHeight="1">
      <c r="B33" s="175" t="s">
        <v>69</v>
      </c>
      <c r="C33" s="229" t="s">
        <v>532</v>
      </c>
      <c r="D33" s="231" t="s">
        <v>533</v>
      </c>
      <c r="E33" s="231" t="s">
        <v>534</v>
      </c>
      <c r="F33" s="231">
        <v>13</v>
      </c>
      <c r="G33" s="231">
        <v>0</v>
      </c>
      <c r="H33" s="231">
        <v>0</v>
      </c>
      <c r="I33" s="231">
        <v>0</v>
      </c>
      <c r="J33" s="231">
        <v>13</v>
      </c>
      <c r="K33" s="231">
        <v>62</v>
      </c>
      <c r="L33" s="231">
        <v>10</v>
      </c>
      <c r="M33" s="199">
        <v>44</v>
      </c>
      <c r="N33" s="199">
        <v>8</v>
      </c>
      <c r="O33" s="231">
        <v>0</v>
      </c>
      <c r="P33" s="231">
        <v>49</v>
      </c>
      <c r="Q33" s="231">
        <v>6</v>
      </c>
      <c r="R33" s="231">
        <v>16</v>
      </c>
      <c r="S33" s="199">
        <v>6</v>
      </c>
      <c r="T33" s="199">
        <v>21</v>
      </c>
      <c r="U33" s="231">
        <v>97</v>
      </c>
      <c r="V33" s="199">
        <v>30</v>
      </c>
      <c r="W33" s="199">
        <v>67</v>
      </c>
      <c r="Y33" s="179"/>
    </row>
    <row r="34" spans="2:25" ht="15.75" customHeight="1">
      <c r="B34" s="200" t="s">
        <v>70</v>
      </c>
      <c r="C34" s="229" t="s">
        <v>535</v>
      </c>
      <c r="D34" s="231" t="s">
        <v>536</v>
      </c>
      <c r="E34" s="231" t="s">
        <v>537</v>
      </c>
      <c r="F34" s="231">
        <v>1</v>
      </c>
      <c r="G34" s="231" t="s">
        <v>696</v>
      </c>
      <c r="H34" s="231">
        <v>0</v>
      </c>
      <c r="I34" s="231">
        <v>1</v>
      </c>
      <c r="J34" s="231">
        <v>2</v>
      </c>
      <c r="K34" s="231">
        <v>18</v>
      </c>
      <c r="L34" s="231">
        <v>1</v>
      </c>
      <c r="M34" s="199">
        <v>16</v>
      </c>
      <c r="N34" s="199">
        <v>1</v>
      </c>
      <c r="O34" s="231">
        <v>0</v>
      </c>
      <c r="P34" s="231">
        <v>16</v>
      </c>
      <c r="Q34" s="231">
        <v>4</v>
      </c>
      <c r="R34" s="231">
        <v>4</v>
      </c>
      <c r="S34" s="199">
        <v>6</v>
      </c>
      <c r="T34" s="199">
        <v>2</v>
      </c>
      <c r="U34" s="231">
        <v>41</v>
      </c>
      <c r="V34" s="199">
        <v>15</v>
      </c>
      <c r="W34" s="199">
        <v>26</v>
      </c>
      <c r="Y34" s="179"/>
    </row>
    <row r="35" spans="2:25" ht="15.75" customHeight="1">
      <c r="B35" s="175" t="s">
        <v>61</v>
      </c>
      <c r="C35" s="229" t="s">
        <v>508</v>
      </c>
      <c r="D35" s="231" t="s">
        <v>538</v>
      </c>
      <c r="E35" s="231" t="s">
        <v>500</v>
      </c>
      <c r="F35" s="231">
        <v>8</v>
      </c>
      <c r="G35" s="231">
        <v>0</v>
      </c>
      <c r="H35" s="231">
        <v>1</v>
      </c>
      <c r="I35" s="231">
        <v>1</v>
      </c>
      <c r="J35" s="231">
        <v>8</v>
      </c>
      <c r="K35" s="231">
        <v>46</v>
      </c>
      <c r="L35" s="231">
        <v>8</v>
      </c>
      <c r="M35" s="199">
        <v>26</v>
      </c>
      <c r="N35" s="199">
        <v>8</v>
      </c>
      <c r="O35" s="231">
        <v>4</v>
      </c>
      <c r="P35" s="231">
        <v>38</v>
      </c>
      <c r="Q35" s="231">
        <v>8</v>
      </c>
      <c r="R35" s="231">
        <v>9</v>
      </c>
      <c r="S35" s="199">
        <v>7</v>
      </c>
      <c r="T35" s="199">
        <v>14</v>
      </c>
      <c r="U35" s="231">
        <v>144</v>
      </c>
      <c r="V35" s="199">
        <v>50</v>
      </c>
      <c r="W35" s="199">
        <v>94</v>
      </c>
      <c r="Y35" s="179"/>
    </row>
    <row r="36" spans="2:25" ht="15.75" customHeight="1">
      <c r="B36" s="200"/>
      <c r="C36" s="229"/>
      <c r="D36" s="230"/>
      <c r="E36" s="230"/>
      <c r="F36" s="230"/>
      <c r="G36" s="230"/>
      <c r="H36" s="230"/>
      <c r="I36" s="230"/>
      <c r="J36" s="230"/>
      <c r="K36" s="230"/>
      <c r="L36" s="230"/>
      <c r="M36" s="201"/>
      <c r="N36" s="201"/>
      <c r="O36" s="230"/>
      <c r="P36" s="230"/>
      <c r="Q36" s="230"/>
      <c r="R36" s="230"/>
      <c r="S36" s="201"/>
      <c r="T36" s="201"/>
      <c r="U36" s="230"/>
      <c r="V36" s="201"/>
      <c r="W36" s="201"/>
      <c r="Y36" s="179"/>
    </row>
    <row r="37" spans="2:25" ht="15.75" customHeight="1">
      <c r="B37" s="175" t="s">
        <v>108</v>
      </c>
      <c r="C37" s="229" t="s">
        <v>507</v>
      </c>
      <c r="D37" s="230" t="s">
        <v>539</v>
      </c>
      <c r="E37" s="230" t="s">
        <v>540</v>
      </c>
      <c r="F37" s="230" t="s">
        <v>697</v>
      </c>
      <c r="G37" s="230">
        <v>0</v>
      </c>
      <c r="H37" s="230">
        <v>2</v>
      </c>
      <c r="I37" s="230">
        <v>2</v>
      </c>
      <c r="J37" s="230" t="s">
        <v>697</v>
      </c>
      <c r="K37" s="230">
        <v>294</v>
      </c>
      <c r="L37" s="230">
        <v>47</v>
      </c>
      <c r="M37" s="230">
        <v>32</v>
      </c>
      <c r="N37" s="230">
        <v>207</v>
      </c>
      <c r="O37" s="230">
        <v>8</v>
      </c>
      <c r="P37" s="230">
        <v>308</v>
      </c>
      <c r="Q37" s="230">
        <v>68</v>
      </c>
      <c r="R37" s="230">
        <v>73</v>
      </c>
      <c r="S37" s="230">
        <v>56</v>
      </c>
      <c r="T37" s="230">
        <v>111</v>
      </c>
      <c r="U37" s="230">
        <v>465</v>
      </c>
      <c r="V37" s="230">
        <v>149</v>
      </c>
      <c r="W37" s="230">
        <v>316</v>
      </c>
      <c r="Y37" s="179"/>
    </row>
    <row r="38" spans="2:25" ht="15.75" customHeight="1">
      <c r="B38" s="175" t="s">
        <v>45</v>
      </c>
      <c r="C38" s="229" t="s">
        <v>507</v>
      </c>
      <c r="D38" s="231" t="s">
        <v>539</v>
      </c>
      <c r="E38" s="231" t="s">
        <v>540</v>
      </c>
      <c r="F38" s="231" t="s">
        <v>697</v>
      </c>
      <c r="G38" s="199">
        <v>0</v>
      </c>
      <c r="H38" s="199">
        <v>2</v>
      </c>
      <c r="I38" s="231">
        <v>2</v>
      </c>
      <c r="J38" s="199" t="s">
        <v>697</v>
      </c>
      <c r="K38" s="199">
        <v>294</v>
      </c>
      <c r="L38" s="231">
        <v>47</v>
      </c>
      <c r="M38" s="199">
        <v>32</v>
      </c>
      <c r="N38" s="199">
        <v>207</v>
      </c>
      <c r="O38" s="231">
        <v>8</v>
      </c>
      <c r="P38" s="231">
        <v>308</v>
      </c>
      <c r="Q38" s="231">
        <v>68</v>
      </c>
      <c r="R38" s="231">
        <v>73</v>
      </c>
      <c r="S38" s="199">
        <v>56</v>
      </c>
      <c r="T38" s="199">
        <v>111</v>
      </c>
      <c r="U38" s="231">
        <v>465</v>
      </c>
      <c r="V38" s="199">
        <v>149</v>
      </c>
      <c r="W38" s="199">
        <v>316</v>
      </c>
      <c r="Y38" s="179"/>
    </row>
    <row r="39" spans="2:25" ht="15.75" customHeight="1">
      <c r="B39" s="175"/>
      <c r="C39" s="229"/>
      <c r="D39" s="231"/>
      <c r="E39" s="231"/>
      <c r="F39" s="231"/>
      <c r="G39" s="199"/>
      <c r="H39" s="199"/>
      <c r="I39" s="231"/>
      <c r="J39" s="199"/>
      <c r="K39" s="199"/>
      <c r="L39" s="231"/>
      <c r="M39" s="199"/>
      <c r="N39" s="199"/>
      <c r="O39" s="231"/>
      <c r="P39" s="231"/>
      <c r="Q39" s="231"/>
      <c r="R39" s="231"/>
      <c r="S39" s="199"/>
      <c r="T39" s="199"/>
      <c r="U39" s="231"/>
      <c r="V39" s="199"/>
      <c r="W39" s="199"/>
      <c r="Y39" s="179"/>
    </row>
    <row r="40" spans="2:25" ht="15.75" customHeight="1">
      <c r="B40" s="175" t="s">
        <v>109</v>
      </c>
      <c r="C40" s="229" t="s">
        <v>541</v>
      </c>
      <c r="D40" s="231" t="s">
        <v>542</v>
      </c>
      <c r="E40" s="231" t="s">
        <v>543</v>
      </c>
      <c r="F40" s="231">
        <v>70</v>
      </c>
      <c r="G40" s="199">
        <v>14</v>
      </c>
      <c r="H40" s="199">
        <v>14</v>
      </c>
      <c r="I40" s="231">
        <v>0</v>
      </c>
      <c r="J40" s="199">
        <v>56</v>
      </c>
      <c r="K40" s="199">
        <v>323</v>
      </c>
      <c r="L40" s="231">
        <v>44</v>
      </c>
      <c r="M40" s="199">
        <v>152</v>
      </c>
      <c r="N40" s="199">
        <v>123</v>
      </c>
      <c r="O40" s="231">
        <v>4</v>
      </c>
      <c r="P40" s="231">
        <v>267</v>
      </c>
      <c r="Q40" s="231">
        <v>37</v>
      </c>
      <c r="R40" s="231">
        <v>129</v>
      </c>
      <c r="S40" s="199">
        <v>38</v>
      </c>
      <c r="T40" s="199">
        <v>63</v>
      </c>
      <c r="U40" s="231">
        <v>577</v>
      </c>
      <c r="V40" s="199">
        <v>275</v>
      </c>
      <c r="W40" s="199">
        <v>302</v>
      </c>
      <c r="Y40" s="179"/>
    </row>
    <row r="41" spans="2:25" ht="15.75" customHeight="1">
      <c r="B41" s="175" t="s">
        <v>47</v>
      </c>
      <c r="C41" s="229" t="s">
        <v>544</v>
      </c>
      <c r="D41" s="231" t="s">
        <v>545</v>
      </c>
      <c r="E41" s="231" t="s">
        <v>546</v>
      </c>
      <c r="F41" s="231">
        <v>0</v>
      </c>
      <c r="G41" s="199">
        <v>0</v>
      </c>
      <c r="H41" s="199">
        <v>0</v>
      </c>
      <c r="I41" s="231">
        <v>0</v>
      </c>
      <c r="J41" s="199">
        <v>0</v>
      </c>
      <c r="K41" s="199">
        <v>0</v>
      </c>
      <c r="L41" s="231">
        <v>0</v>
      </c>
      <c r="M41" s="199">
        <v>0</v>
      </c>
      <c r="N41" s="199">
        <v>0</v>
      </c>
      <c r="O41" s="231">
        <v>0</v>
      </c>
      <c r="P41" s="231">
        <v>0</v>
      </c>
      <c r="Q41" s="231">
        <v>0</v>
      </c>
      <c r="R41" s="231">
        <v>0</v>
      </c>
      <c r="S41" s="199">
        <v>0</v>
      </c>
      <c r="T41" s="199">
        <v>0</v>
      </c>
      <c r="U41" s="231">
        <v>7</v>
      </c>
      <c r="V41" s="199">
        <v>3</v>
      </c>
      <c r="W41" s="199">
        <v>4</v>
      </c>
      <c r="Y41" s="179"/>
    </row>
    <row r="42" spans="2:25" ht="15.75" customHeight="1">
      <c r="B42" s="175" t="s">
        <v>48</v>
      </c>
      <c r="C42" s="229" t="s">
        <v>536</v>
      </c>
      <c r="D42" s="231" t="s">
        <v>531</v>
      </c>
      <c r="E42" s="231" t="s">
        <v>536</v>
      </c>
      <c r="F42" s="231" t="s">
        <v>698</v>
      </c>
      <c r="G42" s="199">
        <v>0</v>
      </c>
      <c r="H42" s="199">
        <v>0</v>
      </c>
      <c r="I42" s="231">
        <v>0</v>
      </c>
      <c r="J42" s="199" t="s">
        <v>698</v>
      </c>
      <c r="K42" s="199">
        <v>6</v>
      </c>
      <c r="L42" s="231">
        <v>3</v>
      </c>
      <c r="M42" s="199">
        <v>1</v>
      </c>
      <c r="N42" s="199">
        <v>2</v>
      </c>
      <c r="O42" s="231">
        <v>0</v>
      </c>
      <c r="P42" s="231">
        <v>15</v>
      </c>
      <c r="Q42" s="231">
        <v>4</v>
      </c>
      <c r="R42" s="231">
        <v>6</v>
      </c>
      <c r="S42" s="199">
        <v>4</v>
      </c>
      <c r="T42" s="199">
        <v>1</v>
      </c>
      <c r="U42" s="231">
        <v>26</v>
      </c>
      <c r="V42" s="199">
        <v>8</v>
      </c>
      <c r="W42" s="199">
        <v>18</v>
      </c>
      <c r="Y42" s="179"/>
    </row>
    <row r="43" spans="2:25" ht="15.75" customHeight="1">
      <c r="B43" s="175" t="s">
        <v>49</v>
      </c>
      <c r="C43" s="229" t="s">
        <v>440</v>
      </c>
      <c r="D43" s="231" t="s">
        <v>547</v>
      </c>
      <c r="E43" s="231" t="s">
        <v>548</v>
      </c>
      <c r="F43" s="231">
        <v>25</v>
      </c>
      <c r="G43" s="199">
        <v>9</v>
      </c>
      <c r="H43" s="199">
        <v>9</v>
      </c>
      <c r="I43" s="231">
        <v>0</v>
      </c>
      <c r="J43" s="199">
        <v>16</v>
      </c>
      <c r="K43" s="199">
        <v>77</v>
      </c>
      <c r="L43" s="231">
        <v>8</v>
      </c>
      <c r="M43" s="199">
        <v>49</v>
      </c>
      <c r="N43" s="199">
        <v>16</v>
      </c>
      <c r="O43" s="231">
        <v>4</v>
      </c>
      <c r="P43" s="231">
        <v>61</v>
      </c>
      <c r="Q43" s="231">
        <v>5</v>
      </c>
      <c r="R43" s="231">
        <v>37</v>
      </c>
      <c r="S43" s="199">
        <v>5</v>
      </c>
      <c r="T43" s="199">
        <v>14</v>
      </c>
      <c r="U43" s="231">
        <v>234</v>
      </c>
      <c r="V43" s="199">
        <v>125</v>
      </c>
      <c r="W43" s="199">
        <v>109</v>
      </c>
      <c r="Y43" s="179"/>
    </row>
    <row r="44" spans="2:25" ht="15.75" customHeight="1">
      <c r="B44" s="175" t="s">
        <v>50</v>
      </c>
      <c r="C44" s="229" t="s">
        <v>549</v>
      </c>
      <c r="D44" s="231" t="s">
        <v>550</v>
      </c>
      <c r="E44" s="231" t="s">
        <v>496</v>
      </c>
      <c r="F44" s="231">
        <v>20</v>
      </c>
      <c r="G44" s="199">
        <v>3</v>
      </c>
      <c r="H44" s="199">
        <v>3</v>
      </c>
      <c r="I44" s="231">
        <v>0</v>
      </c>
      <c r="J44" s="199">
        <v>17</v>
      </c>
      <c r="K44" s="199">
        <v>93</v>
      </c>
      <c r="L44" s="231">
        <v>5</v>
      </c>
      <c r="M44" s="199">
        <v>46</v>
      </c>
      <c r="N44" s="199">
        <v>42</v>
      </c>
      <c r="O44" s="231">
        <v>0</v>
      </c>
      <c r="P44" s="231">
        <v>76</v>
      </c>
      <c r="Q44" s="231">
        <v>12</v>
      </c>
      <c r="R44" s="231">
        <v>35</v>
      </c>
      <c r="S44" s="199">
        <v>6</v>
      </c>
      <c r="T44" s="199">
        <v>23</v>
      </c>
      <c r="U44" s="231">
        <v>92</v>
      </c>
      <c r="V44" s="199">
        <v>45</v>
      </c>
      <c r="W44" s="199">
        <v>47</v>
      </c>
      <c r="Y44" s="179"/>
    </row>
    <row r="45" spans="2:25" ht="15.75" customHeight="1">
      <c r="B45" s="175" t="s">
        <v>51</v>
      </c>
      <c r="C45" s="229" t="s">
        <v>551</v>
      </c>
      <c r="D45" s="231" t="s">
        <v>552</v>
      </c>
      <c r="E45" s="231" t="s">
        <v>553</v>
      </c>
      <c r="F45" s="231">
        <v>8</v>
      </c>
      <c r="G45" s="199">
        <v>0</v>
      </c>
      <c r="H45" s="199">
        <v>0</v>
      </c>
      <c r="I45" s="231">
        <v>0</v>
      </c>
      <c r="J45" s="199">
        <v>8</v>
      </c>
      <c r="K45" s="199">
        <v>12</v>
      </c>
      <c r="L45" s="231">
        <v>2</v>
      </c>
      <c r="M45" s="199">
        <v>9</v>
      </c>
      <c r="N45" s="199">
        <v>1</v>
      </c>
      <c r="O45" s="231">
        <v>0</v>
      </c>
      <c r="P45" s="231">
        <v>4</v>
      </c>
      <c r="Q45" s="231">
        <v>3</v>
      </c>
      <c r="R45" s="231">
        <v>0</v>
      </c>
      <c r="S45" s="199">
        <v>1</v>
      </c>
      <c r="T45" s="199">
        <v>0</v>
      </c>
      <c r="U45" s="231">
        <v>21</v>
      </c>
      <c r="V45" s="199">
        <v>12</v>
      </c>
      <c r="W45" s="199">
        <v>9</v>
      </c>
      <c r="Y45" s="179"/>
    </row>
    <row r="46" spans="2:25" ht="15.75" customHeight="1">
      <c r="B46" s="198" t="s">
        <v>134</v>
      </c>
      <c r="C46" s="229" t="s">
        <v>554</v>
      </c>
      <c r="D46" s="231" t="s">
        <v>555</v>
      </c>
      <c r="E46" s="231" t="s">
        <v>556</v>
      </c>
      <c r="F46" s="231">
        <v>26</v>
      </c>
      <c r="G46" s="199">
        <v>2</v>
      </c>
      <c r="H46" s="199">
        <v>2</v>
      </c>
      <c r="I46" s="231">
        <v>0</v>
      </c>
      <c r="J46" s="199">
        <v>24</v>
      </c>
      <c r="K46" s="199">
        <v>135</v>
      </c>
      <c r="L46" s="231">
        <v>26</v>
      </c>
      <c r="M46" s="199">
        <v>47</v>
      </c>
      <c r="N46" s="199">
        <v>62</v>
      </c>
      <c r="O46" s="231">
        <v>0</v>
      </c>
      <c r="P46" s="231">
        <v>111</v>
      </c>
      <c r="Q46" s="231">
        <v>13</v>
      </c>
      <c r="R46" s="231">
        <v>51</v>
      </c>
      <c r="S46" s="199">
        <v>22</v>
      </c>
      <c r="T46" s="199">
        <v>25</v>
      </c>
      <c r="U46" s="231">
        <v>197</v>
      </c>
      <c r="V46" s="199">
        <v>82</v>
      </c>
      <c r="W46" s="199">
        <v>115</v>
      </c>
      <c r="Y46" s="179"/>
    </row>
    <row r="47" spans="2:25" ht="15.75" customHeight="1">
      <c r="B47" s="175"/>
      <c r="C47" s="229"/>
      <c r="D47" s="231"/>
      <c r="E47" s="231"/>
      <c r="F47" s="231"/>
      <c r="G47" s="199"/>
      <c r="H47" s="199"/>
      <c r="I47" s="231"/>
      <c r="J47" s="199"/>
      <c r="K47" s="199"/>
      <c r="L47" s="231"/>
      <c r="M47" s="199"/>
      <c r="N47" s="199"/>
      <c r="O47" s="231"/>
      <c r="P47" s="231"/>
      <c r="Q47" s="231"/>
      <c r="R47" s="231"/>
      <c r="S47" s="199"/>
      <c r="T47" s="199"/>
      <c r="U47" s="231"/>
      <c r="V47" s="199"/>
      <c r="W47" s="199"/>
      <c r="Y47" s="179"/>
    </row>
    <row r="48" spans="2:25" ht="15.75" customHeight="1">
      <c r="B48" s="175" t="s">
        <v>111</v>
      </c>
      <c r="C48" s="229" t="s">
        <v>557</v>
      </c>
      <c r="D48" s="231" t="s">
        <v>558</v>
      </c>
      <c r="E48" s="231" t="s">
        <v>545</v>
      </c>
      <c r="F48" s="231" t="s">
        <v>696</v>
      </c>
      <c r="G48" s="199">
        <v>0</v>
      </c>
      <c r="H48" s="199">
        <v>0</v>
      </c>
      <c r="I48" s="231">
        <v>0</v>
      </c>
      <c r="J48" s="199" t="s">
        <v>696</v>
      </c>
      <c r="K48" s="199">
        <v>1</v>
      </c>
      <c r="L48" s="231">
        <v>0</v>
      </c>
      <c r="M48" s="199">
        <v>0</v>
      </c>
      <c r="N48" s="199">
        <v>1</v>
      </c>
      <c r="O48" s="231">
        <v>0</v>
      </c>
      <c r="P48" s="231">
        <v>2</v>
      </c>
      <c r="Q48" s="231">
        <v>0</v>
      </c>
      <c r="R48" s="231">
        <v>0</v>
      </c>
      <c r="S48" s="199">
        <v>2</v>
      </c>
      <c r="T48" s="199">
        <v>0</v>
      </c>
      <c r="U48" s="231">
        <v>6</v>
      </c>
      <c r="V48" s="199">
        <v>1</v>
      </c>
      <c r="W48" s="199">
        <v>5</v>
      </c>
      <c r="Y48" s="179"/>
    </row>
    <row r="49" spans="2:25" ht="15.75" customHeight="1">
      <c r="B49" s="175" t="s">
        <v>53</v>
      </c>
      <c r="C49" s="229" t="s">
        <v>545</v>
      </c>
      <c r="D49" s="231" t="s">
        <v>558</v>
      </c>
      <c r="E49" s="231" t="s">
        <v>530</v>
      </c>
      <c r="F49" s="231">
        <v>1</v>
      </c>
      <c r="G49" s="199">
        <v>0</v>
      </c>
      <c r="H49" s="199">
        <v>0</v>
      </c>
      <c r="I49" s="231">
        <v>0</v>
      </c>
      <c r="J49" s="199">
        <v>1</v>
      </c>
      <c r="K49" s="199">
        <v>1</v>
      </c>
      <c r="L49" s="231">
        <v>0</v>
      </c>
      <c r="M49" s="199">
        <v>0</v>
      </c>
      <c r="N49" s="199">
        <v>1</v>
      </c>
      <c r="O49" s="231">
        <v>0</v>
      </c>
      <c r="P49" s="231">
        <v>0</v>
      </c>
      <c r="Q49" s="231">
        <v>0</v>
      </c>
      <c r="R49" s="231">
        <v>0</v>
      </c>
      <c r="S49" s="199">
        <v>0</v>
      </c>
      <c r="T49" s="199">
        <v>0</v>
      </c>
      <c r="U49" s="231">
        <v>2</v>
      </c>
      <c r="V49" s="199">
        <v>1</v>
      </c>
      <c r="W49" s="199">
        <v>1</v>
      </c>
      <c r="Y49" s="179"/>
    </row>
    <row r="50" spans="2:25" ht="15.75" customHeight="1">
      <c r="B50" s="180" t="s">
        <v>54</v>
      </c>
      <c r="C50" s="232" t="s">
        <v>558</v>
      </c>
      <c r="D50" s="233" t="s">
        <v>531</v>
      </c>
      <c r="E50" s="233" t="s">
        <v>558</v>
      </c>
      <c r="F50" s="233" t="s">
        <v>699</v>
      </c>
      <c r="G50" s="202">
        <v>0</v>
      </c>
      <c r="H50" s="202">
        <v>0</v>
      </c>
      <c r="I50" s="233">
        <v>0</v>
      </c>
      <c r="J50" s="202" t="s">
        <v>699</v>
      </c>
      <c r="K50" s="202">
        <v>0</v>
      </c>
      <c r="L50" s="233">
        <v>0</v>
      </c>
      <c r="M50" s="202">
        <v>0</v>
      </c>
      <c r="N50" s="202">
        <v>0</v>
      </c>
      <c r="O50" s="233">
        <v>0</v>
      </c>
      <c r="P50" s="233">
        <v>2</v>
      </c>
      <c r="Q50" s="233">
        <v>0</v>
      </c>
      <c r="R50" s="233">
        <v>0</v>
      </c>
      <c r="S50" s="202">
        <v>2</v>
      </c>
      <c r="T50" s="202">
        <v>0</v>
      </c>
      <c r="U50" s="233">
        <v>4</v>
      </c>
      <c r="V50" s="202">
        <v>0</v>
      </c>
      <c r="W50" s="202">
        <v>4</v>
      </c>
      <c r="Y50" s="179"/>
    </row>
    <row r="51" spans="2:23" ht="15.75" customHeight="1">
      <c r="B51" s="175"/>
      <c r="C51" s="179"/>
      <c r="D51" s="179"/>
      <c r="E51" s="179"/>
      <c r="F51" s="179"/>
      <c r="G51" s="179"/>
      <c r="H51" s="179"/>
      <c r="I51" s="179"/>
      <c r="J51" s="179"/>
      <c r="K51" s="179"/>
      <c r="L51" s="179"/>
      <c r="M51" s="179"/>
      <c r="N51" s="179"/>
      <c r="O51" s="179"/>
      <c r="P51" s="179"/>
      <c r="Q51" s="179"/>
      <c r="R51" s="179"/>
      <c r="S51" s="179"/>
      <c r="T51" s="179"/>
      <c r="U51" s="179"/>
      <c r="V51" s="179"/>
      <c r="W51" s="179"/>
    </row>
    <row r="52" spans="2:23" ht="15.75" customHeight="1">
      <c r="B52" s="203" t="s">
        <v>128</v>
      </c>
      <c r="C52" s="179"/>
      <c r="D52" s="179"/>
      <c r="E52" s="179"/>
      <c r="F52" s="179"/>
      <c r="G52" s="179"/>
      <c r="H52" s="179"/>
      <c r="I52" s="179"/>
      <c r="J52" s="179"/>
      <c r="K52" s="179"/>
      <c r="L52" s="179"/>
      <c r="M52" s="179"/>
      <c r="N52" s="179"/>
      <c r="O52" s="179"/>
      <c r="P52" s="179"/>
      <c r="Q52" s="179"/>
      <c r="R52" s="179"/>
      <c r="S52" s="179"/>
      <c r="T52" s="179"/>
      <c r="U52" s="179"/>
      <c r="V52" s="179"/>
      <c r="W52" s="179"/>
    </row>
    <row r="53" spans="2:23" ht="15.75" customHeight="1">
      <c r="B53" s="203" t="s">
        <v>129</v>
      </c>
      <c r="C53" s="179"/>
      <c r="D53" s="179"/>
      <c r="E53" s="179"/>
      <c r="F53" s="179"/>
      <c r="G53" s="179"/>
      <c r="H53" s="179"/>
      <c r="I53" s="179"/>
      <c r="J53" s="179"/>
      <c r="K53" s="179"/>
      <c r="L53" s="179"/>
      <c r="M53" s="179"/>
      <c r="N53" s="179"/>
      <c r="O53" s="179"/>
      <c r="P53" s="179"/>
      <c r="Q53" s="179"/>
      <c r="R53" s="179"/>
      <c r="S53" s="179"/>
      <c r="T53" s="179"/>
      <c r="U53" s="179"/>
      <c r="V53" s="179"/>
      <c r="W53" s="179"/>
    </row>
    <row r="54" spans="2:23" ht="15.75" customHeight="1">
      <c r="B54" s="204" t="s">
        <v>130</v>
      </c>
      <c r="C54" s="179"/>
      <c r="D54" s="179"/>
      <c r="E54" s="179"/>
      <c r="F54" s="179"/>
      <c r="G54" s="179"/>
      <c r="H54" s="179"/>
      <c r="I54" s="179"/>
      <c r="J54" s="179"/>
      <c r="K54" s="179"/>
      <c r="L54" s="179"/>
      <c r="M54" s="179"/>
      <c r="N54" s="179"/>
      <c r="O54" s="179"/>
      <c r="P54" s="179"/>
      <c r="Q54" s="179"/>
      <c r="R54" s="179"/>
      <c r="S54" s="179"/>
      <c r="T54" s="179"/>
      <c r="U54" s="179"/>
      <c r="V54" s="179"/>
      <c r="W54" s="179"/>
    </row>
    <row r="55" spans="2:23" ht="15.75" customHeight="1">
      <c r="B55" s="204"/>
      <c r="C55" s="179"/>
      <c r="D55" s="179"/>
      <c r="E55" s="179"/>
      <c r="F55" s="179"/>
      <c r="G55" s="179"/>
      <c r="H55" s="179"/>
      <c r="I55" s="179"/>
      <c r="J55" s="179"/>
      <c r="K55" s="179"/>
      <c r="L55" s="179"/>
      <c r="M55" s="179"/>
      <c r="N55" s="179"/>
      <c r="O55" s="179"/>
      <c r="P55" s="179"/>
      <c r="Q55" s="179"/>
      <c r="R55" s="179"/>
      <c r="S55" s="179"/>
      <c r="T55" s="179"/>
      <c r="U55" s="179"/>
      <c r="V55" s="179"/>
      <c r="W55" s="179"/>
    </row>
    <row r="56" spans="2:23" ht="22.5" customHeight="1">
      <c r="B56" s="205"/>
      <c r="C56" s="179"/>
      <c r="D56" s="179"/>
      <c r="E56" s="179"/>
      <c r="F56" s="179"/>
      <c r="G56" s="179"/>
      <c r="H56" s="179"/>
      <c r="I56" s="179"/>
      <c r="J56" s="179"/>
      <c r="K56" s="179"/>
      <c r="L56" s="179"/>
      <c r="M56" s="179"/>
      <c r="N56" s="179"/>
      <c r="O56" s="179"/>
      <c r="P56" s="179"/>
      <c r="Q56" s="179"/>
      <c r="R56" s="179"/>
      <c r="S56" s="179"/>
      <c r="T56" s="179"/>
      <c r="U56" s="179"/>
      <c r="V56" s="179"/>
      <c r="W56" s="179"/>
    </row>
  </sheetData>
  <sheetProtection/>
  <mergeCells count="9">
    <mergeCell ref="A27:A31"/>
    <mergeCell ref="X27:X31"/>
    <mergeCell ref="B2:W2"/>
    <mergeCell ref="C5:E7"/>
    <mergeCell ref="F5:T5"/>
    <mergeCell ref="U5:W7"/>
    <mergeCell ref="F6:F8"/>
    <mergeCell ref="G6:I6"/>
    <mergeCell ref="J6:T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zoomScaleSheetLayoutView="85" zoomScalePageLayoutView="0" workbookViewId="0" topLeftCell="A31">
      <selection activeCell="F42" sqref="F42"/>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10.09765625" style="19" customWidth="1"/>
    <col min="21" max="21" width="3.59765625" style="19" customWidth="1"/>
    <col min="22" max="22" width="10.0976562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560</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68" t="s">
        <v>313</v>
      </c>
    </row>
    <row r="4" spans="1:23" ht="17.25" customHeight="1">
      <c r="A4" s="368" t="s">
        <v>31</v>
      </c>
      <c r="B4" s="371" t="s">
        <v>373</v>
      </c>
      <c r="C4" s="372"/>
      <c r="D4" s="169" t="s">
        <v>375</v>
      </c>
      <c r="E4" s="170"/>
      <c r="F4" s="171"/>
      <c r="G4" s="171"/>
      <c r="H4" s="171"/>
      <c r="I4" s="171"/>
      <c r="J4" s="170"/>
      <c r="K4" s="170"/>
      <c r="L4" s="171"/>
      <c r="M4" s="171"/>
      <c r="N4" s="171"/>
      <c r="O4" s="171"/>
      <c r="P4" s="170"/>
      <c r="Q4" s="170"/>
      <c r="R4" s="171"/>
      <c r="S4" s="171"/>
      <c r="T4" s="171"/>
      <c r="U4" s="172"/>
      <c r="V4" s="371" t="s">
        <v>374</v>
      </c>
      <c r="W4" s="377"/>
    </row>
    <row r="5" spans="1:23" ht="14.25" customHeight="1">
      <c r="A5" s="369"/>
      <c r="B5" s="373"/>
      <c r="C5" s="374"/>
      <c r="D5" s="380" t="s">
        <v>613</v>
      </c>
      <c r="E5" s="381"/>
      <c r="F5" s="384" t="s">
        <v>614</v>
      </c>
      <c r="G5" s="385"/>
      <c r="H5" s="385"/>
      <c r="I5" s="386"/>
      <c r="J5" s="380" t="s">
        <v>615</v>
      </c>
      <c r="K5" s="381"/>
      <c r="L5" s="384" t="s">
        <v>616</v>
      </c>
      <c r="M5" s="385"/>
      <c r="N5" s="385"/>
      <c r="O5" s="386"/>
      <c r="P5" s="380" t="s">
        <v>617</v>
      </c>
      <c r="Q5" s="381"/>
      <c r="R5" s="384" t="s">
        <v>618</v>
      </c>
      <c r="S5" s="385"/>
      <c r="T5" s="385"/>
      <c r="U5" s="386"/>
      <c r="V5" s="373"/>
      <c r="W5" s="378"/>
    </row>
    <row r="6" spans="1:23" ht="12">
      <c r="A6" s="370"/>
      <c r="B6" s="375"/>
      <c r="C6" s="376"/>
      <c r="D6" s="382"/>
      <c r="E6" s="383"/>
      <c r="F6" s="365" t="s">
        <v>55</v>
      </c>
      <c r="G6" s="366"/>
      <c r="H6" s="366"/>
      <c r="I6" s="367"/>
      <c r="J6" s="382"/>
      <c r="K6" s="383"/>
      <c r="L6" s="365" t="s">
        <v>55</v>
      </c>
      <c r="M6" s="366"/>
      <c r="N6" s="366"/>
      <c r="O6" s="367"/>
      <c r="P6" s="382"/>
      <c r="Q6" s="383"/>
      <c r="R6" s="365" t="s">
        <v>55</v>
      </c>
      <c r="S6" s="366"/>
      <c r="T6" s="366"/>
      <c r="U6" s="367"/>
      <c r="V6" s="375"/>
      <c r="W6" s="379"/>
    </row>
    <row r="7" spans="1:22" ht="12">
      <c r="A7" s="1"/>
      <c r="B7" s="31"/>
      <c r="C7" s="70"/>
      <c r="H7" s="333" t="s">
        <v>644</v>
      </c>
      <c r="J7" s="3"/>
      <c r="K7" s="3"/>
      <c r="N7" s="333" t="s">
        <v>644</v>
      </c>
      <c r="P7" s="3"/>
      <c r="Q7" s="3"/>
      <c r="T7" s="333" t="s">
        <v>644</v>
      </c>
      <c r="V7" s="31"/>
    </row>
    <row r="8" spans="1:22" ht="12">
      <c r="A8" s="1" t="s">
        <v>32</v>
      </c>
      <c r="B8" s="227" t="s">
        <v>340</v>
      </c>
      <c r="C8" s="70"/>
      <c r="D8" s="3">
        <v>-6304</v>
      </c>
      <c r="E8" s="3"/>
      <c r="F8" s="4">
        <v>-7.6</v>
      </c>
      <c r="G8" s="4"/>
      <c r="H8" s="157" t="s">
        <v>621</v>
      </c>
      <c r="I8" s="4"/>
      <c r="J8" s="3">
        <v>-3905</v>
      </c>
      <c r="K8" s="3"/>
      <c r="L8" s="4">
        <v>-4.71</v>
      </c>
      <c r="M8" s="4"/>
      <c r="N8" s="157" t="s">
        <v>647</v>
      </c>
      <c r="O8" s="4"/>
      <c r="P8" s="3">
        <v>-2399</v>
      </c>
      <c r="Q8" s="3"/>
      <c r="R8" s="4">
        <v>-2.89</v>
      </c>
      <c r="S8" s="4"/>
      <c r="T8" s="157" t="s">
        <v>675</v>
      </c>
      <c r="U8" s="4"/>
      <c r="V8" s="31">
        <v>829884</v>
      </c>
    </row>
    <row r="9" spans="1:22" ht="12">
      <c r="A9" s="1" t="s">
        <v>33</v>
      </c>
      <c r="B9" s="227" t="s">
        <v>341</v>
      </c>
      <c r="C9" s="70"/>
      <c r="D9" s="3">
        <v>-5500</v>
      </c>
      <c r="E9" s="3"/>
      <c r="F9" s="4">
        <v>-7.76</v>
      </c>
      <c r="G9" s="4"/>
      <c r="H9" s="157" t="s">
        <v>622</v>
      </c>
      <c r="I9" s="4"/>
      <c r="J9" s="3">
        <v>-3126</v>
      </c>
      <c r="K9" s="3"/>
      <c r="L9" s="4">
        <v>-4.41</v>
      </c>
      <c r="M9" s="4"/>
      <c r="N9" s="157" t="s">
        <v>648</v>
      </c>
      <c r="O9" s="4"/>
      <c r="P9" s="3">
        <v>-2374</v>
      </c>
      <c r="Q9" s="3"/>
      <c r="R9" s="4">
        <v>-3.35</v>
      </c>
      <c r="S9" s="4"/>
      <c r="T9" s="157" t="s">
        <v>676</v>
      </c>
      <c r="U9" s="4"/>
      <c r="V9" s="31">
        <v>708657</v>
      </c>
    </row>
    <row r="10" spans="1:22" ht="12">
      <c r="A10" s="1" t="s">
        <v>34</v>
      </c>
      <c r="B10" s="227" t="s">
        <v>342</v>
      </c>
      <c r="C10" s="70"/>
      <c r="D10" s="3">
        <v>-804</v>
      </c>
      <c r="E10" s="3"/>
      <c r="F10" s="4">
        <v>-6.63</v>
      </c>
      <c r="G10" s="4"/>
      <c r="H10" s="157" t="s">
        <v>623</v>
      </c>
      <c r="I10" s="4"/>
      <c r="J10" s="3">
        <v>-779</v>
      </c>
      <c r="K10" s="3"/>
      <c r="L10" s="4">
        <v>-6.43</v>
      </c>
      <c r="M10" s="4"/>
      <c r="N10" s="157" t="s">
        <v>649</v>
      </c>
      <c r="O10" s="4"/>
      <c r="P10" s="3">
        <v>-25</v>
      </c>
      <c r="Q10" s="3"/>
      <c r="R10" s="4">
        <v>-0.21</v>
      </c>
      <c r="S10" s="4"/>
      <c r="T10" s="157" t="s">
        <v>677</v>
      </c>
      <c r="U10" s="4"/>
      <c r="V10" s="31">
        <v>121227</v>
      </c>
    </row>
    <row r="11" spans="1:22" ht="12">
      <c r="A11" s="1"/>
      <c r="B11" s="227"/>
      <c r="C11" s="70"/>
      <c r="D11" s="3"/>
      <c r="E11" s="3"/>
      <c r="F11" s="4"/>
      <c r="G11" s="4"/>
      <c r="H11" s="157"/>
      <c r="I11" s="4"/>
      <c r="J11" s="3"/>
      <c r="K11" s="3"/>
      <c r="L11" s="4"/>
      <c r="M11" s="4"/>
      <c r="N11" s="157"/>
      <c r="O11" s="4"/>
      <c r="P11" s="3"/>
      <c r="Q11" s="3"/>
      <c r="R11" s="4"/>
      <c r="S11" s="4"/>
      <c r="T11" s="157"/>
      <c r="U11" s="4"/>
      <c r="V11" s="31"/>
    </row>
    <row r="12" spans="1:22" ht="12">
      <c r="A12" s="1" t="s">
        <v>35</v>
      </c>
      <c r="B12" s="227" t="s">
        <v>343</v>
      </c>
      <c r="C12" s="70"/>
      <c r="D12" s="3">
        <v>-1720</v>
      </c>
      <c r="E12" s="3"/>
      <c r="F12" s="4">
        <v>-8.94</v>
      </c>
      <c r="G12" s="4"/>
      <c r="H12" s="157" t="s">
        <v>624</v>
      </c>
      <c r="I12" s="4"/>
      <c r="J12" s="3">
        <v>-732</v>
      </c>
      <c r="K12" s="3"/>
      <c r="L12" s="4">
        <v>-3.81</v>
      </c>
      <c r="M12" s="4"/>
      <c r="N12" s="157" t="s">
        <v>650</v>
      </c>
      <c r="O12" s="4"/>
      <c r="P12" s="3">
        <v>-988</v>
      </c>
      <c r="Q12" s="3"/>
      <c r="R12" s="4">
        <v>-5.14</v>
      </c>
      <c r="S12" s="4"/>
      <c r="T12" s="157" t="s">
        <v>678</v>
      </c>
      <c r="U12" s="4"/>
      <c r="V12" s="31">
        <v>192325</v>
      </c>
    </row>
    <row r="13" spans="1:22" ht="12">
      <c r="A13" s="1" t="s">
        <v>36</v>
      </c>
      <c r="B13" s="227" t="s">
        <v>344</v>
      </c>
      <c r="C13" s="70"/>
      <c r="D13" s="3">
        <v>-472</v>
      </c>
      <c r="E13" s="3"/>
      <c r="F13" s="4">
        <v>-9.7</v>
      </c>
      <c r="G13" s="4"/>
      <c r="H13" s="157" t="s">
        <v>625</v>
      </c>
      <c r="I13" s="4"/>
      <c r="J13" s="3">
        <v>-156</v>
      </c>
      <c r="K13" s="3"/>
      <c r="L13" s="4">
        <v>-3.21</v>
      </c>
      <c r="M13" s="4"/>
      <c r="N13" s="157" t="s">
        <v>651</v>
      </c>
      <c r="O13" s="4"/>
      <c r="P13" s="3">
        <v>-316</v>
      </c>
      <c r="Q13" s="3"/>
      <c r="R13" s="4">
        <v>-6.5</v>
      </c>
      <c r="S13" s="4"/>
      <c r="T13" s="157" t="s">
        <v>679</v>
      </c>
      <c r="U13" s="4"/>
      <c r="V13" s="31">
        <v>48639</v>
      </c>
    </row>
    <row r="14" spans="1:22" ht="12">
      <c r="A14" s="1" t="s">
        <v>37</v>
      </c>
      <c r="B14" s="227" t="s">
        <v>345</v>
      </c>
      <c r="C14" s="70"/>
      <c r="D14" s="3">
        <v>-179</v>
      </c>
      <c r="E14" s="3"/>
      <c r="F14" s="4">
        <v>-5.67</v>
      </c>
      <c r="G14" s="4"/>
      <c r="H14" s="157" t="s">
        <v>626</v>
      </c>
      <c r="I14" s="4"/>
      <c r="J14" s="3">
        <v>-133</v>
      </c>
      <c r="K14" s="3"/>
      <c r="L14" s="4">
        <v>-4.21</v>
      </c>
      <c r="M14" s="4"/>
      <c r="N14" s="157" t="s">
        <v>652</v>
      </c>
      <c r="O14" s="4"/>
      <c r="P14" s="3">
        <v>-46</v>
      </c>
      <c r="Q14" s="3"/>
      <c r="R14" s="4">
        <v>-1.46</v>
      </c>
      <c r="S14" s="4"/>
      <c r="T14" s="157" t="s">
        <v>680</v>
      </c>
      <c r="U14" s="4"/>
      <c r="V14" s="31">
        <v>31593</v>
      </c>
    </row>
    <row r="15" spans="1:22" ht="12">
      <c r="A15" s="1" t="s">
        <v>38</v>
      </c>
      <c r="B15" s="227" t="s">
        <v>346</v>
      </c>
      <c r="C15" s="70"/>
      <c r="D15" s="3">
        <v>-372</v>
      </c>
      <c r="E15" s="3"/>
      <c r="F15" s="4">
        <v>-10.73</v>
      </c>
      <c r="G15" s="4"/>
      <c r="H15" s="334" t="s">
        <v>645</v>
      </c>
      <c r="I15" s="4"/>
      <c r="J15" s="3">
        <v>-274</v>
      </c>
      <c r="K15" s="3"/>
      <c r="L15" s="4">
        <v>-7.9</v>
      </c>
      <c r="M15" s="4"/>
      <c r="N15" s="157" t="s">
        <v>653</v>
      </c>
      <c r="O15" s="4"/>
      <c r="P15" s="3">
        <v>-98</v>
      </c>
      <c r="Q15" s="3"/>
      <c r="R15" s="4">
        <v>-2.83</v>
      </c>
      <c r="S15" s="4"/>
      <c r="T15" s="157" t="s">
        <v>681</v>
      </c>
      <c r="U15" s="4"/>
      <c r="V15" s="31">
        <v>34663</v>
      </c>
    </row>
    <row r="16" spans="1:22" ht="12">
      <c r="A16" s="1" t="s">
        <v>39</v>
      </c>
      <c r="B16" s="227" t="s">
        <v>347</v>
      </c>
      <c r="C16" s="70"/>
      <c r="D16" s="3">
        <v>-573</v>
      </c>
      <c r="E16" s="3"/>
      <c r="F16" s="4">
        <v>-23.01</v>
      </c>
      <c r="G16" s="4"/>
      <c r="H16" s="157" t="s">
        <v>627</v>
      </c>
      <c r="I16" s="4"/>
      <c r="J16" s="3">
        <v>-300</v>
      </c>
      <c r="K16" s="3"/>
      <c r="L16" s="4">
        <v>-12.05</v>
      </c>
      <c r="M16" s="4"/>
      <c r="N16" s="157" t="s">
        <v>654</v>
      </c>
      <c r="O16" s="4"/>
      <c r="P16" s="3">
        <v>-273</v>
      </c>
      <c r="Q16" s="3"/>
      <c r="R16" s="4">
        <v>-10.96</v>
      </c>
      <c r="S16" s="4"/>
      <c r="T16" s="157" t="s">
        <v>682</v>
      </c>
      <c r="U16" s="4"/>
      <c r="V16" s="31">
        <v>24902</v>
      </c>
    </row>
    <row r="17" spans="1:22" ht="12">
      <c r="A17" s="1" t="s">
        <v>40</v>
      </c>
      <c r="B17" s="227" t="s">
        <v>348</v>
      </c>
      <c r="C17" s="70"/>
      <c r="D17" s="3">
        <v>-213</v>
      </c>
      <c r="E17" s="3"/>
      <c r="F17" s="4">
        <v>-7</v>
      </c>
      <c r="G17" s="4"/>
      <c r="H17" s="157" t="s">
        <v>628</v>
      </c>
      <c r="I17" s="4"/>
      <c r="J17" s="3">
        <v>-137</v>
      </c>
      <c r="K17" s="3"/>
      <c r="L17" s="4">
        <v>-4.5</v>
      </c>
      <c r="M17" s="4"/>
      <c r="N17" s="157" t="s">
        <v>655</v>
      </c>
      <c r="O17" s="4"/>
      <c r="P17" s="3">
        <v>-76</v>
      </c>
      <c r="Q17" s="3"/>
      <c r="R17" s="4">
        <v>-2.5</v>
      </c>
      <c r="S17" s="4"/>
      <c r="T17" s="157" t="s">
        <v>683</v>
      </c>
      <c r="U17" s="4"/>
      <c r="V17" s="31">
        <v>30449</v>
      </c>
    </row>
    <row r="18" spans="1:22" ht="12">
      <c r="A18" s="1" t="s">
        <v>301</v>
      </c>
      <c r="B18" s="227" t="s">
        <v>349</v>
      </c>
      <c r="C18" s="70"/>
      <c r="D18" s="3">
        <v>-245</v>
      </c>
      <c r="E18" s="3"/>
      <c r="F18" s="4">
        <v>-3.47</v>
      </c>
      <c r="G18" s="4"/>
      <c r="H18" s="157" t="s">
        <v>629</v>
      </c>
      <c r="I18" s="4"/>
      <c r="J18" s="3">
        <v>-172</v>
      </c>
      <c r="K18" s="3"/>
      <c r="L18" s="4">
        <v>-2.44</v>
      </c>
      <c r="M18" s="4"/>
      <c r="N18" s="157" t="s">
        <v>656</v>
      </c>
      <c r="O18" s="4"/>
      <c r="P18" s="3">
        <v>-73</v>
      </c>
      <c r="Q18" s="3"/>
      <c r="R18" s="4">
        <v>-1.04</v>
      </c>
      <c r="S18" s="4"/>
      <c r="T18" s="157" t="s">
        <v>684</v>
      </c>
      <c r="U18" s="4"/>
      <c r="V18" s="31">
        <v>70512</v>
      </c>
    </row>
    <row r="19" spans="1:22" ht="12">
      <c r="A19" s="1" t="s">
        <v>302</v>
      </c>
      <c r="B19" s="227" t="s">
        <v>350</v>
      </c>
      <c r="C19" s="70"/>
      <c r="D19" s="3">
        <v>-367</v>
      </c>
      <c r="E19" s="3"/>
      <c r="F19" s="4">
        <v>-8.18</v>
      </c>
      <c r="G19" s="4"/>
      <c r="H19" s="157" t="s">
        <v>630</v>
      </c>
      <c r="I19" s="4"/>
      <c r="J19" s="3">
        <v>-477</v>
      </c>
      <c r="K19" s="3"/>
      <c r="L19" s="4">
        <v>-10.64</v>
      </c>
      <c r="M19" s="4"/>
      <c r="N19" s="157" t="s">
        <v>657</v>
      </c>
      <c r="O19" s="4"/>
      <c r="P19" s="3">
        <v>110</v>
      </c>
      <c r="Q19" s="3"/>
      <c r="R19" s="4">
        <v>2.45</v>
      </c>
      <c r="S19" s="4"/>
      <c r="T19" s="329">
        <v>-3.57</v>
      </c>
      <c r="U19" s="4"/>
      <c r="V19" s="31">
        <v>44841</v>
      </c>
    </row>
    <row r="20" spans="1:22" ht="12">
      <c r="A20" s="1" t="s">
        <v>303</v>
      </c>
      <c r="B20" s="227" t="s">
        <v>351</v>
      </c>
      <c r="C20" s="70"/>
      <c r="D20" s="3">
        <v>152</v>
      </c>
      <c r="E20" s="3"/>
      <c r="F20" s="4">
        <v>2.03</v>
      </c>
      <c r="G20" s="4"/>
      <c r="H20" s="329">
        <v>-5.61</v>
      </c>
      <c r="I20" s="4"/>
      <c r="J20" s="3">
        <v>125</v>
      </c>
      <c r="K20" s="3"/>
      <c r="L20" s="4">
        <v>1.67</v>
      </c>
      <c r="M20" s="4"/>
      <c r="N20" s="329">
        <v>-2</v>
      </c>
      <c r="O20" s="4"/>
      <c r="P20" s="3">
        <v>27</v>
      </c>
      <c r="Q20" s="3"/>
      <c r="R20" s="4">
        <v>0.36</v>
      </c>
      <c r="S20" s="4"/>
      <c r="T20" s="329">
        <v>-3.6</v>
      </c>
      <c r="U20" s="4"/>
      <c r="V20" s="31">
        <v>74803</v>
      </c>
    </row>
    <row r="21" spans="1:22" ht="12">
      <c r="A21" s="1" t="s">
        <v>41</v>
      </c>
      <c r="B21" s="227" t="s">
        <v>352</v>
      </c>
      <c r="C21" s="70"/>
      <c r="D21" s="3">
        <v>-371</v>
      </c>
      <c r="E21" s="3"/>
      <c r="F21" s="4">
        <v>-5.35</v>
      </c>
      <c r="G21" s="4"/>
      <c r="H21" s="157" t="s">
        <v>632</v>
      </c>
      <c r="I21" s="4"/>
      <c r="J21" s="3">
        <v>-266</v>
      </c>
      <c r="K21" s="3"/>
      <c r="L21" s="4">
        <v>-3.84</v>
      </c>
      <c r="M21" s="4"/>
      <c r="N21" s="157" t="s">
        <v>658</v>
      </c>
      <c r="O21" s="4"/>
      <c r="P21" s="3">
        <v>-105</v>
      </c>
      <c r="Q21" s="3"/>
      <c r="R21" s="4">
        <v>-1.52</v>
      </c>
      <c r="S21" s="4"/>
      <c r="T21" s="157" t="s">
        <v>685</v>
      </c>
      <c r="U21" s="4"/>
      <c r="V21" s="31">
        <v>69300</v>
      </c>
    </row>
    <row r="22" spans="1:22" ht="12">
      <c r="A22" s="1" t="s">
        <v>304</v>
      </c>
      <c r="B22" s="227" t="s">
        <v>353</v>
      </c>
      <c r="C22" s="70"/>
      <c r="D22" s="3">
        <v>-476</v>
      </c>
      <c r="E22" s="3"/>
      <c r="F22" s="4">
        <v>-19.62</v>
      </c>
      <c r="G22" s="4"/>
      <c r="H22" s="157" t="s">
        <v>633</v>
      </c>
      <c r="I22" s="4"/>
      <c r="J22" s="3">
        <v>-202</v>
      </c>
      <c r="K22" s="3"/>
      <c r="L22" s="4">
        <v>-8.33</v>
      </c>
      <c r="M22" s="4"/>
      <c r="N22" s="157" t="s">
        <v>659</v>
      </c>
      <c r="O22" s="4"/>
      <c r="P22" s="3">
        <v>-274</v>
      </c>
      <c r="Q22" s="3"/>
      <c r="R22" s="4">
        <v>-11.29</v>
      </c>
      <c r="S22" s="4"/>
      <c r="T22" s="157" t="s">
        <v>686</v>
      </c>
      <c r="U22" s="4"/>
      <c r="V22" s="31">
        <v>24261</v>
      </c>
    </row>
    <row r="23" spans="1:22" ht="12">
      <c r="A23" s="1" t="s">
        <v>305</v>
      </c>
      <c r="B23" s="227" t="s">
        <v>354</v>
      </c>
      <c r="C23" s="70"/>
      <c r="D23" s="3">
        <v>-506</v>
      </c>
      <c r="E23" s="3"/>
      <c r="F23" s="4">
        <v>-16.15</v>
      </c>
      <c r="G23" s="4"/>
      <c r="H23" s="157" t="s">
        <v>634</v>
      </c>
      <c r="I23" s="4"/>
      <c r="J23" s="3">
        <v>-355</v>
      </c>
      <c r="K23" s="3"/>
      <c r="L23" s="4">
        <v>-11.33</v>
      </c>
      <c r="M23" s="4"/>
      <c r="N23" s="157" t="s">
        <v>660</v>
      </c>
      <c r="O23" s="4"/>
      <c r="P23" s="3">
        <v>-151</v>
      </c>
      <c r="Q23" s="3"/>
      <c r="R23" s="4">
        <v>-4.82</v>
      </c>
      <c r="S23" s="4"/>
      <c r="T23" s="157" t="s">
        <v>687</v>
      </c>
      <c r="U23" s="4"/>
      <c r="V23" s="31">
        <v>31324</v>
      </c>
    </row>
    <row r="24" spans="1:22" ht="12">
      <c r="A24" s="1" t="s">
        <v>306</v>
      </c>
      <c r="B24" s="227" t="s">
        <v>355</v>
      </c>
      <c r="C24" s="70"/>
      <c r="D24" s="3">
        <v>-158</v>
      </c>
      <c r="E24" s="3"/>
      <c r="F24" s="4">
        <v>-5.09</v>
      </c>
      <c r="G24" s="4"/>
      <c r="H24" s="157" t="s">
        <v>635</v>
      </c>
      <c r="I24" s="4"/>
      <c r="J24" s="3">
        <v>-47</v>
      </c>
      <c r="K24" s="3"/>
      <c r="L24" s="4">
        <v>-1.51</v>
      </c>
      <c r="M24" s="4"/>
      <c r="N24" s="157" t="s">
        <v>661</v>
      </c>
      <c r="O24" s="4"/>
      <c r="P24" s="3">
        <v>-111</v>
      </c>
      <c r="Q24" s="3"/>
      <c r="R24" s="4">
        <v>-3.58</v>
      </c>
      <c r="S24" s="4"/>
      <c r="T24" s="157" t="s">
        <v>688</v>
      </c>
      <c r="U24" s="4"/>
      <c r="V24" s="31">
        <v>31045</v>
      </c>
    </row>
    <row r="25" spans="1:22" ht="12">
      <c r="A25" s="1"/>
      <c r="B25" s="227"/>
      <c r="C25" s="70"/>
      <c r="D25" s="3"/>
      <c r="E25" s="3"/>
      <c r="F25" s="4"/>
      <c r="G25" s="4"/>
      <c r="H25" s="157"/>
      <c r="I25" s="4"/>
      <c r="J25" s="3"/>
      <c r="K25" s="3"/>
      <c r="L25" s="4"/>
      <c r="M25" s="4"/>
      <c r="N25" s="157"/>
      <c r="O25" s="4"/>
      <c r="P25" s="3"/>
      <c r="Q25" s="3"/>
      <c r="R25" s="4"/>
      <c r="S25" s="4"/>
      <c r="T25" s="157"/>
      <c r="U25" s="4"/>
      <c r="V25" s="31"/>
    </row>
    <row r="26" spans="1:22" ht="12">
      <c r="A26" s="1" t="s">
        <v>42</v>
      </c>
      <c r="B26" s="227" t="s">
        <v>356</v>
      </c>
      <c r="C26" s="70"/>
      <c r="D26" s="3">
        <v>-216</v>
      </c>
      <c r="E26" s="3"/>
      <c r="F26" s="4">
        <v>-14.03</v>
      </c>
      <c r="G26" s="4"/>
      <c r="H26" s="157" t="s">
        <v>636</v>
      </c>
      <c r="I26" s="4"/>
      <c r="J26" s="3">
        <v>-215</v>
      </c>
      <c r="K26" s="3"/>
      <c r="L26" s="4">
        <v>-13.96</v>
      </c>
      <c r="M26" s="4"/>
      <c r="N26" s="157" t="s">
        <v>662</v>
      </c>
      <c r="O26" s="4"/>
      <c r="P26" s="3">
        <v>-1</v>
      </c>
      <c r="Q26" s="3"/>
      <c r="R26" s="4">
        <v>-0.06</v>
      </c>
      <c r="S26" s="4"/>
      <c r="T26" s="157" t="s">
        <v>631</v>
      </c>
      <c r="U26" s="4"/>
      <c r="V26" s="31">
        <v>15397</v>
      </c>
    </row>
    <row r="27" spans="1:22" ht="12">
      <c r="A27" s="1" t="s">
        <v>307</v>
      </c>
      <c r="B27" s="227" t="s">
        <v>356</v>
      </c>
      <c r="C27" s="70"/>
      <c r="D27" s="3">
        <v>-216</v>
      </c>
      <c r="E27" s="3"/>
      <c r="F27" s="4">
        <v>-14.03</v>
      </c>
      <c r="G27" s="4"/>
      <c r="H27" s="157" t="s">
        <v>636</v>
      </c>
      <c r="I27" s="4"/>
      <c r="J27" s="3">
        <v>-215</v>
      </c>
      <c r="K27" s="3"/>
      <c r="L27" s="4">
        <v>-13.96</v>
      </c>
      <c r="M27" s="4"/>
      <c r="N27" s="157" t="s">
        <v>662</v>
      </c>
      <c r="O27" s="4"/>
      <c r="P27" s="3">
        <v>-1</v>
      </c>
      <c r="Q27" s="3"/>
      <c r="R27" s="4">
        <v>-0.06</v>
      </c>
      <c r="S27" s="4"/>
      <c r="T27" s="157" t="s">
        <v>631</v>
      </c>
      <c r="U27" s="4"/>
      <c r="V27" s="31">
        <v>15397</v>
      </c>
    </row>
    <row r="28" spans="1:22" ht="12">
      <c r="A28" s="1"/>
      <c r="B28" s="227"/>
      <c r="C28" s="70"/>
      <c r="D28" s="3"/>
      <c r="E28" s="3"/>
      <c r="F28" s="4"/>
      <c r="G28" s="4"/>
      <c r="H28" s="157"/>
      <c r="I28" s="4"/>
      <c r="J28" s="3"/>
      <c r="K28" s="3"/>
      <c r="L28" s="4"/>
      <c r="M28" s="4"/>
      <c r="N28" s="157"/>
      <c r="O28" s="4"/>
      <c r="P28" s="3"/>
      <c r="Q28" s="3"/>
      <c r="R28" s="4"/>
      <c r="S28" s="4"/>
      <c r="T28" s="157"/>
      <c r="U28" s="4"/>
      <c r="V28" s="31"/>
    </row>
    <row r="29" spans="1:22" ht="12">
      <c r="A29" s="1" t="s">
        <v>43</v>
      </c>
      <c r="B29" s="227" t="s">
        <v>357</v>
      </c>
      <c r="C29" s="70"/>
      <c r="D29" s="3">
        <v>-798</v>
      </c>
      <c r="E29" s="3"/>
      <c r="F29" s="4">
        <v>-22.01</v>
      </c>
      <c r="G29" s="4"/>
      <c r="H29" s="157" t="s">
        <v>637</v>
      </c>
      <c r="I29" s="4"/>
      <c r="J29" s="3">
        <v>-542</v>
      </c>
      <c r="K29" s="3"/>
      <c r="L29" s="4">
        <v>-14.95</v>
      </c>
      <c r="M29" s="4"/>
      <c r="N29" s="157" t="s">
        <v>663</v>
      </c>
      <c r="O29" s="4"/>
      <c r="P29" s="3">
        <v>-256</v>
      </c>
      <c r="Q29" s="3"/>
      <c r="R29" s="4">
        <v>-7.06</v>
      </c>
      <c r="S29" s="4"/>
      <c r="T29" s="157" t="s">
        <v>689</v>
      </c>
      <c r="U29" s="4"/>
      <c r="V29" s="31">
        <v>36261</v>
      </c>
    </row>
    <row r="30" spans="1:22" ht="12">
      <c r="A30" s="1" t="s">
        <v>308</v>
      </c>
      <c r="B30" s="227" t="s">
        <v>358</v>
      </c>
      <c r="C30" s="70"/>
      <c r="D30" s="3">
        <v>-21</v>
      </c>
      <c r="E30" s="3"/>
      <c r="F30" s="4">
        <v>-19.64</v>
      </c>
      <c r="G30" s="4"/>
      <c r="H30" s="329">
        <v>-0.94</v>
      </c>
      <c r="I30" s="4"/>
      <c r="J30" s="3">
        <v>-30</v>
      </c>
      <c r="K30" s="3"/>
      <c r="L30" s="4">
        <v>-28.06</v>
      </c>
      <c r="M30" s="4"/>
      <c r="N30" s="157" t="s">
        <v>664</v>
      </c>
      <c r="O30" s="4"/>
      <c r="P30" s="3">
        <v>9</v>
      </c>
      <c r="Q30" s="3"/>
      <c r="R30" s="4">
        <v>8.42</v>
      </c>
      <c r="S30" s="4"/>
      <c r="T30" s="329">
        <v>-25.28</v>
      </c>
      <c r="U30" s="4"/>
      <c r="V30" s="31">
        <v>1069</v>
      </c>
    </row>
    <row r="31" spans="1:22" ht="12">
      <c r="A31" s="1" t="s">
        <v>309</v>
      </c>
      <c r="B31" s="227" t="s">
        <v>359</v>
      </c>
      <c r="C31" s="70"/>
      <c r="D31" s="3">
        <v>-412</v>
      </c>
      <c r="E31" s="3"/>
      <c r="F31" s="4">
        <v>-33.62</v>
      </c>
      <c r="G31" s="4"/>
      <c r="H31" s="157" t="s">
        <v>646</v>
      </c>
      <c r="I31" s="4"/>
      <c r="J31" s="3">
        <v>-223</v>
      </c>
      <c r="K31" s="3"/>
      <c r="L31" s="4">
        <v>-18.2</v>
      </c>
      <c r="M31" s="4"/>
      <c r="N31" s="157" t="s">
        <v>665</v>
      </c>
      <c r="O31" s="4"/>
      <c r="P31" s="3">
        <v>-189</v>
      </c>
      <c r="Q31" s="3"/>
      <c r="R31" s="4">
        <v>-15.42</v>
      </c>
      <c r="S31" s="4"/>
      <c r="T31" s="157" t="s">
        <v>690</v>
      </c>
      <c r="U31" s="4"/>
      <c r="V31" s="31">
        <v>12256</v>
      </c>
    </row>
    <row r="32" spans="1:22" ht="12">
      <c r="A32" s="1" t="s">
        <v>310</v>
      </c>
      <c r="B32" s="227" t="s">
        <v>360</v>
      </c>
      <c r="C32" s="70"/>
      <c r="D32" s="3">
        <v>-169</v>
      </c>
      <c r="E32" s="3"/>
      <c r="F32" s="4">
        <v>-21.46</v>
      </c>
      <c r="G32" s="4"/>
      <c r="H32" s="157" t="s">
        <v>638</v>
      </c>
      <c r="I32" s="4"/>
      <c r="J32" s="3">
        <v>-105</v>
      </c>
      <c r="K32" s="3"/>
      <c r="L32" s="4">
        <v>-13.34</v>
      </c>
      <c r="M32" s="4"/>
      <c r="N32" s="157" t="s">
        <v>666</v>
      </c>
      <c r="O32" s="4"/>
      <c r="P32" s="3">
        <v>-64</v>
      </c>
      <c r="Q32" s="3"/>
      <c r="R32" s="4">
        <v>-8.13</v>
      </c>
      <c r="S32" s="4"/>
      <c r="T32" s="157" t="s">
        <v>691</v>
      </c>
      <c r="U32" s="4"/>
      <c r="V32" s="31">
        <v>7874</v>
      </c>
    </row>
    <row r="33" spans="1:22" ht="12">
      <c r="A33" s="1" t="s">
        <v>311</v>
      </c>
      <c r="B33" s="227" t="s">
        <v>361</v>
      </c>
      <c r="C33" s="70"/>
      <c r="D33" s="3">
        <v>-196</v>
      </c>
      <c r="E33" s="3"/>
      <c r="F33" s="4">
        <v>-13.01</v>
      </c>
      <c r="G33" s="4"/>
      <c r="H33" s="157" t="s">
        <v>639</v>
      </c>
      <c r="I33" s="4"/>
      <c r="J33" s="3">
        <v>-184</v>
      </c>
      <c r="K33" s="3"/>
      <c r="L33" s="4">
        <v>-12.22</v>
      </c>
      <c r="M33" s="4"/>
      <c r="N33" s="157" t="s">
        <v>667</v>
      </c>
      <c r="O33" s="4"/>
      <c r="P33" s="3">
        <v>-12</v>
      </c>
      <c r="Q33" s="3"/>
      <c r="R33" s="4">
        <v>-0.8</v>
      </c>
      <c r="S33" s="4"/>
      <c r="T33" s="157" t="s">
        <v>692</v>
      </c>
      <c r="U33" s="4"/>
      <c r="V33" s="31">
        <v>15062</v>
      </c>
    </row>
    <row r="34" spans="1:22" ht="12">
      <c r="A34" s="93"/>
      <c r="B34" s="227"/>
      <c r="C34" s="70"/>
      <c r="D34" s="30"/>
      <c r="E34" s="30"/>
      <c r="F34" s="96"/>
      <c r="G34" s="96"/>
      <c r="H34" s="121"/>
      <c r="I34" s="96"/>
      <c r="J34" s="30"/>
      <c r="K34" s="30"/>
      <c r="L34" s="96"/>
      <c r="M34" s="96"/>
      <c r="N34" s="121"/>
      <c r="O34" s="96"/>
      <c r="P34" s="30"/>
      <c r="Q34" s="30"/>
      <c r="R34" s="96"/>
      <c r="S34" s="96"/>
      <c r="T34" s="121"/>
      <c r="U34" s="96"/>
      <c r="V34" s="31"/>
    </row>
    <row r="35" spans="1:22" ht="12">
      <c r="A35" s="1" t="s">
        <v>44</v>
      </c>
      <c r="B35" s="227" t="s">
        <v>362</v>
      </c>
      <c r="C35" s="70"/>
      <c r="D35" s="3">
        <v>338</v>
      </c>
      <c r="E35" s="3"/>
      <c r="F35" s="4">
        <v>17.16</v>
      </c>
      <c r="G35" s="4"/>
      <c r="H35" s="329">
        <v>-9.64</v>
      </c>
      <c r="I35" s="4"/>
      <c r="J35" s="3">
        <v>42</v>
      </c>
      <c r="K35" s="3"/>
      <c r="L35" s="4">
        <v>2.13</v>
      </c>
      <c r="M35" s="4"/>
      <c r="N35" s="329">
        <v>-5.08</v>
      </c>
      <c r="O35" s="4"/>
      <c r="P35" s="3">
        <v>296</v>
      </c>
      <c r="Q35" s="3"/>
      <c r="R35" s="4">
        <v>15.03</v>
      </c>
      <c r="S35" s="4"/>
      <c r="T35" s="329">
        <v>-4.56</v>
      </c>
      <c r="U35" s="4"/>
      <c r="V35" s="31">
        <v>19693</v>
      </c>
    </row>
    <row r="36" spans="1:22" ht="12">
      <c r="A36" s="1" t="s">
        <v>45</v>
      </c>
      <c r="B36" s="227" t="s">
        <v>362</v>
      </c>
      <c r="C36" s="70"/>
      <c r="D36" s="3">
        <v>338</v>
      </c>
      <c r="E36" s="3"/>
      <c r="F36" s="4">
        <v>17.16</v>
      </c>
      <c r="G36" s="4"/>
      <c r="H36" s="329">
        <v>-9.64</v>
      </c>
      <c r="I36" s="4"/>
      <c r="J36" s="3">
        <v>42</v>
      </c>
      <c r="K36" s="3"/>
      <c r="L36" s="4">
        <v>2.13</v>
      </c>
      <c r="M36" s="4"/>
      <c r="N36" s="329">
        <v>-5.08</v>
      </c>
      <c r="O36" s="4"/>
      <c r="P36" s="3">
        <v>296</v>
      </c>
      <c r="Q36" s="3"/>
      <c r="R36" s="4">
        <v>15.03</v>
      </c>
      <c r="S36" s="4"/>
      <c r="T36" s="329">
        <v>-4.56</v>
      </c>
      <c r="U36" s="4"/>
      <c r="V36" s="31">
        <v>19693</v>
      </c>
    </row>
    <row r="37" spans="1:22" ht="12">
      <c r="A37" s="1"/>
      <c r="B37" s="227"/>
      <c r="C37" s="70"/>
      <c r="D37" s="3"/>
      <c r="E37" s="3"/>
      <c r="F37" s="4"/>
      <c r="G37" s="4"/>
      <c r="H37" s="157"/>
      <c r="I37" s="4"/>
      <c r="J37" s="3"/>
      <c r="K37" s="3"/>
      <c r="L37" s="4"/>
      <c r="M37" s="4"/>
      <c r="N37" s="329"/>
      <c r="O37" s="4"/>
      <c r="P37" s="3"/>
      <c r="Q37" s="3"/>
      <c r="R37" s="4"/>
      <c r="S37" s="4"/>
      <c r="T37" s="329"/>
      <c r="U37" s="4"/>
      <c r="V37" s="31"/>
    </row>
    <row r="38" spans="1:22" ht="12">
      <c r="A38" s="1" t="s">
        <v>46</v>
      </c>
      <c r="B38" s="227" t="s">
        <v>363</v>
      </c>
      <c r="C38" s="70"/>
      <c r="D38" s="3">
        <v>-107</v>
      </c>
      <c r="E38" s="3"/>
      <c r="F38" s="4">
        <v>-2.2</v>
      </c>
      <c r="G38" s="4"/>
      <c r="H38" s="330">
        <v>-1.57</v>
      </c>
      <c r="I38" s="4"/>
      <c r="J38" s="3">
        <v>-46</v>
      </c>
      <c r="K38" s="3"/>
      <c r="L38" s="4">
        <v>-0.95</v>
      </c>
      <c r="M38" s="4"/>
      <c r="N38" s="329">
        <v>-0.21</v>
      </c>
      <c r="O38" s="4"/>
      <c r="P38" s="3">
        <v>-61</v>
      </c>
      <c r="Q38" s="3"/>
      <c r="R38" s="4">
        <v>-1.26</v>
      </c>
      <c r="S38" s="4"/>
      <c r="T38" s="329">
        <v>-1.36</v>
      </c>
      <c r="U38" s="4"/>
      <c r="V38" s="31">
        <v>48587</v>
      </c>
    </row>
    <row r="39" spans="1:22" ht="12">
      <c r="A39" s="1" t="s">
        <v>47</v>
      </c>
      <c r="B39" s="227" t="s">
        <v>364</v>
      </c>
      <c r="C39" s="70"/>
      <c r="D39" s="3">
        <v>-19</v>
      </c>
      <c r="E39" s="3"/>
      <c r="F39" s="4">
        <v>-11.15</v>
      </c>
      <c r="G39" s="4"/>
      <c r="H39" s="330" t="s">
        <v>640</v>
      </c>
      <c r="I39" s="4"/>
      <c r="J39" s="3">
        <v>-15</v>
      </c>
      <c r="K39" s="3"/>
      <c r="L39" s="4">
        <v>-8.8</v>
      </c>
      <c r="M39" s="4"/>
      <c r="N39" s="157" t="s">
        <v>668</v>
      </c>
      <c r="O39" s="4"/>
      <c r="P39" s="3">
        <v>-4</v>
      </c>
      <c r="Q39" s="3"/>
      <c r="R39" s="4">
        <v>-2.35</v>
      </c>
      <c r="S39" s="4"/>
      <c r="T39" s="157" t="s">
        <v>693</v>
      </c>
      <c r="U39" s="4"/>
      <c r="V39" s="31">
        <v>1704</v>
      </c>
    </row>
    <row r="40" spans="1:22" ht="12">
      <c r="A40" s="1" t="s">
        <v>48</v>
      </c>
      <c r="B40" s="227" t="s">
        <v>365</v>
      </c>
      <c r="C40" s="70"/>
      <c r="D40" s="3">
        <v>-86</v>
      </c>
      <c r="E40" s="3"/>
      <c r="F40" s="4">
        <v>-20.03</v>
      </c>
      <c r="G40" s="4"/>
      <c r="H40" s="157" t="s">
        <v>641</v>
      </c>
      <c r="I40" s="4"/>
      <c r="J40" s="3">
        <v>-22</v>
      </c>
      <c r="K40" s="3"/>
      <c r="L40" s="4">
        <v>-5.12</v>
      </c>
      <c r="M40" s="4"/>
      <c r="N40" s="157" t="s">
        <v>669</v>
      </c>
      <c r="O40" s="4"/>
      <c r="P40" s="3">
        <v>-64</v>
      </c>
      <c r="Q40" s="3"/>
      <c r="R40" s="4">
        <v>-14.91</v>
      </c>
      <c r="S40" s="4"/>
      <c r="T40" s="157" t="s">
        <v>694</v>
      </c>
      <c r="U40" s="4"/>
      <c r="V40" s="31">
        <v>4293</v>
      </c>
    </row>
    <row r="41" spans="1:22" ht="12">
      <c r="A41" s="1" t="s">
        <v>49</v>
      </c>
      <c r="B41" s="227" t="s">
        <v>366</v>
      </c>
      <c r="C41" s="70"/>
      <c r="D41" s="3">
        <v>28</v>
      </c>
      <c r="E41" s="3"/>
      <c r="F41" s="4">
        <v>3.08</v>
      </c>
      <c r="G41" s="4"/>
      <c r="H41" s="329">
        <v>-14.94</v>
      </c>
      <c r="I41" s="4"/>
      <c r="J41" s="3">
        <v>41</v>
      </c>
      <c r="K41" s="3"/>
      <c r="L41" s="4">
        <v>4.5</v>
      </c>
      <c r="M41" s="4"/>
      <c r="N41" s="329">
        <v>-6.24</v>
      </c>
      <c r="O41" s="4"/>
      <c r="P41" s="3">
        <v>-13</v>
      </c>
      <c r="Q41" s="3"/>
      <c r="R41" s="4">
        <v>-1.43</v>
      </c>
      <c r="S41" s="4"/>
      <c r="T41" s="329">
        <v>-8.7</v>
      </c>
      <c r="U41" s="4"/>
      <c r="V41" s="31">
        <v>9102</v>
      </c>
    </row>
    <row r="42" spans="1:22" ht="12">
      <c r="A42" s="1" t="s">
        <v>50</v>
      </c>
      <c r="B42" s="227" t="s">
        <v>367</v>
      </c>
      <c r="C42" s="70"/>
      <c r="D42" s="3">
        <v>35</v>
      </c>
      <c r="E42" s="3"/>
      <c r="F42" s="4">
        <v>6.77</v>
      </c>
      <c r="G42" s="4"/>
      <c r="H42" s="157" t="s">
        <v>642</v>
      </c>
      <c r="I42" s="4"/>
      <c r="J42" s="3">
        <v>-9</v>
      </c>
      <c r="K42" s="3"/>
      <c r="L42" s="4">
        <v>-1.74</v>
      </c>
      <c r="M42" s="4"/>
      <c r="N42" s="157" t="s">
        <v>670</v>
      </c>
      <c r="O42" s="4"/>
      <c r="P42" s="3">
        <v>44</v>
      </c>
      <c r="Q42" s="3"/>
      <c r="R42" s="4">
        <v>8.52</v>
      </c>
      <c r="S42" s="4"/>
      <c r="T42" s="157" t="s">
        <v>695</v>
      </c>
      <c r="U42" s="4"/>
      <c r="V42" s="31">
        <v>5167</v>
      </c>
    </row>
    <row r="43" spans="1:22" ht="12">
      <c r="A43" s="1" t="s">
        <v>51</v>
      </c>
      <c r="B43" s="227" t="s">
        <v>368</v>
      </c>
      <c r="C43" s="70"/>
      <c r="D43" s="3">
        <v>-13</v>
      </c>
      <c r="E43" s="3"/>
      <c r="F43" s="4">
        <v>-4.41</v>
      </c>
      <c r="G43" s="4"/>
      <c r="H43" s="330">
        <v>-8.9</v>
      </c>
      <c r="I43" s="4"/>
      <c r="J43" s="3">
        <v>-11</v>
      </c>
      <c r="K43" s="3"/>
      <c r="L43" s="4">
        <v>-3.73</v>
      </c>
      <c r="M43" s="4"/>
      <c r="N43" s="157" t="s">
        <v>671</v>
      </c>
      <c r="O43" s="4"/>
      <c r="P43" s="3">
        <v>-2</v>
      </c>
      <c r="Q43" s="3"/>
      <c r="R43" s="4">
        <v>-0.68</v>
      </c>
      <c r="S43" s="4"/>
      <c r="T43" s="329">
        <v>-9.93</v>
      </c>
      <c r="U43" s="4"/>
      <c r="V43" s="31">
        <v>2947</v>
      </c>
    </row>
    <row r="44" spans="1:22" ht="12">
      <c r="A44" s="1" t="s">
        <v>312</v>
      </c>
      <c r="B44" s="227" t="s">
        <v>369</v>
      </c>
      <c r="C44" s="70"/>
      <c r="D44" s="3">
        <v>-52</v>
      </c>
      <c r="E44" s="3"/>
      <c r="F44" s="4">
        <v>-2.05</v>
      </c>
      <c r="G44" s="4"/>
      <c r="H44" s="330">
        <v>-1.78</v>
      </c>
      <c r="I44" s="4"/>
      <c r="J44" s="3">
        <v>-30</v>
      </c>
      <c r="K44" s="3"/>
      <c r="L44" s="4">
        <v>-1.18</v>
      </c>
      <c r="M44" s="4"/>
      <c r="N44" s="332">
        <v>0</v>
      </c>
      <c r="O44" s="4"/>
      <c r="P44" s="3">
        <v>-22</v>
      </c>
      <c r="Q44" s="3"/>
      <c r="R44" s="4">
        <v>-0.87</v>
      </c>
      <c r="S44" s="4"/>
      <c r="T44" s="329">
        <v>-1.78</v>
      </c>
      <c r="U44" s="4"/>
      <c r="V44" s="31">
        <v>25374</v>
      </c>
    </row>
    <row r="45" spans="1:22" ht="12">
      <c r="A45" s="1"/>
      <c r="B45" s="227"/>
      <c r="C45" s="70"/>
      <c r="D45" s="3"/>
      <c r="E45" s="3"/>
      <c r="F45" s="4"/>
      <c r="G45" s="4"/>
      <c r="H45" s="330"/>
      <c r="I45" s="4"/>
      <c r="J45" s="3"/>
      <c r="K45" s="3"/>
      <c r="L45" s="4"/>
      <c r="M45" s="4"/>
      <c r="N45" s="157"/>
      <c r="O45" s="4"/>
      <c r="P45" s="3"/>
      <c r="Q45" s="3"/>
      <c r="R45" s="4"/>
      <c r="S45" s="4"/>
      <c r="T45" s="329"/>
      <c r="U45" s="4"/>
      <c r="V45" s="31"/>
    </row>
    <row r="46" spans="1:22" ht="12">
      <c r="A46" s="1" t="s">
        <v>52</v>
      </c>
      <c r="B46" s="227" t="s">
        <v>370</v>
      </c>
      <c r="C46" s="70"/>
      <c r="D46" s="3">
        <v>-21</v>
      </c>
      <c r="E46" s="3"/>
      <c r="F46" s="4">
        <v>-16.29</v>
      </c>
      <c r="G46" s="4"/>
      <c r="H46" s="332">
        <v>0</v>
      </c>
      <c r="I46" s="4"/>
      <c r="J46" s="3">
        <v>-18</v>
      </c>
      <c r="K46" s="3"/>
      <c r="L46" s="4">
        <v>-13.96</v>
      </c>
      <c r="M46" s="4"/>
      <c r="N46" s="157" t="s">
        <v>672</v>
      </c>
      <c r="O46" s="4"/>
      <c r="P46" s="3">
        <v>-3</v>
      </c>
      <c r="Q46" s="3"/>
      <c r="R46" s="4">
        <v>-2.33</v>
      </c>
      <c r="S46" s="4"/>
      <c r="T46" s="329">
        <v>-7.76</v>
      </c>
      <c r="U46" s="4"/>
      <c r="V46" s="31">
        <v>1289</v>
      </c>
    </row>
    <row r="47" spans="1:22" ht="12">
      <c r="A47" s="1" t="s">
        <v>53</v>
      </c>
      <c r="B47" s="227" t="s">
        <v>371</v>
      </c>
      <c r="C47" s="70"/>
      <c r="D47" s="3">
        <v>-4</v>
      </c>
      <c r="E47" s="3"/>
      <c r="F47" s="4">
        <v>-5.52</v>
      </c>
      <c r="G47" s="4"/>
      <c r="H47" s="157" t="s">
        <v>643</v>
      </c>
      <c r="I47" s="4"/>
      <c r="J47" s="3">
        <v>-10</v>
      </c>
      <c r="K47" s="3"/>
      <c r="L47" s="4">
        <v>-13.79</v>
      </c>
      <c r="M47" s="4"/>
      <c r="N47" s="157" t="s">
        <v>673</v>
      </c>
      <c r="O47" s="4"/>
      <c r="P47" s="3">
        <v>6</v>
      </c>
      <c r="Q47" s="3"/>
      <c r="R47" s="4">
        <v>8.28</v>
      </c>
      <c r="S47" s="4"/>
      <c r="T47" s="329">
        <v>-4.13</v>
      </c>
      <c r="U47" s="4"/>
      <c r="V47" s="31">
        <v>725</v>
      </c>
    </row>
    <row r="48" spans="1:23" ht="12">
      <c r="A48" s="74" t="s">
        <v>54</v>
      </c>
      <c r="B48" s="228" t="s">
        <v>372</v>
      </c>
      <c r="C48" s="62"/>
      <c r="D48" s="32">
        <v>-17</v>
      </c>
      <c r="E48" s="32"/>
      <c r="F48" s="77">
        <v>-30.14</v>
      </c>
      <c r="G48" s="77"/>
      <c r="H48" s="331">
        <v>-1.78</v>
      </c>
      <c r="I48" s="77"/>
      <c r="J48" s="32">
        <v>-8</v>
      </c>
      <c r="K48" s="32"/>
      <c r="L48" s="77">
        <v>-14.18</v>
      </c>
      <c r="M48" s="77"/>
      <c r="N48" s="128" t="s">
        <v>674</v>
      </c>
      <c r="O48" s="77"/>
      <c r="P48" s="32">
        <v>-9</v>
      </c>
      <c r="Q48" s="32"/>
      <c r="R48" s="77">
        <v>-15.96</v>
      </c>
      <c r="S48" s="77"/>
      <c r="T48" s="335">
        <v>-12.43</v>
      </c>
      <c r="U48" s="77"/>
      <c r="V48" s="75">
        <v>564</v>
      </c>
      <c r="W48" s="173"/>
    </row>
    <row r="49" spans="1:22" ht="12">
      <c r="A49" s="23" t="s">
        <v>701</v>
      </c>
      <c r="B49" s="25"/>
      <c r="C49" s="25"/>
      <c r="D49" s="3"/>
      <c r="E49" s="3"/>
      <c r="F49" s="4"/>
      <c r="G49" s="4"/>
      <c r="H49" s="4"/>
      <c r="I49" s="4"/>
      <c r="V49" s="25"/>
    </row>
    <row r="50" spans="1:22" ht="12">
      <c r="A50" s="24" t="s">
        <v>702</v>
      </c>
      <c r="B50" s="25"/>
      <c r="C50" s="25"/>
      <c r="D50" s="167"/>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R5:U5"/>
    <mergeCell ref="F6:I6"/>
    <mergeCell ref="L6:O6"/>
    <mergeCell ref="R6:U6"/>
    <mergeCell ref="A4:A6"/>
    <mergeCell ref="B4:C6"/>
    <mergeCell ref="V4:W6"/>
    <mergeCell ref="D5:E6"/>
    <mergeCell ref="F5:I5"/>
    <mergeCell ref="J5:K6"/>
    <mergeCell ref="L5:O5"/>
    <mergeCell ref="P5:Q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52"/>
  <sheetViews>
    <sheetView view="pageBreakPreview" zoomScale="120" zoomScaleSheetLayoutView="120" zoomScalePageLayoutView="0" workbookViewId="0" topLeftCell="A23">
      <selection activeCell="M43" sqref="M43"/>
    </sheetView>
  </sheetViews>
  <sheetFormatPr defaultColWidth="10.59765625" defaultRowHeight="15"/>
  <cols>
    <col min="1" max="1" width="10.59765625" style="2" customWidth="1"/>
    <col min="2" max="8" width="9.59765625" style="9" customWidth="1"/>
    <col min="9" max="9" width="8.59765625" style="10" customWidth="1"/>
    <col min="10" max="10" width="1.59765625" style="11" customWidth="1"/>
    <col min="11" max="11" width="8.59765625" style="12" customWidth="1"/>
    <col min="12" max="12" width="2.09765625" style="13" customWidth="1"/>
    <col min="13" max="14" width="9.59765625" style="9" customWidth="1"/>
    <col min="15" max="15" width="4.8984375" style="2" customWidth="1"/>
    <col min="16" max="16384" width="10.59765625" style="2" customWidth="1"/>
  </cols>
  <sheetData>
    <row r="2" spans="2:14" ht="12">
      <c r="B2" s="6"/>
      <c r="C2" s="7" t="s">
        <v>274</v>
      </c>
      <c r="D2" s="8" t="s">
        <v>474</v>
      </c>
      <c r="M2" s="1"/>
      <c r="N2" s="1"/>
    </row>
    <row r="3" spans="1:14" ht="11.25" customHeight="1">
      <c r="A3" s="74"/>
      <c r="B3" s="74"/>
      <c r="C3" s="74"/>
      <c r="D3" s="124"/>
      <c r="E3" s="124"/>
      <c r="F3" s="125"/>
      <c r="G3" s="74"/>
      <c r="H3" s="124"/>
      <c r="I3" s="126"/>
      <c r="J3" s="127"/>
      <c r="K3" s="104"/>
      <c r="L3" s="128"/>
      <c r="M3" s="129"/>
      <c r="N3" s="130" t="s">
        <v>297</v>
      </c>
    </row>
    <row r="4" spans="1:14" ht="14.25" customHeight="1">
      <c r="A4" s="368" t="s">
        <v>31</v>
      </c>
      <c r="B4" s="27"/>
      <c r="C4" s="74" t="s">
        <v>275</v>
      </c>
      <c r="D4" s="124"/>
      <c r="E4" s="389" t="s">
        <v>324</v>
      </c>
      <c r="F4" s="392" t="s">
        <v>323</v>
      </c>
      <c r="G4" s="27"/>
      <c r="H4" s="124" t="s">
        <v>0</v>
      </c>
      <c r="I4" s="126"/>
      <c r="J4" s="127"/>
      <c r="K4" s="104"/>
      <c r="L4" s="128"/>
      <c r="M4" s="129" t="s">
        <v>1</v>
      </c>
      <c r="N4" s="124"/>
    </row>
    <row r="5" spans="1:14" ht="12">
      <c r="A5" s="369"/>
      <c r="B5" s="26"/>
      <c r="C5" s="26"/>
      <c r="D5" s="131"/>
      <c r="E5" s="390"/>
      <c r="F5" s="393"/>
      <c r="G5" s="395" t="s">
        <v>475</v>
      </c>
      <c r="H5" s="396"/>
      <c r="I5" s="397" t="s">
        <v>476</v>
      </c>
      <c r="J5" s="398"/>
      <c r="K5" s="398"/>
      <c r="L5" s="399"/>
      <c r="M5" s="395" t="s">
        <v>477</v>
      </c>
      <c r="N5" s="400"/>
    </row>
    <row r="6" spans="1:14" ht="12">
      <c r="A6" s="369"/>
      <c r="B6" s="26" t="s">
        <v>3</v>
      </c>
      <c r="C6" s="26" t="s">
        <v>4</v>
      </c>
      <c r="D6" s="131" t="s">
        <v>276</v>
      </c>
      <c r="E6" s="390"/>
      <c r="F6" s="393"/>
      <c r="G6" s="401" t="s">
        <v>62</v>
      </c>
      <c r="H6" s="131" t="s">
        <v>63</v>
      </c>
      <c r="I6" s="403" t="s">
        <v>75</v>
      </c>
      <c r="J6" s="404"/>
      <c r="K6" s="407" t="s">
        <v>76</v>
      </c>
      <c r="L6" s="409" t="s">
        <v>77</v>
      </c>
      <c r="M6" s="387" t="s">
        <v>62</v>
      </c>
      <c r="N6" s="131" t="s">
        <v>63</v>
      </c>
    </row>
    <row r="7" spans="1:14" ht="12">
      <c r="A7" s="370"/>
      <c r="B7" s="132"/>
      <c r="C7" s="132"/>
      <c r="D7" s="132"/>
      <c r="E7" s="391"/>
      <c r="F7" s="394"/>
      <c r="G7" s="402"/>
      <c r="H7" s="133" t="s">
        <v>78</v>
      </c>
      <c r="I7" s="405"/>
      <c r="J7" s="406"/>
      <c r="K7" s="408"/>
      <c r="L7" s="410"/>
      <c r="M7" s="388"/>
      <c r="N7" s="133" t="s">
        <v>78</v>
      </c>
    </row>
    <row r="8" spans="1:3" ht="12">
      <c r="A8" s="22"/>
      <c r="B8" s="134"/>
      <c r="C8" s="6"/>
    </row>
    <row r="9" spans="1:14" ht="12">
      <c r="A9" s="1" t="s">
        <v>32</v>
      </c>
      <c r="B9" s="135">
        <v>403104</v>
      </c>
      <c r="C9" s="136" t="s">
        <v>376</v>
      </c>
      <c r="D9" s="137">
        <v>95.87</v>
      </c>
      <c r="E9" s="138">
        <v>4465.27</v>
      </c>
      <c r="F9" s="139">
        <v>184.4</v>
      </c>
      <c r="G9" s="136" t="s">
        <v>441</v>
      </c>
      <c r="H9" s="137">
        <v>2.46</v>
      </c>
      <c r="I9" s="140">
        <v>1794</v>
      </c>
      <c r="J9" s="141"/>
      <c r="K9" s="142">
        <v>0.54</v>
      </c>
      <c r="L9" s="142"/>
      <c r="M9" s="143">
        <v>333262</v>
      </c>
      <c r="N9" s="137">
        <v>2.49</v>
      </c>
    </row>
    <row r="10" spans="1:14" ht="12">
      <c r="A10" s="1" t="s">
        <v>33</v>
      </c>
      <c r="B10" s="135" t="s">
        <v>377</v>
      </c>
      <c r="C10" s="144" t="s">
        <v>378</v>
      </c>
      <c r="D10" s="137">
        <v>95.57</v>
      </c>
      <c r="E10" s="138">
        <v>2816.42</v>
      </c>
      <c r="F10" s="139">
        <v>249.7</v>
      </c>
      <c r="G10" s="136" t="s">
        <v>442</v>
      </c>
      <c r="H10" s="137">
        <v>2.45</v>
      </c>
      <c r="I10" s="140">
        <v>1381</v>
      </c>
      <c r="J10" s="141"/>
      <c r="K10" s="142">
        <v>0.48</v>
      </c>
      <c r="L10" s="142"/>
      <c r="M10" s="143">
        <v>286176</v>
      </c>
      <c r="N10" s="137">
        <v>2.48</v>
      </c>
    </row>
    <row r="11" spans="1:14" ht="12">
      <c r="A11" s="1" t="s">
        <v>34</v>
      </c>
      <c r="B11" s="135" t="s">
        <v>379</v>
      </c>
      <c r="C11" s="144" t="s">
        <v>380</v>
      </c>
      <c r="D11" s="137">
        <v>97.62</v>
      </c>
      <c r="E11" s="138">
        <v>1648.85</v>
      </c>
      <c r="F11" s="139">
        <v>73</v>
      </c>
      <c r="G11" s="136" t="s">
        <v>443</v>
      </c>
      <c r="H11" s="137">
        <v>2.54</v>
      </c>
      <c r="I11" s="140">
        <v>413</v>
      </c>
      <c r="J11" s="141"/>
      <c r="K11" s="142">
        <v>0.88</v>
      </c>
      <c r="L11" s="142"/>
      <c r="M11" s="143">
        <v>47086</v>
      </c>
      <c r="N11" s="137">
        <v>2.57</v>
      </c>
    </row>
    <row r="12" spans="1:14" ht="12">
      <c r="A12" s="22"/>
      <c r="B12" s="135"/>
      <c r="C12" s="136"/>
      <c r="D12" s="137"/>
      <c r="E12" s="145"/>
      <c r="F12" s="139"/>
      <c r="G12" s="136"/>
      <c r="H12" s="137"/>
      <c r="I12" s="140"/>
      <c r="J12" s="141"/>
      <c r="K12" s="142"/>
      <c r="L12" s="142"/>
      <c r="M12" s="143"/>
      <c r="N12" s="137"/>
    </row>
    <row r="13" spans="1:14" ht="12">
      <c r="A13" s="1" t="s">
        <v>35</v>
      </c>
      <c r="B13" s="135" t="s">
        <v>381</v>
      </c>
      <c r="C13" s="136" t="s">
        <v>382</v>
      </c>
      <c r="D13" s="137">
        <v>95.71</v>
      </c>
      <c r="E13" s="146">
        <v>212.47</v>
      </c>
      <c r="F13" s="139">
        <v>897.1</v>
      </c>
      <c r="G13" s="136" t="s">
        <v>444</v>
      </c>
      <c r="H13" s="137">
        <v>2.23</v>
      </c>
      <c r="I13" s="140">
        <v>79</v>
      </c>
      <c r="J13" s="141"/>
      <c r="K13" s="142">
        <v>0.09</v>
      </c>
      <c r="L13" s="142"/>
      <c r="M13" s="143">
        <v>85572</v>
      </c>
      <c r="N13" s="137">
        <v>2.25</v>
      </c>
    </row>
    <row r="14" spans="1:14" ht="12">
      <c r="A14" s="1" t="s">
        <v>36</v>
      </c>
      <c r="B14" s="135" t="s">
        <v>383</v>
      </c>
      <c r="C14" s="136" t="s">
        <v>384</v>
      </c>
      <c r="D14" s="137">
        <v>95.32</v>
      </c>
      <c r="E14" s="146">
        <v>121.74</v>
      </c>
      <c r="F14" s="139">
        <v>395.7</v>
      </c>
      <c r="G14" s="136" t="s">
        <v>445</v>
      </c>
      <c r="H14" s="137">
        <v>2.62</v>
      </c>
      <c r="I14" s="140">
        <v>134</v>
      </c>
      <c r="J14" s="141"/>
      <c r="K14" s="142">
        <v>0.73</v>
      </c>
      <c r="L14" s="142"/>
      <c r="M14" s="143">
        <v>18273</v>
      </c>
      <c r="N14" s="137">
        <v>2.66</v>
      </c>
    </row>
    <row r="15" spans="1:14" ht="12">
      <c r="A15" s="1" t="s">
        <v>37</v>
      </c>
      <c r="B15" s="135" t="s">
        <v>385</v>
      </c>
      <c r="C15" s="136" t="s">
        <v>386</v>
      </c>
      <c r="D15" s="137">
        <v>93.09</v>
      </c>
      <c r="E15" s="146">
        <v>161.63</v>
      </c>
      <c r="F15" s="139">
        <v>194.4</v>
      </c>
      <c r="G15" s="136" t="s">
        <v>446</v>
      </c>
      <c r="H15" s="137">
        <v>2.32</v>
      </c>
      <c r="I15" s="140">
        <v>105</v>
      </c>
      <c r="J15" s="141"/>
      <c r="K15" s="142">
        <v>0.78</v>
      </c>
      <c r="L15" s="142"/>
      <c r="M15" s="143">
        <v>13436</v>
      </c>
      <c r="N15" s="137">
        <v>2.35</v>
      </c>
    </row>
    <row r="16" spans="1:14" ht="12.75" customHeight="1">
      <c r="A16" s="1" t="s">
        <v>38</v>
      </c>
      <c r="B16" s="135" t="s">
        <v>387</v>
      </c>
      <c r="C16" s="136" t="s">
        <v>388</v>
      </c>
      <c r="D16" s="137">
        <v>91.99</v>
      </c>
      <c r="E16" s="146">
        <v>289.8</v>
      </c>
      <c r="F16" s="139">
        <v>118.3</v>
      </c>
      <c r="G16" s="136" t="s">
        <v>447</v>
      </c>
      <c r="H16" s="137">
        <v>2.64</v>
      </c>
      <c r="I16" s="140">
        <v>17</v>
      </c>
      <c r="J16" s="141"/>
      <c r="K16" s="142">
        <v>0.13</v>
      </c>
      <c r="L16" s="142"/>
      <c r="M16" s="143">
        <v>12979</v>
      </c>
      <c r="N16" s="137">
        <v>2.67</v>
      </c>
    </row>
    <row r="17" spans="1:14" ht="12">
      <c r="A17" s="1" t="s">
        <v>39</v>
      </c>
      <c r="B17" s="135" t="s">
        <v>389</v>
      </c>
      <c r="C17" s="136" t="s">
        <v>390</v>
      </c>
      <c r="D17" s="137">
        <v>94.54</v>
      </c>
      <c r="E17" s="146">
        <v>280.25</v>
      </c>
      <c r="F17" s="139">
        <v>86.8</v>
      </c>
      <c r="G17" s="136" t="s">
        <v>448</v>
      </c>
      <c r="H17" s="137">
        <v>2.5</v>
      </c>
      <c r="I17" s="140">
        <v>-55</v>
      </c>
      <c r="J17" s="141"/>
      <c r="K17" s="142">
        <v>-0.56</v>
      </c>
      <c r="L17" s="142"/>
      <c r="M17" s="143">
        <v>9782</v>
      </c>
      <c r="N17" s="137">
        <v>2.55</v>
      </c>
    </row>
    <row r="18" spans="1:14" ht="12">
      <c r="A18" s="1" t="s">
        <v>40</v>
      </c>
      <c r="B18" s="135" t="s">
        <v>391</v>
      </c>
      <c r="C18" s="136" t="s">
        <v>392</v>
      </c>
      <c r="D18" s="137">
        <v>99.5</v>
      </c>
      <c r="E18" s="146">
        <v>143.69</v>
      </c>
      <c r="F18" s="139">
        <v>210.4</v>
      </c>
      <c r="G18" s="136" t="s">
        <v>449</v>
      </c>
      <c r="H18" s="137">
        <v>2.54</v>
      </c>
      <c r="I18" s="140">
        <v>145</v>
      </c>
      <c r="J18" s="141"/>
      <c r="K18" s="142">
        <v>1.23</v>
      </c>
      <c r="L18" s="142"/>
      <c r="M18" s="143">
        <v>11755</v>
      </c>
      <c r="N18" s="137">
        <v>2.59</v>
      </c>
    </row>
    <row r="19" spans="1:14" ht="12">
      <c r="A19" s="22" t="s">
        <v>56</v>
      </c>
      <c r="B19" s="135" t="s">
        <v>393</v>
      </c>
      <c r="C19" s="136" t="s">
        <v>394</v>
      </c>
      <c r="D19" s="137">
        <v>96.72</v>
      </c>
      <c r="E19" s="146">
        <v>264.14</v>
      </c>
      <c r="F19" s="139">
        <v>266</v>
      </c>
      <c r="G19" s="136" t="s">
        <v>450</v>
      </c>
      <c r="H19" s="137">
        <v>2.74</v>
      </c>
      <c r="I19" s="140">
        <v>248</v>
      </c>
      <c r="J19" s="141"/>
      <c r="K19" s="142">
        <v>0.98</v>
      </c>
      <c r="L19" s="142"/>
      <c r="M19" s="143">
        <v>25416</v>
      </c>
      <c r="N19" s="137">
        <v>2.77</v>
      </c>
    </row>
    <row r="20" spans="1:14" ht="12">
      <c r="A20" s="1" t="s">
        <v>79</v>
      </c>
      <c r="B20" s="135" t="s">
        <v>395</v>
      </c>
      <c r="C20" s="136" t="s">
        <v>396</v>
      </c>
      <c r="D20" s="137">
        <v>95.14</v>
      </c>
      <c r="E20" s="146">
        <v>602.48</v>
      </c>
      <c r="F20" s="139">
        <v>73.8</v>
      </c>
      <c r="G20" s="136" t="s">
        <v>451</v>
      </c>
      <c r="H20" s="137">
        <v>2.38</v>
      </c>
      <c r="I20" s="140">
        <v>132</v>
      </c>
      <c r="J20" s="141"/>
      <c r="K20" s="142">
        <v>0.71</v>
      </c>
      <c r="L20" s="142"/>
      <c r="M20" s="143">
        <v>18547</v>
      </c>
      <c r="N20" s="137">
        <v>2.42</v>
      </c>
    </row>
    <row r="21" spans="1:14" ht="12">
      <c r="A21" s="1" t="s">
        <v>57</v>
      </c>
      <c r="B21" s="135" t="s">
        <v>397</v>
      </c>
      <c r="C21" s="136" t="s">
        <v>398</v>
      </c>
      <c r="D21" s="137">
        <v>96.72</v>
      </c>
      <c r="E21" s="146">
        <v>71.95</v>
      </c>
      <c r="F21" s="139">
        <v>1041.8</v>
      </c>
      <c r="G21" s="136" t="s">
        <v>452</v>
      </c>
      <c r="H21" s="137">
        <v>2.46</v>
      </c>
      <c r="I21" s="140">
        <v>455</v>
      </c>
      <c r="J21" s="141"/>
      <c r="K21" s="142">
        <v>1.52</v>
      </c>
      <c r="L21" s="142"/>
      <c r="M21" s="143">
        <v>29994</v>
      </c>
      <c r="N21" s="137">
        <v>2.49</v>
      </c>
    </row>
    <row r="22" spans="1:14" ht="12.75" customHeight="1">
      <c r="A22" s="1" t="s">
        <v>58</v>
      </c>
      <c r="B22" s="135" t="s">
        <v>399</v>
      </c>
      <c r="C22" s="136" t="s">
        <v>400</v>
      </c>
      <c r="D22" s="137">
        <v>93.95</v>
      </c>
      <c r="E22" s="146">
        <v>201.92</v>
      </c>
      <c r="F22" s="139">
        <v>341.4</v>
      </c>
      <c r="G22" s="136" t="s">
        <v>453</v>
      </c>
      <c r="H22" s="137">
        <v>2.58</v>
      </c>
      <c r="I22" s="140">
        <v>197</v>
      </c>
      <c r="J22" s="141"/>
      <c r="K22" s="142">
        <v>0.74</v>
      </c>
      <c r="L22" s="142"/>
      <c r="M22" s="143">
        <v>26560</v>
      </c>
      <c r="N22" s="137">
        <v>2.61</v>
      </c>
    </row>
    <row r="23" spans="1:14" ht="12">
      <c r="A23" s="1" t="s">
        <v>80</v>
      </c>
      <c r="B23" s="135" t="s">
        <v>401</v>
      </c>
      <c r="C23" s="136" t="s">
        <v>402</v>
      </c>
      <c r="D23" s="137">
        <v>100.18</v>
      </c>
      <c r="E23" s="146">
        <v>170.57</v>
      </c>
      <c r="F23" s="139">
        <v>139.4</v>
      </c>
      <c r="G23" s="136" t="s">
        <v>454</v>
      </c>
      <c r="H23" s="137">
        <v>2.48</v>
      </c>
      <c r="I23" s="140">
        <v>-56</v>
      </c>
      <c r="J23" s="141"/>
      <c r="K23" s="142">
        <v>-0.58</v>
      </c>
      <c r="L23" s="142"/>
      <c r="M23" s="143">
        <v>9637</v>
      </c>
      <c r="N23" s="137">
        <v>2.52</v>
      </c>
    </row>
    <row r="24" spans="1:14" ht="12" customHeight="1">
      <c r="A24" s="1" t="s">
        <v>59</v>
      </c>
      <c r="B24" s="135" t="s">
        <v>403</v>
      </c>
      <c r="C24" s="144" t="s">
        <v>404</v>
      </c>
      <c r="D24" s="147">
        <v>92.35</v>
      </c>
      <c r="E24" s="148">
        <v>264.11</v>
      </c>
      <c r="F24" s="149">
        <v>116.7</v>
      </c>
      <c r="G24" s="144" t="s">
        <v>455</v>
      </c>
      <c r="H24" s="147">
        <v>2.72</v>
      </c>
      <c r="I24" s="140">
        <v>-49</v>
      </c>
      <c r="J24" s="141"/>
      <c r="K24" s="142">
        <v>-0.43</v>
      </c>
      <c r="L24" s="142"/>
      <c r="M24" s="143">
        <v>11400</v>
      </c>
      <c r="N24" s="137">
        <v>2.75</v>
      </c>
    </row>
    <row r="25" spans="1:14" ht="12" customHeight="1">
      <c r="A25" s="1" t="s">
        <v>81</v>
      </c>
      <c r="B25" s="135" t="s">
        <v>405</v>
      </c>
      <c r="C25" s="144" t="s">
        <v>406</v>
      </c>
      <c r="D25" s="147">
        <v>97.53</v>
      </c>
      <c r="E25" s="148">
        <v>31.69</v>
      </c>
      <c r="F25" s="149">
        <v>974.7</v>
      </c>
      <c r="G25" s="144" t="s">
        <v>456</v>
      </c>
      <c r="H25" s="147">
        <v>2.4</v>
      </c>
      <c r="I25" s="140">
        <v>29</v>
      </c>
      <c r="J25" s="141"/>
      <c r="K25" s="142">
        <v>0.23</v>
      </c>
      <c r="L25" s="142"/>
      <c r="M25" s="143">
        <v>12825</v>
      </c>
      <c r="N25" s="137">
        <v>2.42</v>
      </c>
    </row>
    <row r="26" spans="1:14" ht="10.5" customHeight="1">
      <c r="A26" s="22"/>
      <c r="B26" s="135"/>
      <c r="C26" s="144"/>
      <c r="D26" s="147"/>
      <c r="E26" s="148"/>
      <c r="F26" s="149"/>
      <c r="G26" s="144"/>
      <c r="H26" s="147"/>
      <c r="I26" s="140"/>
      <c r="J26" s="141"/>
      <c r="K26" s="142"/>
      <c r="L26" s="142"/>
      <c r="M26" s="143"/>
      <c r="N26" s="137"/>
    </row>
    <row r="27" spans="1:14" ht="12">
      <c r="A27" s="1" t="s">
        <v>66</v>
      </c>
      <c r="B27" s="135" t="s">
        <v>407</v>
      </c>
      <c r="C27" s="144" t="s">
        <v>408</v>
      </c>
      <c r="D27" s="147">
        <v>93.27</v>
      </c>
      <c r="E27" s="150">
        <v>75.18</v>
      </c>
      <c r="F27" s="149">
        <v>201.9</v>
      </c>
      <c r="G27" s="144" t="s">
        <v>457</v>
      </c>
      <c r="H27" s="147">
        <v>2.57</v>
      </c>
      <c r="I27" s="151">
        <v>14</v>
      </c>
      <c r="J27" s="152"/>
      <c r="K27" s="142">
        <v>0.24</v>
      </c>
      <c r="L27" s="153"/>
      <c r="M27" s="154">
        <v>5882</v>
      </c>
      <c r="N27" s="137">
        <v>2.62</v>
      </c>
    </row>
    <row r="28" spans="1:14" ht="12">
      <c r="A28" s="1" t="s">
        <v>82</v>
      </c>
      <c r="B28" s="135" t="s">
        <v>407</v>
      </c>
      <c r="C28" s="144" t="s">
        <v>408</v>
      </c>
      <c r="D28" s="147">
        <v>93.27</v>
      </c>
      <c r="E28" s="150">
        <v>75.18</v>
      </c>
      <c r="F28" s="149">
        <v>201.9</v>
      </c>
      <c r="G28" s="144" t="s">
        <v>457</v>
      </c>
      <c r="H28" s="147">
        <v>2.57</v>
      </c>
      <c r="I28" s="140">
        <v>14</v>
      </c>
      <c r="J28" s="152"/>
      <c r="K28" s="142">
        <v>0.24</v>
      </c>
      <c r="L28" s="154"/>
      <c r="M28" s="154">
        <v>5882</v>
      </c>
      <c r="N28" s="137">
        <v>2.62</v>
      </c>
    </row>
    <row r="29" spans="1:14" ht="12">
      <c r="A29" s="22"/>
      <c r="B29" s="135"/>
      <c r="C29" s="144"/>
      <c r="D29" s="147"/>
      <c r="E29" s="148"/>
      <c r="F29" s="149"/>
      <c r="G29" s="144"/>
      <c r="H29" s="147"/>
      <c r="I29" s="140"/>
      <c r="J29" s="141"/>
      <c r="K29" s="142"/>
      <c r="L29" s="142"/>
      <c r="M29" s="143"/>
      <c r="N29" s="137"/>
    </row>
    <row r="30" spans="1:14" ht="12">
      <c r="A30" s="1" t="s">
        <v>67</v>
      </c>
      <c r="B30" s="135" t="s">
        <v>409</v>
      </c>
      <c r="C30" s="144" t="s">
        <v>410</v>
      </c>
      <c r="D30" s="147">
        <v>94.61</v>
      </c>
      <c r="E30" s="148">
        <v>984.82</v>
      </c>
      <c r="F30" s="149">
        <v>36</v>
      </c>
      <c r="G30" s="144" t="s">
        <v>458</v>
      </c>
      <c r="H30" s="147">
        <v>2.48</v>
      </c>
      <c r="I30" s="140">
        <v>-67</v>
      </c>
      <c r="J30" s="141"/>
      <c r="K30" s="142">
        <v>-0.47</v>
      </c>
      <c r="L30" s="142"/>
      <c r="M30" s="143">
        <v>14343</v>
      </c>
      <c r="N30" s="137">
        <v>2.53</v>
      </c>
    </row>
    <row r="31" spans="1:14" ht="12">
      <c r="A31" s="1" t="s">
        <v>68</v>
      </c>
      <c r="B31" s="135" t="s">
        <v>411</v>
      </c>
      <c r="C31" s="144" t="s">
        <v>412</v>
      </c>
      <c r="D31" s="147">
        <v>101.15</v>
      </c>
      <c r="E31" s="148">
        <v>369.96</v>
      </c>
      <c r="F31" s="149">
        <v>2.8</v>
      </c>
      <c r="G31" s="144" t="s">
        <v>459</v>
      </c>
      <c r="H31" s="147">
        <v>1.83</v>
      </c>
      <c r="I31" s="140">
        <v>-4</v>
      </c>
      <c r="J31" s="141"/>
      <c r="K31" s="142">
        <v>-0.69</v>
      </c>
      <c r="L31" s="142"/>
      <c r="M31" s="143">
        <v>578</v>
      </c>
      <c r="N31" s="137">
        <v>1.85</v>
      </c>
    </row>
    <row r="32" spans="1:14" ht="12">
      <c r="A32" s="1" t="s">
        <v>69</v>
      </c>
      <c r="B32" s="135" t="s">
        <v>413</v>
      </c>
      <c r="C32" s="144" t="s">
        <v>414</v>
      </c>
      <c r="D32" s="147">
        <v>95.35</v>
      </c>
      <c r="E32" s="148">
        <v>301.98</v>
      </c>
      <c r="F32" s="149">
        <v>39.2</v>
      </c>
      <c r="G32" s="144" t="s">
        <v>460</v>
      </c>
      <c r="H32" s="147">
        <v>2.35</v>
      </c>
      <c r="I32" s="140">
        <v>-96</v>
      </c>
      <c r="J32" s="141"/>
      <c r="K32" s="142">
        <v>-1.87</v>
      </c>
      <c r="L32" s="142"/>
      <c r="M32" s="143">
        <v>5127</v>
      </c>
      <c r="N32" s="137">
        <v>2.39</v>
      </c>
    </row>
    <row r="33" spans="1:14" ht="12">
      <c r="A33" s="93" t="s">
        <v>70</v>
      </c>
      <c r="B33" s="135" t="s">
        <v>415</v>
      </c>
      <c r="C33" s="136" t="s">
        <v>416</v>
      </c>
      <c r="D33" s="137">
        <v>95.16</v>
      </c>
      <c r="E33" s="146">
        <v>200.87</v>
      </c>
      <c r="F33" s="139">
        <v>38.4</v>
      </c>
      <c r="G33" s="136" t="s">
        <v>461</v>
      </c>
      <c r="H33" s="137">
        <v>2.6</v>
      </c>
      <c r="I33" s="140">
        <v>-13</v>
      </c>
      <c r="J33" s="141"/>
      <c r="K33" s="142">
        <v>-0.44</v>
      </c>
      <c r="L33" s="142"/>
      <c r="M33" s="143">
        <v>2978</v>
      </c>
      <c r="N33" s="137">
        <v>2.64</v>
      </c>
    </row>
    <row r="34" spans="1:14" ht="12">
      <c r="A34" s="9" t="s">
        <v>61</v>
      </c>
      <c r="B34" s="135" t="s">
        <v>417</v>
      </c>
      <c r="C34" s="136" t="s">
        <v>418</v>
      </c>
      <c r="D34" s="137">
        <v>93.29</v>
      </c>
      <c r="E34" s="146">
        <v>112</v>
      </c>
      <c r="F34" s="139">
        <v>132.7</v>
      </c>
      <c r="G34" s="136" t="s">
        <v>462</v>
      </c>
      <c r="H34" s="137">
        <v>2.61</v>
      </c>
      <c r="I34" s="140">
        <v>46</v>
      </c>
      <c r="J34" s="141"/>
      <c r="K34" s="142">
        <v>0.81</v>
      </c>
      <c r="L34" s="142"/>
      <c r="M34" s="143">
        <v>5660</v>
      </c>
      <c r="N34" s="137">
        <v>2.66</v>
      </c>
    </row>
    <row r="35" spans="1:14" ht="12">
      <c r="A35" s="25"/>
      <c r="B35" s="134"/>
      <c r="C35" s="6"/>
      <c r="D35" s="6"/>
      <c r="E35" s="34"/>
      <c r="F35" s="6"/>
      <c r="G35" s="6"/>
      <c r="H35" s="6"/>
      <c r="I35" s="155"/>
      <c r="J35" s="156"/>
      <c r="K35" s="112"/>
      <c r="L35" s="157"/>
      <c r="M35" s="6"/>
      <c r="N35" s="6"/>
    </row>
    <row r="36" spans="1:14" ht="12">
      <c r="A36" s="1" t="s">
        <v>71</v>
      </c>
      <c r="B36" s="135" t="s">
        <v>419</v>
      </c>
      <c r="C36" s="144" t="s">
        <v>420</v>
      </c>
      <c r="D36" s="147">
        <v>100.79</v>
      </c>
      <c r="E36" s="148">
        <v>9.08</v>
      </c>
      <c r="F36" s="149">
        <v>2206.1</v>
      </c>
      <c r="G36" s="144" t="s">
        <v>463</v>
      </c>
      <c r="H36" s="147">
        <v>2.36</v>
      </c>
      <c r="I36" s="151">
        <v>225</v>
      </c>
      <c r="J36" s="141"/>
      <c r="K36" s="142">
        <v>2.72</v>
      </c>
      <c r="L36" s="142"/>
      <c r="M36" s="143">
        <v>8280</v>
      </c>
      <c r="N36" s="137">
        <v>2.38</v>
      </c>
    </row>
    <row r="37" spans="1:14" ht="12">
      <c r="A37" s="1" t="s">
        <v>45</v>
      </c>
      <c r="B37" s="135" t="s">
        <v>419</v>
      </c>
      <c r="C37" s="144" t="s">
        <v>420</v>
      </c>
      <c r="D37" s="147">
        <v>100.79</v>
      </c>
      <c r="E37" s="148">
        <v>9.08</v>
      </c>
      <c r="F37" s="149">
        <v>2206.1</v>
      </c>
      <c r="G37" s="144" t="s">
        <v>463</v>
      </c>
      <c r="H37" s="147">
        <v>2.36</v>
      </c>
      <c r="I37" s="140">
        <v>225</v>
      </c>
      <c r="J37" s="141"/>
      <c r="K37" s="142">
        <v>2.72</v>
      </c>
      <c r="L37" s="142"/>
      <c r="M37" s="143">
        <v>8280</v>
      </c>
      <c r="N37" s="137">
        <v>2.38</v>
      </c>
    </row>
    <row r="38" spans="1:14" ht="12">
      <c r="A38" s="22"/>
      <c r="B38" s="135"/>
      <c r="C38" s="144"/>
      <c r="D38" s="147"/>
      <c r="E38" s="148"/>
      <c r="F38" s="149"/>
      <c r="G38" s="144"/>
      <c r="H38" s="147"/>
      <c r="I38" s="151"/>
      <c r="J38" s="141"/>
      <c r="K38" s="142"/>
      <c r="L38" s="142"/>
      <c r="M38" s="143"/>
      <c r="N38" s="137"/>
    </row>
    <row r="39" spans="1:14" ht="12">
      <c r="A39" s="1" t="s">
        <v>72</v>
      </c>
      <c r="B39" s="135" t="s">
        <v>421</v>
      </c>
      <c r="C39" s="144" t="s">
        <v>422</v>
      </c>
      <c r="D39" s="147">
        <v>99.82</v>
      </c>
      <c r="E39" s="148">
        <v>420.99</v>
      </c>
      <c r="F39" s="149">
        <v>115.2</v>
      </c>
      <c r="G39" s="144" t="s">
        <v>464</v>
      </c>
      <c r="H39" s="147">
        <v>2.66</v>
      </c>
      <c r="I39" s="151">
        <v>242</v>
      </c>
      <c r="J39" s="141"/>
      <c r="K39" s="142">
        <v>1.35</v>
      </c>
      <c r="L39" s="142"/>
      <c r="M39" s="143">
        <v>17950</v>
      </c>
      <c r="N39" s="137">
        <v>2.71</v>
      </c>
    </row>
    <row r="40" spans="1:14" ht="12">
      <c r="A40" s="1" t="s">
        <v>47</v>
      </c>
      <c r="B40" s="135" t="s">
        <v>423</v>
      </c>
      <c r="C40" s="144" t="s">
        <v>424</v>
      </c>
      <c r="D40" s="147">
        <v>99.88</v>
      </c>
      <c r="E40" s="148">
        <v>79.68</v>
      </c>
      <c r="F40" s="149">
        <v>21.1</v>
      </c>
      <c r="G40" s="144" t="s">
        <v>465</v>
      </c>
      <c r="H40" s="147">
        <v>2.86</v>
      </c>
      <c r="I40" s="140">
        <v>0</v>
      </c>
      <c r="J40" s="141"/>
      <c r="K40" s="142">
        <v>0</v>
      </c>
      <c r="L40" s="142"/>
      <c r="M40" s="143">
        <v>590</v>
      </c>
      <c r="N40" s="137">
        <v>2.89</v>
      </c>
    </row>
    <row r="41" spans="1:14" ht="12">
      <c r="A41" s="1" t="s">
        <v>48</v>
      </c>
      <c r="B41" s="135" t="s">
        <v>425</v>
      </c>
      <c r="C41" s="144" t="s">
        <v>426</v>
      </c>
      <c r="D41" s="147">
        <v>93.87</v>
      </c>
      <c r="E41" s="148">
        <v>15.22</v>
      </c>
      <c r="F41" s="149">
        <v>276.4</v>
      </c>
      <c r="G41" s="144" t="s">
        <v>466</v>
      </c>
      <c r="H41" s="147">
        <v>2.85</v>
      </c>
      <c r="I41" s="140">
        <v>-8</v>
      </c>
      <c r="J41" s="141"/>
      <c r="K41" s="142">
        <v>-0.54</v>
      </c>
      <c r="L41" s="142"/>
      <c r="M41" s="143">
        <v>1485</v>
      </c>
      <c r="N41" s="137">
        <v>2.89</v>
      </c>
    </row>
    <row r="42" spans="1:14" ht="12">
      <c r="A42" s="1" t="s">
        <v>49</v>
      </c>
      <c r="B42" s="135" t="s">
        <v>427</v>
      </c>
      <c r="C42" s="144" t="s">
        <v>428</v>
      </c>
      <c r="D42" s="147">
        <v>122.36</v>
      </c>
      <c r="E42" s="148">
        <v>25.05</v>
      </c>
      <c r="F42" s="149">
        <v>364.5</v>
      </c>
      <c r="G42" s="144" t="s">
        <v>467</v>
      </c>
      <c r="H42" s="147">
        <v>2.79</v>
      </c>
      <c r="I42" s="140">
        <v>98</v>
      </c>
      <c r="J42" s="141"/>
      <c r="K42" s="142">
        <v>3.08</v>
      </c>
      <c r="L42" s="142"/>
      <c r="M42" s="143">
        <v>3179</v>
      </c>
      <c r="N42" s="137">
        <v>2.86</v>
      </c>
    </row>
    <row r="43" spans="1:14" ht="12">
      <c r="A43" s="1" t="s">
        <v>50</v>
      </c>
      <c r="B43" s="135" t="s">
        <v>429</v>
      </c>
      <c r="C43" s="144" t="s">
        <v>430</v>
      </c>
      <c r="D43" s="147">
        <v>96.15</v>
      </c>
      <c r="E43" s="148">
        <v>53.05</v>
      </c>
      <c r="F43" s="149">
        <v>98.1</v>
      </c>
      <c r="G43" s="144" t="s">
        <v>468</v>
      </c>
      <c r="H43" s="147">
        <v>2.74</v>
      </c>
      <c r="I43" s="140">
        <v>38</v>
      </c>
      <c r="J43" s="141"/>
      <c r="K43" s="142">
        <v>2.04</v>
      </c>
      <c r="L43" s="142"/>
      <c r="M43" s="143">
        <v>1862</v>
      </c>
      <c r="N43" s="137">
        <v>2.77</v>
      </c>
    </row>
    <row r="44" spans="1:14" ht="12">
      <c r="A44" s="1" t="s">
        <v>83</v>
      </c>
      <c r="B44" s="135" t="s">
        <v>431</v>
      </c>
      <c r="C44" s="144" t="s">
        <v>432</v>
      </c>
      <c r="D44" s="147">
        <v>97.31</v>
      </c>
      <c r="E44" s="148">
        <v>89.58</v>
      </c>
      <c r="F44" s="149">
        <v>32.8</v>
      </c>
      <c r="G44" s="144" t="s">
        <v>469</v>
      </c>
      <c r="H44" s="147">
        <v>2.75</v>
      </c>
      <c r="I44" s="140">
        <v>14</v>
      </c>
      <c r="J44" s="141"/>
      <c r="K44" s="142">
        <v>1.33</v>
      </c>
      <c r="L44" s="142"/>
      <c r="M44" s="143">
        <v>1052</v>
      </c>
      <c r="N44" s="137">
        <v>2.8</v>
      </c>
    </row>
    <row r="45" spans="1:14" ht="12">
      <c r="A45" s="1" t="s">
        <v>84</v>
      </c>
      <c r="B45" s="135" t="s">
        <v>433</v>
      </c>
      <c r="C45" s="144" t="s">
        <v>434</v>
      </c>
      <c r="D45" s="147">
        <v>94.72</v>
      </c>
      <c r="E45" s="148">
        <v>158.4</v>
      </c>
      <c r="F45" s="149">
        <v>159.9</v>
      </c>
      <c r="G45" s="144" t="s">
        <v>470</v>
      </c>
      <c r="H45" s="147">
        <v>2.56</v>
      </c>
      <c r="I45" s="140">
        <v>100</v>
      </c>
      <c r="J45" s="141"/>
      <c r="K45" s="142">
        <v>1.02</v>
      </c>
      <c r="L45" s="142"/>
      <c r="M45" s="143">
        <v>9782</v>
      </c>
      <c r="N45" s="137">
        <v>2.59</v>
      </c>
    </row>
    <row r="46" spans="1:14" ht="12">
      <c r="A46" s="22"/>
      <c r="B46" s="135"/>
      <c r="C46" s="144"/>
      <c r="D46" s="147"/>
      <c r="E46" s="148"/>
      <c r="F46" s="149"/>
      <c r="G46" s="144"/>
      <c r="H46" s="147"/>
      <c r="I46" s="151"/>
      <c r="J46" s="141"/>
      <c r="K46" s="142" t="s">
        <v>73</v>
      </c>
      <c r="L46" s="142"/>
      <c r="M46" s="143"/>
      <c r="N46" s="137"/>
    </row>
    <row r="47" spans="1:14" ht="12">
      <c r="A47" s="1" t="s">
        <v>74</v>
      </c>
      <c r="B47" s="135" t="s">
        <v>435</v>
      </c>
      <c r="C47" s="144" t="s">
        <v>436</v>
      </c>
      <c r="D47" s="147">
        <v>104.52</v>
      </c>
      <c r="E47" s="148">
        <v>154.08</v>
      </c>
      <c r="F47" s="149">
        <v>8.2</v>
      </c>
      <c r="G47" s="144" t="s">
        <v>471</v>
      </c>
      <c r="H47" s="147">
        <v>2.01</v>
      </c>
      <c r="I47" s="140">
        <v>-1</v>
      </c>
      <c r="J47" s="141"/>
      <c r="K47" s="142">
        <v>-0.16</v>
      </c>
      <c r="L47" s="142"/>
      <c r="M47" s="143">
        <v>631</v>
      </c>
      <c r="N47" s="137">
        <v>2.04</v>
      </c>
    </row>
    <row r="48" spans="1:14" ht="12">
      <c r="A48" s="1" t="s">
        <v>53</v>
      </c>
      <c r="B48" s="135" t="s">
        <v>437</v>
      </c>
      <c r="C48" s="144" t="s">
        <v>438</v>
      </c>
      <c r="D48" s="147">
        <v>99.72</v>
      </c>
      <c r="E48" s="148">
        <v>52.78</v>
      </c>
      <c r="F48" s="149">
        <v>13.7</v>
      </c>
      <c r="G48" s="144" t="s">
        <v>472</v>
      </c>
      <c r="H48" s="147">
        <v>2.12</v>
      </c>
      <c r="I48" s="151">
        <v>2</v>
      </c>
      <c r="J48" s="152"/>
      <c r="K48" s="153">
        <v>0.59</v>
      </c>
      <c r="L48" s="142"/>
      <c r="M48" s="143">
        <v>338</v>
      </c>
      <c r="N48" s="137">
        <v>2.14</v>
      </c>
    </row>
    <row r="49" spans="1:14" ht="12">
      <c r="A49" s="74" t="s">
        <v>54</v>
      </c>
      <c r="B49" s="158" t="s">
        <v>439</v>
      </c>
      <c r="C49" s="159" t="s">
        <v>440</v>
      </c>
      <c r="D49" s="160">
        <v>111.2</v>
      </c>
      <c r="E49" s="161">
        <v>101.3</v>
      </c>
      <c r="F49" s="162">
        <v>5.4</v>
      </c>
      <c r="G49" s="159" t="s">
        <v>473</v>
      </c>
      <c r="H49" s="160">
        <v>1.89</v>
      </c>
      <c r="I49" s="163">
        <v>-3</v>
      </c>
      <c r="J49" s="164"/>
      <c r="K49" s="165">
        <v>-1.02</v>
      </c>
      <c r="L49" s="165"/>
      <c r="M49" s="166">
        <v>293</v>
      </c>
      <c r="N49" s="160">
        <v>1.92</v>
      </c>
    </row>
    <row r="50" ht="12">
      <c r="A50" s="167" t="s">
        <v>703</v>
      </c>
    </row>
    <row r="51" ht="12">
      <c r="A51" s="167" t="s">
        <v>619</v>
      </c>
    </row>
    <row r="52" ht="12">
      <c r="A52" s="167" t="s">
        <v>322</v>
      </c>
    </row>
  </sheetData>
  <sheetProtection/>
  <mergeCells count="11">
    <mergeCell ref="L6:L7"/>
    <mergeCell ref="M6:M7"/>
    <mergeCell ref="A4:A7"/>
    <mergeCell ref="E4:E7"/>
    <mergeCell ref="F4:F7"/>
    <mergeCell ref="G5:H5"/>
    <mergeCell ref="I5:L5"/>
    <mergeCell ref="M5:N5"/>
    <mergeCell ref="G6:G7"/>
    <mergeCell ref="I6:J7"/>
    <mergeCell ref="K6:K7"/>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49"/>
  <sheetViews>
    <sheetView view="pageBreakPreview" zoomScale="120" zoomScaleSheetLayoutView="120" zoomScalePageLayoutView="0" workbookViewId="0" topLeftCell="A16">
      <selection activeCell="K19" sqref="K19"/>
    </sheetView>
  </sheetViews>
  <sheetFormatPr defaultColWidth="10.59765625" defaultRowHeight="15"/>
  <cols>
    <col min="1" max="1" width="10.59765625" style="14" customWidth="1"/>
    <col min="2" max="2" width="7.59765625" style="15" customWidth="1"/>
    <col min="3" max="4" width="6.59765625" style="15" customWidth="1"/>
    <col min="5" max="5" width="7.59765625" style="17" customWidth="1"/>
    <col min="6" max="7" width="6.59765625" style="17" customWidth="1"/>
    <col min="8" max="8" width="7.5" style="15" customWidth="1"/>
    <col min="9" max="10" width="6.59765625" style="15" customWidth="1"/>
    <col min="11" max="11" width="7.59765625" style="17" customWidth="1"/>
    <col min="12" max="13" width="6.59765625" style="17" customWidth="1"/>
    <col min="14" max="16" width="8.5" style="18" bestFit="1" customWidth="1"/>
    <col min="17" max="17" width="8.09765625" style="12" customWidth="1"/>
    <col min="18" max="18" width="1.8984375" style="9" customWidth="1"/>
    <col min="19" max="16384" width="10.59765625" style="2" customWidth="1"/>
  </cols>
  <sheetData>
    <row r="1" spans="5:15" ht="13.5" customHeight="1">
      <c r="E1" s="16" t="s">
        <v>85</v>
      </c>
      <c r="G1" s="16" t="s">
        <v>96</v>
      </c>
      <c r="O1" s="19"/>
    </row>
    <row r="2" spans="1:13" ht="12">
      <c r="A2" s="65"/>
      <c r="B2" s="100"/>
      <c r="C2" s="100"/>
      <c r="D2" s="100"/>
      <c r="E2" s="16"/>
      <c r="F2" s="16"/>
      <c r="G2" s="16"/>
      <c r="H2" s="100"/>
      <c r="I2" s="100"/>
      <c r="J2" s="100"/>
      <c r="K2" s="16"/>
      <c r="L2" s="16"/>
      <c r="M2" s="16"/>
    </row>
    <row r="3" spans="1:18" ht="11.25" customHeight="1">
      <c r="A3" s="67"/>
      <c r="B3" s="101"/>
      <c r="C3" s="101"/>
      <c r="D3" s="101"/>
      <c r="E3" s="102"/>
      <c r="F3" s="102"/>
      <c r="G3" s="102"/>
      <c r="H3" s="101"/>
      <c r="I3" s="101"/>
      <c r="J3" s="101"/>
      <c r="K3" s="102"/>
      <c r="L3" s="102"/>
      <c r="M3" s="102"/>
      <c r="N3" s="103"/>
      <c r="O3" s="103"/>
      <c r="P3" s="103"/>
      <c r="Q3" s="104"/>
      <c r="R3" s="64" t="s">
        <v>313</v>
      </c>
    </row>
    <row r="4" spans="1:18" ht="14.25" customHeight="1">
      <c r="A4" s="65"/>
      <c r="B4" s="105"/>
      <c r="C4" s="101" t="s">
        <v>86</v>
      </c>
      <c r="D4" s="101" t="s">
        <v>87</v>
      </c>
      <c r="E4" s="102" t="s">
        <v>88</v>
      </c>
      <c r="F4" s="102" t="s">
        <v>89</v>
      </c>
      <c r="G4" s="102"/>
      <c r="H4" s="105"/>
      <c r="I4" s="101" t="s">
        <v>90</v>
      </c>
      <c r="J4" s="101" t="s">
        <v>91</v>
      </c>
      <c r="K4" s="102" t="s">
        <v>92</v>
      </c>
      <c r="L4" s="102" t="s">
        <v>89</v>
      </c>
      <c r="M4" s="102"/>
      <c r="N4" s="403" t="s">
        <v>97</v>
      </c>
      <c r="O4" s="411"/>
      <c r="P4" s="404"/>
      <c r="Q4" s="413" t="s">
        <v>98</v>
      </c>
      <c r="R4" s="414"/>
    </row>
    <row r="5" spans="1:18" ht="12">
      <c r="A5" s="65" t="s">
        <v>31</v>
      </c>
      <c r="B5" s="106" t="s">
        <v>93</v>
      </c>
      <c r="C5" s="107"/>
      <c r="D5" s="107" t="s">
        <v>94</v>
      </c>
      <c r="E5" s="417" t="s">
        <v>99</v>
      </c>
      <c r="F5" s="418"/>
      <c r="G5" s="419"/>
      <c r="H5" s="106" t="s">
        <v>93</v>
      </c>
      <c r="I5" s="107"/>
      <c r="J5" s="107" t="s">
        <v>94</v>
      </c>
      <c r="K5" s="417" t="s">
        <v>100</v>
      </c>
      <c r="L5" s="418"/>
      <c r="M5" s="419"/>
      <c r="N5" s="405"/>
      <c r="O5" s="412"/>
      <c r="P5" s="406"/>
      <c r="Q5" s="415"/>
      <c r="R5" s="416"/>
    </row>
    <row r="6" spans="1:18" ht="12">
      <c r="A6" s="67"/>
      <c r="B6" s="108" t="s">
        <v>101</v>
      </c>
      <c r="C6" s="108" t="s">
        <v>3</v>
      </c>
      <c r="D6" s="108" t="s">
        <v>4</v>
      </c>
      <c r="E6" s="109" t="s">
        <v>95</v>
      </c>
      <c r="F6" s="109" t="s">
        <v>3</v>
      </c>
      <c r="G6" s="109" t="s">
        <v>4</v>
      </c>
      <c r="H6" s="108" t="s">
        <v>95</v>
      </c>
      <c r="I6" s="108" t="s">
        <v>3</v>
      </c>
      <c r="J6" s="108" t="s">
        <v>4</v>
      </c>
      <c r="K6" s="109" t="s">
        <v>95</v>
      </c>
      <c r="L6" s="109" t="s">
        <v>3</v>
      </c>
      <c r="M6" s="109" t="s">
        <v>4</v>
      </c>
      <c r="N6" s="110" t="s">
        <v>102</v>
      </c>
      <c r="O6" s="110" t="s">
        <v>3</v>
      </c>
      <c r="P6" s="110" t="s">
        <v>4</v>
      </c>
      <c r="Q6" s="420" t="s">
        <v>103</v>
      </c>
      <c r="R6" s="421"/>
    </row>
    <row r="7" spans="1:13" ht="12">
      <c r="A7" s="65"/>
      <c r="B7" s="111"/>
      <c r="C7" s="100"/>
      <c r="D7" s="100"/>
      <c r="E7" s="16"/>
      <c r="F7" s="16"/>
      <c r="G7" s="16"/>
      <c r="H7" s="100"/>
      <c r="I7" s="100"/>
      <c r="J7" s="100"/>
      <c r="K7" s="16"/>
      <c r="L7" s="16"/>
      <c r="M7" s="16"/>
    </row>
    <row r="8" spans="1:18" ht="12">
      <c r="A8" s="65" t="s">
        <v>32</v>
      </c>
      <c r="B8" s="111">
        <v>5772</v>
      </c>
      <c r="C8" s="100">
        <v>2872</v>
      </c>
      <c r="D8" s="100">
        <v>2900</v>
      </c>
      <c r="E8" s="16">
        <v>6.96</v>
      </c>
      <c r="F8" s="16">
        <v>3.46</v>
      </c>
      <c r="G8" s="16">
        <v>3.49</v>
      </c>
      <c r="H8" s="100">
        <v>9677</v>
      </c>
      <c r="I8" s="100">
        <v>4891</v>
      </c>
      <c r="J8" s="100">
        <v>4786</v>
      </c>
      <c r="K8" s="16">
        <v>11.66</v>
      </c>
      <c r="L8" s="16">
        <v>5.89</v>
      </c>
      <c r="M8" s="16">
        <v>5.77</v>
      </c>
      <c r="N8" s="3">
        <v>-3905</v>
      </c>
      <c r="O8" s="3">
        <v>-2019</v>
      </c>
      <c r="P8" s="3">
        <v>-1886</v>
      </c>
      <c r="Q8" s="112">
        <v>-4.71</v>
      </c>
      <c r="R8" s="113"/>
    </row>
    <row r="9" spans="1:18" ht="12">
      <c r="A9" s="65" t="s">
        <v>33</v>
      </c>
      <c r="B9" s="111">
        <v>4891</v>
      </c>
      <c r="C9" s="114">
        <v>2427</v>
      </c>
      <c r="D9" s="114">
        <v>2464</v>
      </c>
      <c r="E9" s="16">
        <v>6.9</v>
      </c>
      <c r="F9" s="16">
        <v>3.42</v>
      </c>
      <c r="G9" s="16">
        <v>3.48</v>
      </c>
      <c r="H9" s="100">
        <v>8017</v>
      </c>
      <c r="I9" s="100">
        <v>4048</v>
      </c>
      <c r="J9" s="100">
        <v>3969</v>
      </c>
      <c r="K9" s="16">
        <v>11.31</v>
      </c>
      <c r="L9" s="16">
        <v>5.71</v>
      </c>
      <c r="M9" s="16">
        <v>5.6</v>
      </c>
      <c r="N9" s="3">
        <v>-3126</v>
      </c>
      <c r="O9" s="3">
        <v>-1621</v>
      </c>
      <c r="P9" s="3">
        <v>-1505</v>
      </c>
      <c r="Q9" s="112">
        <v>-4.41</v>
      </c>
      <c r="R9" s="113"/>
    </row>
    <row r="10" spans="1:18" ht="12">
      <c r="A10" s="65" t="s">
        <v>34</v>
      </c>
      <c r="B10" s="111">
        <v>881</v>
      </c>
      <c r="C10" s="100">
        <v>445</v>
      </c>
      <c r="D10" s="100">
        <v>436</v>
      </c>
      <c r="E10" s="16">
        <v>7.27</v>
      </c>
      <c r="F10" s="16">
        <v>3.67</v>
      </c>
      <c r="G10" s="16">
        <v>3.6</v>
      </c>
      <c r="H10" s="100">
        <v>1660</v>
      </c>
      <c r="I10" s="100">
        <v>843</v>
      </c>
      <c r="J10" s="100">
        <v>817</v>
      </c>
      <c r="K10" s="16">
        <v>13.69</v>
      </c>
      <c r="L10" s="16">
        <v>6.95</v>
      </c>
      <c r="M10" s="16">
        <v>6.74</v>
      </c>
      <c r="N10" s="3">
        <v>-779</v>
      </c>
      <c r="O10" s="3">
        <v>-398</v>
      </c>
      <c r="P10" s="3">
        <v>-381</v>
      </c>
      <c r="Q10" s="112">
        <v>-6.43</v>
      </c>
      <c r="R10" s="113"/>
    </row>
    <row r="11" spans="1:18" ht="12">
      <c r="A11" s="65"/>
      <c r="B11" s="111"/>
      <c r="C11" s="100"/>
      <c r="D11" s="100"/>
      <c r="E11" s="16"/>
      <c r="F11" s="16"/>
      <c r="G11" s="16"/>
      <c r="H11" s="100"/>
      <c r="I11" s="100"/>
      <c r="J11" s="100"/>
      <c r="K11" s="16"/>
      <c r="L11" s="16"/>
      <c r="M11" s="16"/>
      <c r="N11" s="3"/>
      <c r="O11" s="3"/>
      <c r="P11" s="3"/>
      <c r="Q11" s="112"/>
      <c r="R11" s="113"/>
    </row>
    <row r="12" spans="1:18" ht="12">
      <c r="A12" s="65" t="s">
        <v>35</v>
      </c>
      <c r="B12" s="111">
        <v>1426</v>
      </c>
      <c r="C12" s="115">
        <v>711</v>
      </c>
      <c r="D12" s="115">
        <v>715</v>
      </c>
      <c r="E12" s="16">
        <v>7.41</v>
      </c>
      <c r="F12" s="16">
        <v>3.7</v>
      </c>
      <c r="G12" s="16">
        <v>3.72</v>
      </c>
      <c r="H12" s="100">
        <v>2158</v>
      </c>
      <c r="I12" s="115">
        <v>1056</v>
      </c>
      <c r="J12" s="115">
        <v>1102</v>
      </c>
      <c r="K12" s="16">
        <v>11.22</v>
      </c>
      <c r="L12" s="16">
        <v>5.49</v>
      </c>
      <c r="M12" s="16">
        <v>5.73</v>
      </c>
      <c r="N12" s="3">
        <v>-732</v>
      </c>
      <c r="O12" s="3">
        <v>-345</v>
      </c>
      <c r="P12" s="3">
        <v>-387</v>
      </c>
      <c r="Q12" s="112">
        <v>-3.81</v>
      </c>
      <c r="R12" s="113"/>
    </row>
    <row r="13" spans="1:18" ht="12">
      <c r="A13" s="65" t="s">
        <v>36</v>
      </c>
      <c r="B13" s="111">
        <v>357</v>
      </c>
      <c r="C13" s="115">
        <v>189</v>
      </c>
      <c r="D13" s="115">
        <v>168</v>
      </c>
      <c r="E13" s="16">
        <v>7.34</v>
      </c>
      <c r="F13" s="16">
        <v>3.89</v>
      </c>
      <c r="G13" s="16">
        <v>3.45</v>
      </c>
      <c r="H13" s="100">
        <v>513</v>
      </c>
      <c r="I13" s="115">
        <v>278</v>
      </c>
      <c r="J13" s="115">
        <v>235</v>
      </c>
      <c r="K13" s="16">
        <v>10.55</v>
      </c>
      <c r="L13" s="16">
        <v>5.72</v>
      </c>
      <c r="M13" s="16">
        <v>4.83</v>
      </c>
      <c r="N13" s="3">
        <v>-156</v>
      </c>
      <c r="O13" s="3">
        <v>-89</v>
      </c>
      <c r="P13" s="3">
        <v>-67</v>
      </c>
      <c r="Q13" s="112">
        <v>-3.21</v>
      </c>
      <c r="R13" s="113"/>
    </row>
    <row r="14" spans="1:18" ht="12">
      <c r="A14" s="65" t="s">
        <v>37</v>
      </c>
      <c r="B14" s="111">
        <v>187</v>
      </c>
      <c r="C14" s="115">
        <v>93</v>
      </c>
      <c r="D14" s="115">
        <v>94</v>
      </c>
      <c r="E14" s="16">
        <v>5.92</v>
      </c>
      <c r="F14" s="16">
        <v>2.94</v>
      </c>
      <c r="G14" s="16">
        <v>2.98</v>
      </c>
      <c r="H14" s="100">
        <v>320</v>
      </c>
      <c r="I14" s="115">
        <v>167</v>
      </c>
      <c r="J14" s="115">
        <v>153</v>
      </c>
      <c r="K14" s="16">
        <v>10.13</v>
      </c>
      <c r="L14" s="16">
        <v>5.29</v>
      </c>
      <c r="M14" s="16">
        <v>4.84</v>
      </c>
      <c r="N14" s="3">
        <v>-133</v>
      </c>
      <c r="O14" s="3">
        <v>-74</v>
      </c>
      <c r="P14" s="3">
        <v>-59</v>
      </c>
      <c r="Q14" s="112">
        <v>-4.21</v>
      </c>
      <c r="R14" s="113"/>
    </row>
    <row r="15" spans="1:18" ht="12">
      <c r="A15" s="65" t="s">
        <v>38</v>
      </c>
      <c r="B15" s="111">
        <v>193</v>
      </c>
      <c r="C15" s="115">
        <v>97</v>
      </c>
      <c r="D15" s="115">
        <v>96</v>
      </c>
      <c r="E15" s="16">
        <v>5.57</v>
      </c>
      <c r="F15" s="16">
        <v>2.8</v>
      </c>
      <c r="G15" s="16">
        <v>2.77</v>
      </c>
      <c r="H15" s="100">
        <v>467</v>
      </c>
      <c r="I15" s="115">
        <v>238</v>
      </c>
      <c r="J15" s="115">
        <v>229</v>
      </c>
      <c r="K15" s="16">
        <v>13.47</v>
      </c>
      <c r="L15" s="16">
        <v>6.87</v>
      </c>
      <c r="M15" s="16">
        <v>6.61</v>
      </c>
      <c r="N15" s="3">
        <v>-274</v>
      </c>
      <c r="O15" s="3">
        <v>-141</v>
      </c>
      <c r="P15" s="3">
        <v>-133</v>
      </c>
      <c r="Q15" s="112">
        <v>-7.9</v>
      </c>
      <c r="R15" s="113"/>
    </row>
    <row r="16" spans="1:18" ht="12">
      <c r="A16" s="65" t="s">
        <v>39</v>
      </c>
      <c r="B16" s="111">
        <v>93</v>
      </c>
      <c r="C16" s="115">
        <v>50</v>
      </c>
      <c r="D16" s="115">
        <v>43</v>
      </c>
      <c r="E16" s="16">
        <v>3.73</v>
      </c>
      <c r="F16" s="16">
        <v>2.01</v>
      </c>
      <c r="G16" s="16">
        <v>1.73</v>
      </c>
      <c r="H16" s="100">
        <v>393</v>
      </c>
      <c r="I16" s="115">
        <v>199</v>
      </c>
      <c r="J16" s="115">
        <v>194</v>
      </c>
      <c r="K16" s="16">
        <v>15.78</v>
      </c>
      <c r="L16" s="16">
        <v>7.99</v>
      </c>
      <c r="M16" s="16">
        <v>7.79</v>
      </c>
      <c r="N16" s="3">
        <v>-300</v>
      </c>
      <c r="O16" s="3">
        <v>-149</v>
      </c>
      <c r="P16" s="3">
        <v>-151</v>
      </c>
      <c r="Q16" s="112">
        <v>-12.05</v>
      </c>
      <c r="R16" s="113"/>
    </row>
    <row r="17" spans="1:18" ht="12">
      <c r="A17" s="65" t="s">
        <v>40</v>
      </c>
      <c r="B17" s="111">
        <v>185</v>
      </c>
      <c r="C17" s="115">
        <v>95</v>
      </c>
      <c r="D17" s="115">
        <v>90</v>
      </c>
      <c r="E17" s="16">
        <v>6.08</v>
      </c>
      <c r="F17" s="16">
        <v>3.12</v>
      </c>
      <c r="G17" s="16">
        <v>2.96</v>
      </c>
      <c r="H17" s="100">
        <v>322</v>
      </c>
      <c r="I17" s="115">
        <v>190</v>
      </c>
      <c r="J17" s="115">
        <v>132</v>
      </c>
      <c r="K17" s="16">
        <v>10.58</v>
      </c>
      <c r="L17" s="16">
        <v>6.24</v>
      </c>
      <c r="M17" s="16">
        <v>4.34</v>
      </c>
      <c r="N17" s="3">
        <v>-137</v>
      </c>
      <c r="O17" s="3">
        <v>-95</v>
      </c>
      <c r="P17" s="3">
        <v>-42</v>
      </c>
      <c r="Q17" s="112">
        <v>-4.5</v>
      </c>
      <c r="R17" s="113"/>
    </row>
    <row r="18" spans="1:18" ht="12">
      <c r="A18" s="65" t="s">
        <v>104</v>
      </c>
      <c r="B18" s="111">
        <v>535</v>
      </c>
      <c r="C18" s="115">
        <v>284</v>
      </c>
      <c r="D18" s="115">
        <v>251</v>
      </c>
      <c r="E18" s="16">
        <v>7.59</v>
      </c>
      <c r="F18" s="16">
        <v>4.03</v>
      </c>
      <c r="G18" s="16">
        <v>3.56</v>
      </c>
      <c r="H18" s="100">
        <v>707</v>
      </c>
      <c r="I18" s="115">
        <v>350</v>
      </c>
      <c r="J18" s="115">
        <v>357</v>
      </c>
      <c r="K18" s="16">
        <v>10.03</v>
      </c>
      <c r="L18" s="16">
        <v>4.96</v>
      </c>
      <c r="M18" s="16">
        <v>5.06</v>
      </c>
      <c r="N18" s="3">
        <v>-172</v>
      </c>
      <c r="O18" s="3">
        <v>-66</v>
      </c>
      <c r="P18" s="3">
        <v>-106</v>
      </c>
      <c r="Q18" s="112">
        <v>-2.44</v>
      </c>
      <c r="R18" s="113"/>
    </row>
    <row r="19" spans="1:18" ht="12">
      <c r="A19" s="65" t="s">
        <v>79</v>
      </c>
      <c r="B19" s="111">
        <v>207</v>
      </c>
      <c r="C19" s="115">
        <v>94</v>
      </c>
      <c r="D19" s="115">
        <v>113</v>
      </c>
      <c r="E19" s="16">
        <v>4.62</v>
      </c>
      <c r="F19" s="16">
        <v>2.1</v>
      </c>
      <c r="G19" s="16">
        <v>2.52</v>
      </c>
      <c r="H19" s="100">
        <v>684</v>
      </c>
      <c r="I19" s="115">
        <v>325</v>
      </c>
      <c r="J19" s="115">
        <v>359</v>
      </c>
      <c r="K19" s="16">
        <v>15.25</v>
      </c>
      <c r="L19" s="16">
        <v>7.25</v>
      </c>
      <c r="M19" s="16">
        <v>8.01</v>
      </c>
      <c r="N19" s="3">
        <v>-477</v>
      </c>
      <c r="O19" s="3">
        <v>-231</v>
      </c>
      <c r="P19" s="3">
        <v>-246</v>
      </c>
      <c r="Q19" s="112">
        <v>-10.64</v>
      </c>
      <c r="R19" s="113"/>
    </row>
    <row r="20" spans="1:18" ht="12">
      <c r="A20" s="65" t="s">
        <v>105</v>
      </c>
      <c r="B20" s="111">
        <v>719</v>
      </c>
      <c r="C20" s="115">
        <v>341</v>
      </c>
      <c r="D20" s="115">
        <v>378</v>
      </c>
      <c r="E20" s="16">
        <v>9.61</v>
      </c>
      <c r="F20" s="16">
        <v>4.56</v>
      </c>
      <c r="G20" s="16">
        <v>5.05</v>
      </c>
      <c r="H20" s="100">
        <v>594</v>
      </c>
      <c r="I20" s="115">
        <v>317</v>
      </c>
      <c r="J20" s="115">
        <v>277</v>
      </c>
      <c r="K20" s="16">
        <v>7.94</v>
      </c>
      <c r="L20" s="16">
        <v>4.24</v>
      </c>
      <c r="M20" s="16">
        <v>3.7</v>
      </c>
      <c r="N20" s="3">
        <v>125</v>
      </c>
      <c r="O20" s="3">
        <v>24</v>
      </c>
      <c r="P20" s="3">
        <v>101</v>
      </c>
      <c r="Q20" s="112">
        <v>1.67</v>
      </c>
      <c r="R20" s="113"/>
    </row>
    <row r="21" spans="1:18" ht="12">
      <c r="A21" s="65" t="s">
        <v>58</v>
      </c>
      <c r="B21" s="111">
        <v>508</v>
      </c>
      <c r="C21" s="115">
        <v>238</v>
      </c>
      <c r="D21" s="115">
        <v>270</v>
      </c>
      <c r="E21" s="16">
        <v>7.33</v>
      </c>
      <c r="F21" s="16">
        <v>3.43</v>
      </c>
      <c r="G21" s="16">
        <v>3.9</v>
      </c>
      <c r="H21" s="100">
        <v>774</v>
      </c>
      <c r="I21" s="115">
        <v>380</v>
      </c>
      <c r="J21" s="115">
        <v>394</v>
      </c>
      <c r="K21" s="16">
        <v>11.17</v>
      </c>
      <c r="L21" s="16">
        <v>5.48</v>
      </c>
      <c r="M21" s="16">
        <v>5.69</v>
      </c>
      <c r="N21" s="3">
        <v>-266</v>
      </c>
      <c r="O21" s="3">
        <v>-142</v>
      </c>
      <c r="P21" s="3">
        <v>-124</v>
      </c>
      <c r="Q21" s="112">
        <v>-3.84</v>
      </c>
      <c r="R21" s="113"/>
    </row>
    <row r="22" spans="1:18" ht="12" customHeight="1">
      <c r="A22" s="65" t="s">
        <v>80</v>
      </c>
      <c r="B22" s="111">
        <v>89</v>
      </c>
      <c r="C22" s="115">
        <v>45</v>
      </c>
      <c r="D22" s="115">
        <v>44</v>
      </c>
      <c r="E22" s="16">
        <v>3.67</v>
      </c>
      <c r="F22" s="16">
        <v>1.85</v>
      </c>
      <c r="G22" s="16">
        <v>1.81</v>
      </c>
      <c r="H22" s="100">
        <v>291</v>
      </c>
      <c r="I22" s="115">
        <v>148</v>
      </c>
      <c r="J22" s="115">
        <v>143</v>
      </c>
      <c r="K22" s="16">
        <v>11.99</v>
      </c>
      <c r="L22" s="16">
        <v>6.1</v>
      </c>
      <c r="M22" s="16">
        <v>5.89</v>
      </c>
      <c r="N22" s="3">
        <v>-202</v>
      </c>
      <c r="O22" s="3">
        <v>-103</v>
      </c>
      <c r="P22" s="3">
        <v>-99</v>
      </c>
      <c r="Q22" s="112">
        <v>-8.33</v>
      </c>
      <c r="R22" s="113"/>
    </row>
    <row r="23" spans="1:18" ht="12.75" customHeight="1">
      <c r="A23" s="65" t="s">
        <v>59</v>
      </c>
      <c r="B23" s="111">
        <v>159</v>
      </c>
      <c r="C23" s="115">
        <v>76</v>
      </c>
      <c r="D23" s="115">
        <v>83</v>
      </c>
      <c r="E23" s="16">
        <v>5.08</v>
      </c>
      <c r="F23" s="16">
        <v>2.43</v>
      </c>
      <c r="G23" s="16">
        <v>2.65</v>
      </c>
      <c r="H23" s="100">
        <v>514</v>
      </c>
      <c r="I23" s="115">
        <v>248</v>
      </c>
      <c r="J23" s="115">
        <v>266</v>
      </c>
      <c r="K23" s="16">
        <v>16.41</v>
      </c>
      <c r="L23" s="16">
        <v>7.92</v>
      </c>
      <c r="M23" s="16">
        <v>8.49</v>
      </c>
      <c r="N23" s="3">
        <v>-355</v>
      </c>
      <c r="O23" s="3">
        <v>-172</v>
      </c>
      <c r="P23" s="3">
        <v>-183</v>
      </c>
      <c r="Q23" s="112">
        <v>-11.33</v>
      </c>
      <c r="R23" s="113"/>
    </row>
    <row r="24" spans="1:18" ht="12.75" customHeight="1">
      <c r="A24" s="65" t="s">
        <v>81</v>
      </c>
      <c r="B24" s="111">
        <v>233</v>
      </c>
      <c r="C24" s="115">
        <v>114</v>
      </c>
      <c r="D24" s="115">
        <v>119</v>
      </c>
      <c r="E24" s="16">
        <v>7.51</v>
      </c>
      <c r="F24" s="16">
        <v>3.67</v>
      </c>
      <c r="G24" s="16">
        <v>3.83</v>
      </c>
      <c r="H24" s="100">
        <v>280</v>
      </c>
      <c r="I24" s="115">
        <v>152</v>
      </c>
      <c r="J24" s="115">
        <v>128</v>
      </c>
      <c r="K24" s="16">
        <v>9.02</v>
      </c>
      <c r="L24" s="16">
        <v>4.9</v>
      </c>
      <c r="M24" s="16">
        <v>4.12</v>
      </c>
      <c r="N24" s="3">
        <v>-47</v>
      </c>
      <c r="O24" s="3">
        <v>-38</v>
      </c>
      <c r="P24" s="3">
        <v>-9</v>
      </c>
      <c r="Q24" s="112">
        <v>-1.51</v>
      </c>
      <c r="R24" s="113"/>
    </row>
    <row r="25" spans="1:18" ht="12">
      <c r="A25" s="65"/>
      <c r="B25" s="111"/>
      <c r="C25" s="115"/>
      <c r="D25" s="115"/>
      <c r="E25" s="16"/>
      <c r="F25" s="16"/>
      <c r="G25" s="16"/>
      <c r="H25" s="100"/>
      <c r="I25" s="115"/>
      <c r="J25" s="115"/>
      <c r="K25" s="16"/>
      <c r="L25" s="16"/>
      <c r="M25" s="16"/>
      <c r="N25" s="3"/>
      <c r="O25" s="3"/>
      <c r="P25" s="3"/>
      <c r="Q25" s="112"/>
      <c r="R25" s="113"/>
    </row>
    <row r="26" spans="1:18" ht="12">
      <c r="A26" s="65" t="s">
        <v>106</v>
      </c>
      <c r="B26" s="111">
        <v>75</v>
      </c>
      <c r="C26" s="115">
        <v>30</v>
      </c>
      <c r="D26" s="115">
        <v>45</v>
      </c>
      <c r="E26" s="16">
        <v>4.87</v>
      </c>
      <c r="F26" s="16">
        <v>1.95</v>
      </c>
      <c r="G26" s="16">
        <v>2.92</v>
      </c>
      <c r="H26" s="100">
        <v>290</v>
      </c>
      <c r="I26" s="115">
        <v>134</v>
      </c>
      <c r="J26" s="115">
        <v>156</v>
      </c>
      <c r="K26" s="16">
        <v>18.83</v>
      </c>
      <c r="L26" s="16">
        <v>8.7</v>
      </c>
      <c r="M26" s="16">
        <v>10.13</v>
      </c>
      <c r="N26" s="3">
        <v>-215</v>
      </c>
      <c r="O26" s="3">
        <v>-104</v>
      </c>
      <c r="P26" s="3">
        <v>-111</v>
      </c>
      <c r="Q26" s="112">
        <v>-13.96</v>
      </c>
      <c r="R26" s="113"/>
    </row>
    <row r="27" spans="1:18" ht="12">
      <c r="A27" s="65" t="s">
        <v>82</v>
      </c>
      <c r="B27" s="111">
        <v>75</v>
      </c>
      <c r="C27" s="115">
        <v>30</v>
      </c>
      <c r="D27" s="115">
        <v>45</v>
      </c>
      <c r="E27" s="16">
        <v>4.87</v>
      </c>
      <c r="F27" s="16">
        <v>1.95</v>
      </c>
      <c r="G27" s="16">
        <v>2.92</v>
      </c>
      <c r="H27" s="100">
        <v>290</v>
      </c>
      <c r="I27" s="115">
        <v>134</v>
      </c>
      <c r="J27" s="115">
        <v>156</v>
      </c>
      <c r="K27" s="16">
        <v>18.83</v>
      </c>
      <c r="L27" s="16">
        <v>8.7</v>
      </c>
      <c r="M27" s="16">
        <v>10.13</v>
      </c>
      <c r="N27" s="3">
        <v>-215</v>
      </c>
      <c r="O27" s="3">
        <v>-104</v>
      </c>
      <c r="P27" s="3">
        <v>-111</v>
      </c>
      <c r="Q27" s="112">
        <v>-13.96</v>
      </c>
      <c r="R27" s="113"/>
    </row>
    <row r="28" spans="1:18" ht="12">
      <c r="A28" s="65"/>
      <c r="B28" s="111"/>
      <c r="C28" s="115"/>
      <c r="D28" s="115"/>
      <c r="E28" s="16"/>
      <c r="F28" s="16"/>
      <c r="G28" s="16"/>
      <c r="H28" s="100"/>
      <c r="I28" s="115"/>
      <c r="J28" s="115"/>
      <c r="K28" s="16"/>
      <c r="L28" s="16"/>
      <c r="M28" s="16"/>
      <c r="N28" s="3"/>
      <c r="O28" s="3"/>
      <c r="P28" s="3"/>
      <c r="Q28" s="112"/>
      <c r="R28" s="113"/>
    </row>
    <row r="29" spans="1:18" ht="12">
      <c r="A29" s="65" t="s">
        <v>107</v>
      </c>
      <c r="B29" s="111">
        <v>169</v>
      </c>
      <c r="C29" s="115">
        <v>82</v>
      </c>
      <c r="D29" s="115">
        <v>87</v>
      </c>
      <c r="E29" s="16">
        <v>4.66</v>
      </c>
      <c r="F29" s="16">
        <v>2.26</v>
      </c>
      <c r="G29" s="16">
        <v>2.4</v>
      </c>
      <c r="H29" s="100">
        <v>711</v>
      </c>
      <c r="I29" s="115">
        <v>365</v>
      </c>
      <c r="J29" s="115">
        <v>346</v>
      </c>
      <c r="K29" s="16">
        <v>19.61</v>
      </c>
      <c r="L29" s="16">
        <v>10.07</v>
      </c>
      <c r="M29" s="16">
        <v>9.54</v>
      </c>
      <c r="N29" s="3">
        <v>-542</v>
      </c>
      <c r="O29" s="3">
        <v>-283</v>
      </c>
      <c r="P29" s="3">
        <v>-259</v>
      </c>
      <c r="Q29" s="112">
        <v>-14.95</v>
      </c>
      <c r="R29" s="113"/>
    </row>
    <row r="30" spans="1:18" ht="12">
      <c r="A30" s="65" t="s">
        <v>68</v>
      </c>
      <c r="B30" s="111">
        <v>3</v>
      </c>
      <c r="C30" s="115">
        <v>1</v>
      </c>
      <c r="D30" s="115">
        <v>2</v>
      </c>
      <c r="E30" s="16">
        <v>2.81</v>
      </c>
      <c r="F30" s="16">
        <v>0.94</v>
      </c>
      <c r="G30" s="16">
        <v>1.87</v>
      </c>
      <c r="H30" s="100">
        <v>33</v>
      </c>
      <c r="I30" s="115">
        <v>22</v>
      </c>
      <c r="J30" s="115">
        <v>11</v>
      </c>
      <c r="K30" s="16">
        <v>30.87</v>
      </c>
      <c r="L30" s="16">
        <v>20.58</v>
      </c>
      <c r="M30" s="16">
        <v>10.29</v>
      </c>
      <c r="N30" s="3">
        <v>-30</v>
      </c>
      <c r="O30" s="3">
        <v>-21</v>
      </c>
      <c r="P30" s="3">
        <v>-9</v>
      </c>
      <c r="Q30" s="112">
        <v>-28.06</v>
      </c>
      <c r="R30" s="113"/>
    </row>
    <row r="31" spans="1:18" ht="12">
      <c r="A31" s="65" t="s">
        <v>69</v>
      </c>
      <c r="B31" s="111">
        <v>52</v>
      </c>
      <c r="C31" s="115">
        <v>27</v>
      </c>
      <c r="D31" s="115">
        <v>25</v>
      </c>
      <c r="E31" s="16">
        <v>4.24</v>
      </c>
      <c r="F31" s="16">
        <v>2.2</v>
      </c>
      <c r="G31" s="16">
        <v>2.04</v>
      </c>
      <c r="H31" s="100">
        <v>275</v>
      </c>
      <c r="I31" s="115">
        <v>144</v>
      </c>
      <c r="J31" s="115">
        <v>131</v>
      </c>
      <c r="K31" s="16">
        <v>22.44</v>
      </c>
      <c r="L31" s="16">
        <v>11.75</v>
      </c>
      <c r="M31" s="16">
        <v>10.69</v>
      </c>
      <c r="N31" s="3">
        <v>-223</v>
      </c>
      <c r="O31" s="3">
        <v>-117</v>
      </c>
      <c r="P31" s="3">
        <v>-106</v>
      </c>
      <c r="Q31" s="112">
        <v>-18.2</v>
      </c>
      <c r="R31" s="113"/>
    </row>
    <row r="32" spans="1:18" ht="12">
      <c r="A32" s="116" t="s">
        <v>70</v>
      </c>
      <c r="B32" s="111">
        <v>28</v>
      </c>
      <c r="C32" s="115">
        <v>14</v>
      </c>
      <c r="D32" s="115">
        <v>14</v>
      </c>
      <c r="E32" s="16">
        <v>3.56</v>
      </c>
      <c r="F32" s="16">
        <v>1.78</v>
      </c>
      <c r="G32" s="16">
        <v>1.78</v>
      </c>
      <c r="H32" s="100">
        <v>133</v>
      </c>
      <c r="I32" s="115">
        <v>62</v>
      </c>
      <c r="J32" s="115">
        <v>71</v>
      </c>
      <c r="K32" s="16">
        <v>16.89</v>
      </c>
      <c r="L32" s="16">
        <v>7.87</v>
      </c>
      <c r="M32" s="16">
        <v>9.02</v>
      </c>
      <c r="N32" s="3">
        <v>-105</v>
      </c>
      <c r="O32" s="3">
        <v>-48</v>
      </c>
      <c r="P32" s="3">
        <v>-57</v>
      </c>
      <c r="Q32" s="112">
        <v>-13.34</v>
      </c>
      <c r="R32" s="113"/>
    </row>
    <row r="33" spans="1:18" ht="12">
      <c r="A33" s="65" t="s">
        <v>61</v>
      </c>
      <c r="B33" s="111">
        <v>86</v>
      </c>
      <c r="C33" s="115">
        <v>40</v>
      </c>
      <c r="D33" s="115">
        <v>46</v>
      </c>
      <c r="E33" s="16">
        <v>5.71</v>
      </c>
      <c r="F33" s="16">
        <v>2.66</v>
      </c>
      <c r="G33" s="16">
        <v>3.05</v>
      </c>
      <c r="H33" s="100">
        <v>270</v>
      </c>
      <c r="I33" s="115">
        <v>137</v>
      </c>
      <c r="J33" s="115">
        <v>133</v>
      </c>
      <c r="K33" s="16">
        <v>17.93</v>
      </c>
      <c r="L33" s="16">
        <v>9.1</v>
      </c>
      <c r="M33" s="16">
        <v>8.83</v>
      </c>
      <c r="N33" s="3">
        <v>-184</v>
      </c>
      <c r="O33" s="3">
        <v>-97</v>
      </c>
      <c r="P33" s="3">
        <v>-87</v>
      </c>
      <c r="Q33" s="112">
        <v>-12.22</v>
      </c>
      <c r="R33" s="113"/>
    </row>
    <row r="34" spans="1:18" ht="9" customHeight="1">
      <c r="A34" s="116"/>
      <c r="B34" s="117"/>
      <c r="C34" s="118"/>
      <c r="D34" s="118"/>
      <c r="E34" s="119"/>
      <c r="F34" s="119"/>
      <c r="G34" s="119"/>
      <c r="H34" s="118"/>
      <c r="I34" s="118"/>
      <c r="J34" s="118"/>
      <c r="K34" s="119"/>
      <c r="L34" s="119"/>
      <c r="M34" s="119"/>
      <c r="N34" s="120"/>
      <c r="O34" s="120"/>
      <c r="P34" s="120"/>
      <c r="Q34" s="121"/>
      <c r="R34" s="122"/>
    </row>
    <row r="35" spans="1:18" ht="12">
      <c r="A35" s="65" t="s">
        <v>108</v>
      </c>
      <c r="B35" s="111">
        <v>188</v>
      </c>
      <c r="C35" s="115">
        <v>102</v>
      </c>
      <c r="D35" s="115">
        <v>86</v>
      </c>
      <c r="E35" s="16">
        <v>9.55</v>
      </c>
      <c r="F35" s="16">
        <v>5.18</v>
      </c>
      <c r="G35" s="16">
        <v>4.37</v>
      </c>
      <c r="H35" s="100">
        <v>146</v>
      </c>
      <c r="I35" s="115">
        <v>78</v>
      </c>
      <c r="J35" s="115">
        <v>68</v>
      </c>
      <c r="K35" s="16">
        <v>7.41</v>
      </c>
      <c r="L35" s="16">
        <v>3.96</v>
      </c>
      <c r="M35" s="16">
        <v>3.45</v>
      </c>
      <c r="N35" s="30">
        <v>42</v>
      </c>
      <c r="O35" s="30">
        <v>24</v>
      </c>
      <c r="P35" s="30">
        <v>18</v>
      </c>
      <c r="Q35" s="112">
        <v>2.13</v>
      </c>
      <c r="R35" s="113"/>
    </row>
    <row r="36" spans="1:18" ht="12">
      <c r="A36" s="65" t="s">
        <v>45</v>
      </c>
      <c r="B36" s="111">
        <v>188</v>
      </c>
      <c r="C36" s="115">
        <v>102</v>
      </c>
      <c r="D36" s="115">
        <v>86</v>
      </c>
      <c r="E36" s="16">
        <v>9.55</v>
      </c>
      <c r="F36" s="16">
        <v>5.18</v>
      </c>
      <c r="G36" s="16">
        <v>4.37</v>
      </c>
      <c r="H36" s="100">
        <v>146</v>
      </c>
      <c r="I36" s="115">
        <v>78</v>
      </c>
      <c r="J36" s="115">
        <v>68</v>
      </c>
      <c r="K36" s="16">
        <v>7.41</v>
      </c>
      <c r="L36" s="16">
        <v>3.96</v>
      </c>
      <c r="M36" s="16">
        <v>3.45</v>
      </c>
      <c r="N36" s="30">
        <v>42</v>
      </c>
      <c r="O36" s="30">
        <v>24</v>
      </c>
      <c r="P36" s="30">
        <v>18</v>
      </c>
      <c r="Q36" s="112">
        <v>2.13</v>
      </c>
      <c r="R36" s="113"/>
    </row>
    <row r="37" spans="1:18" ht="12">
      <c r="A37" s="65"/>
      <c r="B37" s="111"/>
      <c r="C37" s="115"/>
      <c r="D37" s="115"/>
      <c r="E37" s="16"/>
      <c r="F37" s="16"/>
      <c r="G37" s="16"/>
      <c r="H37" s="100"/>
      <c r="I37" s="115"/>
      <c r="J37" s="115"/>
      <c r="K37" s="16"/>
      <c r="L37" s="16"/>
      <c r="M37" s="16"/>
      <c r="N37" s="30"/>
      <c r="O37" s="30"/>
      <c r="P37" s="30"/>
      <c r="Q37" s="112"/>
      <c r="R37" s="113"/>
    </row>
    <row r="38" spans="1:18" ht="12">
      <c r="A38" s="65" t="s">
        <v>109</v>
      </c>
      <c r="B38" s="111">
        <v>444</v>
      </c>
      <c r="C38" s="115">
        <v>227</v>
      </c>
      <c r="D38" s="115">
        <v>217</v>
      </c>
      <c r="E38" s="16">
        <v>9.14</v>
      </c>
      <c r="F38" s="16">
        <v>4.67</v>
      </c>
      <c r="G38" s="16">
        <v>4.47</v>
      </c>
      <c r="H38" s="100">
        <v>490</v>
      </c>
      <c r="I38" s="115">
        <v>259</v>
      </c>
      <c r="J38" s="115">
        <v>231</v>
      </c>
      <c r="K38" s="16">
        <v>10.09</v>
      </c>
      <c r="L38" s="16">
        <v>5.33</v>
      </c>
      <c r="M38" s="16">
        <v>4.75</v>
      </c>
      <c r="N38" s="30">
        <v>-46</v>
      </c>
      <c r="O38" s="30">
        <v>-32</v>
      </c>
      <c r="P38" s="30">
        <v>-14</v>
      </c>
      <c r="Q38" s="112">
        <v>-0.95</v>
      </c>
      <c r="R38" s="113"/>
    </row>
    <row r="39" spans="1:18" ht="12">
      <c r="A39" s="65" t="s">
        <v>47</v>
      </c>
      <c r="B39" s="111">
        <v>12</v>
      </c>
      <c r="C39" s="115">
        <v>4</v>
      </c>
      <c r="D39" s="115">
        <v>8</v>
      </c>
      <c r="E39" s="16">
        <v>7.04</v>
      </c>
      <c r="F39" s="16">
        <v>2.35</v>
      </c>
      <c r="G39" s="16">
        <v>4.69</v>
      </c>
      <c r="H39" s="100">
        <v>27</v>
      </c>
      <c r="I39" s="115">
        <v>16</v>
      </c>
      <c r="J39" s="115">
        <v>11</v>
      </c>
      <c r="K39" s="16">
        <v>15.85</v>
      </c>
      <c r="L39" s="16">
        <v>9.39</v>
      </c>
      <c r="M39" s="16">
        <v>6.46</v>
      </c>
      <c r="N39" s="30">
        <v>-15</v>
      </c>
      <c r="O39" s="30">
        <v>-12</v>
      </c>
      <c r="P39" s="30">
        <v>-3</v>
      </c>
      <c r="Q39" s="112">
        <v>-8.8</v>
      </c>
      <c r="R39" s="113"/>
    </row>
    <row r="40" spans="1:18" ht="12">
      <c r="A40" s="65" t="s">
        <v>48</v>
      </c>
      <c r="B40" s="111">
        <v>20</v>
      </c>
      <c r="C40" s="115">
        <v>10</v>
      </c>
      <c r="D40" s="115">
        <v>10</v>
      </c>
      <c r="E40" s="16">
        <v>4.66</v>
      </c>
      <c r="F40" s="16">
        <v>2.33</v>
      </c>
      <c r="G40" s="16">
        <v>2.33</v>
      </c>
      <c r="H40" s="100">
        <v>42</v>
      </c>
      <c r="I40" s="115">
        <v>28</v>
      </c>
      <c r="J40" s="115">
        <v>14</v>
      </c>
      <c r="K40" s="16">
        <v>9.78</v>
      </c>
      <c r="L40" s="16">
        <v>6.52</v>
      </c>
      <c r="M40" s="16">
        <v>3.26</v>
      </c>
      <c r="N40" s="30">
        <v>-22</v>
      </c>
      <c r="O40" s="30">
        <v>-18</v>
      </c>
      <c r="P40" s="30">
        <v>-4</v>
      </c>
      <c r="Q40" s="112">
        <v>-5.12</v>
      </c>
      <c r="R40" s="113"/>
    </row>
    <row r="41" spans="1:18" ht="12">
      <c r="A41" s="65" t="s">
        <v>49</v>
      </c>
      <c r="B41" s="111">
        <v>108</v>
      </c>
      <c r="C41" s="115">
        <v>55</v>
      </c>
      <c r="D41" s="115">
        <v>53</v>
      </c>
      <c r="E41" s="16">
        <v>11.87</v>
      </c>
      <c r="F41" s="16">
        <v>6.04</v>
      </c>
      <c r="G41" s="16">
        <v>5.82</v>
      </c>
      <c r="H41" s="100">
        <v>67</v>
      </c>
      <c r="I41" s="115">
        <v>29</v>
      </c>
      <c r="J41" s="115">
        <v>38</v>
      </c>
      <c r="K41" s="16">
        <v>7.36</v>
      </c>
      <c r="L41" s="16">
        <v>3.19</v>
      </c>
      <c r="M41" s="16">
        <v>4.17</v>
      </c>
      <c r="N41" s="30">
        <v>41</v>
      </c>
      <c r="O41" s="30">
        <v>26</v>
      </c>
      <c r="P41" s="30">
        <v>15</v>
      </c>
      <c r="Q41" s="112">
        <v>4.5</v>
      </c>
      <c r="R41" s="113"/>
    </row>
    <row r="42" spans="1:18" ht="12">
      <c r="A42" s="65" t="s">
        <v>50</v>
      </c>
      <c r="B42" s="111">
        <v>42</v>
      </c>
      <c r="C42" s="115">
        <v>18</v>
      </c>
      <c r="D42" s="115">
        <v>24</v>
      </c>
      <c r="E42" s="16">
        <v>8.13</v>
      </c>
      <c r="F42" s="16">
        <v>3.48</v>
      </c>
      <c r="G42" s="16">
        <v>4.64</v>
      </c>
      <c r="H42" s="100">
        <v>51</v>
      </c>
      <c r="I42" s="115">
        <v>32</v>
      </c>
      <c r="J42" s="115">
        <v>19</v>
      </c>
      <c r="K42" s="16">
        <v>9.87</v>
      </c>
      <c r="L42" s="16">
        <v>6.19</v>
      </c>
      <c r="M42" s="16">
        <v>3.68</v>
      </c>
      <c r="N42" s="30">
        <v>-9</v>
      </c>
      <c r="O42" s="30">
        <v>-14</v>
      </c>
      <c r="P42" s="30">
        <v>5</v>
      </c>
      <c r="Q42" s="112">
        <v>-1.74</v>
      </c>
      <c r="R42" s="113"/>
    </row>
    <row r="43" spans="1:18" ht="12">
      <c r="A43" s="65" t="s">
        <v>51</v>
      </c>
      <c r="B43" s="111">
        <v>25</v>
      </c>
      <c r="C43" s="115">
        <v>20</v>
      </c>
      <c r="D43" s="115">
        <v>5</v>
      </c>
      <c r="E43" s="16">
        <v>8.48</v>
      </c>
      <c r="F43" s="16">
        <v>6.79</v>
      </c>
      <c r="G43" s="16">
        <v>1.7</v>
      </c>
      <c r="H43" s="100">
        <v>36</v>
      </c>
      <c r="I43" s="115">
        <v>14</v>
      </c>
      <c r="J43" s="115">
        <v>22</v>
      </c>
      <c r="K43" s="16">
        <v>12.22</v>
      </c>
      <c r="L43" s="16">
        <v>4.75</v>
      </c>
      <c r="M43" s="16">
        <v>7.47</v>
      </c>
      <c r="N43" s="30">
        <v>-11</v>
      </c>
      <c r="O43" s="30">
        <v>6</v>
      </c>
      <c r="P43" s="30">
        <v>-17</v>
      </c>
      <c r="Q43" s="112">
        <v>-3.73</v>
      </c>
      <c r="R43" s="113"/>
    </row>
    <row r="44" spans="1:18" ht="12">
      <c r="A44" s="65" t="s">
        <v>110</v>
      </c>
      <c r="B44" s="111">
        <v>237</v>
      </c>
      <c r="C44" s="115">
        <v>120</v>
      </c>
      <c r="D44" s="115">
        <v>117</v>
      </c>
      <c r="E44" s="16">
        <v>9.34</v>
      </c>
      <c r="F44" s="16">
        <v>4.73</v>
      </c>
      <c r="G44" s="16">
        <v>4.61</v>
      </c>
      <c r="H44" s="100">
        <v>267</v>
      </c>
      <c r="I44" s="115">
        <v>140</v>
      </c>
      <c r="J44" s="115">
        <v>127</v>
      </c>
      <c r="K44" s="16">
        <v>10.52</v>
      </c>
      <c r="L44" s="16">
        <v>5.52</v>
      </c>
      <c r="M44" s="16">
        <v>5.01</v>
      </c>
      <c r="N44" s="30">
        <v>-30</v>
      </c>
      <c r="O44" s="30">
        <v>-20</v>
      </c>
      <c r="P44" s="30">
        <v>-10</v>
      </c>
      <c r="Q44" s="112">
        <v>-1.18</v>
      </c>
      <c r="R44" s="113"/>
    </row>
    <row r="45" spans="1:18" ht="10.5" customHeight="1">
      <c r="A45" s="65"/>
      <c r="B45" s="111"/>
      <c r="C45" s="115"/>
      <c r="D45" s="115"/>
      <c r="E45" s="16"/>
      <c r="F45" s="16"/>
      <c r="G45" s="16"/>
      <c r="H45" s="100"/>
      <c r="I45" s="115"/>
      <c r="J45" s="115"/>
      <c r="K45" s="16"/>
      <c r="L45" s="16"/>
      <c r="M45" s="16"/>
      <c r="N45" s="30"/>
      <c r="O45" s="30"/>
      <c r="P45" s="30"/>
      <c r="Q45" s="112"/>
      <c r="R45" s="113"/>
    </row>
    <row r="46" spans="1:18" ht="12">
      <c r="A46" s="65" t="s">
        <v>111</v>
      </c>
      <c r="B46" s="111">
        <v>5</v>
      </c>
      <c r="C46" s="115">
        <v>4</v>
      </c>
      <c r="D46" s="115">
        <v>1</v>
      </c>
      <c r="E46" s="16">
        <v>3.88</v>
      </c>
      <c r="F46" s="16">
        <v>3.1</v>
      </c>
      <c r="G46" s="16">
        <v>0.78</v>
      </c>
      <c r="H46" s="100">
        <v>23</v>
      </c>
      <c r="I46" s="115">
        <v>7</v>
      </c>
      <c r="J46" s="115">
        <v>16</v>
      </c>
      <c r="K46" s="16">
        <v>17.84</v>
      </c>
      <c r="L46" s="16">
        <v>5.43</v>
      </c>
      <c r="M46" s="16">
        <v>12.41</v>
      </c>
      <c r="N46" s="30">
        <v>-18</v>
      </c>
      <c r="O46" s="30">
        <v>-3</v>
      </c>
      <c r="P46" s="30">
        <v>-15</v>
      </c>
      <c r="Q46" s="112">
        <v>-13.96</v>
      </c>
      <c r="R46" s="113"/>
    </row>
    <row r="47" spans="1:18" ht="12">
      <c r="A47" s="65" t="s">
        <v>53</v>
      </c>
      <c r="B47" s="111">
        <v>3</v>
      </c>
      <c r="C47" s="115">
        <v>3</v>
      </c>
      <c r="D47" s="115">
        <v>0</v>
      </c>
      <c r="E47" s="16">
        <v>4.14</v>
      </c>
      <c r="F47" s="16">
        <v>4.14</v>
      </c>
      <c r="G47" s="16">
        <v>0</v>
      </c>
      <c r="H47" s="100">
        <v>13</v>
      </c>
      <c r="I47" s="115">
        <v>3</v>
      </c>
      <c r="J47" s="115">
        <v>10</v>
      </c>
      <c r="K47" s="16">
        <v>17.93</v>
      </c>
      <c r="L47" s="16">
        <v>4.14</v>
      </c>
      <c r="M47" s="16">
        <v>13.79</v>
      </c>
      <c r="N47" s="30">
        <v>-10</v>
      </c>
      <c r="O47" s="30">
        <v>0</v>
      </c>
      <c r="P47" s="30">
        <v>-10</v>
      </c>
      <c r="Q47" s="112">
        <v>-13.79</v>
      </c>
      <c r="R47" s="113"/>
    </row>
    <row r="48" spans="1:18" ht="12">
      <c r="A48" s="67" t="s">
        <v>54</v>
      </c>
      <c r="B48" s="105">
        <v>2</v>
      </c>
      <c r="C48" s="123">
        <v>1</v>
      </c>
      <c r="D48" s="123">
        <v>1</v>
      </c>
      <c r="E48" s="102">
        <v>3.55</v>
      </c>
      <c r="F48" s="102">
        <v>1.77</v>
      </c>
      <c r="G48" s="102">
        <v>1.77</v>
      </c>
      <c r="H48" s="101">
        <v>10</v>
      </c>
      <c r="I48" s="123">
        <v>4</v>
      </c>
      <c r="J48" s="123">
        <v>6</v>
      </c>
      <c r="K48" s="102">
        <v>17.73</v>
      </c>
      <c r="L48" s="102">
        <v>7.09</v>
      </c>
      <c r="M48" s="102">
        <v>10.64</v>
      </c>
      <c r="N48" s="32">
        <v>-8</v>
      </c>
      <c r="O48" s="32">
        <v>-3</v>
      </c>
      <c r="P48" s="32">
        <v>-5</v>
      </c>
      <c r="Q48" s="104">
        <v>-14.18</v>
      </c>
      <c r="R48" s="124"/>
    </row>
    <row r="49" ht="12">
      <c r="C49" s="100"/>
    </row>
  </sheetData>
  <sheetProtection/>
  <mergeCells count="5">
    <mergeCell ref="N4:P5"/>
    <mergeCell ref="Q4:R5"/>
    <mergeCell ref="E5:G5"/>
    <mergeCell ref="K5:M5"/>
    <mergeCell ref="Q6:R6"/>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zoomScaleSheetLayoutView="70" zoomScalePageLayoutView="0" workbookViewId="0" topLeftCell="A31">
      <selection activeCell="A50" sqref="A50"/>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22" t="s">
        <v>112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23" t="s">
        <v>131</v>
      </c>
      <c r="AA5" s="423"/>
      <c r="AB5" s="423"/>
      <c r="AC5" s="413" t="s">
        <v>117</v>
      </c>
      <c r="AD5" s="414"/>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23"/>
      <c r="AA6" s="423"/>
      <c r="AB6" s="423"/>
      <c r="AC6" s="415"/>
      <c r="AD6" s="416"/>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31427</v>
      </c>
      <c r="C9" s="70">
        <v>16930</v>
      </c>
      <c r="D9" s="70">
        <v>14497</v>
      </c>
      <c r="E9" s="70">
        <v>14502</v>
      </c>
      <c r="F9" s="22">
        <v>7294</v>
      </c>
      <c r="G9" s="22">
        <v>7208</v>
      </c>
      <c r="H9" s="70">
        <v>16348</v>
      </c>
      <c r="I9" s="22">
        <v>9292</v>
      </c>
      <c r="J9" s="22">
        <v>7056</v>
      </c>
      <c r="K9" s="70">
        <v>577</v>
      </c>
      <c r="L9" s="22">
        <v>344</v>
      </c>
      <c r="M9" s="22">
        <v>233</v>
      </c>
      <c r="N9" s="70">
        <v>33826</v>
      </c>
      <c r="O9" s="22">
        <v>17860</v>
      </c>
      <c r="P9" s="22">
        <v>15966</v>
      </c>
      <c r="Q9" s="70">
        <v>14605</v>
      </c>
      <c r="R9" s="22">
        <v>7335</v>
      </c>
      <c r="S9" s="22">
        <v>7270</v>
      </c>
      <c r="T9" s="70">
        <v>18254</v>
      </c>
      <c r="U9" s="22">
        <v>9996</v>
      </c>
      <c r="V9" s="22">
        <v>8258</v>
      </c>
      <c r="W9" s="70">
        <v>967</v>
      </c>
      <c r="X9" s="22">
        <v>529</v>
      </c>
      <c r="Y9" s="22">
        <v>438</v>
      </c>
      <c r="Z9" s="71">
        <v>-2399</v>
      </c>
      <c r="AA9" s="71">
        <v>-930</v>
      </c>
      <c r="AB9" s="71">
        <v>-1469</v>
      </c>
      <c r="AC9" s="4">
        <v>-2.89</v>
      </c>
      <c r="AD9" s="25"/>
      <c r="AE9" s="25"/>
      <c r="AF9" s="22"/>
    </row>
    <row r="10" spans="1:32" ht="15.75" customHeight="1">
      <c r="A10" s="1" t="s">
        <v>33</v>
      </c>
      <c r="B10" s="31">
        <v>25972</v>
      </c>
      <c r="C10" s="70">
        <v>14042</v>
      </c>
      <c r="D10" s="70">
        <v>11930</v>
      </c>
      <c r="E10" s="70">
        <v>11848</v>
      </c>
      <c r="F10" s="70">
        <v>5994</v>
      </c>
      <c r="G10" s="70">
        <v>5854</v>
      </c>
      <c r="H10" s="70">
        <v>13618</v>
      </c>
      <c r="I10" s="70">
        <v>7744</v>
      </c>
      <c r="J10" s="70">
        <v>5874</v>
      </c>
      <c r="K10" s="70">
        <v>506</v>
      </c>
      <c r="L10" s="70">
        <v>304</v>
      </c>
      <c r="M10" s="70">
        <v>202</v>
      </c>
      <c r="N10" s="70">
        <v>28346</v>
      </c>
      <c r="O10" s="70">
        <v>14923</v>
      </c>
      <c r="P10" s="70">
        <v>13423</v>
      </c>
      <c r="Q10" s="70">
        <v>12108</v>
      </c>
      <c r="R10" s="70">
        <v>6065</v>
      </c>
      <c r="S10" s="70">
        <v>6043</v>
      </c>
      <c r="T10" s="70">
        <v>15519</v>
      </c>
      <c r="U10" s="70">
        <v>8439</v>
      </c>
      <c r="V10" s="70">
        <v>7080</v>
      </c>
      <c r="W10" s="70">
        <v>719</v>
      </c>
      <c r="X10" s="70">
        <v>419</v>
      </c>
      <c r="Y10" s="70">
        <v>300</v>
      </c>
      <c r="Z10" s="30">
        <v>-2374</v>
      </c>
      <c r="AA10" s="87">
        <v>-881</v>
      </c>
      <c r="AB10" s="87">
        <v>-1493</v>
      </c>
      <c r="AC10" s="4">
        <v>-3.35</v>
      </c>
      <c r="AD10" s="25"/>
      <c r="AE10" s="25"/>
      <c r="AF10" s="22"/>
    </row>
    <row r="11" spans="1:32" ht="15.75" customHeight="1">
      <c r="A11" s="1" t="s">
        <v>34</v>
      </c>
      <c r="B11" s="31">
        <v>5455</v>
      </c>
      <c r="C11" s="70">
        <v>2888</v>
      </c>
      <c r="D11" s="70">
        <v>2567</v>
      </c>
      <c r="E11" s="70">
        <v>2654</v>
      </c>
      <c r="F11" s="70">
        <v>1300</v>
      </c>
      <c r="G11" s="70">
        <v>1354</v>
      </c>
      <c r="H11" s="70">
        <v>2730</v>
      </c>
      <c r="I11" s="70">
        <v>1548</v>
      </c>
      <c r="J11" s="70">
        <v>1182</v>
      </c>
      <c r="K11" s="70">
        <v>71</v>
      </c>
      <c r="L11" s="70">
        <v>40</v>
      </c>
      <c r="M11" s="70">
        <v>31</v>
      </c>
      <c r="N11" s="70">
        <v>5480</v>
      </c>
      <c r="O11" s="70">
        <v>2937</v>
      </c>
      <c r="P11" s="70">
        <v>2543</v>
      </c>
      <c r="Q11" s="70">
        <v>2497</v>
      </c>
      <c r="R11" s="70">
        <v>1270</v>
      </c>
      <c r="S11" s="70">
        <v>1227</v>
      </c>
      <c r="T11" s="70">
        <v>2735</v>
      </c>
      <c r="U11" s="70">
        <v>1557</v>
      </c>
      <c r="V11" s="70">
        <v>1178</v>
      </c>
      <c r="W11" s="70">
        <v>248</v>
      </c>
      <c r="X11" s="70">
        <v>110</v>
      </c>
      <c r="Y11" s="70">
        <v>138</v>
      </c>
      <c r="Z11" s="87">
        <v>-25</v>
      </c>
      <c r="AA11" s="87">
        <v>-49</v>
      </c>
      <c r="AB11" s="87">
        <v>24</v>
      </c>
      <c r="AC11" s="4">
        <v>-0.21</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7675</v>
      </c>
      <c r="C13" s="22">
        <v>4230</v>
      </c>
      <c r="D13" s="22">
        <v>3445</v>
      </c>
      <c r="E13" s="22">
        <v>3045</v>
      </c>
      <c r="F13" s="22">
        <v>1509</v>
      </c>
      <c r="G13" s="22">
        <v>1536</v>
      </c>
      <c r="H13" s="22">
        <v>4448</v>
      </c>
      <c r="I13" s="22">
        <v>2601</v>
      </c>
      <c r="J13" s="22">
        <v>1847</v>
      </c>
      <c r="K13" s="22">
        <v>182</v>
      </c>
      <c r="L13" s="89">
        <v>120</v>
      </c>
      <c r="M13" s="90">
        <v>62</v>
      </c>
      <c r="N13" s="22">
        <v>8663</v>
      </c>
      <c r="O13" s="22">
        <v>4685</v>
      </c>
      <c r="P13" s="22">
        <v>3978</v>
      </c>
      <c r="Q13" s="22">
        <v>3092</v>
      </c>
      <c r="R13" s="89">
        <v>1522</v>
      </c>
      <c r="S13" s="89">
        <v>1570</v>
      </c>
      <c r="T13" s="22">
        <v>5310</v>
      </c>
      <c r="U13" s="89">
        <v>3008</v>
      </c>
      <c r="V13" s="89">
        <v>2302</v>
      </c>
      <c r="W13" s="22">
        <v>261</v>
      </c>
      <c r="X13" s="90">
        <v>155</v>
      </c>
      <c r="Y13" s="90">
        <v>106</v>
      </c>
      <c r="Z13" s="71">
        <v>-988</v>
      </c>
      <c r="AA13" s="71">
        <v>-455</v>
      </c>
      <c r="AB13" s="71">
        <v>-533</v>
      </c>
      <c r="AC13" s="4">
        <v>-5.14</v>
      </c>
      <c r="AD13" s="25"/>
      <c r="AE13" s="25"/>
      <c r="AF13" s="22"/>
    </row>
    <row r="14" spans="1:32" ht="15.75" customHeight="1">
      <c r="A14" s="88" t="s">
        <v>36</v>
      </c>
      <c r="B14" s="31">
        <v>1405</v>
      </c>
      <c r="C14" s="22">
        <v>763</v>
      </c>
      <c r="D14" s="22">
        <v>642</v>
      </c>
      <c r="E14" s="22">
        <v>688</v>
      </c>
      <c r="F14" s="22">
        <v>349</v>
      </c>
      <c r="G14" s="22">
        <v>339</v>
      </c>
      <c r="H14" s="22">
        <v>704</v>
      </c>
      <c r="I14" s="22">
        <v>408</v>
      </c>
      <c r="J14" s="22">
        <v>296</v>
      </c>
      <c r="K14" s="22">
        <v>13</v>
      </c>
      <c r="L14" s="89">
        <v>6</v>
      </c>
      <c r="M14" s="90">
        <v>7</v>
      </c>
      <c r="N14" s="22">
        <v>1721</v>
      </c>
      <c r="O14" s="22">
        <v>891</v>
      </c>
      <c r="P14" s="22">
        <v>830</v>
      </c>
      <c r="Q14" s="22">
        <v>781</v>
      </c>
      <c r="R14" s="89">
        <v>390</v>
      </c>
      <c r="S14" s="89">
        <v>391</v>
      </c>
      <c r="T14" s="22">
        <v>909</v>
      </c>
      <c r="U14" s="89">
        <v>480</v>
      </c>
      <c r="V14" s="89">
        <v>429</v>
      </c>
      <c r="W14" s="22">
        <v>31</v>
      </c>
      <c r="X14" s="90">
        <v>21</v>
      </c>
      <c r="Y14" s="90">
        <v>10</v>
      </c>
      <c r="Z14" s="71">
        <v>-316</v>
      </c>
      <c r="AA14" s="71">
        <v>-128</v>
      </c>
      <c r="AB14" s="71">
        <v>-188</v>
      </c>
      <c r="AC14" s="4">
        <v>-6.5</v>
      </c>
      <c r="AD14" s="25"/>
      <c r="AE14" s="25"/>
      <c r="AF14" s="22"/>
    </row>
    <row r="15" spans="1:32" ht="15.75" customHeight="1">
      <c r="A15" s="88" t="s">
        <v>37</v>
      </c>
      <c r="B15" s="31">
        <v>2033</v>
      </c>
      <c r="C15" s="22">
        <v>1097</v>
      </c>
      <c r="D15" s="22">
        <v>936</v>
      </c>
      <c r="E15" s="22">
        <v>415</v>
      </c>
      <c r="F15" s="22">
        <v>226</v>
      </c>
      <c r="G15" s="22">
        <v>189</v>
      </c>
      <c r="H15" s="22">
        <v>1599</v>
      </c>
      <c r="I15" s="22">
        <v>862</v>
      </c>
      <c r="J15" s="22">
        <v>737</v>
      </c>
      <c r="K15" s="22">
        <v>19</v>
      </c>
      <c r="L15" s="89">
        <v>9</v>
      </c>
      <c r="M15" s="90">
        <v>10</v>
      </c>
      <c r="N15" s="22">
        <v>2079</v>
      </c>
      <c r="O15" s="22">
        <v>1091</v>
      </c>
      <c r="P15" s="22">
        <v>988</v>
      </c>
      <c r="Q15" s="22">
        <v>514</v>
      </c>
      <c r="R15" s="89">
        <v>258</v>
      </c>
      <c r="S15" s="89">
        <v>256</v>
      </c>
      <c r="T15" s="22">
        <v>1532</v>
      </c>
      <c r="U15" s="89">
        <v>820</v>
      </c>
      <c r="V15" s="89">
        <v>712</v>
      </c>
      <c r="W15" s="22">
        <v>33</v>
      </c>
      <c r="X15" s="90">
        <v>13</v>
      </c>
      <c r="Y15" s="90">
        <v>20</v>
      </c>
      <c r="Z15" s="71">
        <v>-46</v>
      </c>
      <c r="AA15" s="71">
        <v>6</v>
      </c>
      <c r="AB15" s="71">
        <v>-52</v>
      </c>
      <c r="AC15" s="4">
        <v>-1.46</v>
      </c>
      <c r="AD15" s="25"/>
      <c r="AE15" s="25"/>
      <c r="AF15" s="22"/>
    </row>
    <row r="16" spans="1:32" ht="15.75" customHeight="1">
      <c r="A16" s="88" t="s">
        <v>38</v>
      </c>
      <c r="B16" s="31">
        <v>945</v>
      </c>
      <c r="C16" s="22">
        <v>467</v>
      </c>
      <c r="D16" s="22">
        <v>478</v>
      </c>
      <c r="E16" s="22">
        <v>574</v>
      </c>
      <c r="F16" s="22">
        <v>273</v>
      </c>
      <c r="G16" s="22">
        <v>301</v>
      </c>
      <c r="H16" s="22">
        <v>366</v>
      </c>
      <c r="I16" s="22">
        <v>190</v>
      </c>
      <c r="J16" s="22">
        <v>176</v>
      </c>
      <c r="K16" s="22">
        <v>5</v>
      </c>
      <c r="L16" s="89">
        <v>4</v>
      </c>
      <c r="M16" s="90">
        <v>1</v>
      </c>
      <c r="N16" s="22">
        <v>1043</v>
      </c>
      <c r="O16" s="22">
        <v>503</v>
      </c>
      <c r="P16" s="22">
        <v>540</v>
      </c>
      <c r="Q16" s="22">
        <v>588</v>
      </c>
      <c r="R16" s="89">
        <v>283</v>
      </c>
      <c r="S16" s="89">
        <v>305</v>
      </c>
      <c r="T16" s="22">
        <v>448</v>
      </c>
      <c r="U16" s="89">
        <v>216</v>
      </c>
      <c r="V16" s="89">
        <v>232</v>
      </c>
      <c r="W16" s="22">
        <v>7</v>
      </c>
      <c r="X16" s="90">
        <v>4</v>
      </c>
      <c r="Y16" s="90">
        <v>3</v>
      </c>
      <c r="Z16" s="71">
        <v>-98</v>
      </c>
      <c r="AA16" s="71">
        <v>-36</v>
      </c>
      <c r="AB16" s="71">
        <v>-62</v>
      </c>
      <c r="AC16" s="4">
        <v>-2.83</v>
      </c>
      <c r="AD16" s="25"/>
      <c r="AE16" s="25"/>
      <c r="AF16" s="22"/>
    </row>
    <row r="17" spans="1:32" ht="15.75" customHeight="1">
      <c r="A17" s="88" t="s">
        <v>39</v>
      </c>
      <c r="B17" s="31">
        <v>540</v>
      </c>
      <c r="C17" s="22">
        <v>305</v>
      </c>
      <c r="D17" s="22">
        <v>235</v>
      </c>
      <c r="E17" s="22">
        <v>196</v>
      </c>
      <c r="F17" s="22">
        <v>104</v>
      </c>
      <c r="G17" s="22">
        <v>92</v>
      </c>
      <c r="H17" s="22">
        <v>337</v>
      </c>
      <c r="I17" s="22">
        <v>195</v>
      </c>
      <c r="J17" s="22">
        <v>142</v>
      </c>
      <c r="K17" s="22">
        <v>7</v>
      </c>
      <c r="L17" s="89">
        <v>6</v>
      </c>
      <c r="M17" s="90">
        <v>1</v>
      </c>
      <c r="N17" s="22">
        <v>813</v>
      </c>
      <c r="O17" s="22">
        <v>439</v>
      </c>
      <c r="P17" s="22">
        <v>374</v>
      </c>
      <c r="Q17" s="22">
        <v>312</v>
      </c>
      <c r="R17" s="89">
        <v>172</v>
      </c>
      <c r="S17" s="89">
        <v>140</v>
      </c>
      <c r="T17" s="22">
        <v>490</v>
      </c>
      <c r="U17" s="89">
        <v>259</v>
      </c>
      <c r="V17" s="89">
        <v>231</v>
      </c>
      <c r="W17" s="22">
        <v>11</v>
      </c>
      <c r="X17" s="90">
        <v>8</v>
      </c>
      <c r="Y17" s="90">
        <v>3</v>
      </c>
      <c r="Z17" s="71">
        <v>-273</v>
      </c>
      <c r="AA17" s="71">
        <v>-134</v>
      </c>
      <c r="AB17" s="71">
        <v>-139</v>
      </c>
      <c r="AC17" s="4">
        <v>-10.96</v>
      </c>
      <c r="AD17" s="25"/>
      <c r="AE17" s="25"/>
      <c r="AF17" s="22"/>
    </row>
    <row r="18" spans="1:32" ht="15.75" customHeight="1">
      <c r="A18" s="88" t="s">
        <v>40</v>
      </c>
      <c r="B18" s="31">
        <v>1158</v>
      </c>
      <c r="C18" s="22">
        <v>676</v>
      </c>
      <c r="D18" s="22">
        <v>482</v>
      </c>
      <c r="E18" s="22">
        <v>551</v>
      </c>
      <c r="F18" s="22">
        <v>294</v>
      </c>
      <c r="G18" s="22">
        <v>257</v>
      </c>
      <c r="H18" s="22">
        <v>588</v>
      </c>
      <c r="I18" s="22">
        <v>371</v>
      </c>
      <c r="J18" s="22">
        <v>217</v>
      </c>
      <c r="K18" s="22">
        <v>19</v>
      </c>
      <c r="L18" s="89">
        <v>11</v>
      </c>
      <c r="M18" s="90">
        <v>8</v>
      </c>
      <c r="N18" s="22">
        <v>1234</v>
      </c>
      <c r="O18" s="22">
        <v>658</v>
      </c>
      <c r="P18" s="22">
        <v>576</v>
      </c>
      <c r="Q18" s="22">
        <v>669</v>
      </c>
      <c r="R18" s="89">
        <v>364</v>
      </c>
      <c r="S18" s="89">
        <v>305</v>
      </c>
      <c r="T18" s="22">
        <v>539</v>
      </c>
      <c r="U18" s="89">
        <v>279</v>
      </c>
      <c r="V18" s="89">
        <v>260</v>
      </c>
      <c r="W18" s="22">
        <v>26</v>
      </c>
      <c r="X18" s="90">
        <v>15</v>
      </c>
      <c r="Y18" s="90">
        <v>11</v>
      </c>
      <c r="Z18" s="71">
        <v>-76</v>
      </c>
      <c r="AA18" s="71">
        <v>18</v>
      </c>
      <c r="AB18" s="71">
        <v>-94</v>
      </c>
      <c r="AC18" s="4">
        <v>-2.5</v>
      </c>
      <c r="AD18" s="25"/>
      <c r="AE18" s="25"/>
      <c r="AF18" s="22"/>
    </row>
    <row r="19" spans="1:32" ht="15.75" customHeight="1">
      <c r="A19" s="88" t="s">
        <v>132</v>
      </c>
      <c r="B19" s="31">
        <v>1963</v>
      </c>
      <c r="C19" s="22">
        <v>1075</v>
      </c>
      <c r="D19" s="22">
        <v>888</v>
      </c>
      <c r="E19" s="22">
        <v>1283</v>
      </c>
      <c r="F19" s="22">
        <v>667</v>
      </c>
      <c r="G19" s="22">
        <v>616</v>
      </c>
      <c r="H19" s="22">
        <v>658</v>
      </c>
      <c r="I19" s="22">
        <v>396</v>
      </c>
      <c r="J19" s="22">
        <v>262</v>
      </c>
      <c r="K19" s="22">
        <v>22</v>
      </c>
      <c r="L19" s="89">
        <v>12</v>
      </c>
      <c r="M19" s="89">
        <v>10</v>
      </c>
      <c r="N19" s="22">
        <v>2036</v>
      </c>
      <c r="O19" s="22">
        <v>1057</v>
      </c>
      <c r="P19" s="22">
        <v>979</v>
      </c>
      <c r="Q19" s="22">
        <v>1099</v>
      </c>
      <c r="R19" s="89">
        <v>545</v>
      </c>
      <c r="S19" s="89">
        <v>554</v>
      </c>
      <c r="T19" s="22">
        <v>898</v>
      </c>
      <c r="U19" s="89">
        <v>484</v>
      </c>
      <c r="V19" s="89">
        <v>414</v>
      </c>
      <c r="W19" s="22">
        <v>39</v>
      </c>
      <c r="X19" s="91">
        <v>28</v>
      </c>
      <c r="Y19" s="92">
        <v>11</v>
      </c>
      <c r="Z19" s="71">
        <v>-73</v>
      </c>
      <c r="AA19" s="71">
        <v>18</v>
      </c>
      <c r="AB19" s="71">
        <v>-91</v>
      </c>
      <c r="AC19" s="4">
        <v>-1.04</v>
      </c>
      <c r="AD19" s="25"/>
      <c r="AE19" s="25"/>
      <c r="AF19" s="22"/>
    </row>
    <row r="20" spans="1:32" ht="15.75" customHeight="1">
      <c r="A20" s="88" t="s">
        <v>64</v>
      </c>
      <c r="B20" s="31">
        <v>1776</v>
      </c>
      <c r="C20" s="22">
        <v>907</v>
      </c>
      <c r="D20" s="22">
        <v>869</v>
      </c>
      <c r="E20" s="22">
        <v>493</v>
      </c>
      <c r="F20" s="22">
        <v>247</v>
      </c>
      <c r="G20" s="22">
        <v>246</v>
      </c>
      <c r="H20" s="22">
        <v>1238</v>
      </c>
      <c r="I20" s="22">
        <v>638</v>
      </c>
      <c r="J20" s="22">
        <v>600</v>
      </c>
      <c r="K20" s="22">
        <v>45</v>
      </c>
      <c r="L20" s="89">
        <v>22</v>
      </c>
      <c r="M20" s="89">
        <v>23</v>
      </c>
      <c r="N20" s="22">
        <v>1666</v>
      </c>
      <c r="O20" s="22">
        <v>817</v>
      </c>
      <c r="P20" s="22">
        <v>849</v>
      </c>
      <c r="Q20" s="22">
        <v>524</v>
      </c>
      <c r="R20" s="89">
        <v>266</v>
      </c>
      <c r="S20" s="89">
        <v>258</v>
      </c>
      <c r="T20" s="22">
        <v>1074</v>
      </c>
      <c r="U20" s="89">
        <v>510</v>
      </c>
      <c r="V20" s="89">
        <v>564</v>
      </c>
      <c r="W20" s="22">
        <v>68</v>
      </c>
      <c r="X20" s="91">
        <v>41</v>
      </c>
      <c r="Y20" s="92">
        <v>27</v>
      </c>
      <c r="Z20" s="71">
        <v>110</v>
      </c>
      <c r="AA20" s="71">
        <v>90</v>
      </c>
      <c r="AB20" s="71">
        <v>20</v>
      </c>
      <c r="AC20" s="4">
        <v>2.45</v>
      </c>
      <c r="AD20" s="25"/>
      <c r="AE20" s="25"/>
      <c r="AF20" s="22"/>
    </row>
    <row r="21" spans="1:32" ht="15.75" customHeight="1">
      <c r="A21" s="88" t="s">
        <v>133</v>
      </c>
      <c r="B21" s="31">
        <v>3396</v>
      </c>
      <c r="C21" s="22">
        <v>1838</v>
      </c>
      <c r="D21" s="22">
        <v>1558</v>
      </c>
      <c r="E21" s="22">
        <v>1890</v>
      </c>
      <c r="F21" s="22">
        <v>971</v>
      </c>
      <c r="G21" s="22">
        <v>919</v>
      </c>
      <c r="H21" s="22">
        <v>1434</v>
      </c>
      <c r="I21" s="22">
        <v>827</v>
      </c>
      <c r="J21" s="22">
        <v>607</v>
      </c>
      <c r="K21" s="22">
        <v>72</v>
      </c>
      <c r="L21" s="89">
        <v>40</v>
      </c>
      <c r="M21" s="89">
        <v>32</v>
      </c>
      <c r="N21" s="22">
        <v>3369</v>
      </c>
      <c r="O21" s="22">
        <v>1841</v>
      </c>
      <c r="P21" s="22">
        <v>1528</v>
      </c>
      <c r="Q21" s="22">
        <v>1809</v>
      </c>
      <c r="R21" s="89">
        <v>933</v>
      </c>
      <c r="S21" s="89">
        <v>876</v>
      </c>
      <c r="T21" s="22">
        <v>1504</v>
      </c>
      <c r="U21" s="89">
        <v>870</v>
      </c>
      <c r="V21" s="89">
        <v>634</v>
      </c>
      <c r="W21" s="22">
        <v>56</v>
      </c>
      <c r="X21" s="91">
        <v>38</v>
      </c>
      <c r="Y21" s="92">
        <v>18</v>
      </c>
      <c r="Z21" s="71">
        <v>27</v>
      </c>
      <c r="AA21" s="71">
        <v>-3</v>
      </c>
      <c r="AB21" s="71">
        <v>30</v>
      </c>
      <c r="AC21" s="4">
        <v>0.36</v>
      </c>
      <c r="AD21" s="25"/>
      <c r="AE21" s="25"/>
      <c r="AF21" s="22"/>
    </row>
    <row r="22" spans="1:32" ht="15.75" customHeight="1">
      <c r="A22" s="88" t="s">
        <v>41</v>
      </c>
      <c r="B22" s="31">
        <v>2281</v>
      </c>
      <c r="C22" s="22">
        <v>1209</v>
      </c>
      <c r="D22" s="22">
        <v>1072</v>
      </c>
      <c r="E22" s="22">
        <v>1353</v>
      </c>
      <c r="F22" s="22">
        <v>700</v>
      </c>
      <c r="G22" s="22">
        <v>653</v>
      </c>
      <c r="H22" s="22">
        <v>867</v>
      </c>
      <c r="I22" s="22">
        <v>474</v>
      </c>
      <c r="J22" s="22">
        <v>393</v>
      </c>
      <c r="K22" s="22">
        <v>61</v>
      </c>
      <c r="L22" s="89">
        <v>35</v>
      </c>
      <c r="M22" s="89">
        <v>26</v>
      </c>
      <c r="N22" s="22">
        <v>2386</v>
      </c>
      <c r="O22" s="22">
        <v>1222</v>
      </c>
      <c r="P22" s="22">
        <v>1164</v>
      </c>
      <c r="Q22" s="22">
        <v>1306</v>
      </c>
      <c r="R22" s="89">
        <v>637</v>
      </c>
      <c r="S22" s="89">
        <v>669</v>
      </c>
      <c r="T22" s="22">
        <v>990</v>
      </c>
      <c r="U22" s="89">
        <v>549</v>
      </c>
      <c r="V22" s="89">
        <v>441</v>
      </c>
      <c r="W22" s="22">
        <v>90</v>
      </c>
      <c r="X22" s="89">
        <v>36</v>
      </c>
      <c r="Y22" s="89">
        <v>54</v>
      </c>
      <c r="Z22" s="71">
        <v>-105</v>
      </c>
      <c r="AA22" s="71">
        <v>-13</v>
      </c>
      <c r="AB22" s="71">
        <v>-92</v>
      </c>
      <c r="AC22" s="4">
        <v>-1.52</v>
      </c>
      <c r="AD22" s="25"/>
      <c r="AE22" s="25"/>
      <c r="AF22" s="22"/>
    </row>
    <row r="23" spans="1:32" ht="15.75" customHeight="1">
      <c r="A23" s="88" t="s">
        <v>65</v>
      </c>
      <c r="B23" s="31">
        <v>534</v>
      </c>
      <c r="C23" s="22">
        <v>302</v>
      </c>
      <c r="D23" s="22">
        <v>232</v>
      </c>
      <c r="E23" s="22">
        <v>125</v>
      </c>
      <c r="F23" s="22">
        <v>71</v>
      </c>
      <c r="G23" s="22">
        <v>54</v>
      </c>
      <c r="H23" s="22">
        <v>396</v>
      </c>
      <c r="I23" s="22">
        <v>221</v>
      </c>
      <c r="J23" s="22">
        <v>175</v>
      </c>
      <c r="K23" s="22">
        <v>13</v>
      </c>
      <c r="L23" s="90">
        <v>10</v>
      </c>
      <c r="M23" s="90">
        <v>3</v>
      </c>
      <c r="N23" s="22">
        <v>808</v>
      </c>
      <c r="O23" s="22">
        <v>409</v>
      </c>
      <c r="P23" s="22">
        <v>399</v>
      </c>
      <c r="Q23" s="22">
        <v>139</v>
      </c>
      <c r="R23" s="89">
        <v>73</v>
      </c>
      <c r="S23" s="89">
        <v>66</v>
      </c>
      <c r="T23" s="22">
        <v>627</v>
      </c>
      <c r="U23" s="89">
        <v>308</v>
      </c>
      <c r="V23" s="89">
        <v>319</v>
      </c>
      <c r="W23" s="22">
        <v>42</v>
      </c>
      <c r="X23" s="90">
        <v>28</v>
      </c>
      <c r="Y23" s="90">
        <v>14</v>
      </c>
      <c r="Z23" s="71">
        <v>-274</v>
      </c>
      <c r="AA23" s="71">
        <v>-107</v>
      </c>
      <c r="AB23" s="71">
        <v>-167</v>
      </c>
      <c r="AC23" s="4">
        <v>-11.29</v>
      </c>
      <c r="AD23" s="25"/>
      <c r="AE23" s="25"/>
      <c r="AF23" s="22"/>
    </row>
    <row r="24" spans="1:32" ht="15.75" customHeight="1">
      <c r="A24" s="88" t="s">
        <v>59</v>
      </c>
      <c r="B24" s="31">
        <v>728</v>
      </c>
      <c r="C24" s="22">
        <v>354</v>
      </c>
      <c r="D24" s="22">
        <v>374</v>
      </c>
      <c r="E24" s="22">
        <v>402</v>
      </c>
      <c r="F24" s="22">
        <v>180</v>
      </c>
      <c r="G24" s="22">
        <v>222</v>
      </c>
      <c r="H24" s="22">
        <v>315</v>
      </c>
      <c r="I24" s="22">
        <v>167</v>
      </c>
      <c r="J24" s="22">
        <v>148</v>
      </c>
      <c r="K24" s="22">
        <v>11</v>
      </c>
      <c r="L24" s="90">
        <v>7</v>
      </c>
      <c r="M24" s="90">
        <v>4</v>
      </c>
      <c r="N24" s="22">
        <v>879</v>
      </c>
      <c r="O24" s="22">
        <v>424</v>
      </c>
      <c r="P24" s="22">
        <v>455</v>
      </c>
      <c r="Q24" s="22">
        <v>482</v>
      </c>
      <c r="R24" s="89">
        <v>229</v>
      </c>
      <c r="S24" s="89">
        <v>253</v>
      </c>
      <c r="T24" s="22">
        <v>388</v>
      </c>
      <c r="U24" s="89">
        <v>190</v>
      </c>
      <c r="V24" s="89">
        <v>198</v>
      </c>
      <c r="W24" s="22">
        <v>9</v>
      </c>
      <c r="X24" s="90">
        <v>5</v>
      </c>
      <c r="Y24" s="90">
        <v>4</v>
      </c>
      <c r="Z24" s="71">
        <v>-151</v>
      </c>
      <c r="AA24" s="71">
        <v>-70</v>
      </c>
      <c r="AB24" s="71">
        <v>-81</v>
      </c>
      <c r="AC24" s="4">
        <v>-4.82</v>
      </c>
      <c r="AD24" s="25"/>
      <c r="AE24" s="25"/>
      <c r="AF24" s="22"/>
    </row>
    <row r="25" spans="1:32" ht="15.75" customHeight="1">
      <c r="A25" s="88" t="s">
        <v>81</v>
      </c>
      <c r="B25" s="31">
        <v>1538</v>
      </c>
      <c r="C25" s="22">
        <v>819</v>
      </c>
      <c r="D25" s="22">
        <v>719</v>
      </c>
      <c r="E25" s="22">
        <v>833</v>
      </c>
      <c r="F25" s="22">
        <v>403</v>
      </c>
      <c r="G25" s="22">
        <v>430</v>
      </c>
      <c r="H25" s="22">
        <v>668</v>
      </c>
      <c r="I25" s="22">
        <v>394</v>
      </c>
      <c r="J25" s="22">
        <v>274</v>
      </c>
      <c r="K25" s="22">
        <v>37</v>
      </c>
      <c r="L25" s="90">
        <v>22</v>
      </c>
      <c r="M25" s="90">
        <v>15</v>
      </c>
      <c r="N25" s="22">
        <v>1649</v>
      </c>
      <c r="O25" s="22">
        <v>886</v>
      </c>
      <c r="P25" s="22">
        <v>763</v>
      </c>
      <c r="Q25" s="22">
        <v>793</v>
      </c>
      <c r="R25" s="89">
        <v>393</v>
      </c>
      <c r="S25" s="89">
        <v>400</v>
      </c>
      <c r="T25" s="22">
        <v>810</v>
      </c>
      <c r="U25" s="89">
        <v>466</v>
      </c>
      <c r="V25" s="89">
        <v>344</v>
      </c>
      <c r="W25" s="22">
        <v>46</v>
      </c>
      <c r="X25" s="90">
        <v>27</v>
      </c>
      <c r="Y25" s="90">
        <v>19</v>
      </c>
      <c r="Z25" s="71">
        <v>-111</v>
      </c>
      <c r="AA25" s="71">
        <v>-67</v>
      </c>
      <c r="AB25" s="71">
        <v>-44</v>
      </c>
      <c r="AC25" s="4">
        <v>-3.58</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403</v>
      </c>
      <c r="C27" s="70">
        <v>201</v>
      </c>
      <c r="D27" s="70">
        <v>202</v>
      </c>
      <c r="E27" s="70">
        <v>276</v>
      </c>
      <c r="F27" s="70">
        <v>136</v>
      </c>
      <c r="G27" s="70">
        <v>140</v>
      </c>
      <c r="H27" s="70">
        <v>117</v>
      </c>
      <c r="I27" s="70">
        <v>60</v>
      </c>
      <c r="J27" s="70">
        <v>57</v>
      </c>
      <c r="K27" s="70">
        <v>10</v>
      </c>
      <c r="L27" s="70">
        <v>5</v>
      </c>
      <c r="M27" s="70">
        <v>5</v>
      </c>
      <c r="N27" s="70">
        <v>404</v>
      </c>
      <c r="O27" s="70">
        <v>208</v>
      </c>
      <c r="P27" s="70">
        <v>196</v>
      </c>
      <c r="Q27" s="70">
        <v>259</v>
      </c>
      <c r="R27" s="70">
        <v>130</v>
      </c>
      <c r="S27" s="70">
        <v>129</v>
      </c>
      <c r="T27" s="70">
        <v>141</v>
      </c>
      <c r="U27" s="70">
        <v>74</v>
      </c>
      <c r="V27" s="70">
        <v>67</v>
      </c>
      <c r="W27" s="70">
        <v>4</v>
      </c>
      <c r="X27" s="70">
        <v>4</v>
      </c>
      <c r="Y27" s="70">
        <v>0</v>
      </c>
      <c r="Z27" s="30">
        <v>-1</v>
      </c>
      <c r="AA27" s="30">
        <v>-7</v>
      </c>
      <c r="AB27" s="30">
        <v>6</v>
      </c>
      <c r="AC27" s="4">
        <v>-0.06</v>
      </c>
      <c r="AD27" s="25"/>
      <c r="AE27" s="25"/>
      <c r="AF27" s="22"/>
    </row>
    <row r="28" spans="1:32" ht="15.75" customHeight="1">
      <c r="A28" s="1" t="s">
        <v>127</v>
      </c>
      <c r="B28" s="31">
        <v>403</v>
      </c>
      <c r="C28" s="22">
        <v>201</v>
      </c>
      <c r="D28" s="22">
        <v>202</v>
      </c>
      <c r="E28" s="22">
        <v>276</v>
      </c>
      <c r="F28" s="22">
        <v>136</v>
      </c>
      <c r="G28" s="22">
        <v>140</v>
      </c>
      <c r="H28" s="22">
        <v>117</v>
      </c>
      <c r="I28" s="22">
        <v>60</v>
      </c>
      <c r="J28" s="22">
        <v>57</v>
      </c>
      <c r="K28" s="22">
        <v>10</v>
      </c>
      <c r="L28" s="89">
        <v>5</v>
      </c>
      <c r="M28" s="89">
        <v>5</v>
      </c>
      <c r="N28" s="22">
        <v>404</v>
      </c>
      <c r="O28" s="22">
        <v>208</v>
      </c>
      <c r="P28" s="22">
        <v>196</v>
      </c>
      <c r="Q28" s="22">
        <v>259</v>
      </c>
      <c r="R28" s="89">
        <v>130</v>
      </c>
      <c r="S28" s="89">
        <v>129</v>
      </c>
      <c r="T28" s="22">
        <v>141</v>
      </c>
      <c r="U28" s="89">
        <v>74</v>
      </c>
      <c r="V28" s="89">
        <v>67</v>
      </c>
      <c r="W28" s="22">
        <v>4</v>
      </c>
      <c r="X28" s="89">
        <v>4</v>
      </c>
      <c r="Y28" s="89">
        <v>0</v>
      </c>
      <c r="Z28" s="71">
        <v>-1</v>
      </c>
      <c r="AA28" s="71">
        <v>-7</v>
      </c>
      <c r="AB28" s="71">
        <v>6</v>
      </c>
      <c r="AC28" s="4">
        <v>-0.06</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1011</v>
      </c>
      <c r="C30" s="22">
        <v>551</v>
      </c>
      <c r="D30" s="22">
        <v>460</v>
      </c>
      <c r="E30" s="22">
        <v>544</v>
      </c>
      <c r="F30" s="22">
        <v>272</v>
      </c>
      <c r="G30" s="22">
        <v>272</v>
      </c>
      <c r="H30" s="22">
        <v>457</v>
      </c>
      <c r="I30" s="22">
        <v>275</v>
      </c>
      <c r="J30" s="22">
        <v>182</v>
      </c>
      <c r="K30" s="22">
        <v>10</v>
      </c>
      <c r="L30" s="90">
        <v>4</v>
      </c>
      <c r="M30" s="90">
        <v>6</v>
      </c>
      <c r="N30" s="22">
        <v>1267</v>
      </c>
      <c r="O30" s="22">
        <v>659</v>
      </c>
      <c r="P30" s="22">
        <v>608</v>
      </c>
      <c r="Q30" s="22">
        <v>679</v>
      </c>
      <c r="R30" s="89">
        <v>335</v>
      </c>
      <c r="S30" s="89">
        <v>344</v>
      </c>
      <c r="T30" s="22">
        <v>545</v>
      </c>
      <c r="U30" s="89">
        <v>302</v>
      </c>
      <c r="V30" s="89">
        <v>243</v>
      </c>
      <c r="W30" s="22">
        <v>43</v>
      </c>
      <c r="X30" s="90">
        <v>22</v>
      </c>
      <c r="Y30" s="90">
        <v>21</v>
      </c>
      <c r="Z30" s="71">
        <v>-256</v>
      </c>
      <c r="AA30" s="71">
        <v>-108</v>
      </c>
      <c r="AB30" s="71">
        <v>-148</v>
      </c>
      <c r="AC30" s="4">
        <v>-7.06</v>
      </c>
      <c r="AD30" s="25"/>
      <c r="AE30" s="25"/>
      <c r="AF30" s="22"/>
    </row>
    <row r="31" spans="1:32" ht="15.75" customHeight="1">
      <c r="A31" s="1" t="s">
        <v>68</v>
      </c>
      <c r="B31" s="31">
        <v>68</v>
      </c>
      <c r="C31" s="22">
        <v>40</v>
      </c>
      <c r="D31" s="22">
        <v>28</v>
      </c>
      <c r="E31" s="22">
        <v>31</v>
      </c>
      <c r="F31" s="22">
        <v>20</v>
      </c>
      <c r="G31" s="22">
        <v>11</v>
      </c>
      <c r="H31" s="22">
        <v>37</v>
      </c>
      <c r="I31" s="22">
        <v>20</v>
      </c>
      <c r="J31" s="22">
        <v>17</v>
      </c>
      <c r="K31" s="22">
        <v>0</v>
      </c>
      <c r="L31" s="90">
        <v>0</v>
      </c>
      <c r="M31" s="90">
        <v>0</v>
      </c>
      <c r="N31" s="22">
        <v>59</v>
      </c>
      <c r="O31" s="22">
        <v>35</v>
      </c>
      <c r="P31" s="22">
        <v>24</v>
      </c>
      <c r="Q31" s="22">
        <v>37</v>
      </c>
      <c r="R31" s="89">
        <v>22</v>
      </c>
      <c r="S31" s="89">
        <v>15</v>
      </c>
      <c r="T31" s="22">
        <v>22</v>
      </c>
      <c r="U31" s="89">
        <v>13</v>
      </c>
      <c r="V31" s="89">
        <v>9</v>
      </c>
      <c r="W31" s="22">
        <v>0</v>
      </c>
      <c r="X31" s="90">
        <v>0</v>
      </c>
      <c r="Y31" s="90">
        <v>0</v>
      </c>
      <c r="Z31" s="71">
        <v>9</v>
      </c>
      <c r="AA31" s="71">
        <v>5</v>
      </c>
      <c r="AB31" s="71">
        <v>4</v>
      </c>
      <c r="AC31" s="4">
        <v>8.42</v>
      </c>
      <c r="AD31" s="25"/>
      <c r="AE31" s="25"/>
      <c r="AF31" s="22"/>
    </row>
    <row r="32" spans="1:32" ht="15.75" customHeight="1">
      <c r="A32" s="1" t="s">
        <v>69</v>
      </c>
      <c r="B32" s="31">
        <v>289</v>
      </c>
      <c r="C32" s="22">
        <v>164</v>
      </c>
      <c r="D32" s="22">
        <v>125</v>
      </c>
      <c r="E32" s="22">
        <v>111</v>
      </c>
      <c r="F32" s="22">
        <v>60</v>
      </c>
      <c r="G32" s="22">
        <v>51</v>
      </c>
      <c r="H32" s="22">
        <v>172</v>
      </c>
      <c r="I32" s="22">
        <v>102</v>
      </c>
      <c r="J32" s="22">
        <v>70</v>
      </c>
      <c r="K32" s="22">
        <v>6</v>
      </c>
      <c r="L32" s="89">
        <v>2</v>
      </c>
      <c r="M32" s="90">
        <v>4</v>
      </c>
      <c r="N32" s="22">
        <v>478</v>
      </c>
      <c r="O32" s="22">
        <v>246</v>
      </c>
      <c r="P32" s="22">
        <v>232</v>
      </c>
      <c r="Q32" s="22">
        <v>271</v>
      </c>
      <c r="R32" s="89">
        <v>128</v>
      </c>
      <c r="S32" s="89">
        <v>143</v>
      </c>
      <c r="T32" s="22">
        <v>186</v>
      </c>
      <c r="U32" s="89">
        <v>109</v>
      </c>
      <c r="V32" s="89">
        <v>77</v>
      </c>
      <c r="W32" s="22">
        <v>21</v>
      </c>
      <c r="X32" s="90">
        <v>9</v>
      </c>
      <c r="Y32" s="90">
        <v>12</v>
      </c>
      <c r="Z32" s="71">
        <v>-189</v>
      </c>
      <c r="AA32" s="71">
        <v>-82</v>
      </c>
      <c r="AB32" s="71">
        <v>-107</v>
      </c>
      <c r="AC32" s="4">
        <v>-15.42</v>
      </c>
      <c r="AD32" s="25"/>
      <c r="AE32" s="25"/>
      <c r="AF32" s="22"/>
    </row>
    <row r="33" spans="1:32" ht="15.75" customHeight="1">
      <c r="A33" s="93" t="s">
        <v>70</v>
      </c>
      <c r="B33" s="31">
        <v>187</v>
      </c>
      <c r="C33" s="22">
        <v>115</v>
      </c>
      <c r="D33" s="22">
        <v>72</v>
      </c>
      <c r="E33" s="22">
        <v>80</v>
      </c>
      <c r="F33" s="22">
        <v>43</v>
      </c>
      <c r="G33" s="22">
        <v>37</v>
      </c>
      <c r="H33" s="22">
        <v>107</v>
      </c>
      <c r="I33" s="22">
        <v>72</v>
      </c>
      <c r="J33" s="22">
        <v>35</v>
      </c>
      <c r="K33" s="22">
        <v>0</v>
      </c>
      <c r="L33" s="90">
        <v>0</v>
      </c>
      <c r="M33" s="90">
        <v>0</v>
      </c>
      <c r="N33" s="22">
        <v>251</v>
      </c>
      <c r="O33" s="22">
        <v>147</v>
      </c>
      <c r="P33" s="22">
        <v>104</v>
      </c>
      <c r="Q33" s="22">
        <v>77</v>
      </c>
      <c r="R33" s="89">
        <v>49</v>
      </c>
      <c r="S33" s="89">
        <v>28</v>
      </c>
      <c r="T33" s="22">
        <v>171</v>
      </c>
      <c r="U33" s="89">
        <v>95</v>
      </c>
      <c r="V33" s="89">
        <v>76</v>
      </c>
      <c r="W33" s="22">
        <v>3</v>
      </c>
      <c r="X33" s="90">
        <v>3</v>
      </c>
      <c r="Y33" s="90">
        <v>0</v>
      </c>
      <c r="Z33" s="71">
        <v>-64</v>
      </c>
      <c r="AA33" s="71">
        <v>-32</v>
      </c>
      <c r="AB33" s="71">
        <v>-32</v>
      </c>
      <c r="AC33" s="4">
        <v>-8.13</v>
      </c>
      <c r="AD33" s="25"/>
      <c r="AE33" s="25"/>
      <c r="AF33" s="22"/>
    </row>
    <row r="34" spans="1:32" ht="15.75" customHeight="1">
      <c r="A34" s="1" t="s">
        <v>61</v>
      </c>
      <c r="B34" s="31">
        <v>467</v>
      </c>
      <c r="C34" s="22">
        <v>232</v>
      </c>
      <c r="D34" s="22">
        <v>235</v>
      </c>
      <c r="E34" s="22">
        <v>322</v>
      </c>
      <c r="F34" s="22">
        <v>149</v>
      </c>
      <c r="G34" s="22">
        <v>173</v>
      </c>
      <c r="H34" s="22">
        <v>141</v>
      </c>
      <c r="I34" s="22">
        <v>81</v>
      </c>
      <c r="J34" s="22">
        <v>60</v>
      </c>
      <c r="K34" s="22">
        <v>4</v>
      </c>
      <c r="L34" s="89">
        <v>2</v>
      </c>
      <c r="M34" s="89">
        <v>2</v>
      </c>
      <c r="N34" s="22">
        <v>479</v>
      </c>
      <c r="O34" s="22">
        <v>231</v>
      </c>
      <c r="P34" s="22">
        <v>248</v>
      </c>
      <c r="Q34" s="22">
        <v>294</v>
      </c>
      <c r="R34" s="89">
        <v>136</v>
      </c>
      <c r="S34" s="89">
        <v>158</v>
      </c>
      <c r="T34" s="22">
        <v>166</v>
      </c>
      <c r="U34" s="89">
        <v>85</v>
      </c>
      <c r="V34" s="89">
        <v>81</v>
      </c>
      <c r="W34" s="22">
        <v>19</v>
      </c>
      <c r="X34" s="90">
        <v>10</v>
      </c>
      <c r="Y34" s="90">
        <v>9</v>
      </c>
      <c r="Z34" s="71">
        <v>-12</v>
      </c>
      <c r="AA34" s="71">
        <v>1</v>
      </c>
      <c r="AB34" s="71">
        <v>-13</v>
      </c>
      <c r="AC34" s="4">
        <v>-0.8</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1614</v>
      </c>
      <c r="C36" s="70">
        <v>800</v>
      </c>
      <c r="D36" s="70">
        <v>814</v>
      </c>
      <c r="E36" s="70">
        <v>870</v>
      </c>
      <c r="F36" s="70">
        <v>412</v>
      </c>
      <c r="G36" s="70">
        <v>458</v>
      </c>
      <c r="H36" s="70">
        <v>727</v>
      </c>
      <c r="I36" s="70">
        <v>379</v>
      </c>
      <c r="J36" s="70">
        <v>348</v>
      </c>
      <c r="K36" s="70">
        <v>17</v>
      </c>
      <c r="L36" s="70">
        <v>9</v>
      </c>
      <c r="M36" s="70">
        <v>8</v>
      </c>
      <c r="N36" s="70">
        <v>1318</v>
      </c>
      <c r="O36" s="70">
        <v>720</v>
      </c>
      <c r="P36" s="70">
        <v>598</v>
      </c>
      <c r="Q36" s="70">
        <v>549</v>
      </c>
      <c r="R36" s="70">
        <v>305</v>
      </c>
      <c r="S36" s="70">
        <v>244</v>
      </c>
      <c r="T36" s="70">
        <v>635</v>
      </c>
      <c r="U36" s="70">
        <v>363</v>
      </c>
      <c r="V36" s="70">
        <v>272</v>
      </c>
      <c r="W36" s="70">
        <v>134</v>
      </c>
      <c r="X36" s="70">
        <v>52</v>
      </c>
      <c r="Y36" s="70">
        <v>82</v>
      </c>
      <c r="Z36" s="30">
        <v>296</v>
      </c>
      <c r="AA36" s="30">
        <v>80</v>
      </c>
      <c r="AB36" s="3">
        <v>216</v>
      </c>
      <c r="AC36" s="96">
        <v>15.03</v>
      </c>
      <c r="AD36" s="25"/>
      <c r="AE36" s="25"/>
      <c r="AF36" s="22"/>
    </row>
    <row r="37" spans="1:32" ht="15.75" customHeight="1">
      <c r="A37" s="1" t="s">
        <v>45</v>
      </c>
      <c r="B37" s="31">
        <v>1614</v>
      </c>
      <c r="C37" s="22">
        <v>800</v>
      </c>
      <c r="D37" s="22">
        <v>814</v>
      </c>
      <c r="E37" s="22">
        <v>870</v>
      </c>
      <c r="F37" s="89">
        <v>412</v>
      </c>
      <c r="G37" s="89">
        <v>458</v>
      </c>
      <c r="H37" s="22">
        <v>727</v>
      </c>
      <c r="I37" s="89">
        <v>379</v>
      </c>
      <c r="J37" s="89">
        <v>348</v>
      </c>
      <c r="K37" s="22">
        <v>17</v>
      </c>
      <c r="L37" s="90">
        <v>9</v>
      </c>
      <c r="M37" s="90">
        <v>8</v>
      </c>
      <c r="N37" s="22">
        <v>1318</v>
      </c>
      <c r="O37" s="22">
        <v>720</v>
      </c>
      <c r="P37" s="22">
        <v>598</v>
      </c>
      <c r="Q37" s="22">
        <v>549</v>
      </c>
      <c r="R37" s="89">
        <v>305</v>
      </c>
      <c r="S37" s="89">
        <v>244</v>
      </c>
      <c r="T37" s="22">
        <v>635</v>
      </c>
      <c r="U37" s="89">
        <v>363</v>
      </c>
      <c r="V37" s="89">
        <v>272</v>
      </c>
      <c r="W37" s="22">
        <v>134</v>
      </c>
      <c r="X37" s="90">
        <v>52</v>
      </c>
      <c r="Y37" s="90">
        <v>82</v>
      </c>
      <c r="Z37" s="3">
        <v>296</v>
      </c>
      <c r="AA37" s="3">
        <v>80</v>
      </c>
      <c r="AB37" s="3">
        <v>216</v>
      </c>
      <c r="AC37" s="4">
        <v>15.03</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2362</v>
      </c>
      <c r="C39" s="22">
        <v>1299</v>
      </c>
      <c r="D39" s="22">
        <v>1063</v>
      </c>
      <c r="E39" s="22">
        <v>945</v>
      </c>
      <c r="F39" s="89">
        <v>469</v>
      </c>
      <c r="G39" s="89">
        <v>476</v>
      </c>
      <c r="H39" s="22">
        <v>1383</v>
      </c>
      <c r="I39" s="89">
        <v>808</v>
      </c>
      <c r="J39" s="89">
        <v>575</v>
      </c>
      <c r="K39" s="22">
        <v>34</v>
      </c>
      <c r="L39" s="90">
        <v>22</v>
      </c>
      <c r="M39" s="90">
        <v>12</v>
      </c>
      <c r="N39" s="22">
        <v>2423</v>
      </c>
      <c r="O39" s="22">
        <v>1319</v>
      </c>
      <c r="P39" s="22">
        <v>1104</v>
      </c>
      <c r="Q39" s="22">
        <v>985</v>
      </c>
      <c r="R39" s="89">
        <v>487</v>
      </c>
      <c r="S39" s="89">
        <v>498</v>
      </c>
      <c r="T39" s="22">
        <v>1371</v>
      </c>
      <c r="U39" s="89">
        <v>800</v>
      </c>
      <c r="V39" s="89">
        <v>571</v>
      </c>
      <c r="W39" s="22">
        <v>67</v>
      </c>
      <c r="X39" s="90">
        <v>32</v>
      </c>
      <c r="Y39" s="90">
        <v>35</v>
      </c>
      <c r="Z39" s="3">
        <v>-61</v>
      </c>
      <c r="AA39" s="3">
        <v>-20</v>
      </c>
      <c r="AB39" s="3">
        <v>-41</v>
      </c>
      <c r="AC39" s="4">
        <v>-1.26</v>
      </c>
      <c r="AD39" s="25"/>
      <c r="AE39" s="25"/>
      <c r="AF39" s="22"/>
    </row>
    <row r="40" spans="1:32" ht="15.75" customHeight="1">
      <c r="A40" s="1" t="s">
        <v>47</v>
      </c>
      <c r="B40" s="31">
        <v>65</v>
      </c>
      <c r="C40" s="22">
        <v>34</v>
      </c>
      <c r="D40" s="22">
        <v>31</v>
      </c>
      <c r="E40" s="22">
        <v>27</v>
      </c>
      <c r="F40" s="89">
        <v>13</v>
      </c>
      <c r="G40" s="89">
        <v>14</v>
      </c>
      <c r="H40" s="22">
        <v>33</v>
      </c>
      <c r="I40" s="89">
        <v>17</v>
      </c>
      <c r="J40" s="89">
        <v>16</v>
      </c>
      <c r="K40" s="22">
        <v>5</v>
      </c>
      <c r="L40" s="89">
        <v>4</v>
      </c>
      <c r="M40" s="90">
        <v>1</v>
      </c>
      <c r="N40" s="22">
        <v>69</v>
      </c>
      <c r="O40" s="22">
        <v>36</v>
      </c>
      <c r="P40" s="22">
        <v>33</v>
      </c>
      <c r="Q40" s="22">
        <v>33</v>
      </c>
      <c r="R40" s="89">
        <v>17</v>
      </c>
      <c r="S40" s="89">
        <v>16</v>
      </c>
      <c r="T40" s="22">
        <v>36</v>
      </c>
      <c r="U40" s="89">
        <v>19</v>
      </c>
      <c r="V40" s="89">
        <v>17</v>
      </c>
      <c r="W40" s="22">
        <v>0</v>
      </c>
      <c r="X40" s="90">
        <v>0</v>
      </c>
      <c r="Y40" s="90">
        <v>0</v>
      </c>
      <c r="Z40" s="3">
        <v>-4</v>
      </c>
      <c r="AA40" s="3">
        <v>-2</v>
      </c>
      <c r="AB40" s="3">
        <v>-2</v>
      </c>
      <c r="AC40" s="4">
        <v>-2.35</v>
      </c>
      <c r="AD40" s="25"/>
      <c r="AE40" s="25"/>
      <c r="AF40" s="22"/>
    </row>
    <row r="41" spans="1:32" ht="15.75" customHeight="1">
      <c r="A41" s="1" t="s">
        <v>48</v>
      </c>
      <c r="B41" s="31">
        <v>102</v>
      </c>
      <c r="C41" s="22">
        <v>49</v>
      </c>
      <c r="D41" s="22">
        <v>53</v>
      </c>
      <c r="E41" s="22">
        <v>68</v>
      </c>
      <c r="F41" s="89">
        <v>33</v>
      </c>
      <c r="G41" s="89">
        <v>35</v>
      </c>
      <c r="H41" s="22">
        <v>33</v>
      </c>
      <c r="I41" s="89">
        <v>15</v>
      </c>
      <c r="J41" s="89">
        <v>18</v>
      </c>
      <c r="K41" s="22">
        <v>1</v>
      </c>
      <c r="L41" s="90">
        <v>1</v>
      </c>
      <c r="M41" s="90">
        <v>0</v>
      </c>
      <c r="N41" s="22">
        <v>166</v>
      </c>
      <c r="O41" s="22">
        <v>88</v>
      </c>
      <c r="P41" s="22">
        <v>78</v>
      </c>
      <c r="Q41" s="22">
        <v>102</v>
      </c>
      <c r="R41" s="89">
        <v>51</v>
      </c>
      <c r="S41" s="89">
        <v>51</v>
      </c>
      <c r="T41" s="22">
        <v>62</v>
      </c>
      <c r="U41" s="89">
        <v>35</v>
      </c>
      <c r="V41" s="89">
        <v>27</v>
      </c>
      <c r="W41" s="22">
        <v>2</v>
      </c>
      <c r="X41" s="90">
        <v>2</v>
      </c>
      <c r="Y41" s="90">
        <v>0</v>
      </c>
      <c r="Z41" s="3">
        <v>-64</v>
      </c>
      <c r="AA41" s="3">
        <v>-39</v>
      </c>
      <c r="AB41" s="3">
        <v>-25</v>
      </c>
      <c r="AC41" s="4">
        <v>-14.91</v>
      </c>
      <c r="AD41" s="25"/>
      <c r="AE41" s="25"/>
      <c r="AF41" s="22"/>
    </row>
    <row r="42" spans="1:32" ht="15.75" customHeight="1">
      <c r="A42" s="1" t="s">
        <v>49</v>
      </c>
      <c r="B42" s="31">
        <v>623</v>
      </c>
      <c r="C42" s="22">
        <v>425</v>
      </c>
      <c r="D42" s="22">
        <v>198</v>
      </c>
      <c r="E42" s="22">
        <v>174</v>
      </c>
      <c r="F42" s="89">
        <v>94</v>
      </c>
      <c r="G42" s="89">
        <v>80</v>
      </c>
      <c r="H42" s="22">
        <v>434</v>
      </c>
      <c r="I42" s="89">
        <v>323</v>
      </c>
      <c r="J42" s="89">
        <v>111</v>
      </c>
      <c r="K42" s="22">
        <v>15</v>
      </c>
      <c r="L42" s="90">
        <v>8</v>
      </c>
      <c r="M42" s="90">
        <v>7</v>
      </c>
      <c r="N42" s="22">
        <v>636</v>
      </c>
      <c r="O42" s="22">
        <v>406</v>
      </c>
      <c r="P42" s="22">
        <v>230</v>
      </c>
      <c r="Q42" s="22">
        <v>214</v>
      </c>
      <c r="R42" s="89">
        <v>111</v>
      </c>
      <c r="S42" s="89">
        <v>103</v>
      </c>
      <c r="T42" s="22">
        <v>411</v>
      </c>
      <c r="U42" s="89">
        <v>285</v>
      </c>
      <c r="V42" s="89">
        <v>126</v>
      </c>
      <c r="W42" s="22">
        <v>11</v>
      </c>
      <c r="X42" s="90">
        <v>10</v>
      </c>
      <c r="Y42" s="90">
        <v>1</v>
      </c>
      <c r="Z42" s="3">
        <v>-13</v>
      </c>
      <c r="AA42" s="3">
        <v>19</v>
      </c>
      <c r="AB42" s="3">
        <v>-32</v>
      </c>
      <c r="AC42" s="4">
        <v>-1.43</v>
      </c>
      <c r="AD42" s="25"/>
      <c r="AE42" s="25"/>
      <c r="AF42" s="22"/>
    </row>
    <row r="43" spans="1:32" ht="15.75" customHeight="1">
      <c r="A43" s="1" t="s">
        <v>50</v>
      </c>
      <c r="B43" s="31">
        <v>336</v>
      </c>
      <c r="C43" s="22">
        <v>175</v>
      </c>
      <c r="D43" s="22">
        <v>161</v>
      </c>
      <c r="E43" s="22">
        <v>84</v>
      </c>
      <c r="F43" s="89">
        <v>34</v>
      </c>
      <c r="G43" s="89">
        <v>50</v>
      </c>
      <c r="H43" s="22">
        <v>251</v>
      </c>
      <c r="I43" s="89">
        <v>140</v>
      </c>
      <c r="J43" s="89">
        <v>111</v>
      </c>
      <c r="K43" s="22">
        <v>1</v>
      </c>
      <c r="L43" s="90">
        <v>1</v>
      </c>
      <c r="M43" s="90">
        <v>0</v>
      </c>
      <c r="N43" s="22">
        <v>292</v>
      </c>
      <c r="O43" s="22">
        <v>150</v>
      </c>
      <c r="P43" s="22">
        <v>142</v>
      </c>
      <c r="Q43" s="22">
        <v>78</v>
      </c>
      <c r="R43" s="89">
        <v>47</v>
      </c>
      <c r="S43" s="89">
        <v>31</v>
      </c>
      <c r="T43" s="22">
        <v>191</v>
      </c>
      <c r="U43" s="89">
        <v>96</v>
      </c>
      <c r="V43" s="89">
        <v>95</v>
      </c>
      <c r="W43" s="22">
        <v>23</v>
      </c>
      <c r="X43" s="90">
        <v>7</v>
      </c>
      <c r="Y43" s="90">
        <v>16</v>
      </c>
      <c r="Z43" s="3">
        <v>44</v>
      </c>
      <c r="AA43" s="3">
        <v>25</v>
      </c>
      <c r="AB43" s="3">
        <v>19</v>
      </c>
      <c r="AC43" s="4">
        <v>8.52</v>
      </c>
      <c r="AD43" s="25"/>
      <c r="AE43" s="25"/>
      <c r="AF43" s="22"/>
    </row>
    <row r="44" spans="1:32" ht="15.75" customHeight="1">
      <c r="A44" s="1" t="s">
        <v>51</v>
      </c>
      <c r="B44" s="31">
        <v>127</v>
      </c>
      <c r="C44" s="22">
        <v>66</v>
      </c>
      <c r="D44" s="22">
        <v>61</v>
      </c>
      <c r="E44" s="22">
        <v>75</v>
      </c>
      <c r="F44" s="89">
        <v>36</v>
      </c>
      <c r="G44" s="89">
        <v>39</v>
      </c>
      <c r="H44" s="22">
        <v>52</v>
      </c>
      <c r="I44" s="89">
        <v>30</v>
      </c>
      <c r="J44" s="89">
        <v>22</v>
      </c>
      <c r="K44" s="22">
        <v>0</v>
      </c>
      <c r="L44" s="90">
        <v>0</v>
      </c>
      <c r="M44" s="90">
        <v>0</v>
      </c>
      <c r="N44" s="22">
        <v>129</v>
      </c>
      <c r="O44" s="22">
        <v>55</v>
      </c>
      <c r="P44" s="22">
        <v>74</v>
      </c>
      <c r="Q44" s="22">
        <v>63</v>
      </c>
      <c r="R44" s="89">
        <v>23</v>
      </c>
      <c r="S44" s="89">
        <v>40</v>
      </c>
      <c r="T44" s="22">
        <v>65</v>
      </c>
      <c r="U44" s="89">
        <v>32</v>
      </c>
      <c r="V44" s="89">
        <v>33</v>
      </c>
      <c r="W44" s="22">
        <v>1</v>
      </c>
      <c r="X44" s="90">
        <v>0</v>
      </c>
      <c r="Y44" s="90">
        <v>1</v>
      </c>
      <c r="Z44" s="3">
        <v>-2</v>
      </c>
      <c r="AA44" s="3">
        <v>11</v>
      </c>
      <c r="AB44" s="3">
        <v>-13</v>
      </c>
      <c r="AC44" s="4">
        <v>-0.68</v>
      </c>
      <c r="AD44" s="25"/>
      <c r="AE44" s="25"/>
      <c r="AF44" s="22"/>
    </row>
    <row r="45" spans="1:32" ht="15.75" customHeight="1">
      <c r="A45" s="88" t="s">
        <v>134</v>
      </c>
      <c r="B45" s="31">
        <v>1109</v>
      </c>
      <c r="C45" s="22">
        <v>550</v>
      </c>
      <c r="D45" s="22">
        <v>559</v>
      </c>
      <c r="E45" s="22">
        <v>517</v>
      </c>
      <c r="F45" s="89">
        <v>259</v>
      </c>
      <c r="G45" s="89">
        <v>258</v>
      </c>
      <c r="H45" s="22">
        <v>580</v>
      </c>
      <c r="I45" s="89">
        <v>283</v>
      </c>
      <c r="J45" s="89">
        <v>297</v>
      </c>
      <c r="K45" s="22">
        <v>12</v>
      </c>
      <c r="L45" s="89">
        <v>8</v>
      </c>
      <c r="M45" s="89">
        <v>4</v>
      </c>
      <c r="N45" s="22">
        <v>1131</v>
      </c>
      <c r="O45" s="22">
        <v>584</v>
      </c>
      <c r="P45" s="22">
        <v>547</v>
      </c>
      <c r="Q45" s="22">
        <v>495</v>
      </c>
      <c r="R45" s="89">
        <v>238</v>
      </c>
      <c r="S45" s="89">
        <v>257</v>
      </c>
      <c r="T45" s="22">
        <v>606</v>
      </c>
      <c r="U45" s="89">
        <v>333</v>
      </c>
      <c r="V45" s="89">
        <v>273</v>
      </c>
      <c r="W45" s="22">
        <v>30</v>
      </c>
      <c r="X45" s="89">
        <v>13</v>
      </c>
      <c r="Y45" s="89">
        <v>17</v>
      </c>
      <c r="Z45" s="71">
        <v>-22</v>
      </c>
      <c r="AA45" s="71">
        <v>-34</v>
      </c>
      <c r="AB45" s="71">
        <v>12</v>
      </c>
      <c r="AC45" s="4">
        <v>-0.87</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65</v>
      </c>
      <c r="C47" s="22">
        <v>37</v>
      </c>
      <c r="D47" s="22">
        <v>28</v>
      </c>
      <c r="E47" s="22">
        <v>19</v>
      </c>
      <c r="F47" s="89">
        <v>11</v>
      </c>
      <c r="G47" s="89">
        <v>8</v>
      </c>
      <c r="H47" s="22">
        <v>46</v>
      </c>
      <c r="I47" s="89">
        <v>26</v>
      </c>
      <c r="J47" s="89">
        <v>20</v>
      </c>
      <c r="K47" s="22">
        <v>0</v>
      </c>
      <c r="L47" s="90">
        <v>0</v>
      </c>
      <c r="M47" s="90">
        <v>0</v>
      </c>
      <c r="N47" s="22">
        <v>68</v>
      </c>
      <c r="O47" s="22">
        <v>31</v>
      </c>
      <c r="P47" s="22">
        <v>37</v>
      </c>
      <c r="Q47" s="22">
        <v>25</v>
      </c>
      <c r="R47" s="89">
        <v>13</v>
      </c>
      <c r="S47" s="89">
        <v>12</v>
      </c>
      <c r="T47" s="22">
        <v>43</v>
      </c>
      <c r="U47" s="89">
        <v>18</v>
      </c>
      <c r="V47" s="89">
        <v>25</v>
      </c>
      <c r="W47" s="22">
        <v>0</v>
      </c>
      <c r="X47" s="90">
        <v>0</v>
      </c>
      <c r="Y47" s="90">
        <v>0</v>
      </c>
      <c r="Z47" s="3">
        <v>-3</v>
      </c>
      <c r="AA47" s="3">
        <v>6</v>
      </c>
      <c r="AB47" s="3">
        <v>-9</v>
      </c>
      <c r="AC47" s="4">
        <v>-2.33</v>
      </c>
      <c r="AD47" s="25"/>
      <c r="AE47" s="25"/>
      <c r="AF47" s="22"/>
    </row>
    <row r="48" spans="1:32" ht="15.75" customHeight="1">
      <c r="A48" s="1" t="s">
        <v>53</v>
      </c>
      <c r="B48" s="31">
        <v>35</v>
      </c>
      <c r="C48" s="22">
        <v>19</v>
      </c>
      <c r="D48" s="22">
        <v>16</v>
      </c>
      <c r="E48" s="22">
        <v>7</v>
      </c>
      <c r="F48" s="89">
        <v>3</v>
      </c>
      <c r="G48" s="89">
        <v>4</v>
      </c>
      <c r="H48" s="22">
        <v>28</v>
      </c>
      <c r="I48" s="89">
        <v>16</v>
      </c>
      <c r="J48" s="89">
        <v>12</v>
      </c>
      <c r="K48" s="22">
        <v>0</v>
      </c>
      <c r="L48" s="90">
        <v>0</v>
      </c>
      <c r="M48" s="90">
        <v>0</v>
      </c>
      <c r="N48" s="22">
        <v>29</v>
      </c>
      <c r="O48" s="22">
        <v>13</v>
      </c>
      <c r="P48" s="22">
        <v>16</v>
      </c>
      <c r="Q48" s="22">
        <v>10</v>
      </c>
      <c r="R48" s="89">
        <v>5</v>
      </c>
      <c r="S48" s="89">
        <v>5</v>
      </c>
      <c r="T48" s="22">
        <v>19</v>
      </c>
      <c r="U48" s="89">
        <v>8</v>
      </c>
      <c r="V48" s="89">
        <v>11</v>
      </c>
      <c r="W48" s="22">
        <v>0</v>
      </c>
      <c r="X48" s="90">
        <v>0</v>
      </c>
      <c r="Y48" s="90">
        <v>0</v>
      </c>
      <c r="Z48" s="3">
        <v>6</v>
      </c>
      <c r="AA48" s="3">
        <v>6</v>
      </c>
      <c r="AB48" s="3">
        <v>0</v>
      </c>
      <c r="AC48" s="4">
        <v>8.28</v>
      </c>
      <c r="AD48" s="25"/>
      <c r="AE48" s="25"/>
      <c r="AF48" s="22"/>
    </row>
    <row r="49" spans="1:32" ht="15.75" customHeight="1">
      <c r="A49" s="74" t="s">
        <v>54</v>
      </c>
      <c r="B49" s="75">
        <v>30</v>
      </c>
      <c r="C49" s="62">
        <v>18</v>
      </c>
      <c r="D49" s="62">
        <v>12</v>
      </c>
      <c r="E49" s="62">
        <v>12</v>
      </c>
      <c r="F49" s="97">
        <v>8</v>
      </c>
      <c r="G49" s="97">
        <v>4</v>
      </c>
      <c r="H49" s="62">
        <v>18</v>
      </c>
      <c r="I49" s="97">
        <v>10</v>
      </c>
      <c r="J49" s="97">
        <v>8</v>
      </c>
      <c r="K49" s="62">
        <v>0</v>
      </c>
      <c r="L49" s="98">
        <v>0</v>
      </c>
      <c r="M49" s="98">
        <v>0</v>
      </c>
      <c r="N49" s="62">
        <v>39</v>
      </c>
      <c r="O49" s="62">
        <v>18</v>
      </c>
      <c r="P49" s="62">
        <v>21</v>
      </c>
      <c r="Q49" s="62">
        <v>15</v>
      </c>
      <c r="R49" s="97">
        <v>8</v>
      </c>
      <c r="S49" s="97">
        <v>7</v>
      </c>
      <c r="T49" s="62">
        <v>24</v>
      </c>
      <c r="U49" s="97">
        <v>10</v>
      </c>
      <c r="V49" s="97">
        <v>14</v>
      </c>
      <c r="W49" s="62">
        <v>0</v>
      </c>
      <c r="X49" s="98">
        <v>0</v>
      </c>
      <c r="Y49" s="98">
        <v>0</v>
      </c>
      <c r="Z49" s="32">
        <v>-9</v>
      </c>
      <c r="AA49" s="32">
        <v>0</v>
      </c>
      <c r="AB49" s="32">
        <v>-9</v>
      </c>
      <c r="AC49" s="77">
        <v>-15.96</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rgb="FFFF0000"/>
  </sheetPr>
  <dimension ref="A1:U93"/>
  <sheetViews>
    <sheetView view="pageBreakPreview" zoomScale="115" zoomScaleSheetLayoutView="115" zoomScalePageLayoutView="0" workbookViewId="0" topLeftCell="A28">
      <selection activeCell="E54" sqref="E54"/>
    </sheetView>
  </sheetViews>
  <sheetFormatPr defaultColWidth="10.59765625" defaultRowHeight="15"/>
  <cols>
    <col min="1" max="1" width="10.59765625" style="2" customWidth="1"/>
    <col min="2" max="9" width="7.59765625" style="2" customWidth="1"/>
    <col min="10" max="12" width="7.59765625" style="5" customWidth="1"/>
    <col min="13" max="15" width="7.59765625" style="2" customWidth="1"/>
    <col min="16" max="16" width="1.59765625" style="2" customWidth="1"/>
    <col min="17" max="16384" width="10.59765625" style="2" customWidth="1"/>
  </cols>
  <sheetData>
    <row r="1" spans="1:11" ht="12">
      <c r="A1" s="22"/>
      <c r="B1" s="22"/>
      <c r="C1" s="22"/>
      <c r="D1" s="22"/>
      <c r="E1" s="22"/>
      <c r="F1" s="22"/>
      <c r="G1" s="22"/>
      <c r="H1" s="22"/>
      <c r="I1" s="22"/>
      <c r="K1" s="3"/>
    </row>
    <row r="2" spans="1:11" ht="12">
      <c r="A2" s="22"/>
      <c r="B2" s="22"/>
      <c r="C2" s="22"/>
      <c r="D2" s="22" t="s">
        <v>135</v>
      </c>
      <c r="E2" s="22"/>
      <c r="F2" s="22" t="s">
        <v>319</v>
      </c>
      <c r="G2" s="22"/>
      <c r="H2" s="22"/>
      <c r="I2" s="22"/>
      <c r="K2" s="3"/>
    </row>
    <row r="3" spans="1:15" ht="12.75" customHeight="1">
      <c r="A3" s="62"/>
      <c r="B3" s="62"/>
      <c r="C3" s="62"/>
      <c r="D3" s="62"/>
      <c r="E3" s="62"/>
      <c r="F3" s="62"/>
      <c r="G3" s="62"/>
      <c r="H3" s="62"/>
      <c r="I3" s="62"/>
      <c r="J3" s="32"/>
      <c r="K3" s="32"/>
      <c r="L3" s="32"/>
      <c r="M3" s="63"/>
      <c r="N3" s="62"/>
      <c r="O3" s="64" t="s">
        <v>298</v>
      </c>
    </row>
    <row r="4" spans="1:15" s="20" customFormat="1" ht="12.75" customHeight="1">
      <c r="A4" s="65" t="s">
        <v>136</v>
      </c>
      <c r="B4" s="66" t="s">
        <v>113</v>
      </c>
      <c r="C4" s="67" t="s">
        <v>137</v>
      </c>
      <c r="D4" s="67" t="s">
        <v>115</v>
      </c>
      <c r="E4" s="67" t="s">
        <v>196</v>
      </c>
      <c r="F4" s="66" t="s">
        <v>113</v>
      </c>
      <c r="G4" s="67" t="s">
        <v>116</v>
      </c>
      <c r="H4" s="67" t="s">
        <v>115</v>
      </c>
      <c r="I4" s="67" t="s">
        <v>197</v>
      </c>
      <c r="J4" s="424" t="s">
        <v>198</v>
      </c>
      <c r="K4" s="425"/>
      <c r="L4" s="426"/>
      <c r="M4" s="68" t="s">
        <v>138</v>
      </c>
      <c r="N4" s="67"/>
      <c r="O4" s="67"/>
    </row>
    <row r="5" spans="1:15" s="20" customFormat="1" ht="12.75" customHeight="1">
      <c r="A5" s="67" t="s">
        <v>139</v>
      </c>
      <c r="B5" s="66" t="s">
        <v>140</v>
      </c>
      <c r="C5" s="66" t="s">
        <v>3</v>
      </c>
      <c r="D5" s="66" t="s">
        <v>4</v>
      </c>
      <c r="E5" s="66" t="s">
        <v>314</v>
      </c>
      <c r="F5" s="66" t="s">
        <v>125</v>
      </c>
      <c r="G5" s="66" t="s">
        <v>3</v>
      </c>
      <c r="H5" s="66" t="s">
        <v>4</v>
      </c>
      <c r="I5" s="66" t="s">
        <v>314</v>
      </c>
      <c r="J5" s="69" t="s">
        <v>125</v>
      </c>
      <c r="K5" s="69" t="s">
        <v>3</v>
      </c>
      <c r="L5" s="69" t="s">
        <v>4</v>
      </c>
      <c r="M5" s="66" t="s">
        <v>125</v>
      </c>
      <c r="N5" s="66" t="s">
        <v>3</v>
      </c>
      <c r="O5" s="66" t="s">
        <v>4</v>
      </c>
    </row>
    <row r="6" spans="1:14" ht="12">
      <c r="A6" s="1"/>
      <c r="B6" s="31"/>
      <c r="C6" s="22"/>
      <c r="D6" s="22"/>
      <c r="E6" s="22"/>
      <c r="F6" s="22"/>
      <c r="G6" s="22"/>
      <c r="H6" s="22"/>
      <c r="I6" s="22"/>
      <c r="J6" s="3"/>
      <c r="K6" s="3"/>
      <c r="L6" s="3"/>
      <c r="N6" s="22"/>
    </row>
    <row r="7" spans="1:15" ht="12">
      <c r="A7" s="1" t="s">
        <v>141</v>
      </c>
      <c r="B7" s="31">
        <v>16348</v>
      </c>
      <c r="C7" s="70">
        <v>9292</v>
      </c>
      <c r="D7" s="70">
        <v>7056</v>
      </c>
      <c r="E7" s="70">
        <v>100</v>
      </c>
      <c r="F7" s="70">
        <v>18254</v>
      </c>
      <c r="G7" s="70">
        <v>9996</v>
      </c>
      <c r="H7" s="70">
        <v>8258</v>
      </c>
      <c r="I7" s="70">
        <v>100</v>
      </c>
      <c r="J7" s="71">
        <v>-1906</v>
      </c>
      <c r="K7" s="71">
        <v>-704</v>
      </c>
      <c r="L7" s="71">
        <v>-1202</v>
      </c>
      <c r="M7" s="72">
        <v>89.6</v>
      </c>
      <c r="N7" s="72">
        <v>93</v>
      </c>
      <c r="O7" s="72">
        <v>85.4</v>
      </c>
    </row>
    <row r="8" spans="1:15" ht="12">
      <c r="A8" s="1"/>
      <c r="B8" s="31"/>
      <c r="C8" s="22"/>
      <c r="D8" s="22"/>
      <c r="E8" s="22"/>
      <c r="F8" s="22"/>
      <c r="G8" s="22"/>
      <c r="H8" s="22"/>
      <c r="I8" s="22"/>
      <c r="J8" s="71"/>
      <c r="K8" s="71"/>
      <c r="L8" s="3"/>
      <c r="M8" s="72"/>
      <c r="N8" s="72"/>
      <c r="O8" s="72"/>
    </row>
    <row r="9" spans="1:21" ht="12">
      <c r="A9" s="1" t="s">
        <v>142</v>
      </c>
      <c r="B9" s="31">
        <v>266</v>
      </c>
      <c r="C9" s="22">
        <v>157</v>
      </c>
      <c r="D9" s="22">
        <v>109</v>
      </c>
      <c r="E9" s="73">
        <v>1.63</v>
      </c>
      <c r="F9" s="22">
        <v>258</v>
      </c>
      <c r="G9" s="22">
        <v>161</v>
      </c>
      <c r="H9" s="22">
        <v>97</v>
      </c>
      <c r="I9" s="73">
        <v>1.41</v>
      </c>
      <c r="J9" s="71">
        <v>8</v>
      </c>
      <c r="K9" s="71">
        <v>-4</v>
      </c>
      <c r="L9" s="3">
        <v>12</v>
      </c>
      <c r="M9" s="72">
        <v>103.1</v>
      </c>
      <c r="N9" s="72">
        <v>97.5</v>
      </c>
      <c r="O9" s="72">
        <v>112.4</v>
      </c>
      <c r="P9" s="25"/>
      <c r="Q9" s="25"/>
      <c r="R9" s="25"/>
      <c r="S9" s="25"/>
      <c r="T9" s="25"/>
      <c r="U9" s="25"/>
    </row>
    <row r="10" spans="2:11" ht="12">
      <c r="B10" s="28"/>
      <c r="D10" s="25"/>
      <c r="H10" s="25"/>
      <c r="J10" s="71"/>
      <c r="K10" s="71"/>
    </row>
    <row r="11" spans="1:15" ht="12">
      <c r="A11" s="6" t="s">
        <v>143</v>
      </c>
      <c r="B11" s="31">
        <v>679</v>
      </c>
      <c r="C11" s="22">
        <v>384</v>
      </c>
      <c r="D11" s="22">
        <v>295</v>
      </c>
      <c r="E11" s="73">
        <v>4.15</v>
      </c>
      <c r="F11" s="22">
        <v>565</v>
      </c>
      <c r="G11" s="22">
        <v>322</v>
      </c>
      <c r="H11" s="22">
        <v>243</v>
      </c>
      <c r="I11" s="73">
        <v>3.1</v>
      </c>
      <c r="J11" s="71">
        <v>114</v>
      </c>
      <c r="K11" s="71">
        <v>62</v>
      </c>
      <c r="L11" s="3">
        <v>52</v>
      </c>
      <c r="M11" s="72">
        <v>120.2</v>
      </c>
      <c r="N11" s="72">
        <v>119.3</v>
      </c>
      <c r="O11" s="72">
        <v>121.4</v>
      </c>
    </row>
    <row r="12" spans="2:11" ht="12">
      <c r="B12" s="28"/>
      <c r="D12" s="25"/>
      <c r="J12" s="71"/>
      <c r="K12" s="71"/>
    </row>
    <row r="13" spans="1:15" ht="12">
      <c r="A13" s="1" t="s">
        <v>144</v>
      </c>
      <c r="B13" s="31">
        <v>57</v>
      </c>
      <c r="C13" s="22">
        <v>26</v>
      </c>
      <c r="D13" s="22">
        <v>31</v>
      </c>
      <c r="E13" s="73">
        <v>0.35</v>
      </c>
      <c r="F13" s="22">
        <v>43</v>
      </c>
      <c r="G13" s="22">
        <v>24</v>
      </c>
      <c r="H13" s="22">
        <v>19</v>
      </c>
      <c r="I13" s="73">
        <v>0.24</v>
      </c>
      <c r="J13" s="71">
        <v>14</v>
      </c>
      <c r="K13" s="71">
        <v>2</v>
      </c>
      <c r="L13" s="3">
        <v>12</v>
      </c>
      <c r="M13" s="72">
        <v>132.6</v>
      </c>
      <c r="N13" s="72">
        <v>108.3</v>
      </c>
      <c r="O13" s="72">
        <v>163.2</v>
      </c>
    </row>
    <row r="14" spans="1:15" ht="12">
      <c r="A14" s="1" t="s">
        <v>145</v>
      </c>
      <c r="B14" s="31">
        <v>141</v>
      </c>
      <c r="C14" s="22">
        <v>78</v>
      </c>
      <c r="D14" s="22">
        <v>63</v>
      </c>
      <c r="E14" s="73">
        <v>0.86</v>
      </c>
      <c r="F14" s="22">
        <v>78</v>
      </c>
      <c r="G14" s="22">
        <v>38</v>
      </c>
      <c r="H14" s="22">
        <v>40</v>
      </c>
      <c r="I14" s="73">
        <v>0.43</v>
      </c>
      <c r="J14" s="71">
        <v>63</v>
      </c>
      <c r="K14" s="71">
        <v>40</v>
      </c>
      <c r="L14" s="3">
        <v>23</v>
      </c>
      <c r="M14" s="72">
        <v>180.8</v>
      </c>
      <c r="N14" s="72">
        <v>205.3</v>
      </c>
      <c r="O14" s="72">
        <v>157.5</v>
      </c>
    </row>
    <row r="15" spans="1:15" ht="12">
      <c r="A15" s="1" t="s">
        <v>146</v>
      </c>
      <c r="B15" s="31">
        <v>193</v>
      </c>
      <c r="C15" s="22">
        <v>113</v>
      </c>
      <c r="D15" s="22">
        <v>80</v>
      </c>
      <c r="E15" s="73">
        <v>1.18</v>
      </c>
      <c r="F15" s="22">
        <v>200</v>
      </c>
      <c r="G15" s="22">
        <v>127</v>
      </c>
      <c r="H15" s="22">
        <v>73</v>
      </c>
      <c r="I15" s="73">
        <v>1.1</v>
      </c>
      <c r="J15" s="71">
        <v>-7</v>
      </c>
      <c r="K15" s="71">
        <v>-14</v>
      </c>
      <c r="L15" s="3">
        <v>7</v>
      </c>
      <c r="M15" s="72">
        <v>96.5</v>
      </c>
      <c r="N15" s="72">
        <v>89</v>
      </c>
      <c r="O15" s="72">
        <v>109.6</v>
      </c>
    </row>
    <row r="16" spans="1:15" ht="12">
      <c r="A16" s="1" t="s">
        <v>147</v>
      </c>
      <c r="B16" s="31">
        <v>58</v>
      </c>
      <c r="C16" s="22">
        <v>33</v>
      </c>
      <c r="D16" s="22">
        <v>25</v>
      </c>
      <c r="E16" s="73">
        <v>0.35</v>
      </c>
      <c r="F16" s="22">
        <v>39</v>
      </c>
      <c r="G16" s="22">
        <v>21</v>
      </c>
      <c r="H16" s="22">
        <v>18</v>
      </c>
      <c r="I16" s="73">
        <v>0.21</v>
      </c>
      <c r="J16" s="71">
        <v>19</v>
      </c>
      <c r="K16" s="71">
        <v>12</v>
      </c>
      <c r="L16" s="3">
        <v>7</v>
      </c>
      <c r="M16" s="72">
        <v>148.7</v>
      </c>
      <c r="N16" s="72">
        <v>157.1</v>
      </c>
      <c r="O16" s="72">
        <v>138.9</v>
      </c>
    </row>
    <row r="17" spans="1:15" ht="12">
      <c r="A17" s="1" t="s">
        <v>148</v>
      </c>
      <c r="B17" s="31">
        <v>47</v>
      </c>
      <c r="C17" s="22">
        <v>25</v>
      </c>
      <c r="D17" s="22">
        <v>22</v>
      </c>
      <c r="E17" s="73">
        <v>0.29</v>
      </c>
      <c r="F17" s="22">
        <v>54</v>
      </c>
      <c r="G17" s="22">
        <v>29</v>
      </c>
      <c r="H17" s="22">
        <v>25</v>
      </c>
      <c r="I17" s="73">
        <v>0.3</v>
      </c>
      <c r="J17" s="71">
        <v>-7</v>
      </c>
      <c r="K17" s="71">
        <v>-4</v>
      </c>
      <c r="L17" s="3">
        <v>-3</v>
      </c>
      <c r="M17" s="72">
        <v>87</v>
      </c>
      <c r="N17" s="72">
        <v>86.2</v>
      </c>
      <c r="O17" s="72">
        <v>88</v>
      </c>
    </row>
    <row r="18" spans="1:15" ht="12">
      <c r="A18" s="1" t="s">
        <v>149</v>
      </c>
      <c r="B18" s="31">
        <v>183</v>
      </c>
      <c r="C18" s="22">
        <v>109</v>
      </c>
      <c r="D18" s="22">
        <v>74</v>
      </c>
      <c r="E18" s="73">
        <v>1.12</v>
      </c>
      <c r="F18" s="22">
        <v>151</v>
      </c>
      <c r="G18" s="22">
        <v>83</v>
      </c>
      <c r="H18" s="22">
        <v>68</v>
      </c>
      <c r="I18" s="73">
        <v>0.83</v>
      </c>
      <c r="J18" s="71">
        <v>32</v>
      </c>
      <c r="K18" s="71">
        <v>26</v>
      </c>
      <c r="L18" s="3">
        <v>6</v>
      </c>
      <c r="M18" s="72">
        <v>121.2</v>
      </c>
      <c r="N18" s="72">
        <v>131.3</v>
      </c>
      <c r="O18" s="72">
        <v>108.8</v>
      </c>
    </row>
    <row r="19" spans="1:15" ht="12">
      <c r="A19" s="1"/>
      <c r="B19" s="31"/>
      <c r="C19" s="22"/>
      <c r="D19" s="22"/>
      <c r="E19" s="73"/>
      <c r="F19" s="22"/>
      <c r="G19" s="22"/>
      <c r="H19" s="22"/>
      <c r="I19" s="73"/>
      <c r="J19" s="71"/>
      <c r="K19" s="71"/>
      <c r="L19" s="3"/>
      <c r="M19" s="72"/>
      <c r="N19" s="72"/>
      <c r="O19" s="72"/>
    </row>
    <row r="20" spans="1:15" ht="12">
      <c r="A20" s="6" t="s">
        <v>150</v>
      </c>
      <c r="B20" s="31">
        <v>7850</v>
      </c>
      <c r="C20" s="22">
        <v>4536</v>
      </c>
      <c r="D20" s="22">
        <v>3314</v>
      </c>
      <c r="E20" s="73">
        <v>48.02</v>
      </c>
      <c r="F20" s="22">
        <v>10417</v>
      </c>
      <c r="G20" s="22">
        <v>5625</v>
      </c>
      <c r="H20" s="22">
        <v>4792</v>
      </c>
      <c r="I20" s="73">
        <v>57.07</v>
      </c>
      <c r="J20" s="71">
        <v>-2567</v>
      </c>
      <c r="K20" s="71">
        <v>-1089</v>
      </c>
      <c r="L20" s="3">
        <v>-1478</v>
      </c>
      <c r="M20" s="72">
        <v>75.4</v>
      </c>
      <c r="N20" s="72">
        <v>80.6</v>
      </c>
      <c r="O20" s="72">
        <v>69.2</v>
      </c>
    </row>
    <row r="21" spans="2:11" ht="11.25" customHeight="1">
      <c r="B21" s="28"/>
      <c r="C21" s="25"/>
      <c r="J21" s="71"/>
      <c r="K21" s="71"/>
    </row>
    <row r="22" spans="1:15" ht="12">
      <c r="A22" s="1" t="s">
        <v>151</v>
      </c>
      <c r="B22" s="31">
        <v>259</v>
      </c>
      <c r="C22" s="22">
        <v>166</v>
      </c>
      <c r="D22" s="22">
        <v>93</v>
      </c>
      <c r="E22" s="73">
        <v>1.58</v>
      </c>
      <c r="F22" s="22">
        <v>296</v>
      </c>
      <c r="G22" s="22">
        <v>184</v>
      </c>
      <c r="H22" s="22">
        <v>112</v>
      </c>
      <c r="I22" s="73">
        <v>1.62</v>
      </c>
      <c r="J22" s="71">
        <v>-37</v>
      </c>
      <c r="K22" s="71">
        <v>-18</v>
      </c>
      <c r="L22" s="3">
        <v>-19</v>
      </c>
      <c r="M22" s="72">
        <v>87.5</v>
      </c>
      <c r="N22" s="72">
        <v>90.2</v>
      </c>
      <c r="O22" s="72">
        <v>83</v>
      </c>
    </row>
    <row r="23" spans="1:15" ht="12">
      <c r="A23" s="1" t="s">
        <v>152</v>
      </c>
      <c r="B23" s="31">
        <v>229</v>
      </c>
      <c r="C23" s="22">
        <v>123</v>
      </c>
      <c r="D23" s="22">
        <v>106</v>
      </c>
      <c r="E23" s="73">
        <v>1.4</v>
      </c>
      <c r="F23" s="22">
        <v>251</v>
      </c>
      <c r="G23" s="22">
        <v>159</v>
      </c>
      <c r="H23" s="22">
        <v>92</v>
      </c>
      <c r="I23" s="73">
        <v>1.38</v>
      </c>
      <c r="J23" s="71">
        <v>-22</v>
      </c>
      <c r="K23" s="71">
        <v>-36</v>
      </c>
      <c r="L23" s="3">
        <v>14</v>
      </c>
      <c r="M23" s="72">
        <v>91.2</v>
      </c>
      <c r="N23" s="72">
        <v>77.4</v>
      </c>
      <c r="O23" s="72">
        <v>115.2</v>
      </c>
    </row>
    <row r="24" spans="1:15" ht="12">
      <c r="A24" s="1" t="s">
        <v>153</v>
      </c>
      <c r="B24" s="31">
        <v>220</v>
      </c>
      <c r="C24" s="22">
        <v>128</v>
      </c>
      <c r="D24" s="22">
        <v>92</v>
      </c>
      <c r="E24" s="73">
        <v>1.35</v>
      </c>
      <c r="F24" s="22">
        <v>353</v>
      </c>
      <c r="G24" s="22">
        <v>239</v>
      </c>
      <c r="H24" s="22">
        <v>114</v>
      </c>
      <c r="I24" s="73">
        <v>1.93</v>
      </c>
      <c r="J24" s="71">
        <v>-133</v>
      </c>
      <c r="K24" s="71">
        <v>-111</v>
      </c>
      <c r="L24" s="3">
        <v>-22</v>
      </c>
      <c r="M24" s="72">
        <v>62.3</v>
      </c>
      <c r="N24" s="72">
        <v>53.6</v>
      </c>
      <c r="O24" s="72">
        <v>80.7</v>
      </c>
    </row>
    <row r="25" spans="1:15" ht="12">
      <c r="A25" s="1" t="s">
        <v>154</v>
      </c>
      <c r="B25" s="31">
        <v>994</v>
      </c>
      <c r="C25" s="22">
        <v>582</v>
      </c>
      <c r="D25" s="22">
        <v>412</v>
      </c>
      <c r="E25" s="73">
        <v>6.08</v>
      </c>
      <c r="F25" s="22">
        <v>1192</v>
      </c>
      <c r="G25" s="22">
        <v>674</v>
      </c>
      <c r="H25" s="22">
        <v>518</v>
      </c>
      <c r="I25" s="73">
        <v>6.53</v>
      </c>
      <c r="J25" s="71">
        <v>-198</v>
      </c>
      <c r="K25" s="71">
        <v>-92</v>
      </c>
      <c r="L25" s="3">
        <v>-106</v>
      </c>
      <c r="M25" s="72">
        <v>83.4</v>
      </c>
      <c r="N25" s="72">
        <v>86.4</v>
      </c>
      <c r="O25" s="72">
        <v>79.5</v>
      </c>
    </row>
    <row r="26" spans="1:15" ht="12">
      <c r="A26" s="1" t="s">
        <v>155</v>
      </c>
      <c r="B26" s="31">
        <v>826</v>
      </c>
      <c r="C26" s="22">
        <v>501</v>
      </c>
      <c r="D26" s="22">
        <v>325</v>
      </c>
      <c r="E26" s="73">
        <v>5.05</v>
      </c>
      <c r="F26" s="22">
        <v>1048</v>
      </c>
      <c r="G26" s="22">
        <v>604</v>
      </c>
      <c r="H26" s="22">
        <v>444</v>
      </c>
      <c r="I26" s="73">
        <v>5.74</v>
      </c>
      <c r="J26" s="71">
        <v>-222</v>
      </c>
      <c r="K26" s="71">
        <v>-103</v>
      </c>
      <c r="L26" s="3">
        <v>-119</v>
      </c>
      <c r="M26" s="72">
        <v>78.8</v>
      </c>
      <c r="N26" s="72">
        <v>82.9</v>
      </c>
      <c r="O26" s="72">
        <v>73.2</v>
      </c>
    </row>
    <row r="27" spans="1:15" ht="12">
      <c r="A27" s="1" t="s">
        <v>156</v>
      </c>
      <c r="B27" s="31">
        <v>3621</v>
      </c>
      <c r="C27" s="22">
        <v>2040</v>
      </c>
      <c r="D27" s="22">
        <v>1581</v>
      </c>
      <c r="E27" s="73">
        <v>22.15</v>
      </c>
      <c r="F27" s="22">
        <v>5025</v>
      </c>
      <c r="G27" s="22">
        <v>2538</v>
      </c>
      <c r="H27" s="22">
        <v>2487</v>
      </c>
      <c r="I27" s="73">
        <v>27.53</v>
      </c>
      <c r="J27" s="71">
        <v>-1404</v>
      </c>
      <c r="K27" s="71">
        <v>-498</v>
      </c>
      <c r="L27" s="3">
        <v>-906</v>
      </c>
      <c r="M27" s="72">
        <v>72.1</v>
      </c>
      <c r="N27" s="72">
        <v>80.4</v>
      </c>
      <c r="O27" s="72">
        <v>63.6</v>
      </c>
    </row>
    <row r="28" spans="1:15" ht="12">
      <c r="A28" s="1" t="s">
        <v>157</v>
      </c>
      <c r="B28" s="31">
        <v>1701</v>
      </c>
      <c r="C28" s="22">
        <v>996</v>
      </c>
      <c r="D28" s="22">
        <v>705</v>
      </c>
      <c r="E28" s="73">
        <v>10.4</v>
      </c>
      <c r="F28" s="22">
        <v>2252</v>
      </c>
      <c r="G28" s="22">
        <v>1227</v>
      </c>
      <c r="H28" s="22">
        <v>1025</v>
      </c>
      <c r="I28" s="73">
        <v>12.34</v>
      </c>
      <c r="J28" s="71">
        <v>-551</v>
      </c>
      <c r="K28" s="71">
        <v>-231</v>
      </c>
      <c r="L28" s="3">
        <v>-320</v>
      </c>
      <c r="M28" s="72">
        <v>75.5</v>
      </c>
      <c r="N28" s="72">
        <v>81.2</v>
      </c>
      <c r="O28" s="72">
        <v>68.8</v>
      </c>
    </row>
    <row r="29" spans="1:15" ht="12">
      <c r="A29" s="1"/>
      <c r="B29" s="31"/>
      <c r="C29" s="22"/>
      <c r="E29" s="73"/>
      <c r="F29" s="22"/>
      <c r="G29" s="22"/>
      <c r="H29" s="22"/>
      <c r="I29" s="73"/>
      <c r="J29" s="71"/>
      <c r="K29" s="71"/>
      <c r="L29" s="3"/>
      <c r="M29" s="72"/>
      <c r="N29" s="72"/>
      <c r="O29" s="72"/>
    </row>
    <row r="30" spans="1:16" ht="12">
      <c r="A30" s="6" t="s">
        <v>158</v>
      </c>
      <c r="B30" s="31">
        <v>2690</v>
      </c>
      <c r="C30" s="22">
        <v>1565</v>
      </c>
      <c r="D30" s="22">
        <v>1125</v>
      </c>
      <c r="E30" s="73">
        <v>16.45</v>
      </c>
      <c r="F30" s="22">
        <v>3226</v>
      </c>
      <c r="G30" s="22">
        <v>1876</v>
      </c>
      <c r="H30" s="22">
        <v>1350</v>
      </c>
      <c r="I30" s="73">
        <v>17.67</v>
      </c>
      <c r="J30" s="71">
        <v>-536</v>
      </c>
      <c r="K30" s="71">
        <v>-311</v>
      </c>
      <c r="L30" s="3">
        <v>-225</v>
      </c>
      <c r="M30" s="72">
        <v>83.4</v>
      </c>
      <c r="N30" s="72">
        <v>83.4</v>
      </c>
      <c r="O30" s="72">
        <v>83.3</v>
      </c>
      <c r="P30" s="22"/>
    </row>
    <row r="31" spans="2:11" ht="12">
      <c r="B31" s="28"/>
      <c r="J31" s="71"/>
      <c r="K31" s="71"/>
    </row>
    <row r="32" spans="1:18" ht="12">
      <c r="A32" s="1" t="s">
        <v>159</v>
      </c>
      <c r="B32" s="31">
        <v>176</v>
      </c>
      <c r="C32" s="22">
        <v>104</v>
      </c>
      <c r="D32" s="22">
        <v>72</v>
      </c>
      <c r="E32" s="73">
        <v>1.08</v>
      </c>
      <c r="F32" s="22">
        <v>164</v>
      </c>
      <c r="G32" s="22">
        <v>98</v>
      </c>
      <c r="H32" s="22">
        <v>66</v>
      </c>
      <c r="I32" s="73">
        <v>0.9</v>
      </c>
      <c r="J32" s="71">
        <v>12</v>
      </c>
      <c r="K32" s="71">
        <v>6</v>
      </c>
      <c r="L32" s="3">
        <v>6</v>
      </c>
      <c r="M32" s="72">
        <v>107.3</v>
      </c>
      <c r="N32" s="72">
        <v>106.1</v>
      </c>
      <c r="O32" s="72">
        <v>109.1</v>
      </c>
      <c r="P32" s="72"/>
      <c r="Q32" s="72"/>
      <c r="R32" s="72"/>
    </row>
    <row r="33" spans="1:15" ht="12">
      <c r="A33" s="1" t="s">
        <v>160</v>
      </c>
      <c r="B33" s="31">
        <v>56</v>
      </c>
      <c r="C33" s="22">
        <v>28</v>
      </c>
      <c r="D33" s="22">
        <v>28</v>
      </c>
      <c r="E33" s="73">
        <v>0.34</v>
      </c>
      <c r="F33" s="22">
        <v>91</v>
      </c>
      <c r="G33" s="22">
        <v>52</v>
      </c>
      <c r="H33" s="22">
        <v>39</v>
      </c>
      <c r="I33" s="73">
        <v>0.5</v>
      </c>
      <c r="J33" s="71">
        <v>-35</v>
      </c>
      <c r="K33" s="71">
        <v>-24</v>
      </c>
      <c r="L33" s="3">
        <v>-11</v>
      </c>
      <c r="M33" s="72">
        <v>61.5</v>
      </c>
      <c r="N33" s="72">
        <v>53.8</v>
      </c>
      <c r="O33" s="72">
        <v>71.8</v>
      </c>
    </row>
    <row r="34" spans="1:15" ht="12">
      <c r="A34" s="1" t="s">
        <v>161</v>
      </c>
      <c r="B34" s="31">
        <v>75</v>
      </c>
      <c r="C34" s="22">
        <v>50</v>
      </c>
      <c r="D34" s="22">
        <v>25</v>
      </c>
      <c r="E34" s="73">
        <v>0.46</v>
      </c>
      <c r="F34" s="22">
        <v>97</v>
      </c>
      <c r="G34" s="22">
        <v>59</v>
      </c>
      <c r="H34" s="22">
        <v>38</v>
      </c>
      <c r="I34" s="73">
        <v>0.53</v>
      </c>
      <c r="J34" s="71">
        <v>-22</v>
      </c>
      <c r="K34" s="71">
        <v>-9</v>
      </c>
      <c r="L34" s="3">
        <v>-13</v>
      </c>
      <c r="M34" s="72">
        <v>77.3</v>
      </c>
      <c r="N34" s="72">
        <v>84.7</v>
      </c>
      <c r="O34" s="72">
        <v>65.8</v>
      </c>
    </row>
    <row r="35" spans="1:15" ht="12">
      <c r="A35" s="1" t="s">
        <v>162</v>
      </c>
      <c r="B35" s="31">
        <v>28</v>
      </c>
      <c r="C35" s="22">
        <v>15</v>
      </c>
      <c r="D35" s="22">
        <v>13</v>
      </c>
      <c r="E35" s="73">
        <v>0.17</v>
      </c>
      <c r="F35" s="22">
        <v>41</v>
      </c>
      <c r="G35" s="22">
        <v>19</v>
      </c>
      <c r="H35" s="22">
        <v>22</v>
      </c>
      <c r="I35" s="73">
        <v>0.22</v>
      </c>
      <c r="J35" s="71">
        <v>-13</v>
      </c>
      <c r="K35" s="71">
        <v>-4</v>
      </c>
      <c r="L35" s="3">
        <v>-9</v>
      </c>
      <c r="M35" s="72">
        <v>68.3</v>
      </c>
      <c r="N35" s="72">
        <v>78.9</v>
      </c>
      <c r="O35" s="72">
        <v>59.1</v>
      </c>
    </row>
    <row r="36" spans="1:15" ht="12">
      <c r="A36" s="1" t="s">
        <v>163</v>
      </c>
      <c r="B36" s="31">
        <v>899</v>
      </c>
      <c r="C36" s="22">
        <v>491</v>
      </c>
      <c r="D36" s="22">
        <v>408</v>
      </c>
      <c r="E36" s="73">
        <v>5.5</v>
      </c>
      <c r="F36" s="22">
        <v>903</v>
      </c>
      <c r="G36" s="22">
        <v>487</v>
      </c>
      <c r="H36" s="22">
        <v>416</v>
      </c>
      <c r="I36" s="73">
        <v>4.95</v>
      </c>
      <c r="J36" s="71">
        <v>-4</v>
      </c>
      <c r="K36" s="71">
        <v>4</v>
      </c>
      <c r="L36" s="3">
        <v>-8</v>
      </c>
      <c r="M36" s="72">
        <v>99.6</v>
      </c>
      <c r="N36" s="72">
        <v>100.8</v>
      </c>
      <c r="O36" s="72">
        <v>98.1</v>
      </c>
    </row>
    <row r="37" spans="1:15" ht="12">
      <c r="A37" s="1" t="s">
        <v>164</v>
      </c>
      <c r="B37" s="31">
        <v>136</v>
      </c>
      <c r="C37" s="22">
        <v>79</v>
      </c>
      <c r="D37" s="22">
        <v>57</v>
      </c>
      <c r="E37" s="73">
        <v>0.83</v>
      </c>
      <c r="F37" s="22">
        <v>103</v>
      </c>
      <c r="G37" s="22">
        <v>65</v>
      </c>
      <c r="H37" s="22">
        <v>38</v>
      </c>
      <c r="I37" s="73">
        <v>0.56</v>
      </c>
      <c r="J37" s="71">
        <v>33</v>
      </c>
      <c r="K37" s="71">
        <v>14</v>
      </c>
      <c r="L37" s="3">
        <v>19</v>
      </c>
      <c r="M37" s="72">
        <v>132</v>
      </c>
      <c r="N37" s="72">
        <v>121.5</v>
      </c>
      <c r="O37" s="72">
        <v>150</v>
      </c>
    </row>
    <row r="38" spans="1:15" ht="12">
      <c r="A38" s="1" t="s">
        <v>165</v>
      </c>
      <c r="B38" s="31">
        <v>864</v>
      </c>
      <c r="C38" s="22">
        <v>523</v>
      </c>
      <c r="D38" s="22">
        <v>341</v>
      </c>
      <c r="E38" s="73">
        <v>5.29</v>
      </c>
      <c r="F38" s="22">
        <v>1203</v>
      </c>
      <c r="G38" s="22">
        <v>715</v>
      </c>
      <c r="H38" s="22">
        <v>488</v>
      </c>
      <c r="I38" s="73">
        <v>6.59</v>
      </c>
      <c r="J38" s="71">
        <v>-339</v>
      </c>
      <c r="K38" s="71">
        <v>-192</v>
      </c>
      <c r="L38" s="3">
        <v>-147</v>
      </c>
      <c r="M38" s="72">
        <v>71.8</v>
      </c>
      <c r="N38" s="72">
        <v>73.1</v>
      </c>
      <c r="O38" s="72">
        <v>69.9</v>
      </c>
    </row>
    <row r="39" spans="1:15" ht="12">
      <c r="A39" s="1" t="s">
        <v>166</v>
      </c>
      <c r="B39" s="31">
        <v>456</v>
      </c>
      <c r="C39" s="22">
        <v>275</v>
      </c>
      <c r="D39" s="22">
        <v>181</v>
      </c>
      <c r="E39" s="73">
        <v>2.79</v>
      </c>
      <c r="F39" s="22">
        <v>624</v>
      </c>
      <c r="G39" s="22">
        <v>381</v>
      </c>
      <c r="H39" s="22">
        <v>243</v>
      </c>
      <c r="I39" s="73">
        <v>3.42</v>
      </c>
      <c r="J39" s="71">
        <v>-168</v>
      </c>
      <c r="K39" s="71">
        <v>-106</v>
      </c>
      <c r="L39" s="3">
        <v>-62</v>
      </c>
      <c r="M39" s="72">
        <v>73.1</v>
      </c>
      <c r="N39" s="72">
        <v>72.2</v>
      </c>
      <c r="O39" s="72">
        <v>74.5</v>
      </c>
    </row>
    <row r="40" spans="1:15" ht="12">
      <c r="A40" s="74"/>
      <c r="B40" s="75"/>
      <c r="C40" s="62"/>
      <c r="D40" s="62"/>
      <c r="E40" s="76"/>
      <c r="F40" s="62"/>
      <c r="G40" s="62"/>
      <c r="H40" s="62"/>
      <c r="I40" s="76"/>
      <c r="J40" s="32"/>
      <c r="K40" s="32"/>
      <c r="L40" s="32"/>
      <c r="M40" s="63"/>
      <c r="N40" s="62"/>
      <c r="O40" s="63"/>
    </row>
    <row r="41" spans="1:14" ht="12">
      <c r="A41" s="1"/>
      <c r="B41" s="22"/>
      <c r="C41" s="22"/>
      <c r="D41" s="22"/>
      <c r="E41" s="73"/>
      <c r="F41" s="22"/>
      <c r="G41" s="22"/>
      <c r="H41" s="22"/>
      <c r="I41" s="73"/>
      <c r="J41" s="3"/>
      <c r="K41" s="3"/>
      <c r="L41" s="3"/>
      <c r="N41" s="22"/>
    </row>
    <row r="42" spans="1:11" ht="12">
      <c r="A42" s="7" t="s">
        <v>704</v>
      </c>
      <c r="H42" s="25"/>
      <c r="J42" s="3"/>
      <c r="K42" s="3"/>
    </row>
    <row r="43" spans="1:11" ht="12">
      <c r="A43" s="7" t="s">
        <v>705</v>
      </c>
      <c r="H43" s="25"/>
      <c r="J43" s="3"/>
      <c r="K43" s="3"/>
    </row>
    <row r="44" spans="10:11" ht="12">
      <c r="J44" s="3"/>
      <c r="K44" s="3"/>
    </row>
    <row r="45" spans="10:11" ht="2.25" customHeight="1">
      <c r="J45" s="3"/>
      <c r="K45" s="3"/>
    </row>
    <row r="46" spans="1:14" ht="12">
      <c r="A46" s="1"/>
      <c r="B46" s="22"/>
      <c r="C46" s="22"/>
      <c r="D46" s="22" t="s">
        <v>135</v>
      </c>
      <c r="E46" s="22"/>
      <c r="F46" s="22" t="s">
        <v>320</v>
      </c>
      <c r="G46" s="22"/>
      <c r="H46" s="22"/>
      <c r="I46" s="22"/>
      <c r="J46" s="3"/>
      <c r="K46" s="3"/>
      <c r="L46" s="3"/>
      <c r="N46" s="22"/>
    </row>
    <row r="47" spans="1:15" ht="12.75" customHeight="1">
      <c r="A47" s="62"/>
      <c r="B47" s="62"/>
      <c r="C47" s="62"/>
      <c r="D47" s="62"/>
      <c r="E47" s="76"/>
      <c r="F47" s="62"/>
      <c r="G47" s="62"/>
      <c r="H47" s="62"/>
      <c r="I47" s="76"/>
      <c r="J47" s="32"/>
      <c r="K47" s="32"/>
      <c r="L47" s="32"/>
      <c r="M47" s="63"/>
      <c r="N47" s="62"/>
      <c r="O47" s="64" t="s">
        <v>298</v>
      </c>
    </row>
    <row r="48" spans="1:15" ht="12.75" customHeight="1">
      <c r="A48" s="65" t="s">
        <v>136</v>
      </c>
      <c r="B48" s="66" t="s">
        <v>113</v>
      </c>
      <c r="C48" s="67" t="s">
        <v>137</v>
      </c>
      <c r="D48" s="67" t="s">
        <v>115</v>
      </c>
      <c r="E48" s="67" t="s">
        <v>294</v>
      </c>
      <c r="F48" s="66" t="s">
        <v>113</v>
      </c>
      <c r="G48" s="67" t="s">
        <v>116</v>
      </c>
      <c r="H48" s="67" t="s">
        <v>115</v>
      </c>
      <c r="I48" s="67" t="s">
        <v>295</v>
      </c>
      <c r="J48" s="424" t="s">
        <v>296</v>
      </c>
      <c r="K48" s="425"/>
      <c r="L48" s="426"/>
      <c r="M48" s="68" t="s">
        <v>138</v>
      </c>
      <c r="N48" s="67"/>
      <c r="O48" s="67"/>
    </row>
    <row r="49" spans="1:15" ht="12.75" customHeight="1">
      <c r="A49" s="67" t="s">
        <v>139</v>
      </c>
      <c r="B49" s="66" t="s">
        <v>140</v>
      </c>
      <c r="C49" s="66" t="s">
        <v>3</v>
      </c>
      <c r="D49" s="66" t="s">
        <v>4</v>
      </c>
      <c r="E49" s="66" t="s">
        <v>314</v>
      </c>
      <c r="F49" s="66" t="s">
        <v>125</v>
      </c>
      <c r="G49" s="66" t="s">
        <v>3</v>
      </c>
      <c r="H49" s="66" t="s">
        <v>4</v>
      </c>
      <c r="I49" s="66" t="s">
        <v>314</v>
      </c>
      <c r="J49" s="69" t="s">
        <v>125</v>
      </c>
      <c r="K49" s="69" t="s">
        <v>3</v>
      </c>
      <c r="L49" s="69" t="s">
        <v>4</v>
      </c>
      <c r="M49" s="66" t="s">
        <v>125</v>
      </c>
      <c r="N49" s="66" t="s">
        <v>3</v>
      </c>
      <c r="O49" s="66" t="s">
        <v>4</v>
      </c>
    </row>
    <row r="50" spans="1:15" ht="13.5" customHeight="1">
      <c r="A50" s="6" t="s">
        <v>167</v>
      </c>
      <c r="B50" s="31">
        <v>801</v>
      </c>
      <c r="C50" s="22">
        <v>500</v>
      </c>
      <c r="D50" s="22">
        <v>301</v>
      </c>
      <c r="E50" s="73">
        <v>4.9</v>
      </c>
      <c r="F50" s="22">
        <v>1021</v>
      </c>
      <c r="G50" s="22">
        <v>587</v>
      </c>
      <c r="H50" s="22">
        <v>434</v>
      </c>
      <c r="I50" s="73">
        <v>5.59</v>
      </c>
      <c r="J50" s="71">
        <v>-220</v>
      </c>
      <c r="K50" s="71">
        <v>-87</v>
      </c>
      <c r="L50" s="3">
        <v>-133</v>
      </c>
      <c r="M50" s="72">
        <v>78.5</v>
      </c>
      <c r="N50" s="72">
        <v>85.2</v>
      </c>
      <c r="O50" s="72">
        <v>69.4</v>
      </c>
    </row>
    <row r="51" spans="1:14" ht="12">
      <c r="A51" s="1"/>
      <c r="B51" s="31"/>
      <c r="C51" s="22"/>
      <c r="D51" s="22"/>
      <c r="E51" s="73"/>
      <c r="F51" s="22"/>
      <c r="G51" s="22"/>
      <c r="H51" s="22"/>
      <c r="I51" s="73"/>
      <c r="J51" s="3"/>
      <c r="K51" s="3"/>
      <c r="L51" s="3"/>
      <c r="N51" s="22"/>
    </row>
    <row r="52" spans="1:15" ht="12">
      <c r="A52" s="1" t="s">
        <v>168</v>
      </c>
      <c r="B52" s="31">
        <v>99</v>
      </c>
      <c r="C52" s="22">
        <v>61</v>
      </c>
      <c r="D52" s="22">
        <v>38</v>
      </c>
      <c r="E52" s="73">
        <v>0.61</v>
      </c>
      <c r="F52" s="22">
        <v>145</v>
      </c>
      <c r="G52" s="22">
        <v>79</v>
      </c>
      <c r="H52" s="22">
        <v>66</v>
      </c>
      <c r="I52" s="73">
        <v>0.79</v>
      </c>
      <c r="J52" s="71">
        <v>-46</v>
      </c>
      <c r="K52" s="71">
        <v>-18</v>
      </c>
      <c r="L52" s="3">
        <v>-28</v>
      </c>
      <c r="M52" s="72">
        <v>68.3</v>
      </c>
      <c r="N52" s="72">
        <v>77.2</v>
      </c>
      <c r="O52" s="72">
        <v>57.6</v>
      </c>
    </row>
    <row r="53" spans="1:15" ht="12">
      <c r="A53" s="1" t="s">
        <v>169</v>
      </c>
      <c r="B53" s="31">
        <v>53</v>
      </c>
      <c r="C53" s="22">
        <v>34</v>
      </c>
      <c r="D53" s="22">
        <v>19</v>
      </c>
      <c r="E53" s="73">
        <v>0.32</v>
      </c>
      <c r="F53" s="22">
        <v>61</v>
      </c>
      <c r="G53" s="22">
        <v>40</v>
      </c>
      <c r="H53" s="22">
        <v>21</v>
      </c>
      <c r="I53" s="73">
        <v>0.33</v>
      </c>
      <c r="J53" s="71">
        <v>-8</v>
      </c>
      <c r="K53" s="71">
        <v>-6</v>
      </c>
      <c r="L53" s="3">
        <v>-2</v>
      </c>
      <c r="M53" s="72">
        <v>86.9</v>
      </c>
      <c r="N53" s="72">
        <v>85</v>
      </c>
      <c r="O53" s="72">
        <v>90.5</v>
      </c>
    </row>
    <row r="54" spans="1:15" ht="12">
      <c r="A54" s="1" t="s">
        <v>170</v>
      </c>
      <c r="B54" s="31">
        <v>117</v>
      </c>
      <c r="C54" s="22">
        <v>72</v>
      </c>
      <c r="D54" s="22">
        <v>45</v>
      </c>
      <c r="E54" s="73">
        <v>0.72</v>
      </c>
      <c r="F54" s="22">
        <v>123</v>
      </c>
      <c r="G54" s="22">
        <v>73</v>
      </c>
      <c r="H54" s="22">
        <v>50</v>
      </c>
      <c r="I54" s="73">
        <v>0.67</v>
      </c>
      <c r="J54" s="71">
        <v>-6</v>
      </c>
      <c r="K54" s="71">
        <v>-1</v>
      </c>
      <c r="L54" s="3">
        <v>-5</v>
      </c>
      <c r="M54" s="72">
        <v>95.1</v>
      </c>
      <c r="N54" s="72">
        <v>98.6</v>
      </c>
      <c r="O54" s="72">
        <v>90</v>
      </c>
    </row>
    <row r="55" spans="1:15" ht="12">
      <c r="A55" s="1" t="s">
        <v>171</v>
      </c>
      <c r="B55" s="31">
        <v>298</v>
      </c>
      <c r="C55" s="22">
        <v>190</v>
      </c>
      <c r="D55" s="22">
        <v>108</v>
      </c>
      <c r="E55" s="73">
        <v>1.82</v>
      </c>
      <c r="F55" s="22">
        <v>442</v>
      </c>
      <c r="G55" s="22">
        <v>262</v>
      </c>
      <c r="H55" s="22">
        <v>180</v>
      </c>
      <c r="I55" s="73">
        <v>2.42</v>
      </c>
      <c r="J55" s="71">
        <v>-144</v>
      </c>
      <c r="K55" s="71">
        <v>-72</v>
      </c>
      <c r="L55" s="3">
        <v>-72</v>
      </c>
      <c r="M55" s="72">
        <v>67.4</v>
      </c>
      <c r="N55" s="72">
        <v>72.5</v>
      </c>
      <c r="O55" s="72">
        <v>60</v>
      </c>
    </row>
    <row r="56" spans="1:15" ht="12">
      <c r="A56" s="1" t="s">
        <v>172</v>
      </c>
      <c r="B56" s="31">
        <v>159</v>
      </c>
      <c r="C56" s="22">
        <v>97</v>
      </c>
      <c r="D56" s="22">
        <v>62</v>
      </c>
      <c r="E56" s="73">
        <v>0.97</v>
      </c>
      <c r="F56" s="22">
        <v>184</v>
      </c>
      <c r="G56" s="22">
        <v>99</v>
      </c>
      <c r="H56" s="22">
        <v>85</v>
      </c>
      <c r="I56" s="73">
        <v>1.01</v>
      </c>
      <c r="J56" s="71">
        <v>-25</v>
      </c>
      <c r="K56" s="71">
        <v>-2</v>
      </c>
      <c r="L56" s="3">
        <v>-23</v>
      </c>
      <c r="M56" s="72">
        <v>86.4</v>
      </c>
      <c r="N56" s="72">
        <v>98</v>
      </c>
      <c r="O56" s="72">
        <v>72.9</v>
      </c>
    </row>
    <row r="57" spans="1:15" ht="12">
      <c r="A57" s="1" t="s">
        <v>173</v>
      </c>
      <c r="B57" s="31">
        <v>46</v>
      </c>
      <c r="C57" s="22">
        <v>28</v>
      </c>
      <c r="D57" s="22">
        <v>18</v>
      </c>
      <c r="E57" s="73">
        <v>0.28</v>
      </c>
      <c r="F57" s="22">
        <v>36</v>
      </c>
      <c r="G57" s="22">
        <v>18</v>
      </c>
      <c r="H57" s="22">
        <v>18</v>
      </c>
      <c r="I57" s="73">
        <v>0.2</v>
      </c>
      <c r="J57" s="71">
        <v>10</v>
      </c>
      <c r="K57" s="71">
        <v>10</v>
      </c>
      <c r="L57" s="3">
        <v>0</v>
      </c>
      <c r="M57" s="72">
        <v>127.8</v>
      </c>
      <c r="N57" s="72">
        <v>155.6</v>
      </c>
      <c r="O57" s="72">
        <v>100</v>
      </c>
    </row>
    <row r="58" spans="1:15" ht="12">
      <c r="A58" s="1" t="s">
        <v>174</v>
      </c>
      <c r="B58" s="31">
        <v>29</v>
      </c>
      <c r="C58" s="22">
        <v>18</v>
      </c>
      <c r="D58" s="22">
        <v>11</v>
      </c>
      <c r="E58" s="73">
        <v>0.18</v>
      </c>
      <c r="F58" s="22">
        <v>30</v>
      </c>
      <c r="G58" s="22">
        <v>16</v>
      </c>
      <c r="H58" s="22">
        <v>14</v>
      </c>
      <c r="I58" s="73">
        <v>0.16</v>
      </c>
      <c r="J58" s="71">
        <v>-1</v>
      </c>
      <c r="K58" s="71">
        <v>2</v>
      </c>
      <c r="L58" s="3">
        <v>-3</v>
      </c>
      <c r="M58" s="72">
        <v>96.7</v>
      </c>
      <c r="N58" s="72">
        <v>112.5</v>
      </c>
      <c r="O58" s="72">
        <v>78.6</v>
      </c>
    </row>
    <row r="59" spans="2:11" ht="12">
      <c r="B59" s="28"/>
      <c r="C59" s="25"/>
      <c r="H59" s="25"/>
      <c r="J59" s="71"/>
      <c r="K59" s="71"/>
    </row>
    <row r="60" spans="1:15" ht="12">
      <c r="A60" s="6" t="s">
        <v>175</v>
      </c>
      <c r="B60" s="31">
        <v>251</v>
      </c>
      <c r="C60" s="22">
        <v>149</v>
      </c>
      <c r="D60" s="22">
        <v>102</v>
      </c>
      <c r="E60" s="73">
        <v>1.54</v>
      </c>
      <c r="F60" s="22">
        <v>204</v>
      </c>
      <c r="G60" s="22">
        <v>126</v>
      </c>
      <c r="H60" s="22">
        <v>78</v>
      </c>
      <c r="I60" s="73">
        <v>1.12</v>
      </c>
      <c r="J60" s="71">
        <v>47</v>
      </c>
      <c r="K60" s="71">
        <v>23</v>
      </c>
      <c r="L60" s="3">
        <v>24</v>
      </c>
      <c r="M60" s="72">
        <v>123</v>
      </c>
      <c r="N60" s="72">
        <v>118.3</v>
      </c>
      <c r="O60" s="72">
        <v>130.8</v>
      </c>
    </row>
    <row r="61" spans="2:11" ht="12">
      <c r="B61" s="28"/>
      <c r="J61" s="71"/>
      <c r="K61" s="71"/>
    </row>
    <row r="62" spans="1:15" ht="12">
      <c r="A62" s="1" t="s">
        <v>176</v>
      </c>
      <c r="B62" s="31">
        <v>16</v>
      </c>
      <c r="C62" s="22">
        <v>13</v>
      </c>
      <c r="D62" s="22">
        <v>3</v>
      </c>
      <c r="E62" s="73">
        <v>0.1</v>
      </c>
      <c r="F62" s="22">
        <v>19</v>
      </c>
      <c r="G62" s="22">
        <v>11</v>
      </c>
      <c r="H62" s="22">
        <v>8</v>
      </c>
      <c r="I62" s="73">
        <v>0.1</v>
      </c>
      <c r="J62" s="71">
        <v>-3</v>
      </c>
      <c r="K62" s="71">
        <v>2</v>
      </c>
      <c r="L62" s="3">
        <v>-5</v>
      </c>
      <c r="M62" s="72">
        <v>84.2</v>
      </c>
      <c r="N62" s="72">
        <v>118.2</v>
      </c>
      <c r="O62" s="72">
        <v>37.5</v>
      </c>
    </row>
    <row r="63" spans="1:15" ht="12">
      <c r="A63" s="1" t="s">
        <v>177</v>
      </c>
      <c r="B63" s="31">
        <v>39</v>
      </c>
      <c r="C63" s="22">
        <v>29</v>
      </c>
      <c r="D63" s="22">
        <v>10</v>
      </c>
      <c r="E63" s="73">
        <v>0.24</v>
      </c>
      <c r="F63" s="22">
        <v>17</v>
      </c>
      <c r="G63" s="22">
        <v>13</v>
      </c>
      <c r="H63" s="22">
        <v>4</v>
      </c>
      <c r="I63" s="73">
        <v>0.09</v>
      </c>
      <c r="J63" s="71">
        <v>22</v>
      </c>
      <c r="K63" s="71">
        <v>16</v>
      </c>
      <c r="L63" s="3">
        <v>6</v>
      </c>
      <c r="M63" s="72">
        <v>229.4</v>
      </c>
      <c r="N63" s="72">
        <v>223.1</v>
      </c>
      <c r="O63" s="72">
        <v>250</v>
      </c>
    </row>
    <row r="64" spans="1:15" ht="12">
      <c r="A64" s="1" t="s">
        <v>178</v>
      </c>
      <c r="B64" s="31">
        <v>60</v>
      </c>
      <c r="C64" s="22">
        <v>32</v>
      </c>
      <c r="D64" s="22">
        <v>28</v>
      </c>
      <c r="E64" s="73">
        <v>0.37</v>
      </c>
      <c r="F64" s="22">
        <v>53</v>
      </c>
      <c r="G64" s="22">
        <v>28</v>
      </c>
      <c r="H64" s="22">
        <v>25</v>
      </c>
      <c r="I64" s="73">
        <v>0.29</v>
      </c>
      <c r="J64" s="71">
        <v>7</v>
      </c>
      <c r="K64" s="71">
        <v>4</v>
      </c>
      <c r="L64" s="3">
        <v>3</v>
      </c>
      <c r="M64" s="72">
        <v>113.2</v>
      </c>
      <c r="N64" s="72">
        <v>114.3</v>
      </c>
      <c r="O64" s="72">
        <v>112</v>
      </c>
    </row>
    <row r="65" spans="1:15" ht="12">
      <c r="A65" s="1" t="s">
        <v>179</v>
      </c>
      <c r="B65" s="31">
        <v>104</v>
      </c>
      <c r="C65" s="22">
        <v>51</v>
      </c>
      <c r="D65" s="22">
        <v>53</v>
      </c>
      <c r="E65" s="73">
        <v>0.64</v>
      </c>
      <c r="F65" s="22">
        <v>84</v>
      </c>
      <c r="G65" s="22">
        <v>54</v>
      </c>
      <c r="H65" s="22">
        <v>30</v>
      </c>
      <c r="I65" s="73">
        <v>0.46</v>
      </c>
      <c r="J65" s="71">
        <v>20</v>
      </c>
      <c r="K65" s="71">
        <v>-3</v>
      </c>
      <c r="L65" s="3">
        <v>23</v>
      </c>
      <c r="M65" s="72">
        <v>123.8</v>
      </c>
      <c r="N65" s="72">
        <v>94.4</v>
      </c>
      <c r="O65" s="72">
        <v>176.7</v>
      </c>
    </row>
    <row r="66" spans="1:15" ht="11.25" customHeight="1">
      <c r="A66" s="1" t="s">
        <v>180</v>
      </c>
      <c r="B66" s="31">
        <v>32</v>
      </c>
      <c r="C66" s="22">
        <v>24</v>
      </c>
      <c r="D66" s="22">
        <v>8</v>
      </c>
      <c r="E66" s="73">
        <v>0.2</v>
      </c>
      <c r="F66" s="22">
        <v>31</v>
      </c>
      <c r="G66" s="22">
        <v>20</v>
      </c>
      <c r="H66" s="22">
        <v>11</v>
      </c>
      <c r="I66" s="73">
        <v>0.17</v>
      </c>
      <c r="J66" s="71">
        <v>1</v>
      </c>
      <c r="K66" s="71">
        <v>4</v>
      </c>
      <c r="L66" s="3">
        <v>-3</v>
      </c>
      <c r="M66" s="72">
        <v>103.2</v>
      </c>
      <c r="N66" s="72">
        <v>120</v>
      </c>
      <c r="O66" s="72">
        <v>72.7</v>
      </c>
    </row>
    <row r="67" spans="1:15" ht="12">
      <c r="A67" s="1"/>
      <c r="B67" s="31"/>
      <c r="C67" s="22"/>
      <c r="D67" s="22"/>
      <c r="E67" s="73"/>
      <c r="F67" s="22"/>
      <c r="G67" s="22"/>
      <c r="H67" s="22"/>
      <c r="I67" s="73"/>
      <c r="J67" s="71"/>
      <c r="K67" s="71"/>
      <c r="L67" s="3"/>
      <c r="M67" s="72"/>
      <c r="N67" s="72"/>
      <c r="O67" s="72"/>
    </row>
    <row r="68" spans="1:15" ht="12">
      <c r="A68" s="6" t="s">
        <v>181</v>
      </c>
      <c r="B68" s="28">
        <v>137</v>
      </c>
      <c r="C68" s="25">
        <v>80</v>
      </c>
      <c r="D68" s="25">
        <v>57</v>
      </c>
      <c r="E68" s="73">
        <v>0.84</v>
      </c>
      <c r="F68" s="25">
        <v>97</v>
      </c>
      <c r="G68" s="25">
        <v>49</v>
      </c>
      <c r="H68" s="25">
        <v>48</v>
      </c>
      <c r="I68" s="73">
        <v>0.53</v>
      </c>
      <c r="J68" s="71">
        <v>40</v>
      </c>
      <c r="K68" s="71">
        <v>31</v>
      </c>
      <c r="L68" s="3">
        <v>9</v>
      </c>
      <c r="M68" s="72">
        <v>141.2</v>
      </c>
      <c r="N68" s="72">
        <v>163.3</v>
      </c>
      <c r="O68" s="72">
        <v>118.8</v>
      </c>
    </row>
    <row r="69" spans="2:11" ht="12">
      <c r="B69" s="28"/>
      <c r="J69" s="71"/>
      <c r="K69" s="71"/>
    </row>
    <row r="70" spans="1:15" ht="12">
      <c r="A70" s="1" t="s">
        <v>182</v>
      </c>
      <c r="B70" s="31">
        <v>32</v>
      </c>
      <c r="C70" s="22">
        <v>21</v>
      </c>
      <c r="D70" s="22">
        <v>11</v>
      </c>
      <c r="E70" s="73">
        <v>0.2</v>
      </c>
      <c r="F70" s="22">
        <v>17</v>
      </c>
      <c r="G70" s="22">
        <v>8</v>
      </c>
      <c r="H70" s="22">
        <v>9</v>
      </c>
      <c r="I70" s="73">
        <v>0.09</v>
      </c>
      <c r="J70" s="71">
        <v>15</v>
      </c>
      <c r="K70" s="71">
        <v>13</v>
      </c>
      <c r="L70" s="3">
        <v>2</v>
      </c>
      <c r="M70" s="72">
        <v>188.2</v>
      </c>
      <c r="N70" s="72">
        <v>262.5</v>
      </c>
      <c r="O70" s="72">
        <v>122.2</v>
      </c>
    </row>
    <row r="71" spans="1:15" ht="12">
      <c r="A71" s="1" t="s">
        <v>183</v>
      </c>
      <c r="B71" s="31">
        <v>26</v>
      </c>
      <c r="C71" s="22">
        <v>15</v>
      </c>
      <c r="D71" s="22">
        <v>11</v>
      </c>
      <c r="E71" s="73">
        <v>0.16</v>
      </c>
      <c r="F71" s="22">
        <v>21</v>
      </c>
      <c r="G71" s="22">
        <v>9</v>
      </c>
      <c r="H71" s="22">
        <v>12</v>
      </c>
      <c r="I71" s="73">
        <v>0.12</v>
      </c>
      <c r="J71" s="71">
        <v>5</v>
      </c>
      <c r="K71" s="71">
        <v>6</v>
      </c>
      <c r="L71" s="3">
        <v>-1</v>
      </c>
      <c r="M71" s="72">
        <v>123.8</v>
      </c>
      <c r="N71" s="72">
        <v>166.7</v>
      </c>
      <c r="O71" s="72">
        <v>91.7</v>
      </c>
    </row>
    <row r="72" spans="1:15" ht="12">
      <c r="A72" s="1" t="s">
        <v>184</v>
      </c>
      <c r="B72" s="31">
        <v>56</v>
      </c>
      <c r="C72" s="22">
        <v>32</v>
      </c>
      <c r="D72" s="22">
        <v>24</v>
      </c>
      <c r="E72" s="73">
        <v>0.34</v>
      </c>
      <c r="F72" s="22">
        <v>35</v>
      </c>
      <c r="G72" s="22">
        <v>19</v>
      </c>
      <c r="H72" s="22">
        <v>16</v>
      </c>
      <c r="I72" s="73">
        <v>0.19</v>
      </c>
      <c r="J72" s="71">
        <v>21</v>
      </c>
      <c r="K72" s="71">
        <v>13</v>
      </c>
      <c r="L72" s="3">
        <v>8</v>
      </c>
      <c r="M72" s="72">
        <v>160</v>
      </c>
      <c r="N72" s="72">
        <v>168.4</v>
      </c>
      <c r="O72" s="72">
        <v>150</v>
      </c>
    </row>
    <row r="73" spans="1:15" ht="12">
      <c r="A73" s="1" t="s">
        <v>185</v>
      </c>
      <c r="B73" s="31">
        <v>23</v>
      </c>
      <c r="C73" s="22">
        <v>12</v>
      </c>
      <c r="D73" s="22">
        <v>11</v>
      </c>
      <c r="E73" s="73">
        <v>0.14</v>
      </c>
      <c r="F73" s="22">
        <v>24</v>
      </c>
      <c r="G73" s="22">
        <v>13</v>
      </c>
      <c r="H73" s="22">
        <v>11</v>
      </c>
      <c r="I73" s="73">
        <v>0.13</v>
      </c>
      <c r="J73" s="71">
        <v>-1</v>
      </c>
      <c r="K73" s="71">
        <v>-1</v>
      </c>
      <c r="L73" s="3">
        <v>0</v>
      </c>
      <c r="M73" s="72">
        <v>95.8</v>
      </c>
      <c r="N73" s="72">
        <v>92.3</v>
      </c>
      <c r="O73" s="72">
        <v>100</v>
      </c>
    </row>
    <row r="74" spans="1:15" ht="12">
      <c r="A74" s="1"/>
      <c r="B74" s="31"/>
      <c r="C74" s="22"/>
      <c r="D74" s="25"/>
      <c r="E74" s="73"/>
      <c r="F74" s="22"/>
      <c r="G74" s="22"/>
      <c r="H74" s="22"/>
      <c r="I74" s="73"/>
      <c r="J74" s="71"/>
      <c r="K74" s="71"/>
      <c r="L74" s="3"/>
      <c r="M74" s="72"/>
      <c r="N74" s="72"/>
      <c r="O74" s="72"/>
    </row>
    <row r="75" spans="1:16" ht="12">
      <c r="A75" s="6" t="s">
        <v>186</v>
      </c>
      <c r="B75" s="31">
        <v>564</v>
      </c>
      <c r="C75" s="22">
        <v>310</v>
      </c>
      <c r="D75" s="22">
        <v>254</v>
      </c>
      <c r="E75" s="73">
        <v>3.45</v>
      </c>
      <c r="F75" s="22">
        <v>994</v>
      </c>
      <c r="G75" s="22">
        <v>590</v>
      </c>
      <c r="H75" s="22">
        <v>404</v>
      </c>
      <c r="I75" s="73">
        <v>5.45</v>
      </c>
      <c r="J75" s="71">
        <v>-430</v>
      </c>
      <c r="K75" s="71">
        <v>-280</v>
      </c>
      <c r="L75" s="3">
        <v>-150</v>
      </c>
      <c r="M75" s="72">
        <v>56.7</v>
      </c>
      <c r="N75" s="72">
        <v>52.5</v>
      </c>
      <c r="O75" s="72">
        <v>62.9</v>
      </c>
      <c r="P75" s="22"/>
    </row>
    <row r="76" spans="2:11" ht="12">
      <c r="B76" s="28"/>
      <c r="J76" s="71"/>
      <c r="K76" s="71"/>
    </row>
    <row r="77" spans="1:15" ht="12">
      <c r="A77" s="1" t="s">
        <v>187</v>
      </c>
      <c r="B77" s="31">
        <v>187</v>
      </c>
      <c r="C77" s="22">
        <v>103</v>
      </c>
      <c r="D77" s="22">
        <v>84</v>
      </c>
      <c r="E77" s="73">
        <v>1.14</v>
      </c>
      <c r="F77" s="22">
        <v>619</v>
      </c>
      <c r="G77" s="22">
        <v>376</v>
      </c>
      <c r="H77" s="22">
        <v>243</v>
      </c>
      <c r="I77" s="73">
        <v>3.39</v>
      </c>
      <c r="J77" s="71">
        <v>-432</v>
      </c>
      <c r="K77" s="71">
        <v>-273</v>
      </c>
      <c r="L77" s="3">
        <v>-159</v>
      </c>
      <c r="M77" s="72">
        <v>30.2</v>
      </c>
      <c r="N77" s="72">
        <v>27.4</v>
      </c>
      <c r="O77" s="72">
        <v>34.6</v>
      </c>
    </row>
    <row r="78" spans="1:15" ht="12">
      <c r="A78" s="1" t="s">
        <v>188</v>
      </c>
      <c r="B78" s="31">
        <v>17</v>
      </c>
      <c r="C78" s="22">
        <v>10</v>
      </c>
      <c r="D78" s="22">
        <v>7</v>
      </c>
      <c r="E78" s="73">
        <v>0.1</v>
      </c>
      <c r="F78" s="22">
        <v>43</v>
      </c>
      <c r="G78" s="22">
        <v>25</v>
      </c>
      <c r="H78" s="22">
        <v>18</v>
      </c>
      <c r="I78" s="73">
        <v>0.24</v>
      </c>
      <c r="J78" s="71">
        <v>-26</v>
      </c>
      <c r="K78" s="71">
        <v>-15</v>
      </c>
      <c r="L78" s="3">
        <v>-11</v>
      </c>
      <c r="M78" s="72">
        <v>39.5</v>
      </c>
      <c r="N78" s="72">
        <v>40</v>
      </c>
      <c r="O78" s="72">
        <v>38.9</v>
      </c>
    </row>
    <row r="79" spans="1:15" ht="12">
      <c r="A79" s="1" t="s">
        <v>189</v>
      </c>
      <c r="B79" s="31">
        <v>30</v>
      </c>
      <c r="C79" s="22">
        <v>14</v>
      </c>
      <c r="D79" s="22">
        <v>16</v>
      </c>
      <c r="E79" s="73">
        <v>0.18</v>
      </c>
      <c r="F79" s="22">
        <v>33</v>
      </c>
      <c r="G79" s="22">
        <v>21</v>
      </c>
      <c r="H79" s="22">
        <v>12</v>
      </c>
      <c r="I79" s="73">
        <v>0.18</v>
      </c>
      <c r="J79" s="71">
        <v>-3</v>
      </c>
      <c r="K79" s="71">
        <v>-7</v>
      </c>
      <c r="L79" s="3">
        <v>4</v>
      </c>
      <c r="M79" s="72">
        <v>90.9</v>
      </c>
      <c r="N79" s="72">
        <v>66.7</v>
      </c>
      <c r="O79" s="72">
        <v>133.3</v>
      </c>
    </row>
    <row r="80" spans="1:15" ht="12">
      <c r="A80" s="1" t="s">
        <v>190</v>
      </c>
      <c r="B80" s="31">
        <v>89</v>
      </c>
      <c r="C80" s="22">
        <v>63</v>
      </c>
      <c r="D80" s="22">
        <v>26</v>
      </c>
      <c r="E80" s="73">
        <v>0.54</v>
      </c>
      <c r="F80" s="22">
        <v>79</v>
      </c>
      <c r="G80" s="22">
        <v>55</v>
      </c>
      <c r="H80" s="22">
        <v>24</v>
      </c>
      <c r="I80" s="73">
        <v>0.43</v>
      </c>
      <c r="J80" s="71">
        <v>10</v>
      </c>
      <c r="K80" s="71">
        <v>8</v>
      </c>
      <c r="L80" s="3">
        <v>2</v>
      </c>
      <c r="M80" s="72">
        <v>112.7</v>
      </c>
      <c r="N80" s="72">
        <v>114.5</v>
      </c>
      <c r="O80" s="72">
        <v>108.3</v>
      </c>
    </row>
    <row r="81" spans="1:15" ht="12">
      <c r="A81" s="1" t="s">
        <v>191</v>
      </c>
      <c r="B81" s="31">
        <v>31</v>
      </c>
      <c r="C81" s="22">
        <v>18</v>
      </c>
      <c r="D81" s="22">
        <v>13</v>
      </c>
      <c r="E81" s="73">
        <v>0.19</v>
      </c>
      <c r="F81" s="22">
        <v>25</v>
      </c>
      <c r="G81" s="22">
        <v>17</v>
      </c>
      <c r="H81" s="22">
        <v>8</v>
      </c>
      <c r="I81" s="73">
        <v>0.14</v>
      </c>
      <c r="J81" s="71">
        <v>6</v>
      </c>
      <c r="K81" s="71">
        <v>1</v>
      </c>
      <c r="L81" s="3">
        <v>5</v>
      </c>
      <c r="M81" s="72">
        <v>124</v>
      </c>
      <c r="N81" s="72">
        <v>105.9</v>
      </c>
      <c r="O81" s="72">
        <v>162.5</v>
      </c>
    </row>
    <row r="82" spans="1:15" ht="12">
      <c r="A82" s="1" t="s">
        <v>192</v>
      </c>
      <c r="B82" s="31">
        <v>38</v>
      </c>
      <c r="C82" s="22">
        <v>19</v>
      </c>
      <c r="D82" s="22">
        <v>19</v>
      </c>
      <c r="E82" s="73">
        <v>0.23</v>
      </c>
      <c r="F82" s="22">
        <v>47</v>
      </c>
      <c r="G82" s="22">
        <v>23</v>
      </c>
      <c r="H82" s="22">
        <v>24</v>
      </c>
      <c r="I82" s="73">
        <v>0.26</v>
      </c>
      <c r="J82" s="71">
        <v>-9</v>
      </c>
      <c r="K82" s="71">
        <v>-4</v>
      </c>
      <c r="L82" s="3">
        <v>-5</v>
      </c>
      <c r="M82" s="72">
        <v>80.9</v>
      </c>
      <c r="N82" s="72">
        <v>82.6</v>
      </c>
      <c r="O82" s="72">
        <v>79.2</v>
      </c>
    </row>
    <row r="83" spans="1:15" ht="12">
      <c r="A83" s="1" t="s">
        <v>193</v>
      </c>
      <c r="B83" s="31">
        <v>67</v>
      </c>
      <c r="C83" s="22">
        <v>31</v>
      </c>
      <c r="D83" s="22">
        <v>36</v>
      </c>
      <c r="E83" s="73">
        <v>0.41</v>
      </c>
      <c r="F83" s="22">
        <v>65</v>
      </c>
      <c r="G83" s="22">
        <v>34</v>
      </c>
      <c r="H83" s="22">
        <v>31</v>
      </c>
      <c r="I83" s="73">
        <v>0.36</v>
      </c>
      <c r="J83" s="71">
        <v>2</v>
      </c>
      <c r="K83" s="71">
        <v>-3</v>
      </c>
      <c r="L83" s="3">
        <v>5</v>
      </c>
      <c r="M83" s="72">
        <v>103.1</v>
      </c>
      <c r="N83" s="72">
        <v>91.2</v>
      </c>
      <c r="O83" s="72">
        <v>116.1</v>
      </c>
    </row>
    <row r="84" spans="1:15" ht="12">
      <c r="A84" s="1" t="s">
        <v>194</v>
      </c>
      <c r="B84" s="31">
        <v>105</v>
      </c>
      <c r="C84" s="22">
        <v>52</v>
      </c>
      <c r="D84" s="22">
        <v>53</v>
      </c>
      <c r="E84" s="73">
        <v>0.64</v>
      </c>
      <c r="F84" s="22">
        <v>83</v>
      </c>
      <c r="G84" s="22">
        <v>39</v>
      </c>
      <c r="H84" s="22">
        <v>44</v>
      </c>
      <c r="I84" s="73">
        <v>0.45</v>
      </c>
      <c r="J84" s="71">
        <v>22</v>
      </c>
      <c r="K84" s="71">
        <v>13</v>
      </c>
      <c r="L84" s="3">
        <v>9</v>
      </c>
      <c r="M84" s="72">
        <v>126.5</v>
      </c>
      <c r="N84" s="72">
        <v>133.3</v>
      </c>
      <c r="O84" s="72">
        <v>120.5</v>
      </c>
    </row>
    <row r="85" spans="2:11" ht="10.5" customHeight="1">
      <c r="B85" s="28"/>
      <c r="H85" s="25"/>
      <c r="J85" s="71"/>
      <c r="K85" s="71"/>
    </row>
    <row r="86" spans="1:15" ht="12">
      <c r="A86" s="1" t="s">
        <v>195</v>
      </c>
      <c r="B86" s="31">
        <v>3110</v>
      </c>
      <c r="C86" s="22">
        <v>1611</v>
      </c>
      <c r="D86" s="22">
        <v>1499</v>
      </c>
      <c r="E86" s="73">
        <v>19.02</v>
      </c>
      <c r="F86" s="22">
        <v>1472</v>
      </c>
      <c r="G86" s="22">
        <v>660</v>
      </c>
      <c r="H86" s="22">
        <v>812</v>
      </c>
      <c r="I86" s="73">
        <v>8.06</v>
      </c>
      <c r="J86" s="71">
        <v>1638</v>
      </c>
      <c r="K86" s="71">
        <v>951</v>
      </c>
      <c r="L86" s="3">
        <v>687</v>
      </c>
      <c r="M86" s="72">
        <v>211.3</v>
      </c>
      <c r="N86" s="72">
        <v>244.1</v>
      </c>
      <c r="O86" s="72">
        <v>184.6</v>
      </c>
    </row>
    <row r="87" spans="1:15" ht="10.5" customHeight="1">
      <c r="A87" s="74"/>
      <c r="B87" s="75"/>
      <c r="C87" s="62"/>
      <c r="D87" s="62"/>
      <c r="E87" s="62"/>
      <c r="F87" s="62"/>
      <c r="G87" s="62"/>
      <c r="H87" s="62"/>
      <c r="I87" s="62"/>
      <c r="J87" s="32"/>
      <c r="K87" s="32"/>
      <c r="L87" s="32"/>
      <c r="M87" s="63"/>
      <c r="N87" s="62"/>
      <c r="O87" s="63"/>
    </row>
    <row r="88" spans="1:4" ht="7.5" customHeight="1">
      <c r="A88" s="6"/>
      <c r="C88" s="22"/>
      <c r="D88" s="22"/>
    </row>
    <row r="89" spans="1:8" ht="12">
      <c r="A89" s="7" t="s">
        <v>704</v>
      </c>
      <c r="B89" s="25"/>
      <c r="C89" s="22"/>
      <c r="D89" s="22"/>
      <c r="E89" s="25"/>
      <c r="F89" s="25"/>
      <c r="G89" s="25"/>
      <c r="H89" s="25"/>
    </row>
    <row r="90" spans="1:5" ht="12">
      <c r="A90" s="7" t="s">
        <v>705</v>
      </c>
      <c r="C90" s="22"/>
      <c r="D90" s="22"/>
      <c r="E90" s="25"/>
    </row>
    <row r="91" spans="1:3" ht="12">
      <c r="A91" s="6"/>
      <c r="C91" s="22"/>
    </row>
    <row r="92" spans="1:3" ht="12">
      <c r="A92" s="6"/>
      <c r="C92" s="22"/>
    </row>
    <row r="93" spans="1:4" ht="12">
      <c r="A93" s="6"/>
      <c r="C93" s="22"/>
      <c r="D93" s="25"/>
    </row>
  </sheetData>
  <sheetProtection/>
  <mergeCells count="2">
    <mergeCell ref="J4:L4"/>
    <mergeCell ref="J48:L48"/>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6"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zoomScaleSheetLayoutView="75" zoomScalePageLayoutView="0" workbookViewId="0" topLeftCell="B3">
      <selection activeCell="AC1" sqref="AC1"/>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27" t="s">
        <v>229</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210"/>
      <c r="AE2" s="50"/>
      <c r="AF2" s="50"/>
      <c r="AG2" s="50"/>
      <c r="AH2" s="50"/>
      <c r="AI2" s="50"/>
      <c r="AJ2" s="50"/>
      <c r="AK2" s="50"/>
    </row>
    <row r="3" spans="1:37" ht="12">
      <c r="A3" s="211"/>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210"/>
      <c r="AE3" s="50"/>
      <c r="AF3" s="50"/>
      <c r="AG3" s="50"/>
      <c r="AH3" s="50"/>
      <c r="AI3" s="50"/>
      <c r="AJ3" s="50"/>
      <c r="AK3" s="50"/>
    </row>
    <row r="4" spans="1:31" s="36" customFormat="1" ht="13.5" customHeight="1">
      <c r="A4" s="215" t="s">
        <v>317</v>
      </c>
      <c r="B4" s="218"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218" t="s">
        <v>263</v>
      </c>
      <c r="AD4" s="213"/>
      <c r="AE4" s="213"/>
    </row>
    <row r="5" spans="1:31" s="36" customFormat="1" ht="12">
      <c r="A5" s="213"/>
      <c r="B5" s="219"/>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219"/>
      <c r="AD5" s="213"/>
      <c r="AE5" s="213"/>
    </row>
    <row r="6" spans="1:31" s="36" customFormat="1" ht="12">
      <c r="A6" s="213"/>
      <c r="B6" s="219"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219"/>
      <c r="AD6" s="213"/>
      <c r="AE6" s="213"/>
    </row>
    <row r="7" spans="1:31" s="36" customFormat="1" ht="12">
      <c r="A7" s="213"/>
      <c r="B7" s="219"/>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219"/>
      <c r="AD7" s="213"/>
      <c r="AE7" s="213"/>
    </row>
    <row r="8" spans="1:31" s="36" customFormat="1" ht="12">
      <c r="A8" s="213"/>
      <c r="B8" s="219"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219" t="s">
        <v>266</v>
      </c>
      <c r="AD8" s="213"/>
      <c r="AE8" s="213"/>
    </row>
    <row r="9" spans="1:31" s="36" customFormat="1" ht="12">
      <c r="A9" s="216" t="s">
        <v>318</v>
      </c>
      <c r="B9" s="220"/>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220"/>
      <c r="AD9" s="213"/>
      <c r="AE9" s="213"/>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103</v>
      </c>
      <c r="D11" s="55">
        <v>71</v>
      </c>
      <c r="E11" s="55">
        <v>176</v>
      </c>
      <c r="F11" s="55">
        <v>54</v>
      </c>
      <c r="G11" s="55">
        <v>123</v>
      </c>
      <c r="H11" s="55">
        <v>284</v>
      </c>
      <c r="I11" s="55">
        <v>120</v>
      </c>
      <c r="J11" s="55">
        <v>693</v>
      </c>
      <c r="K11" s="55">
        <v>567</v>
      </c>
      <c r="L11" s="55">
        <v>23</v>
      </c>
      <c r="M11" s="55">
        <v>125</v>
      </c>
      <c r="N11" s="55">
        <v>220</v>
      </c>
      <c r="O11" s="55">
        <v>66</v>
      </c>
      <c r="P11" s="55">
        <v>10</v>
      </c>
      <c r="Q11" s="55">
        <v>45</v>
      </c>
      <c r="R11" s="55">
        <v>12</v>
      </c>
      <c r="S11" s="55">
        <v>63</v>
      </c>
      <c r="T11" s="55">
        <v>228</v>
      </c>
      <c r="U11" s="55">
        <v>4</v>
      </c>
      <c r="V11" s="55">
        <v>6</v>
      </c>
      <c r="W11" s="55">
        <v>7</v>
      </c>
      <c r="X11" s="55">
        <v>6</v>
      </c>
      <c r="Y11" s="55">
        <v>4</v>
      </c>
      <c r="Z11" s="55">
        <v>34</v>
      </c>
      <c r="AA11" s="55">
        <v>1</v>
      </c>
      <c r="AB11" s="55">
        <v>0</v>
      </c>
      <c r="AC11" s="54">
        <v>3045</v>
      </c>
    </row>
    <row r="12" spans="1:29" ht="18.75" customHeight="1">
      <c r="A12" s="208" t="s">
        <v>36</v>
      </c>
      <c r="B12" s="54">
        <v>87</v>
      </c>
      <c r="C12" s="56">
        <v>0</v>
      </c>
      <c r="D12" s="55">
        <v>86</v>
      </c>
      <c r="E12" s="55">
        <v>11</v>
      </c>
      <c r="F12" s="55">
        <v>13</v>
      </c>
      <c r="G12" s="55">
        <v>3</v>
      </c>
      <c r="H12" s="55">
        <v>18</v>
      </c>
      <c r="I12" s="55">
        <v>2</v>
      </c>
      <c r="J12" s="55">
        <v>30</v>
      </c>
      <c r="K12" s="55">
        <v>26</v>
      </c>
      <c r="L12" s="55">
        <v>17</v>
      </c>
      <c r="M12" s="55">
        <v>2</v>
      </c>
      <c r="N12" s="55">
        <v>7</v>
      </c>
      <c r="O12" s="55">
        <v>3</v>
      </c>
      <c r="P12" s="55">
        <v>0</v>
      </c>
      <c r="Q12" s="55">
        <v>0</v>
      </c>
      <c r="R12" s="55">
        <v>0</v>
      </c>
      <c r="S12" s="55">
        <v>6</v>
      </c>
      <c r="T12" s="55">
        <v>5</v>
      </c>
      <c r="U12" s="55">
        <v>6</v>
      </c>
      <c r="V12" s="55">
        <v>37</v>
      </c>
      <c r="W12" s="55">
        <v>79</v>
      </c>
      <c r="X12" s="55">
        <v>24</v>
      </c>
      <c r="Y12" s="55">
        <v>16</v>
      </c>
      <c r="Z12" s="55">
        <v>209</v>
      </c>
      <c r="AA12" s="55">
        <v>0</v>
      </c>
      <c r="AB12" s="55">
        <v>1</v>
      </c>
      <c r="AC12" s="54">
        <v>688</v>
      </c>
    </row>
    <row r="13" spans="1:29" ht="18.75" customHeight="1">
      <c r="A13" s="93" t="s">
        <v>37</v>
      </c>
      <c r="B13" s="54">
        <v>30</v>
      </c>
      <c r="C13" s="55">
        <v>81</v>
      </c>
      <c r="D13" s="56">
        <v>0</v>
      </c>
      <c r="E13" s="55">
        <v>5</v>
      </c>
      <c r="F13" s="55">
        <v>94</v>
      </c>
      <c r="G13" s="55">
        <v>9</v>
      </c>
      <c r="H13" s="55">
        <v>8</v>
      </c>
      <c r="I13" s="55">
        <v>3</v>
      </c>
      <c r="J13" s="55">
        <v>23</v>
      </c>
      <c r="K13" s="55">
        <v>30</v>
      </c>
      <c r="L13" s="55">
        <v>11</v>
      </c>
      <c r="M13" s="55">
        <v>9</v>
      </c>
      <c r="N13" s="55">
        <v>14</v>
      </c>
      <c r="O13" s="55">
        <v>3</v>
      </c>
      <c r="P13" s="55">
        <v>0</v>
      </c>
      <c r="Q13" s="55">
        <v>0</v>
      </c>
      <c r="R13" s="55">
        <v>2</v>
      </c>
      <c r="S13" s="55">
        <v>1</v>
      </c>
      <c r="T13" s="55">
        <v>7</v>
      </c>
      <c r="U13" s="55">
        <v>10</v>
      </c>
      <c r="V13" s="55">
        <v>26</v>
      </c>
      <c r="W13" s="55">
        <v>13</v>
      </c>
      <c r="X13" s="55">
        <v>2</v>
      </c>
      <c r="Y13" s="55">
        <v>5</v>
      </c>
      <c r="Z13" s="55">
        <v>26</v>
      </c>
      <c r="AA13" s="55">
        <v>1</v>
      </c>
      <c r="AB13" s="55">
        <v>2</v>
      </c>
      <c r="AC13" s="54">
        <v>415</v>
      </c>
    </row>
    <row r="14" spans="1:29" ht="18.75" customHeight="1">
      <c r="A14" s="93" t="s">
        <v>38</v>
      </c>
      <c r="B14" s="54">
        <v>140</v>
      </c>
      <c r="C14" s="55">
        <v>6</v>
      </c>
      <c r="D14" s="55">
        <v>9</v>
      </c>
      <c r="E14" s="56">
        <v>3</v>
      </c>
      <c r="F14" s="55">
        <v>11</v>
      </c>
      <c r="G14" s="55">
        <v>2</v>
      </c>
      <c r="H14" s="55">
        <v>9</v>
      </c>
      <c r="I14" s="55">
        <v>5</v>
      </c>
      <c r="J14" s="55">
        <v>36</v>
      </c>
      <c r="K14" s="55">
        <v>150</v>
      </c>
      <c r="L14" s="55">
        <v>6</v>
      </c>
      <c r="M14" s="55">
        <v>143</v>
      </c>
      <c r="N14" s="55">
        <v>13</v>
      </c>
      <c r="O14" s="55">
        <v>1</v>
      </c>
      <c r="P14" s="55">
        <v>3</v>
      </c>
      <c r="Q14" s="55">
        <v>1</v>
      </c>
      <c r="R14" s="55">
        <v>2</v>
      </c>
      <c r="S14" s="55">
        <v>4</v>
      </c>
      <c r="T14" s="55">
        <v>12</v>
      </c>
      <c r="U14" s="55">
        <v>0</v>
      </c>
      <c r="V14" s="55">
        <v>4</v>
      </c>
      <c r="W14" s="55">
        <v>2</v>
      </c>
      <c r="X14" s="55">
        <v>0</v>
      </c>
      <c r="Y14" s="55">
        <v>1</v>
      </c>
      <c r="Z14" s="55">
        <v>8</v>
      </c>
      <c r="AA14" s="55">
        <v>0</v>
      </c>
      <c r="AB14" s="55">
        <v>3</v>
      </c>
      <c r="AC14" s="54">
        <v>574</v>
      </c>
    </row>
    <row r="15" spans="1:29" ht="18.75" customHeight="1">
      <c r="A15" s="93" t="s">
        <v>39</v>
      </c>
      <c r="B15" s="54">
        <v>27</v>
      </c>
      <c r="C15" s="55">
        <v>7</v>
      </c>
      <c r="D15" s="55">
        <v>71</v>
      </c>
      <c r="E15" s="55">
        <v>7</v>
      </c>
      <c r="F15" s="56">
        <v>0</v>
      </c>
      <c r="G15" s="55">
        <v>0</v>
      </c>
      <c r="H15" s="55">
        <v>4</v>
      </c>
      <c r="I15" s="55">
        <v>0</v>
      </c>
      <c r="J15" s="55">
        <v>9</v>
      </c>
      <c r="K15" s="55">
        <v>13</v>
      </c>
      <c r="L15" s="55">
        <v>24</v>
      </c>
      <c r="M15" s="55">
        <v>10</v>
      </c>
      <c r="N15" s="55">
        <v>2</v>
      </c>
      <c r="O15" s="55">
        <v>0</v>
      </c>
      <c r="P15" s="55">
        <v>0</v>
      </c>
      <c r="Q15" s="55">
        <v>2</v>
      </c>
      <c r="R15" s="55">
        <v>0</v>
      </c>
      <c r="S15" s="55">
        <v>2</v>
      </c>
      <c r="T15" s="55">
        <v>3</v>
      </c>
      <c r="U15" s="55">
        <v>1</v>
      </c>
      <c r="V15" s="55">
        <v>3</v>
      </c>
      <c r="W15" s="55">
        <v>0</v>
      </c>
      <c r="X15" s="55">
        <v>0</v>
      </c>
      <c r="Y15" s="55">
        <v>0</v>
      </c>
      <c r="Z15" s="55">
        <v>8</v>
      </c>
      <c r="AA15" s="55">
        <v>3</v>
      </c>
      <c r="AB15" s="55">
        <v>0</v>
      </c>
      <c r="AC15" s="54">
        <v>196</v>
      </c>
    </row>
    <row r="16" spans="1:29" ht="18.75" customHeight="1">
      <c r="A16" s="93" t="s">
        <v>228</v>
      </c>
      <c r="B16" s="54">
        <v>112</v>
      </c>
      <c r="C16" s="55">
        <v>5</v>
      </c>
      <c r="D16" s="55">
        <v>5</v>
      </c>
      <c r="E16" s="55">
        <v>11</v>
      </c>
      <c r="F16" s="55">
        <v>4</v>
      </c>
      <c r="G16" s="56">
        <v>0</v>
      </c>
      <c r="H16" s="55">
        <v>78</v>
      </c>
      <c r="I16" s="55">
        <v>137</v>
      </c>
      <c r="J16" s="55">
        <v>111</v>
      </c>
      <c r="K16" s="55">
        <v>21</v>
      </c>
      <c r="L16" s="55">
        <v>1</v>
      </c>
      <c r="M16" s="55">
        <v>7</v>
      </c>
      <c r="N16" s="55">
        <v>18</v>
      </c>
      <c r="O16" s="55">
        <v>3</v>
      </c>
      <c r="P16" s="55">
        <v>0</v>
      </c>
      <c r="Q16" s="55">
        <v>5</v>
      </c>
      <c r="R16" s="55">
        <v>1</v>
      </c>
      <c r="S16" s="55">
        <v>5</v>
      </c>
      <c r="T16" s="55">
        <v>18</v>
      </c>
      <c r="U16" s="55">
        <v>0</v>
      </c>
      <c r="V16" s="55">
        <v>0</v>
      </c>
      <c r="W16" s="55">
        <v>5</v>
      </c>
      <c r="X16" s="55">
        <v>1</v>
      </c>
      <c r="Y16" s="55">
        <v>0</v>
      </c>
      <c r="Z16" s="55">
        <v>2</v>
      </c>
      <c r="AA16" s="55">
        <v>0</v>
      </c>
      <c r="AB16" s="55">
        <v>1</v>
      </c>
      <c r="AC16" s="54">
        <v>551</v>
      </c>
    </row>
    <row r="17" spans="1:29" ht="18.75" customHeight="1">
      <c r="A17" s="208" t="s">
        <v>232</v>
      </c>
      <c r="B17" s="54">
        <v>341</v>
      </c>
      <c r="C17" s="55">
        <v>17</v>
      </c>
      <c r="D17" s="55">
        <v>12</v>
      </c>
      <c r="E17" s="55">
        <v>23</v>
      </c>
      <c r="F17" s="55">
        <v>10</v>
      </c>
      <c r="G17" s="55">
        <v>94</v>
      </c>
      <c r="H17" s="56">
        <v>0</v>
      </c>
      <c r="I17" s="55">
        <v>29</v>
      </c>
      <c r="J17" s="55">
        <v>291</v>
      </c>
      <c r="K17" s="55">
        <v>61</v>
      </c>
      <c r="L17" s="55">
        <v>14</v>
      </c>
      <c r="M17" s="55">
        <v>17</v>
      </c>
      <c r="N17" s="55">
        <v>128</v>
      </c>
      <c r="O17" s="55">
        <v>33</v>
      </c>
      <c r="P17" s="55">
        <v>3</v>
      </c>
      <c r="Q17" s="55">
        <v>51</v>
      </c>
      <c r="R17" s="55">
        <v>6</v>
      </c>
      <c r="S17" s="55">
        <v>82</v>
      </c>
      <c r="T17" s="55">
        <v>52</v>
      </c>
      <c r="U17" s="55">
        <v>1</v>
      </c>
      <c r="V17" s="55">
        <v>2</v>
      </c>
      <c r="W17" s="55">
        <v>1</v>
      </c>
      <c r="X17" s="55">
        <v>0</v>
      </c>
      <c r="Y17" s="55">
        <v>1</v>
      </c>
      <c r="Z17" s="55">
        <v>13</v>
      </c>
      <c r="AA17" s="55">
        <v>1</v>
      </c>
      <c r="AB17" s="55">
        <v>0</v>
      </c>
      <c r="AC17" s="54">
        <v>1283</v>
      </c>
    </row>
    <row r="18" spans="1:29" ht="18.75" customHeight="1">
      <c r="A18" s="93" t="s">
        <v>233</v>
      </c>
      <c r="B18" s="54">
        <v>103</v>
      </c>
      <c r="C18" s="55">
        <v>9</v>
      </c>
      <c r="D18" s="55">
        <v>19</v>
      </c>
      <c r="E18" s="55">
        <v>8</v>
      </c>
      <c r="F18" s="55">
        <v>3</v>
      </c>
      <c r="G18" s="55">
        <v>143</v>
      </c>
      <c r="H18" s="55">
        <v>39</v>
      </c>
      <c r="I18" s="55">
        <v>0</v>
      </c>
      <c r="J18" s="55">
        <v>93</v>
      </c>
      <c r="K18" s="55">
        <v>16</v>
      </c>
      <c r="L18" s="55">
        <v>5</v>
      </c>
      <c r="M18" s="55">
        <v>6</v>
      </c>
      <c r="N18" s="55">
        <v>9</v>
      </c>
      <c r="O18" s="55">
        <v>5</v>
      </c>
      <c r="P18" s="55">
        <v>1</v>
      </c>
      <c r="Q18" s="55">
        <v>4</v>
      </c>
      <c r="R18" s="55">
        <v>3</v>
      </c>
      <c r="S18" s="55">
        <v>5</v>
      </c>
      <c r="T18" s="55">
        <v>16</v>
      </c>
      <c r="U18" s="55">
        <v>0</v>
      </c>
      <c r="V18" s="55">
        <v>0</v>
      </c>
      <c r="W18" s="55">
        <v>1</v>
      </c>
      <c r="X18" s="55">
        <v>0</v>
      </c>
      <c r="Y18" s="55">
        <v>0</v>
      </c>
      <c r="Z18" s="55">
        <v>5</v>
      </c>
      <c r="AA18" s="55">
        <v>0</v>
      </c>
      <c r="AB18" s="55">
        <v>0</v>
      </c>
      <c r="AC18" s="54">
        <v>493</v>
      </c>
    </row>
    <row r="19" spans="1:29" ht="18.75" customHeight="1">
      <c r="A19" s="93" t="s">
        <v>234</v>
      </c>
      <c r="B19" s="54">
        <v>747</v>
      </c>
      <c r="C19" s="55">
        <v>35</v>
      </c>
      <c r="D19" s="55">
        <v>29</v>
      </c>
      <c r="E19" s="55">
        <v>39</v>
      </c>
      <c r="F19" s="55">
        <v>12</v>
      </c>
      <c r="G19" s="55">
        <v>201</v>
      </c>
      <c r="H19" s="55">
        <v>231</v>
      </c>
      <c r="I19" s="55">
        <v>138</v>
      </c>
      <c r="J19" s="56">
        <v>0</v>
      </c>
      <c r="K19" s="55">
        <v>120</v>
      </c>
      <c r="L19" s="55">
        <v>8</v>
      </c>
      <c r="M19" s="55">
        <v>35</v>
      </c>
      <c r="N19" s="55">
        <v>92</v>
      </c>
      <c r="O19" s="55">
        <v>25</v>
      </c>
      <c r="P19" s="55">
        <v>2</v>
      </c>
      <c r="Q19" s="55">
        <v>18</v>
      </c>
      <c r="R19" s="55">
        <v>11</v>
      </c>
      <c r="S19" s="55">
        <v>31</v>
      </c>
      <c r="T19" s="55">
        <v>79</v>
      </c>
      <c r="U19" s="55">
        <v>0</v>
      </c>
      <c r="V19" s="55">
        <v>3</v>
      </c>
      <c r="W19" s="55">
        <v>7</v>
      </c>
      <c r="X19" s="55">
        <v>2</v>
      </c>
      <c r="Y19" s="55">
        <v>2</v>
      </c>
      <c r="Z19" s="55">
        <v>19</v>
      </c>
      <c r="AA19" s="55">
        <v>2</v>
      </c>
      <c r="AB19" s="55">
        <v>2</v>
      </c>
      <c r="AC19" s="54">
        <v>1890</v>
      </c>
    </row>
    <row r="20" spans="1:29" ht="18.75" customHeight="1">
      <c r="A20" s="93" t="s">
        <v>235</v>
      </c>
      <c r="B20" s="54">
        <v>508</v>
      </c>
      <c r="C20" s="55">
        <v>72</v>
      </c>
      <c r="D20" s="55">
        <v>64</v>
      </c>
      <c r="E20" s="55">
        <v>156</v>
      </c>
      <c r="F20" s="55">
        <v>47</v>
      </c>
      <c r="G20" s="55">
        <v>28</v>
      </c>
      <c r="H20" s="55">
        <v>57</v>
      </c>
      <c r="I20" s="55">
        <v>30</v>
      </c>
      <c r="J20" s="55">
        <v>126</v>
      </c>
      <c r="K20" s="55">
        <v>0</v>
      </c>
      <c r="L20" s="55">
        <v>15</v>
      </c>
      <c r="M20" s="55">
        <v>91</v>
      </c>
      <c r="N20" s="55">
        <v>51</v>
      </c>
      <c r="O20" s="55">
        <v>10</v>
      </c>
      <c r="P20" s="55">
        <v>2</v>
      </c>
      <c r="Q20" s="55">
        <v>10</v>
      </c>
      <c r="R20" s="55">
        <v>3</v>
      </c>
      <c r="S20" s="55">
        <v>15</v>
      </c>
      <c r="T20" s="55">
        <v>24</v>
      </c>
      <c r="U20" s="55">
        <v>0</v>
      </c>
      <c r="V20" s="55">
        <v>3</v>
      </c>
      <c r="W20" s="55">
        <v>8</v>
      </c>
      <c r="X20" s="55">
        <v>0</v>
      </c>
      <c r="Y20" s="55">
        <v>1</v>
      </c>
      <c r="Z20" s="55">
        <v>31</v>
      </c>
      <c r="AA20" s="55">
        <v>0</v>
      </c>
      <c r="AB20" s="55">
        <v>1</v>
      </c>
      <c r="AC20" s="54">
        <v>1353</v>
      </c>
    </row>
    <row r="21" spans="1:29" ht="18.75" customHeight="1">
      <c r="A21" s="93" t="s">
        <v>236</v>
      </c>
      <c r="B21" s="54">
        <v>25</v>
      </c>
      <c r="C21" s="55">
        <v>3</v>
      </c>
      <c r="D21" s="55">
        <v>17</v>
      </c>
      <c r="E21" s="55">
        <v>5</v>
      </c>
      <c r="F21" s="55">
        <v>24</v>
      </c>
      <c r="G21" s="55">
        <v>2</v>
      </c>
      <c r="H21" s="55">
        <v>6</v>
      </c>
      <c r="I21" s="55">
        <v>1</v>
      </c>
      <c r="J21" s="55">
        <v>12</v>
      </c>
      <c r="K21" s="55">
        <v>10</v>
      </c>
      <c r="L21" s="56">
        <v>0</v>
      </c>
      <c r="M21" s="55">
        <v>0</v>
      </c>
      <c r="N21" s="55">
        <v>1</v>
      </c>
      <c r="O21" s="55">
        <v>0</v>
      </c>
      <c r="P21" s="55">
        <v>0</v>
      </c>
      <c r="Q21" s="55">
        <v>3</v>
      </c>
      <c r="R21" s="55">
        <v>2</v>
      </c>
      <c r="S21" s="55">
        <v>0</v>
      </c>
      <c r="T21" s="55">
        <v>0</v>
      </c>
      <c r="U21" s="55">
        <v>0</v>
      </c>
      <c r="V21" s="55">
        <v>0</v>
      </c>
      <c r="W21" s="55">
        <v>0</v>
      </c>
      <c r="X21" s="55">
        <v>0</v>
      </c>
      <c r="Y21" s="55">
        <v>3</v>
      </c>
      <c r="Z21" s="55">
        <v>8</v>
      </c>
      <c r="AA21" s="55">
        <v>1</v>
      </c>
      <c r="AB21" s="55">
        <v>2</v>
      </c>
      <c r="AC21" s="54">
        <v>125</v>
      </c>
    </row>
    <row r="22" spans="1:29" ht="18.75" customHeight="1">
      <c r="A22" s="93" t="s">
        <v>237</v>
      </c>
      <c r="B22" s="54">
        <v>80</v>
      </c>
      <c r="C22" s="55">
        <v>10</v>
      </c>
      <c r="D22" s="55">
        <v>11</v>
      </c>
      <c r="E22" s="55">
        <v>101</v>
      </c>
      <c r="F22" s="55">
        <v>14</v>
      </c>
      <c r="G22" s="55">
        <v>4</v>
      </c>
      <c r="H22" s="55">
        <v>8</v>
      </c>
      <c r="I22" s="55">
        <v>6</v>
      </c>
      <c r="J22" s="55">
        <v>26</v>
      </c>
      <c r="K22" s="55">
        <v>100</v>
      </c>
      <c r="L22" s="55">
        <v>3</v>
      </c>
      <c r="M22" s="55">
        <v>0</v>
      </c>
      <c r="N22" s="55">
        <v>3</v>
      </c>
      <c r="O22" s="55">
        <v>1</v>
      </c>
      <c r="P22" s="55">
        <v>1</v>
      </c>
      <c r="Q22" s="55">
        <v>1</v>
      </c>
      <c r="R22" s="55">
        <v>1</v>
      </c>
      <c r="S22" s="55">
        <v>5</v>
      </c>
      <c r="T22" s="55">
        <v>6</v>
      </c>
      <c r="U22" s="55">
        <v>0</v>
      </c>
      <c r="V22" s="55">
        <v>0</v>
      </c>
      <c r="W22" s="55">
        <v>2</v>
      </c>
      <c r="X22" s="55">
        <v>1</v>
      </c>
      <c r="Y22" s="55">
        <v>0</v>
      </c>
      <c r="Z22" s="55">
        <v>14</v>
      </c>
      <c r="AA22" s="55">
        <v>2</v>
      </c>
      <c r="AB22" s="55">
        <v>2</v>
      </c>
      <c r="AC22" s="54">
        <v>402</v>
      </c>
    </row>
    <row r="23" spans="1:29" ht="18.75" customHeight="1">
      <c r="A23" s="93" t="s">
        <v>238</v>
      </c>
      <c r="B23" s="54">
        <v>267</v>
      </c>
      <c r="C23" s="55">
        <v>26</v>
      </c>
      <c r="D23" s="55">
        <v>14</v>
      </c>
      <c r="E23" s="55">
        <v>14</v>
      </c>
      <c r="F23" s="55">
        <v>2</v>
      </c>
      <c r="G23" s="55">
        <v>24</v>
      </c>
      <c r="H23" s="55">
        <v>105</v>
      </c>
      <c r="I23" s="55">
        <v>15</v>
      </c>
      <c r="J23" s="55">
        <v>112</v>
      </c>
      <c r="K23" s="55">
        <v>58</v>
      </c>
      <c r="L23" s="55">
        <v>2</v>
      </c>
      <c r="M23" s="55">
        <v>15</v>
      </c>
      <c r="N23" s="55">
        <v>0</v>
      </c>
      <c r="O23" s="55">
        <v>40</v>
      </c>
      <c r="P23" s="55">
        <v>0</v>
      </c>
      <c r="Q23" s="55">
        <v>28</v>
      </c>
      <c r="R23" s="55">
        <v>2</v>
      </c>
      <c r="S23" s="55">
        <v>19</v>
      </c>
      <c r="T23" s="55">
        <v>72</v>
      </c>
      <c r="U23" s="55">
        <v>0</v>
      </c>
      <c r="V23" s="55">
        <v>0</v>
      </c>
      <c r="W23" s="55">
        <v>7</v>
      </c>
      <c r="X23" s="55">
        <v>1</v>
      </c>
      <c r="Y23" s="55">
        <v>1</v>
      </c>
      <c r="Z23" s="55">
        <v>9</v>
      </c>
      <c r="AA23" s="55">
        <v>0</v>
      </c>
      <c r="AB23" s="55">
        <v>0</v>
      </c>
      <c r="AC23" s="54">
        <v>833</v>
      </c>
    </row>
    <row r="24" spans="1:29" ht="18.75" customHeight="1">
      <c r="A24" s="207"/>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208" t="s">
        <v>239</v>
      </c>
      <c r="B25" s="54">
        <v>58</v>
      </c>
      <c r="C25" s="55">
        <v>1</v>
      </c>
      <c r="D25" s="55">
        <v>9</v>
      </c>
      <c r="E25" s="55">
        <v>1</v>
      </c>
      <c r="F25" s="55">
        <v>0</v>
      </c>
      <c r="G25" s="55">
        <v>11</v>
      </c>
      <c r="H25" s="55">
        <v>34</v>
      </c>
      <c r="I25" s="55">
        <v>2</v>
      </c>
      <c r="J25" s="55">
        <v>27</v>
      </c>
      <c r="K25" s="55">
        <v>17</v>
      </c>
      <c r="L25" s="55">
        <v>2</v>
      </c>
      <c r="M25" s="55">
        <v>2</v>
      </c>
      <c r="N25" s="55">
        <v>49</v>
      </c>
      <c r="O25" s="56">
        <v>0</v>
      </c>
      <c r="P25" s="55">
        <v>0</v>
      </c>
      <c r="Q25" s="55">
        <v>18</v>
      </c>
      <c r="R25" s="55">
        <v>4</v>
      </c>
      <c r="S25" s="55">
        <v>19</v>
      </c>
      <c r="T25" s="55">
        <v>6</v>
      </c>
      <c r="U25" s="55">
        <v>0</v>
      </c>
      <c r="V25" s="55">
        <v>0</v>
      </c>
      <c r="W25" s="55">
        <v>0</v>
      </c>
      <c r="X25" s="55">
        <v>1</v>
      </c>
      <c r="Y25" s="55">
        <v>0</v>
      </c>
      <c r="Z25" s="55">
        <v>15</v>
      </c>
      <c r="AA25" s="55">
        <v>0</v>
      </c>
      <c r="AB25" s="55">
        <v>0</v>
      </c>
      <c r="AC25" s="54">
        <v>276</v>
      </c>
    </row>
    <row r="26" spans="1:29" ht="18.75" customHeight="1">
      <c r="A26" s="207"/>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4</v>
      </c>
      <c r="C27" s="55">
        <v>0</v>
      </c>
      <c r="D27" s="55">
        <v>0</v>
      </c>
      <c r="E27" s="55">
        <v>0</v>
      </c>
      <c r="F27" s="55">
        <v>0</v>
      </c>
      <c r="G27" s="55">
        <v>0</v>
      </c>
      <c r="H27" s="55">
        <v>4</v>
      </c>
      <c r="I27" s="55">
        <v>2</v>
      </c>
      <c r="J27" s="55">
        <v>5</v>
      </c>
      <c r="K27" s="55">
        <v>1</v>
      </c>
      <c r="L27" s="55">
        <v>0</v>
      </c>
      <c r="M27" s="55">
        <v>0</v>
      </c>
      <c r="N27" s="55">
        <v>4</v>
      </c>
      <c r="O27" s="55">
        <v>2</v>
      </c>
      <c r="P27" s="56">
        <v>0</v>
      </c>
      <c r="Q27" s="56">
        <v>3</v>
      </c>
      <c r="R27" s="56">
        <v>1</v>
      </c>
      <c r="S27" s="56">
        <v>2</v>
      </c>
      <c r="T27" s="56">
        <v>2</v>
      </c>
      <c r="U27" s="56">
        <v>0</v>
      </c>
      <c r="V27" s="56">
        <v>0</v>
      </c>
      <c r="W27" s="56">
        <v>0</v>
      </c>
      <c r="X27" s="56">
        <v>0</v>
      </c>
      <c r="Y27" s="56">
        <v>0</v>
      </c>
      <c r="Z27" s="56">
        <v>1</v>
      </c>
      <c r="AA27" s="56">
        <v>0</v>
      </c>
      <c r="AB27" s="56">
        <v>0</v>
      </c>
      <c r="AC27" s="54">
        <v>31</v>
      </c>
    </row>
    <row r="28" spans="1:29" ht="18.75" customHeight="1">
      <c r="A28" s="93" t="s">
        <v>60</v>
      </c>
      <c r="B28" s="54">
        <v>18</v>
      </c>
      <c r="C28" s="55">
        <v>0</v>
      </c>
      <c r="D28" s="55">
        <v>1</v>
      </c>
      <c r="E28" s="55">
        <v>1</v>
      </c>
      <c r="F28" s="55">
        <v>0</v>
      </c>
      <c r="G28" s="55">
        <v>2</v>
      </c>
      <c r="H28" s="55">
        <v>13</v>
      </c>
      <c r="I28" s="55">
        <v>1</v>
      </c>
      <c r="J28" s="55">
        <v>9</v>
      </c>
      <c r="K28" s="55">
        <v>13</v>
      </c>
      <c r="L28" s="55">
        <v>1</v>
      </c>
      <c r="M28" s="55">
        <v>1</v>
      </c>
      <c r="N28" s="55">
        <v>10</v>
      </c>
      <c r="O28" s="55">
        <v>5</v>
      </c>
      <c r="P28" s="56">
        <v>3</v>
      </c>
      <c r="Q28" s="56">
        <v>0</v>
      </c>
      <c r="R28" s="56">
        <v>17</v>
      </c>
      <c r="S28" s="56">
        <v>13</v>
      </c>
      <c r="T28" s="56">
        <v>1</v>
      </c>
      <c r="U28" s="56">
        <v>0</v>
      </c>
      <c r="V28" s="56">
        <v>0</v>
      </c>
      <c r="W28" s="56">
        <v>0</v>
      </c>
      <c r="X28" s="56">
        <v>0</v>
      </c>
      <c r="Y28" s="56">
        <v>0</v>
      </c>
      <c r="Z28" s="56">
        <v>2</v>
      </c>
      <c r="AA28" s="56">
        <v>0</v>
      </c>
      <c r="AB28" s="56">
        <v>0</v>
      </c>
      <c r="AC28" s="54">
        <v>111</v>
      </c>
    </row>
    <row r="29" spans="1:29" ht="18.75" customHeight="1">
      <c r="A29" s="93" t="s">
        <v>278</v>
      </c>
      <c r="B29" s="54">
        <v>11</v>
      </c>
      <c r="C29" s="55">
        <v>1</v>
      </c>
      <c r="D29" s="55">
        <v>0</v>
      </c>
      <c r="E29" s="55">
        <v>0</v>
      </c>
      <c r="F29" s="55">
        <v>0</v>
      </c>
      <c r="G29" s="55">
        <v>4</v>
      </c>
      <c r="H29" s="55">
        <v>7</v>
      </c>
      <c r="I29" s="55">
        <v>1</v>
      </c>
      <c r="J29" s="55">
        <v>6</v>
      </c>
      <c r="K29" s="55">
        <v>0</v>
      </c>
      <c r="L29" s="55">
        <v>0</v>
      </c>
      <c r="M29" s="55">
        <v>0</v>
      </c>
      <c r="N29" s="55">
        <v>7</v>
      </c>
      <c r="O29" s="55">
        <v>0</v>
      </c>
      <c r="P29" s="56">
        <v>3</v>
      </c>
      <c r="Q29" s="56">
        <v>27</v>
      </c>
      <c r="R29" s="56">
        <v>0</v>
      </c>
      <c r="S29" s="56">
        <v>4</v>
      </c>
      <c r="T29" s="56">
        <v>2</v>
      </c>
      <c r="U29" s="56">
        <v>0</v>
      </c>
      <c r="V29" s="56">
        <v>0</v>
      </c>
      <c r="W29" s="56">
        <v>0</v>
      </c>
      <c r="X29" s="56">
        <v>0</v>
      </c>
      <c r="Y29" s="56">
        <v>0</v>
      </c>
      <c r="Z29" s="56">
        <v>7</v>
      </c>
      <c r="AA29" s="56">
        <v>0</v>
      </c>
      <c r="AB29" s="56">
        <v>0</v>
      </c>
      <c r="AC29" s="54">
        <v>80</v>
      </c>
    </row>
    <row r="30" spans="1:29" ht="18.75" customHeight="1">
      <c r="A30" s="93" t="s">
        <v>61</v>
      </c>
      <c r="B30" s="54">
        <v>57</v>
      </c>
      <c r="C30" s="55">
        <v>5</v>
      </c>
      <c r="D30" s="55">
        <v>2</v>
      </c>
      <c r="E30" s="55">
        <v>7</v>
      </c>
      <c r="F30" s="55">
        <v>1</v>
      </c>
      <c r="G30" s="55">
        <v>5</v>
      </c>
      <c r="H30" s="55">
        <v>62</v>
      </c>
      <c r="I30" s="55">
        <v>5</v>
      </c>
      <c r="J30" s="55">
        <v>31</v>
      </c>
      <c r="K30" s="55">
        <v>22</v>
      </c>
      <c r="L30" s="55">
        <v>0</v>
      </c>
      <c r="M30" s="55">
        <v>4</v>
      </c>
      <c r="N30" s="55">
        <v>21</v>
      </c>
      <c r="O30" s="55">
        <v>42</v>
      </c>
      <c r="P30" s="56">
        <v>8</v>
      </c>
      <c r="Q30" s="56">
        <v>35</v>
      </c>
      <c r="R30" s="56">
        <v>2</v>
      </c>
      <c r="S30" s="56">
        <v>0</v>
      </c>
      <c r="T30" s="56">
        <v>8</v>
      </c>
      <c r="U30" s="56">
        <v>0</v>
      </c>
      <c r="V30" s="56">
        <v>0</v>
      </c>
      <c r="W30" s="56">
        <v>1</v>
      </c>
      <c r="X30" s="56">
        <v>1</v>
      </c>
      <c r="Y30" s="56">
        <v>2</v>
      </c>
      <c r="Z30" s="56">
        <v>1</v>
      </c>
      <c r="AA30" s="56">
        <v>0</v>
      </c>
      <c r="AB30" s="56">
        <v>0</v>
      </c>
      <c r="AC30" s="54">
        <v>322</v>
      </c>
    </row>
    <row r="31" spans="1:29" ht="18.75" customHeight="1">
      <c r="A31" s="207"/>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359</v>
      </c>
      <c r="C32" s="55">
        <v>18</v>
      </c>
      <c r="D32" s="55">
        <v>5</v>
      </c>
      <c r="E32" s="55">
        <v>15</v>
      </c>
      <c r="F32" s="55">
        <v>1</v>
      </c>
      <c r="G32" s="55">
        <v>4</v>
      </c>
      <c r="H32" s="55">
        <v>96</v>
      </c>
      <c r="I32" s="55">
        <v>13</v>
      </c>
      <c r="J32" s="55">
        <v>143</v>
      </c>
      <c r="K32" s="55">
        <v>36</v>
      </c>
      <c r="L32" s="55">
        <v>4</v>
      </c>
      <c r="M32" s="55">
        <v>10</v>
      </c>
      <c r="N32" s="55">
        <v>105</v>
      </c>
      <c r="O32" s="55">
        <v>13</v>
      </c>
      <c r="P32" s="56">
        <v>0</v>
      </c>
      <c r="Q32" s="56">
        <v>9</v>
      </c>
      <c r="R32" s="56">
        <v>1</v>
      </c>
      <c r="S32" s="56">
        <v>15</v>
      </c>
      <c r="T32" s="56">
        <v>0</v>
      </c>
      <c r="U32" s="56">
        <v>0</v>
      </c>
      <c r="V32" s="56">
        <v>6</v>
      </c>
      <c r="W32" s="56">
        <v>5</v>
      </c>
      <c r="X32" s="56">
        <v>0</v>
      </c>
      <c r="Y32" s="56">
        <v>1</v>
      </c>
      <c r="Z32" s="56">
        <v>11</v>
      </c>
      <c r="AA32" s="56">
        <v>0</v>
      </c>
      <c r="AB32" s="56">
        <v>0</v>
      </c>
      <c r="AC32" s="54">
        <v>870</v>
      </c>
    </row>
    <row r="33" spans="1:29" ht="18.75" customHeight="1">
      <c r="A33" s="207"/>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4</v>
      </c>
      <c r="C34" s="55">
        <v>8</v>
      </c>
      <c r="D34" s="55">
        <v>6</v>
      </c>
      <c r="E34" s="55">
        <v>1</v>
      </c>
      <c r="F34" s="55">
        <v>1</v>
      </c>
      <c r="G34" s="55">
        <v>0</v>
      </c>
      <c r="H34" s="55">
        <v>0</v>
      </c>
      <c r="I34" s="55">
        <v>0</v>
      </c>
      <c r="J34" s="55">
        <v>1</v>
      </c>
      <c r="K34" s="55">
        <v>1</v>
      </c>
      <c r="L34" s="55">
        <v>0</v>
      </c>
      <c r="M34" s="55">
        <v>1</v>
      </c>
      <c r="N34" s="55">
        <v>0</v>
      </c>
      <c r="O34" s="55">
        <v>0</v>
      </c>
      <c r="P34" s="56">
        <v>0</v>
      </c>
      <c r="Q34" s="56">
        <v>0</v>
      </c>
      <c r="R34" s="56">
        <v>0</v>
      </c>
      <c r="S34" s="56">
        <v>0</v>
      </c>
      <c r="T34" s="56">
        <v>1</v>
      </c>
      <c r="U34" s="56">
        <v>0</v>
      </c>
      <c r="V34" s="56">
        <v>0</v>
      </c>
      <c r="W34" s="56">
        <v>0</v>
      </c>
      <c r="X34" s="56">
        <v>1</v>
      </c>
      <c r="Y34" s="56">
        <v>0</v>
      </c>
      <c r="Z34" s="56">
        <v>2</v>
      </c>
      <c r="AA34" s="56">
        <v>0</v>
      </c>
      <c r="AB34" s="56">
        <v>0</v>
      </c>
      <c r="AC34" s="54">
        <v>27</v>
      </c>
    </row>
    <row r="35" spans="1:29" ht="18.75" customHeight="1">
      <c r="A35" s="93" t="s">
        <v>48</v>
      </c>
      <c r="B35" s="54">
        <v>5</v>
      </c>
      <c r="C35" s="55">
        <v>17</v>
      </c>
      <c r="D35" s="55">
        <v>17</v>
      </c>
      <c r="E35" s="55">
        <v>0</v>
      </c>
      <c r="F35" s="55">
        <v>1</v>
      </c>
      <c r="G35" s="55">
        <v>1</v>
      </c>
      <c r="H35" s="55">
        <v>3</v>
      </c>
      <c r="I35" s="55">
        <v>1</v>
      </c>
      <c r="J35" s="55">
        <v>5</v>
      </c>
      <c r="K35" s="55">
        <v>2</v>
      </c>
      <c r="L35" s="55">
        <v>0</v>
      </c>
      <c r="M35" s="55">
        <v>2</v>
      </c>
      <c r="N35" s="55">
        <v>1</v>
      </c>
      <c r="O35" s="55">
        <v>0</v>
      </c>
      <c r="P35" s="56">
        <v>0</v>
      </c>
      <c r="Q35" s="56">
        <v>0</v>
      </c>
      <c r="R35" s="56">
        <v>0</v>
      </c>
      <c r="S35" s="56">
        <v>0</v>
      </c>
      <c r="T35" s="56">
        <v>3</v>
      </c>
      <c r="U35" s="56">
        <v>0</v>
      </c>
      <c r="V35" s="56">
        <v>0</v>
      </c>
      <c r="W35" s="56">
        <v>3</v>
      </c>
      <c r="X35" s="56">
        <v>2</v>
      </c>
      <c r="Y35" s="56">
        <v>0</v>
      </c>
      <c r="Z35" s="56">
        <v>5</v>
      </c>
      <c r="AA35" s="56">
        <v>0</v>
      </c>
      <c r="AB35" s="56">
        <v>0</v>
      </c>
      <c r="AC35" s="54">
        <v>68</v>
      </c>
    </row>
    <row r="36" spans="1:29" ht="18.75" customHeight="1">
      <c r="A36" s="93" t="s">
        <v>49</v>
      </c>
      <c r="B36" s="54">
        <v>15</v>
      </c>
      <c r="C36" s="55">
        <v>68</v>
      </c>
      <c r="D36" s="55">
        <v>8</v>
      </c>
      <c r="E36" s="55">
        <v>0</v>
      </c>
      <c r="F36" s="55">
        <v>4</v>
      </c>
      <c r="G36" s="55">
        <v>1</v>
      </c>
      <c r="H36" s="55">
        <v>9</v>
      </c>
      <c r="I36" s="55">
        <v>0</v>
      </c>
      <c r="J36" s="55">
        <v>4</v>
      </c>
      <c r="K36" s="55">
        <v>6</v>
      </c>
      <c r="L36" s="55">
        <v>2</v>
      </c>
      <c r="M36" s="55">
        <v>3</v>
      </c>
      <c r="N36" s="55">
        <v>1</v>
      </c>
      <c r="O36" s="55">
        <v>2</v>
      </c>
      <c r="P36" s="56">
        <v>0</v>
      </c>
      <c r="Q36" s="56">
        <v>2</v>
      </c>
      <c r="R36" s="56">
        <v>0</v>
      </c>
      <c r="S36" s="56">
        <v>3</v>
      </c>
      <c r="T36" s="56">
        <v>2</v>
      </c>
      <c r="U36" s="56">
        <v>1</v>
      </c>
      <c r="V36" s="56">
        <v>4</v>
      </c>
      <c r="W36" s="56">
        <v>0</v>
      </c>
      <c r="X36" s="56">
        <v>17</v>
      </c>
      <c r="Y36" s="56">
        <v>4</v>
      </c>
      <c r="Z36" s="56">
        <v>18</v>
      </c>
      <c r="AA36" s="56">
        <v>0</v>
      </c>
      <c r="AB36" s="56">
        <v>0</v>
      </c>
      <c r="AC36" s="54">
        <v>174</v>
      </c>
    </row>
    <row r="37" spans="1:29" ht="18.75" customHeight="1">
      <c r="A37" s="93" t="s">
        <v>50</v>
      </c>
      <c r="B37" s="54">
        <v>4</v>
      </c>
      <c r="C37" s="55">
        <v>32</v>
      </c>
      <c r="D37" s="55">
        <v>8</v>
      </c>
      <c r="E37" s="55">
        <v>0</v>
      </c>
      <c r="F37" s="55">
        <v>1</v>
      </c>
      <c r="G37" s="55">
        <v>0</v>
      </c>
      <c r="H37" s="55">
        <v>3</v>
      </c>
      <c r="I37" s="55">
        <v>0</v>
      </c>
      <c r="J37" s="55">
        <v>0</v>
      </c>
      <c r="K37" s="55">
        <v>0</v>
      </c>
      <c r="L37" s="55">
        <v>0</v>
      </c>
      <c r="M37" s="55">
        <v>0</v>
      </c>
      <c r="N37" s="55">
        <v>0</v>
      </c>
      <c r="O37" s="55">
        <v>1</v>
      </c>
      <c r="P37" s="56">
        <v>0</v>
      </c>
      <c r="Q37" s="56">
        <v>0</v>
      </c>
      <c r="R37" s="56">
        <v>0</v>
      </c>
      <c r="S37" s="56">
        <v>0</v>
      </c>
      <c r="T37" s="56">
        <v>0</v>
      </c>
      <c r="U37" s="56">
        <v>5</v>
      </c>
      <c r="V37" s="56">
        <v>2</v>
      </c>
      <c r="W37" s="56">
        <v>16</v>
      </c>
      <c r="X37" s="56">
        <v>0</v>
      </c>
      <c r="Y37" s="56">
        <v>0</v>
      </c>
      <c r="Z37" s="56">
        <v>12</v>
      </c>
      <c r="AA37" s="56">
        <v>0</v>
      </c>
      <c r="AB37" s="56">
        <v>0</v>
      </c>
      <c r="AC37" s="54">
        <v>84</v>
      </c>
    </row>
    <row r="38" spans="1:29" ht="18.75" customHeight="1">
      <c r="A38" s="93" t="s">
        <v>51</v>
      </c>
      <c r="B38" s="54">
        <v>5</v>
      </c>
      <c r="C38" s="55">
        <v>18</v>
      </c>
      <c r="D38" s="55">
        <v>3</v>
      </c>
      <c r="E38" s="55">
        <v>3</v>
      </c>
      <c r="F38" s="55">
        <v>3</v>
      </c>
      <c r="G38" s="55">
        <v>0</v>
      </c>
      <c r="H38" s="55">
        <v>0</v>
      </c>
      <c r="I38" s="55">
        <v>0</v>
      </c>
      <c r="J38" s="55">
        <v>0</v>
      </c>
      <c r="K38" s="55">
        <v>2</v>
      </c>
      <c r="L38" s="55">
        <v>1</v>
      </c>
      <c r="M38" s="55">
        <v>0</v>
      </c>
      <c r="N38" s="55">
        <v>0</v>
      </c>
      <c r="O38" s="55">
        <v>0</v>
      </c>
      <c r="P38" s="56">
        <v>0</v>
      </c>
      <c r="Q38" s="56">
        <v>0</v>
      </c>
      <c r="R38" s="56">
        <v>2</v>
      </c>
      <c r="S38" s="56">
        <v>0</v>
      </c>
      <c r="T38" s="56">
        <v>0</v>
      </c>
      <c r="U38" s="56">
        <v>0</v>
      </c>
      <c r="V38" s="56">
        <v>0</v>
      </c>
      <c r="W38" s="56">
        <v>6</v>
      </c>
      <c r="X38" s="56">
        <v>1</v>
      </c>
      <c r="Y38" s="56">
        <v>0</v>
      </c>
      <c r="Z38" s="56">
        <v>31</v>
      </c>
      <c r="AA38" s="56">
        <v>0</v>
      </c>
      <c r="AB38" s="56">
        <v>0</v>
      </c>
      <c r="AC38" s="54">
        <v>75</v>
      </c>
    </row>
    <row r="39" spans="1:29" ht="18.75" customHeight="1">
      <c r="A39" s="208" t="s">
        <v>241</v>
      </c>
      <c r="B39" s="54">
        <v>49</v>
      </c>
      <c r="C39" s="55">
        <v>228</v>
      </c>
      <c r="D39" s="55">
        <v>38</v>
      </c>
      <c r="E39" s="55">
        <v>7</v>
      </c>
      <c r="F39" s="55">
        <v>11</v>
      </c>
      <c r="G39" s="55">
        <v>6</v>
      </c>
      <c r="H39" s="55">
        <v>15</v>
      </c>
      <c r="I39" s="55">
        <v>6</v>
      </c>
      <c r="J39" s="55">
        <v>14</v>
      </c>
      <c r="K39" s="55">
        <v>25</v>
      </c>
      <c r="L39" s="55">
        <v>3</v>
      </c>
      <c r="M39" s="55">
        <v>1</v>
      </c>
      <c r="N39" s="55">
        <v>5</v>
      </c>
      <c r="O39" s="55">
        <v>1</v>
      </c>
      <c r="P39" s="56">
        <v>1</v>
      </c>
      <c r="Q39" s="56">
        <v>0</v>
      </c>
      <c r="R39" s="56">
        <v>6</v>
      </c>
      <c r="S39" s="56">
        <v>0</v>
      </c>
      <c r="T39" s="56">
        <v>2</v>
      </c>
      <c r="U39" s="56">
        <v>5</v>
      </c>
      <c r="V39" s="56">
        <v>8</v>
      </c>
      <c r="W39" s="56">
        <v>47</v>
      </c>
      <c r="X39" s="56">
        <v>17</v>
      </c>
      <c r="Y39" s="56">
        <v>22</v>
      </c>
      <c r="Z39" s="56">
        <v>0</v>
      </c>
      <c r="AA39" s="56">
        <v>0</v>
      </c>
      <c r="AB39" s="56">
        <v>0</v>
      </c>
      <c r="AC39" s="54">
        <v>517</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1</v>
      </c>
      <c r="C41" s="55">
        <v>0</v>
      </c>
      <c r="D41" s="55">
        <v>0</v>
      </c>
      <c r="E41" s="55">
        <v>0</v>
      </c>
      <c r="F41" s="55">
        <v>1</v>
      </c>
      <c r="G41" s="55">
        <v>0</v>
      </c>
      <c r="H41" s="55">
        <v>0</v>
      </c>
      <c r="I41" s="55">
        <v>0</v>
      </c>
      <c r="J41" s="55">
        <v>0</v>
      </c>
      <c r="K41" s="55">
        <v>0</v>
      </c>
      <c r="L41" s="55">
        <v>2</v>
      </c>
      <c r="M41" s="55">
        <v>2</v>
      </c>
      <c r="N41" s="55">
        <v>1</v>
      </c>
      <c r="O41" s="55">
        <v>0</v>
      </c>
      <c r="P41" s="56">
        <v>0</v>
      </c>
      <c r="Q41" s="56">
        <v>0</v>
      </c>
      <c r="R41" s="56">
        <v>0</v>
      </c>
      <c r="S41" s="56">
        <v>0</v>
      </c>
      <c r="T41" s="56">
        <v>0</v>
      </c>
      <c r="U41" s="56">
        <v>0</v>
      </c>
      <c r="V41" s="56">
        <v>0</v>
      </c>
      <c r="W41" s="56">
        <v>0</v>
      </c>
      <c r="X41" s="56">
        <v>0</v>
      </c>
      <c r="Y41" s="56">
        <v>0</v>
      </c>
      <c r="Z41" s="56">
        <v>0</v>
      </c>
      <c r="AA41" s="56">
        <v>0</v>
      </c>
      <c r="AB41" s="56">
        <v>0</v>
      </c>
      <c r="AC41" s="54">
        <v>7</v>
      </c>
    </row>
    <row r="42" spans="1:29" ht="18.75" customHeight="1">
      <c r="A42" s="93" t="s">
        <v>54</v>
      </c>
      <c r="B42" s="54">
        <v>0</v>
      </c>
      <c r="C42" s="55">
        <v>0</v>
      </c>
      <c r="D42" s="55">
        <v>3</v>
      </c>
      <c r="E42" s="55">
        <v>3</v>
      </c>
      <c r="F42" s="55">
        <v>2</v>
      </c>
      <c r="G42" s="55">
        <v>0</v>
      </c>
      <c r="H42" s="55">
        <v>0</v>
      </c>
      <c r="I42" s="55">
        <v>0</v>
      </c>
      <c r="J42" s="55">
        <v>1</v>
      </c>
      <c r="K42" s="55">
        <v>1</v>
      </c>
      <c r="L42" s="55">
        <v>2</v>
      </c>
      <c r="M42" s="55">
        <v>0</v>
      </c>
      <c r="N42" s="55">
        <v>0</v>
      </c>
      <c r="O42" s="55">
        <v>0</v>
      </c>
      <c r="P42" s="56">
        <v>0</v>
      </c>
      <c r="Q42" s="56">
        <v>0</v>
      </c>
      <c r="R42" s="56">
        <v>0</v>
      </c>
      <c r="S42" s="56">
        <v>0</v>
      </c>
      <c r="T42" s="56">
        <v>0</v>
      </c>
      <c r="U42" s="56">
        <v>0</v>
      </c>
      <c r="V42" s="56">
        <v>0</v>
      </c>
      <c r="W42" s="56">
        <v>0</v>
      </c>
      <c r="X42" s="56">
        <v>0</v>
      </c>
      <c r="Y42" s="56">
        <v>0</v>
      </c>
      <c r="Z42" s="56">
        <v>0</v>
      </c>
      <c r="AA42" s="56">
        <v>0</v>
      </c>
      <c r="AB42" s="56">
        <v>0</v>
      </c>
      <c r="AC42" s="54">
        <v>12</v>
      </c>
    </row>
    <row r="43" spans="1:29" ht="18.75" customHeight="1">
      <c r="A43" s="209"/>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212" t="s">
        <v>242</v>
      </c>
      <c r="B44" s="57">
        <v>3057</v>
      </c>
      <c r="C44" s="58">
        <v>770</v>
      </c>
      <c r="D44" s="58">
        <v>508</v>
      </c>
      <c r="E44" s="58">
        <v>597</v>
      </c>
      <c r="F44" s="58">
        <v>314</v>
      </c>
      <c r="G44" s="58">
        <v>667</v>
      </c>
      <c r="H44" s="58">
        <v>1093</v>
      </c>
      <c r="I44" s="58">
        <v>517</v>
      </c>
      <c r="J44" s="58">
        <v>1808</v>
      </c>
      <c r="K44" s="58">
        <v>1298</v>
      </c>
      <c r="L44" s="58">
        <v>146</v>
      </c>
      <c r="M44" s="58">
        <v>486</v>
      </c>
      <c r="N44" s="58">
        <v>762</v>
      </c>
      <c r="O44" s="58">
        <v>256</v>
      </c>
      <c r="P44" s="59">
        <v>37</v>
      </c>
      <c r="Q44" s="59">
        <v>262</v>
      </c>
      <c r="R44" s="59">
        <v>78</v>
      </c>
      <c r="S44" s="59">
        <v>294</v>
      </c>
      <c r="T44" s="59">
        <v>549</v>
      </c>
      <c r="U44" s="59">
        <v>33</v>
      </c>
      <c r="V44" s="59">
        <v>104</v>
      </c>
      <c r="W44" s="59">
        <v>210</v>
      </c>
      <c r="X44" s="59">
        <v>77</v>
      </c>
      <c r="Y44" s="59">
        <v>63</v>
      </c>
      <c r="Z44" s="59">
        <v>491</v>
      </c>
      <c r="AA44" s="59">
        <v>11</v>
      </c>
      <c r="AB44" s="59">
        <v>14</v>
      </c>
      <c r="AC44" s="57">
        <v>14502</v>
      </c>
    </row>
    <row r="45" ht="12">
      <c r="A45" s="2" t="s">
        <v>706</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zoomScale="80" zoomScaleNormal="80" zoomScaleSheetLayoutView="75" workbookViewId="0" topLeftCell="A46">
      <selection activeCell="F3" sqref="F3"/>
    </sheetView>
  </sheetViews>
  <sheetFormatPr defaultColWidth="8.796875" defaultRowHeight="15"/>
  <cols>
    <col min="1" max="1" width="9.19921875" style="36" customWidth="1"/>
    <col min="2" max="28" width="6.19921875" style="47" customWidth="1"/>
    <col min="29" max="29" width="7.69921875" style="47" customWidth="1"/>
    <col min="30" max="30" width="9" style="213" customWidth="1"/>
    <col min="31" max="16384" width="9" style="36" customWidth="1"/>
  </cols>
  <sheetData>
    <row r="2" spans="1:29" ht="18" customHeight="1">
      <c r="A2" s="431" t="s">
        <v>261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215" t="s">
        <v>316</v>
      </c>
      <c r="B4" s="218"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218" t="s">
        <v>263</v>
      </c>
    </row>
    <row r="5" spans="1:29" ht="12">
      <c r="A5" s="213"/>
      <c r="B5" s="219"/>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219"/>
    </row>
    <row r="6" spans="1:29" ht="12">
      <c r="A6" s="213"/>
      <c r="B6" s="219"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219"/>
    </row>
    <row r="7" spans="1:29" ht="12">
      <c r="A7" s="213"/>
      <c r="B7" s="219"/>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219"/>
    </row>
    <row r="8" spans="1:29" ht="12">
      <c r="A8" s="213"/>
      <c r="B8" s="219"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219" t="s">
        <v>266</v>
      </c>
    </row>
    <row r="9" spans="1:29" ht="12">
      <c r="A9" s="216" t="s">
        <v>315</v>
      </c>
      <c r="B9" s="220"/>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220"/>
    </row>
    <row r="10" spans="1:29" ht="12">
      <c r="A10" s="214" t="s">
        <v>279</v>
      </c>
      <c r="B10" s="221">
        <v>4448</v>
      </c>
      <c r="C10" s="44">
        <v>704</v>
      </c>
      <c r="D10" s="44">
        <v>1599</v>
      </c>
      <c r="E10" s="44">
        <v>366</v>
      </c>
      <c r="F10" s="44">
        <v>337</v>
      </c>
      <c r="G10" s="44">
        <v>588</v>
      </c>
      <c r="H10" s="44">
        <v>658</v>
      </c>
      <c r="I10" s="44">
        <v>1238</v>
      </c>
      <c r="J10" s="44">
        <v>1434</v>
      </c>
      <c r="K10" s="44">
        <v>867</v>
      </c>
      <c r="L10" s="44">
        <v>396</v>
      </c>
      <c r="M10" s="44">
        <v>315</v>
      </c>
      <c r="N10" s="44">
        <v>668</v>
      </c>
      <c r="O10" s="44">
        <v>117</v>
      </c>
      <c r="P10" s="44">
        <v>37</v>
      </c>
      <c r="Q10" s="44">
        <v>172</v>
      </c>
      <c r="R10" s="44">
        <v>107</v>
      </c>
      <c r="S10" s="44">
        <v>141</v>
      </c>
      <c r="T10" s="44">
        <v>727</v>
      </c>
      <c r="U10" s="44">
        <v>33</v>
      </c>
      <c r="V10" s="44">
        <v>33</v>
      </c>
      <c r="W10" s="44">
        <v>434</v>
      </c>
      <c r="X10" s="44">
        <v>251</v>
      </c>
      <c r="Y10" s="44">
        <v>52</v>
      </c>
      <c r="Z10" s="44">
        <v>580</v>
      </c>
      <c r="AA10" s="44">
        <v>28</v>
      </c>
      <c r="AB10" s="44">
        <v>18</v>
      </c>
      <c r="AC10" s="221">
        <v>16348</v>
      </c>
    </row>
    <row r="11" spans="1:29" ht="12">
      <c r="A11" s="214"/>
      <c r="B11" s="222"/>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222"/>
    </row>
    <row r="12" spans="1:29" ht="12">
      <c r="A12" s="214" t="s">
        <v>260</v>
      </c>
      <c r="B12" s="222">
        <v>86</v>
      </c>
      <c r="C12" s="45">
        <v>19</v>
      </c>
      <c r="D12" s="45">
        <v>22</v>
      </c>
      <c r="E12" s="45">
        <v>4</v>
      </c>
      <c r="F12" s="45">
        <v>4</v>
      </c>
      <c r="G12" s="45">
        <v>6</v>
      </c>
      <c r="H12" s="45">
        <v>14</v>
      </c>
      <c r="I12" s="45">
        <v>10</v>
      </c>
      <c r="J12" s="45">
        <v>15</v>
      </c>
      <c r="K12" s="45">
        <v>7</v>
      </c>
      <c r="L12" s="45">
        <v>11</v>
      </c>
      <c r="M12" s="45">
        <v>3</v>
      </c>
      <c r="N12" s="45">
        <v>10</v>
      </c>
      <c r="O12" s="45">
        <v>1</v>
      </c>
      <c r="P12" s="45">
        <v>3</v>
      </c>
      <c r="Q12" s="45">
        <v>4</v>
      </c>
      <c r="R12" s="45">
        <v>3</v>
      </c>
      <c r="S12" s="45">
        <v>12</v>
      </c>
      <c r="T12" s="45">
        <v>8</v>
      </c>
      <c r="U12" s="45">
        <v>0</v>
      </c>
      <c r="V12" s="45">
        <v>2</v>
      </c>
      <c r="W12" s="45">
        <v>7</v>
      </c>
      <c r="X12" s="45">
        <v>2</v>
      </c>
      <c r="Y12" s="45">
        <v>1</v>
      </c>
      <c r="Z12" s="45">
        <v>12</v>
      </c>
      <c r="AA12" s="45">
        <v>0</v>
      </c>
      <c r="AB12" s="45">
        <v>0</v>
      </c>
      <c r="AC12" s="222">
        <v>266</v>
      </c>
    </row>
    <row r="13" spans="1:29" ht="12">
      <c r="A13" s="214" t="s">
        <v>144</v>
      </c>
      <c r="B13" s="222">
        <v>12</v>
      </c>
      <c r="C13" s="45">
        <v>0</v>
      </c>
      <c r="D13" s="45">
        <v>7</v>
      </c>
      <c r="E13" s="45">
        <v>2</v>
      </c>
      <c r="F13" s="45">
        <v>3</v>
      </c>
      <c r="G13" s="45">
        <v>0</v>
      </c>
      <c r="H13" s="45">
        <v>2</v>
      </c>
      <c r="I13" s="45">
        <v>8</v>
      </c>
      <c r="J13" s="45">
        <v>2</v>
      </c>
      <c r="K13" s="45">
        <v>4</v>
      </c>
      <c r="L13" s="45">
        <v>1</v>
      </c>
      <c r="M13" s="45">
        <v>0</v>
      </c>
      <c r="N13" s="45">
        <v>1</v>
      </c>
      <c r="O13" s="45">
        <v>0</v>
      </c>
      <c r="P13" s="45">
        <v>3</v>
      </c>
      <c r="Q13" s="45">
        <v>1</v>
      </c>
      <c r="R13" s="45">
        <v>0</v>
      </c>
      <c r="S13" s="45">
        <v>1</v>
      </c>
      <c r="T13" s="45">
        <v>1</v>
      </c>
      <c r="U13" s="45">
        <v>0</v>
      </c>
      <c r="V13" s="45">
        <v>0</v>
      </c>
      <c r="W13" s="45">
        <v>0</v>
      </c>
      <c r="X13" s="45">
        <v>0</v>
      </c>
      <c r="Y13" s="45">
        <v>0</v>
      </c>
      <c r="Z13" s="45">
        <v>9</v>
      </c>
      <c r="AA13" s="45">
        <v>0</v>
      </c>
      <c r="AB13" s="45">
        <v>0</v>
      </c>
      <c r="AC13" s="222">
        <v>57</v>
      </c>
    </row>
    <row r="14" spans="1:29" ht="12">
      <c r="A14" s="214" t="s">
        <v>145</v>
      </c>
      <c r="B14" s="222">
        <v>23</v>
      </c>
      <c r="C14" s="45">
        <v>6</v>
      </c>
      <c r="D14" s="45">
        <v>35</v>
      </c>
      <c r="E14" s="45">
        <v>0</v>
      </c>
      <c r="F14" s="45">
        <v>4</v>
      </c>
      <c r="G14" s="45">
        <v>2</v>
      </c>
      <c r="H14" s="45">
        <v>4</v>
      </c>
      <c r="I14" s="45">
        <v>5</v>
      </c>
      <c r="J14" s="45">
        <v>27</v>
      </c>
      <c r="K14" s="45">
        <v>7</v>
      </c>
      <c r="L14" s="45">
        <v>0</v>
      </c>
      <c r="M14" s="45">
        <v>0</v>
      </c>
      <c r="N14" s="45">
        <v>5</v>
      </c>
      <c r="O14" s="45">
        <v>0</v>
      </c>
      <c r="P14" s="45">
        <v>2</v>
      </c>
      <c r="Q14" s="45">
        <v>1</v>
      </c>
      <c r="R14" s="45">
        <v>0</v>
      </c>
      <c r="S14" s="45">
        <v>0</v>
      </c>
      <c r="T14" s="45">
        <v>11</v>
      </c>
      <c r="U14" s="45">
        <v>0</v>
      </c>
      <c r="V14" s="45">
        <v>0</v>
      </c>
      <c r="W14" s="45">
        <v>7</v>
      </c>
      <c r="X14" s="45">
        <v>0</v>
      </c>
      <c r="Y14" s="45">
        <v>0</v>
      </c>
      <c r="Z14" s="45">
        <v>2</v>
      </c>
      <c r="AA14" s="45">
        <v>0</v>
      </c>
      <c r="AB14" s="45">
        <v>0</v>
      </c>
      <c r="AC14" s="222">
        <v>141</v>
      </c>
    </row>
    <row r="15" spans="1:29" ht="12">
      <c r="A15" s="214" t="s">
        <v>146</v>
      </c>
      <c r="B15" s="222">
        <v>47</v>
      </c>
      <c r="C15" s="45">
        <v>10</v>
      </c>
      <c r="D15" s="45">
        <v>11</v>
      </c>
      <c r="E15" s="45">
        <v>1</v>
      </c>
      <c r="F15" s="45">
        <v>3</v>
      </c>
      <c r="G15" s="45">
        <v>13</v>
      </c>
      <c r="H15" s="45">
        <v>6</v>
      </c>
      <c r="I15" s="45">
        <v>9</v>
      </c>
      <c r="J15" s="45">
        <v>35</v>
      </c>
      <c r="K15" s="45">
        <v>5</v>
      </c>
      <c r="L15" s="45">
        <v>5</v>
      </c>
      <c r="M15" s="45">
        <v>1</v>
      </c>
      <c r="N15" s="45">
        <v>6</v>
      </c>
      <c r="O15" s="45">
        <v>4</v>
      </c>
      <c r="P15" s="45">
        <v>1</v>
      </c>
      <c r="Q15" s="45">
        <v>1</v>
      </c>
      <c r="R15" s="45">
        <v>0</v>
      </c>
      <c r="S15" s="45">
        <v>2</v>
      </c>
      <c r="T15" s="45">
        <v>13</v>
      </c>
      <c r="U15" s="45">
        <v>0</v>
      </c>
      <c r="V15" s="45">
        <v>4</v>
      </c>
      <c r="W15" s="45">
        <v>4</v>
      </c>
      <c r="X15" s="45">
        <v>2</v>
      </c>
      <c r="Y15" s="45">
        <v>0</v>
      </c>
      <c r="Z15" s="45">
        <v>10</v>
      </c>
      <c r="AA15" s="45">
        <v>0</v>
      </c>
      <c r="AB15" s="45">
        <v>0</v>
      </c>
      <c r="AC15" s="222">
        <v>193</v>
      </c>
    </row>
    <row r="16" spans="1:29" ht="12">
      <c r="A16" s="214" t="s">
        <v>147</v>
      </c>
      <c r="B16" s="222">
        <v>22</v>
      </c>
      <c r="C16" s="45">
        <v>6</v>
      </c>
      <c r="D16" s="45">
        <v>8</v>
      </c>
      <c r="E16" s="45">
        <v>0</v>
      </c>
      <c r="F16" s="45">
        <v>3</v>
      </c>
      <c r="G16" s="45">
        <v>2</v>
      </c>
      <c r="H16" s="45">
        <v>2</v>
      </c>
      <c r="I16" s="45">
        <v>2</v>
      </c>
      <c r="J16" s="45">
        <v>4</v>
      </c>
      <c r="K16" s="45">
        <v>2</v>
      </c>
      <c r="L16" s="45">
        <v>0</v>
      </c>
      <c r="M16" s="45">
        <v>1</v>
      </c>
      <c r="N16" s="45">
        <v>1</v>
      </c>
      <c r="O16" s="45">
        <v>0</v>
      </c>
      <c r="P16" s="45">
        <v>0</v>
      </c>
      <c r="Q16" s="45">
        <v>0</v>
      </c>
      <c r="R16" s="45">
        <v>0</v>
      </c>
      <c r="S16" s="45">
        <v>1</v>
      </c>
      <c r="T16" s="45">
        <v>3</v>
      </c>
      <c r="U16" s="45">
        <v>0</v>
      </c>
      <c r="V16" s="45">
        <v>0</v>
      </c>
      <c r="W16" s="45">
        <v>1</v>
      </c>
      <c r="X16" s="45">
        <v>0</v>
      </c>
      <c r="Y16" s="45">
        <v>0</v>
      </c>
      <c r="Z16" s="45">
        <v>0</v>
      </c>
      <c r="AA16" s="45">
        <v>0</v>
      </c>
      <c r="AB16" s="45">
        <v>0</v>
      </c>
      <c r="AC16" s="222">
        <v>58</v>
      </c>
    </row>
    <row r="17" spans="1:29" ht="12">
      <c r="A17" s="214" t="s">
        <v>148</v>
      </c>
      <c r="B17" s="222">
        <v>18</v>
      </c>
      <c r="C17" s="45">
        <v>3</v>
      </c>
      <c r="D17" s="45">
        <v>9</v>
      </c>
      <c r="E17" s="45">
        <v>0</v>
      </c>
      <c r="F17" s="45">
        <v>1</v>
      </c>
      <c r="G17" s="45">
        <v>1</v>
      </c>
      <c r="H17" s="45">
        <v>0</v>
      </c>
      <c r="I17" s="45">
        <v>3</v>
      </c>
      <c r="J17" s="45">
        <v>1</v>
      </c>
      <c r="K17" s="45">
        <v>5</v>
      </c>
      <c r="L17" s="45">
        <v>0</v>
      </c>
      <c r="M17" s="45">
        <v>0</v>
      </c>
      <c r="N17" s="45">
        <v>1</v>
      </c>
      <c r="O17" s="45">
        <v>0</v>
      </c>
      <c r="P17" s="45">
        <v>0</v>
      </c>
      <c r="Q17" s="45">
        <v>0</v>
      </c>
      <c r="R17" s="45">
        <v>0</v>
      </c>
      <c r="S17" s="45">
        <v>0</v>
      </c>
      <c r="T17" s="45">
        <v>0</v>
      </c>
      <c r="U17" s="45">
        <v>0</v>
      </c>
      <c r="V17" s="45">
        <v>0</v>
      </c>
      <c r="W17" s="45">
        <v>2</v>
      </c>
      <c r="X17" s="45">
        <v>0</v>
      </c>
      <c r="Y17" s="45">
        <v>1</v>
      </c>
      <c r="Z17" s="45">
        <v>2</v>
      </c>
      <c r="AA17" s="45">
        <v>0</v>
      </c>
      <c r="AB17" s="45">
        <v>0</v>
      </c>
      <c r="AC17" s="222">
        <v>47</v>
      </c>
    </row>
    <row r="18" spans="1:29" ht="12">
      <c r="A18" s="214" t="s">
        <v>149</v>
      </c>
      <c r="B18" s="222">
        <v>59</v>
      </c>
      <c r="C18" s="45">
        <v>19</v>
      </c>
      <c r="D18" s="45">
        <v>17</v>
      </c>
      <c r="E18" s="45">
        <v>3</v>
      </c>
      <c r="F18" s="45">
        <v>3</v>
      </c>
      <c r="G18" s="45">
        <v>4</v>
      </c>
      <c r="H18" s="45">
        <v>11</v>
      </c>
      <c r="I18" s="45">
        <v>8</v>
      </c>
      <c r="J18" s="45">
        <v>14</v>
      </c>
      <c r="K18" s="45">
        <v>9</v>
      </c>
      <c r="L18" s="45">
        <v>4</v>
      </c>
      <c r="M18" s="45">
        <v>3</v>
      </c>
      <c r="N18" s="45">
        <v>9</v>
      </c>
      <c r="O18" s="45">
        <v>2</v>
      </c>
      <c r="P18" s="45">
        <v>0</v>
      </c>
      <c r="Q18" s="45">
        <v>1</v>
      </c>
      <c r="R18" s="45">
        <v>0</v>
      </c>
      <c r="S18" s="45">
        <v>4</v>
      </c>
      <c r="T18" s="45">
        <v>2</v>
      </c>
      <c r="U18" s="45">
        <v>0</v>
      </c>
      <c r="V18" s="45">
        <v>3</v>
      </c>
      <c r="W18" s="45">
        <v>1</v>
      </c>
      <c r="X18" s="45">
        <v>2</v>
      </c>
      <c r="Y18" s="45">
        <v>0</v>
      </c>
      <c r="Z18" s="45">
        <v>5</v>
      </c>
      <c r="AA18" s="45">
        <v>0</v>
      </c>
      <c r="AB18" s="45">
        <v>0</v>
      </c>
      <c r="AC18" s="222">
        <v>183</v>
      </c>
    </row>
    <row r="19" spans="1:29" ht="12">
      <c r="A19" s="214" t="s">
        <v>151</v>
      </c>
      <c r="B19" s="222">
        <v>65</v>
      </c>
      <c r="C19" s="45">
        <v>21</v>
      </c>
      <c r="D19" s="45">
        <v>20</v>
      </c>
      <c r="E19" s="45">
        <v>4</v>
      </c>
      <c r="F19" s="45">
        <v>4</v>
      </c>
      <c r="G19" s="45">
        <v>11</v>
      </c>
      <c r="H19" s="45">
        <v>10</v>
      </c>
      <c r="I19" s="45">
        <v>20</v>
      </c>
      <c r="J19" s="45">
        <v>26</v>
      </c>
      <c r="K19" s="45">
        <v>10</v>
      </c>
      <c r="L19" s="45">
        <v>8</v>
      </c>
      <c r="M19" s="45">
        <v>3</v>
      </c>
      <c r="N19" s="45">
        <v>11</v>
      </c>
      <c r="O19" s="45">
        <v>6</v>
      </c>
      <c r="P19" s="45">
        <v>0</v>
      </c>
      <c r="Q19" s="45">
        <v>12</v>
      </c>
      <c r="R19" s="45">
        <v>0</v>
      </c>
      <c r="S19" s="45">
        <v>1</v>
      </c>
      <c r="T19" s="45">
        <v>10</v>
      </c>
      <c r="U19" s="45">
        <v>0</v>
      </c>
      <c r="V19" s="45">
        <v>0</v>
      </c>
      <c r="W19" s="45">
        <v>5</v>
      </c>
      <c r="X19" s="45">
        <v>0</v>
      </c>
      <c r="Y19" s="45">
        <v>5</v>
      </c>
      <c r="Z19" s="45">
        <v>7</v>
      </c>
      <c r="AA19" s="45">
        <v>0</v>
      </c>
      <c r="AB19" s="45">
        <v>0</v>
      </c>
      <c r="AC19" s="222">
        <v>259</v>
      </c>
    </row>
    <row r="20" spans="1:29" ht="12">
      <c r="A20" s="214" t="s">
        <v>152</v>
      </c>
      <c r="B20" s="222">
        <v>73</v>
      </c>
      <c r="C20" s="45">
        <v>3</v>
      </c>
      <c r="D20" s="45">
        <v>31</v>
      </c>
      <c r="E20" s="45">
        <v>8</v>
      </c>
      <c r="F20" s="45">
        <v>5</v>
      </c>
      <c r="G20" s="45">
        <v>5</v>
      </c>
      <c r="H20" s="45">
        <v>3</v>
      </c>
      <c r="I20" s="45">
        <v>11</v>
      </c>
      <c r="J20" s="45">
        <v>18</v>
      </c>
      <c r="K20" s="45">
        <v>20</v>
      </c>
      <c r="L20" s="45">
        <v>1</v>
      </c>
      <c r="M20" s="45">
        <v>1</v>
      </c>
      <c r="N20" s="45">
        <v>4</v>
      </c>
      <c r="O20" s="45">
        <v>2</v>
      </c>
      <c r="P20" s="45">
        <v>0</v>
      </c>
      <c r="Q20" s="45">
        <v>18</v>
      </c>
      <c r="R20" s="45">
        <v>0</v>
      </c>
      <c r="S20" s="45">
        <v>0</v>
      </c>
      <c r="T20" s="45">
        <v>9</v>
      </c>
      <c r="U20" s="45">
        <v>0</v>
      </c>
      <c r="V20" s="45">
        <v>0</v>
      </c>
      <c r="W20" s="45">
        <v>8</v>
      </c>
      <c r="X20" s="45">
        <v>2</v>
      </c>
      <c r="Y20" s="45">
        <v>0</v>
      </c>
      <c r="Z20" s="45">
        <v>7</v>
      </c>
      <c r="AA20" s="45">
        <v>0</v>
      </c>
      <c r="AB20" s="45">
        <v>0</v>
      </c>
      <c r="AC20" s="222">
        <v>229</v>
      </c>
    </row>
    <row r="21" spans="1:29" ht="12">
      <c r="A21" s="214" t="s">
        <v>153</v>
      </c>
      <c r="B21" s="222">
        <v>72</v>
      </c>
      <c r="C21" s="45">
        <v>3</v>
      </c>
      <c r="D21" s="45">
        <v>8</v>
      </c>
      <c r="E21" s="45">
        <v>7</v>
      </c>
      <c r="F21" s="45">
        <v>5</v>
      </c>
      <c r="G21" s="45">
        <v>11</v>
      </c>
      <c r="H21" s="45">
        <v>7</v>
      </c>
      <c r="I21" s="45">
        <v>11</v>
      </c>
      <c r="J21" s="45">
        <v>23</v>
      </c>
      <c r="K21" s="45">
        <v>15</v>
      </c>
      <c r="L21" s="45">
        <v>2</v>
      </c>
      <c r="M21" s="45">
        <v>1</v>
      </c>
      <c r="N21" s="45">
        <v>12</v>
      </c>
      <c r="O21" s="45">
        <v>2</v>
      </c>
      <c r="P21" s="45">
        <v>0</v>
      </c>
      <c r="Q21" s="45">
        <v>1</v>
      </c>
      <c r="R21" s="45">
        <v>1</v>
      </c>
      <c r="S21" s="45">
        <v>3</v>
      </c>
      <c r="T21" s="45">
        <v>13</v>
      </c>
      <c r="U21" s="45">
        <v>0</v>
      </c>
      <c r="V21" s="45">
        <v>0</v>
      </c>
      <c r="W21" s="45">
        <v>10</v>
      </c>
      <c r="X21" s="45">
        <v>12</v>
      </c>
      <c r="Y21" s="45">
        <v>0</v>
      </c>
      <c r="Z21" s="45">
        <v>1</v>
      </c>
      <c r="AA21" s="45">
        <v>0</v>
      </c>
      <c r="AB21" s="45">
        <v>0</v>
      </c>
      <c r="AC21" s="222">
        <v>220</v>
      </c>
    </row>
    <row r="22" spans="1:29" ht="12">
      <c r="A22" s="214" t="s">
        <v>154</v>
      </c>
      <c r="B22" s="222">
        <v>244</v>
      </c>
      <c r="C22" s="45">
        <v>46</v>
      </c>
      <c r="D22" s="45">
        <v>33</v>
      </c>
      <c r="E22" s="45">
        <v>24</v>
      </c>
      <c r="F22" s="45">
        <v>29</v>
      </c>
      <c r="G22" s="45">
        <v>45</v>
      </c>
      <c r="H22" s="45">
        <v>47</v>
      </c>
      <c r="I22" s="45">
        <v>85</v>
      </c>
      <c r="J22" s="45">
        <v>105</v>
      </c>
      <c r="K22" s="45">
        <v>62</v>
      </c>
      <c r="L22" s="45">
        <v>14</v>
      </c>
      <c r="M22" s="45">
        <v>17</v>
      </c>
      <c r="N22" s="45">
        <v>28</v>
      </c>
      <c r="O22" s="45">
        <v>1</v>
      </c>
      <c r="P22" s="45">
        <v>0</v>
      </c>
      <c r="Q22" s="45">
        <v>18</v>
      </c>
      <c r="R22" s="45">
        <v>3</v>
      </c>
      <c r="S22" s="45">
        <v>10</v>
      </c>
      <c r="T22" s="45">
        <v>54</v>
      </c>
      <c r="U22" s="45">
        <v>0</v>
      </c>
      <c r="V22" s="45">
        <v>2</v>
      </c>
      <c r="W22" s="45">
        <v>63</v>
      </c>
      <c r="X22" s="45">
        <v>15</v>
      </c>
      <c r="Y22" s="45">
        <v>0</v>
      </c>
      <c r="Z22" s="45">
        <v>47</v>
      </c>
      <c r="AA22" s="45">
        <v>2</v>
      </c>
      <c r="AB22" s="45">
        <v>0</v>
      </c>
      <c r="AC22" s="222">
        <v>994</v>
      </c>
    </row>
    <row r="23" spans="1:29" ht="12">
      <c r="A23" s="214" t="s">
        <v>155</v>
      </c>
      <c r="B23" s="222">
        <v>246</v>
      </c>
      <c r="C23" s="45">
        <v>40</v>
      </c>
      <c r="D23" s="45">
        <v>61</v>
      </c>
      <c r="E23" s="45">
        <v>24</v>
      </c>
      <c r="F23" s="45">
        <v>7</v>
      </c>
      <c r="G23" s="45">
        <v>23</v>
      </c>
      <c r="H23" s="45">
        <v>47</v>
      </c>
      <c r="I23" s="45">
        <v>64</v>
      </c>
      <c r="J23" s="45">
        <v>69</v>
      </c>
      <c r="K23" s="45">
        <v>62</v>
      </c>
      <c r="L23" s="45">
        <v>11</v>
      </c>
      <c r="M23" s="45">
        <v>26</v>
      </c>
      <c r="N23" s="45">
        <v>26</v>
      </c>
      <c r="O23" s="45">
        <v>6</v>
      </c>
      <c r="P23" s="45">
        <v>0</v>
      </c>
      <c r="Q23" s="45">
        <v>9</v>
      </c>
      <c r="R23" s="45">
        <v>4</v>
      </c>
      <c r="S23" s="45">
        <v>10</v>
      </c>
      <c r="T23" s="45">
        <v>30</v>
      </c>
      <c r="U23" s="45">
        <v>0</v>
      </c>
      <c r="V23" s="45">
        <v>0</v>
      </c>
      <c r="W23" s="45">
        <v>25</v>
      </c>
      <c r="X23" s="45">
        <v>9</v>
      </c>
      <c r="Y23" s="45">
        <v>2</v>
      </c>
      <c r="Z23" s="45">
        <v>25</v>
      </c>
      <c r="AA23" s="45">
        <v>0</v>
      </c>
      <c r="AB23" s="45">
        <v>0</v>
      </c>
      <c r="AC23" s="222">
        <v>826</v>
      </c>
    </row>
    <row r="24" spans="1:29" ht="12">
      <c r="A24" s="214" t="s">
        <v>156</v>
      </c>
      <c r="B24" s="222">
        <v>969</v>
      </c>
      <c r="C24" s="45">
        <v>141</v>
      </c>
      <c r="D24" s="45">
        <v>143</v>
      </c>
      <c r="E24" s="45">
        <v>119</v>
      </c>
      <c r="F24" s="45">
        <v>111</v>
      </c>
      <c r="G24" s="45">
        <v>104</v>
      </c>
      <c r="H24" s="45">
        <v>166</v>
      </c>
      <c r="I24" s="45">
        <v>374</v>
      </c>
      <c r="J24" s="45">
        <v>320</v>
      </c>
      <c r="K24" s="45">
        <v>214</v>
      </c>
      <c r="L24" s="45">
        <v>179</v>
      </c>
      <c r="M24" s="45">
        <v>101</v>
      </c>
      <c r="N24" s="45">
        <v>113</v>
      </c>
      <c r="O24" s="45">
        <v>22</v>
      </c>
      <c r="P24" s="45">
        <v>10</v>
      </c>
      <c r="Q24" s="45">
        <v>19</v>
      </c>
      <c r="R24" s="45">
        <v>6</v>
      </c>
      <c r="S24" s="45">
        <v>24</v>
      </c>
      <c r="T24" s="45">
        <v>132</v>
      </c>
      <c r="U24" s="45">
        <v>14</v>
      </c>
      <c r="V24" s="45">
        <v>3</v>
      </c>
      <c r="W24" s="45">
        <v>106</v>
      </c>
      <c r="X24" s="45">
        <v>56</v>
      </c>
      <c r="Y24" s="45">
        <v>21</v>
      </c>
      <c r="Z24" s="45">
        <v>128</v>
      </c>
      <c r="AA24" s="45">
        <v>11</v>
      </c>
      <c r="AB24" s="45">
        <v>15</v>
      </c>
      <c r="AC24" s="222">
        <v>3621</v>
      </c>
    </row>
    <row r="25" spans="1:29" ht="12">
      <c r="A25" s="214" t="s">
        <v>157</v>
      </c>
      <c r="B25" s="222">
        <v>376</v>
      </c>
      <c r="C25" s="45">
        <v>119</v>
      </c>
      <c r="D25" s="45">
        <v>79</v>
      </c>
      <c r="E25" s="45">
        <v>43</v>
      </c>
      <c r="F25" s="45">
        <v>28</v>
      </c>
      <c r="G25" s="45">
        <v>69</v>
      </c>
      <c r="H25" s="45">
        <v>77</v>
      </c>
      <c r="I25" s="45">
        <v>197</v>
      </c>
      <c r="J25" s="45">
        <v>198</v>
      </c>
      <c r="K25" s="45">
        <v>91</v>
      </c>
      <c r="L25" s="45">
        <v>59</v>
      </c>
      <c r="M25" s="45">
        <v>46</v>
      </c>
      <c r="N25" s="45">
        <v>52</v>
      </c>
      <c r="O25" s="45">
        <v>11</v>
      </c>
      <c r="P25" s="45">
        <v>4</v>
      </c>
      <c r="Q25" s="45">
        <v>7</v>
      </c>
      <c r="R25" s="45">
        <v>8</v>
      </c>
      <c r="S25" s="45">
        <v>7</v>
      </c>
      <c r="T25" s="45">
        <v>45</v>
      </c>
      <c r="U25" s="45">
        <v>14</v>
      </c>
      <c r="V25" s="45">
        <v>5</v>
      </c>
      <c r="W25" s="45">
        <v>36</v>
      </c>
      <c r="X25" s="45">
        <v>40</v>
      </c>
      <c r="Y25" s="45">
        <v>8</v>
      </c>
      <c r="Z25" s="45">
        <v>75</v>
      </c>
      <c r="AA25" s="45">
        <v>6</v>
      </c>
      <c r="AB25" s="45">
        <v>1</v>
      </c>
      <c r="AC25" s="222">
        <v>1701</v>
      </c>
    </row>
    <row r="26" spans="1:29" ht="12">
      <c r="A26" s="214" t="s">
        <v>159</v>
      </c>
      <c r="B26" s="222">
        <v>66</v>
      </c>
      <c r="C26" s="45">
        <v>3</v>
      </c>
      <c r="D26" s="45">
        <v>12</v>
      </c>
      <c r="E26" s="45">
        <v>3</v>
      </c>
      <c r="F26" s="45">
        <v>6</v>
      </c>
      <c r="G26" s="45">
        <v>2</v>
      </c>
      <c r="H26" s="45">
        <v>5</v>
      </c>
      <c r="I26" s="45">
        <v>10</v>
      </c>
      <c r="J26" s="45">
        <v>12</v>
      </c>
      <c r="K26" s="45">
        <v>13</v>
      </c>
      <c r="L26" s="45">
        <v>1</v>
      </c>
      <c r="M26" s="45">
        <v>6</v>
      </c>
      <c r="N26" s="45">
        <v>11</v>
      </c>
      <c r="O26" s="45">
        <v>1</v>
      </c>
      <c r="P26" s="45">
        <v>1</v>
      </c>
      <c r="Q26" s="45">
        <v>1</v>
      </c>
      <c r="R26" s="45">
        <v>0</v>
      </c>
      <c r="S26" s="45">
        <v>2</v>
      </c>
      <c r="T26" s="45">
        <v>9</v>
      </c>
      <c r="U26" s="45">
        <v>0</v>
      </c>
      <c r="V26" s="45">
        <v>0</v>
      </c>
      <c r="W26" s="45">
        <v>2</v>
      </c>
      <c r="X26" s="45">
        <v>0</v>
      </c>
      <c r="Y26" s="45">
        <v>1</v>
      </c>
      <c r="Z26" s="45">
        <v>9</v>
      </c>
      <c r="AA26" s="45">
        <v>0</v>
      </c>
      <c r="AB26" s="45">
        <v>0</v>
      </c>
      <c r="AC26" s="222">
        <v>176</v>
      </c>
    </row>
    <row r="27" spans="1:29" ht="12">
      <c r="A27" s="214" t="s">
        <v>160</v>
      </c>
      <c r="B27" s="222">
        <v>12</v>
      </c>
      <c r="C27" s="45">
        <v>3</v>
      </c>
      <c r="D27" s="45">
        <v>13</v>
      </c>
      <c r="E27" s="45">
        <v>0</v>
      </c>
      <c r="F27" s="45">
        <v>3</v>
      </c>
      <c r="G27" s="45">
        <v>3</v>
      </c>
      <c r="H27" s="45">
        <v>2</v>
      </c>
      <c r="I27" s="45">
        <v>2</v>
      </c>
      <c r="J27" s="45">
        <v>6</v>
      </c>
      <c r="K27" s="45">
        <v>2</v>
      </c>
      <c r="L27" s="45">
        <v>0</v>
      </c>
      <c r="M27" s="45">
        <v>1</v>
      </c>
      <c r="N27" s="45">
        <v>4</v>
      </c>
      <c r="O27" s="45">
        <v>0</v>
      </c>
      <c r="P27" s="45">
        <v>0</v>
      </c>
      <c r="Q27" s="45">
        <v>0</v>
      </c>
      <c r="R27" s="45">
        <v>0</v>
      </c>
      <c r="S27" s="45">
        <v>0</v>
      </c>
      <c r="T27" s="45">
        <v>0</v>
      </c>
      <c r="U27" s="45">
        <v>0</v>
      </c>
      <c r="V27" s="45">
        <v>0</v>
      </c>
      <c r="W27" s="45">
        <v>3</v>
      </c>
      <c r="X27" s="45">
        <v>0</v>
      </c>
      <c r="Y27" s="45">
        <v>0</v>
      </c>
      <c r="Z27" s="45">
        <v>2</v>
      </c>
      <c r="AA27" s="45">
        <v>0</v>
      </c>
      <c r="AB27" s="45">
        <v>0</v>
      </c>
      <c r="AC27" s="222">
        <v>56</v>
      </c>
    </row>
    <row r="28" spans="1:29" ht="12">
      <c r="A28" s="214" t="s">
        <v>161</v>
      </c>
      <c r="B28" s="222">
        <v>20</v>
      </c>
      <c r="C28" s="45">
        <v>2</v>
      </c>
      <c r="D28" s="45">
        <v>11</v>
      </c>
      <c r="E28" s="45">
        <v>2</v>
      </c>
      <c r="F28" s="45">
        <v>2</v>
      </c>
      <c r="G28" s="45">
        <v>5</v>
      </c>
      <c r="H28" s="45">
        <v>5</v>
      </c>
      <c r="I28" s="45">
        <v>5</v>
      </c>
      <c r="J28" s="45">
        <v>5</v>
      </c>
      <c r="K28" s="45">
        <v>1</v>
      </c>
      <c r="L28" s="45">
        <v>0</v>
      </c>
      <c r="M28" s="45">
        <v>0</v>
      </c>
      <c r="N28" s="45">
        <v>4</v>
      </c>
      <c r="O28" s="45">
        <v>0</v>
      </c>
      <c r="P28" s="45">
        <v>0</v>
      </c>
      <c r="Q28" s="45">
        <v>0</v>
      </c>
      <c r="R28" s="45">
        <v>2</v>
      </c>
      <c r="S28" s="45">
        <v>3</v>
      </c>
      <c r="T28" s="45">
        <v>1</v>
      </c>
      <c r="U28" s="45">
        <v>0</v>
      </c>
      <c r="V28" s="45">
        <v>0</v>
      </c>
      <c r="W28" s="45">
        <v>5</v>
      </c>
      <c r="X28" s="45">
        <v>0</v>
      </c>
      <c r="Y28" s="45">
        <v>0</v>
      </c>
      <c r="Z28" s="45">
        <v>2</v>
      </c>
      <c r="AA28" s="45">
        <v>0</v>
      </c>
      <c r="AB28" s="45">
        <v>0</v>
      </c>
      <c r="AC28" s="222">
        <v>75</v>
      </c>
    </row>
    <row r="29" spans="1:29" ht="12">
      <c r="A29" s="214" t="s">
        <v>162</v>
      </c>
      <c r="B29" s="222">
        <v>9</v>
      </c>
      <c r="C29" s="45">
        <v>3</v>
      </c>
      <c r="D29" s="45">
        <v>3</v>
      </c>
      <c r="E29" s="45">
        <v>0</v>
      </c>
      <c r="F29" s="45">
        <v>1</v>
      </c>
      <c r="G29" s="45">
        <v>1</v>
      </c>
      <c r="H29" s="45">
        <v>2</v>
      </c>
      <c r="I29" s="45">
        <v>1</v>
      </c>
      <c r="J29" s="45">
        <v>3</v>
      </c>
      <c r="K29" s="45">
        <v>0</v>
      </c>
      <c r="L29" s="45">
        <v>0</v>
      </c>
      <c r="M29" s="45">
        <v>2</v>
      </c>
      <c r="N29" s="45">
        <v>0</v>
      </c>
      <c r="O29" s="45">
        <v>0</v>
      </c>
      <c r="P29" s="45">
        <v>0</v>
      </c>
      <c r="Q29" s="45">
        <v>1</v>
      </c>
      <c r="R29" s="45">
        <v>0</v>
      </c>
      <c r="S29" s="45">
        <v>0</v>
      </c>
      <c r="T29" s="45">
        <v>0</v>
      </c>
      <c r="U29" s="45">
        <v>0</v>
      </c>
      <c r="V29" s="45">
        <v>0</v>
      </c>
      <c r="W29" s="45">
        <v>2</v>
      </c>
      <c r="X29" s="45">
        <v>0</v>
      </c>
      <c r="Y29" s="45">
        <v>0</v>
      </c>
      <c r="Z29" s="45">
        <v>0</v>
      </c>
      <c r="AA29" s="45">
        <v>0</v>
      </c>
      <c r="AB29" s="45">
        <v>0</v>
      </c>
      <c r="AC29" s="222">
        <v>28</v>
      </c>
    </row>
    <row r="30" spans="1:29" ht="12">
      <c r="A30" s="214" t="s">
        <v>163</v>
      </c>
      <c r="B30" s="222">
        <v>296</v>
      </c>
      <c r="C30" s="45">
        <v>18</v>
      </c>
      <c r="D30" s="45">
        <v>35</v>
      </c>
      <c r="E30" s="45">
        <v>27</v>
      </c>
      <c r="F30" s="45">
        <v>13</v>
      </c>
      <c r="G30" s="45">
        <v>40</v>
      </c>
      <c r="H30" s="45">
        <v>32</v>
      </c>
      <c r="I30" s="45">
        <v>84</v>
      </c>
      <c r="J30" s="45">
        <v>111</v>
      </c>
      <c r="K30" s="45">
        <v>61</v>
      </c>
      <c r="L30" s="45">
        <v>13</v>
      </c>
      <c r="M30" s="45">
        <v>10</v>
      </c>
      <c r="N30" s="45">
        <v>37</v>
      </c>
      <c r="O30" s="45">
        <v>13</v>
      </c>
      <c r="P30" s="45">
        <v>0</v>
      </c>
      <c r="Q30" s="45">
        <v>11</v>
      </c>
      <c r="R30" s="45">
        <v>2</v>
      </c>
      <c r="S30" s="45">
        <v>12</v>
      </c>
      <c r="T30" s="45">
        <v>47</v>
      </c>
      <c r="U30" s="45">
        <v>0</v>
      </c>
      <c r="V30" s="45">
        <v>5</v>
      </c>
      <c r="W30" s="45">
        <v>7</v>
      </c>
      <c r="X30" s="45">
        <v>3</v>
      </c>
      <c r="Y30" s="45">
        <v>2</v>
      </c>
      <c r="Z30" s="45">
        <v>20</v>
      </c>
      <c r="AA30" s="45">
        <v>0</v>
      </c>
      <c r="AB30" s="45">
        <v>0</v>
      </c>
      <c r="AC30" s="222">
        <v>899</v>
      </c>
    </row>
    <row r="31" spans="1:29" ht="12">
      <c r="A31" s="214" t="s">
        <v>164</v>
      </c>
      <c r="B31" s="222">
        <v>33</v>
      </c>
      <c r="C31" s="45">
        <v>8</v>
      </c>
      <c r="D31" s="45">
        <v>15</v>
      </c>
      <c r="E31" s="45">
        <v>2</v>
      </c>
      <c r="F31" s="45">
        <v>1</v>
      </c>
      <c r="G31" s="45">
        <v>5</v>
      </c>
      <c r="H31" s="45">
        <v>6</v>
      </c>
      <c r="I31" s="45">
        <v>13</v>
      </c>
      <c r="J31" s="45">
        <v>22</v>
      </c>
      <c r="K31" s="45">
        <v>6</v>
      </c>
      <c r="L31" s="45">
        <v>1</v>
      </c>
      <c r="M31" s="45">
        <v>5</v>
      </c>
      <c r="N31" s="45">
        <v>3</v>
      </c>
      <c r="O31" s="45">
        <v>0</v>
      </c>
      <c r="P31" s="45">
        <v>0</v>
      </c>
      <c r="Q31" s="45">
        <v>0</v>
      </c>
      <c r="R31" s="45">
        <v>3</v>
      </c>
      <c r="S31" s="45">
        <v>0</v>
      </c>
      <c r="T31" s="45">
        <v>2</v>
      </c>
      <c r="U31" s="45">
        <v>0</v>
      </c>
      <c r="V31" s="45">
        <v>0</v>
      </c>
      <c r="W31" s="45">
        <v>2</v>
      </c>
      <c r="X31" s="45">
        <v>4</v>
      </c>
      <c r="Y31" s="45">
        <v>0</v>
      </c>
      <c r="Z31" s="45">
        <v>5</v>
      </c>
      <c r="AA31" s="45">
        <v>0</v>
      </c>
      <c r="AB31" s="45">
        <v>0</v>
      </c>
      <c r="AC31" s="222">
        <v>136</v>
      </c>
    </row>
    <row r="32" spans="1:29" ht="12">
      <c r="A32" s="214" t="s">
        <v>165</v>
      </c>
      <c r="B32" s="222">
        <v>241</v>
      </c>
      <c r="C32" s="45">
        <v>59</v>
      </c>
      <c r="D32" s="45">
        <v>57</v>
      </c>
      <c r="E32" s="45">
        <v>16</v>
      </c>
      <c r="F32" s="45">
        <v>11</v>
      </c>
      <c r="G32" s="45">
        <v>10</v>
      </c>
      <c r="H32" s="45">
        <v>34</v>
      </c>
      <c r="I32" s="45">
        <v>24</v>
      </c>
      <c r="J32" s="45">
        <v>54</v>
      </c>
      <c r="K32" s="45">
        <v>44</v>
      </c>
      <c r="L32" s="45">
        <v>6</v>
      </c>
      <c r="M32" s="45">
        <v>8</v>
      </c>
      <c r="N32" s="45">
        <v>46</v>
      </c>
      <c r="O32" s="45">
        <v>8</v>
      </c>
      <c r="P32" s="45">
        <v>1</v>
      </c>
      <c r="Q32" s="45">
        <v>17</v>
      </c>
      <c r="R32" s="45">
        <v>53</v>
      </c>
      <c r="S32" s="45">
        <v>11</v>
      </c>
      <c r="T32" s="45">
        <v>43</v>
      </c>
      <c r="U32" s="45">
        <v>2</v>
      </c>
      <c r="V32" s="45">
        <v>3</v>
      </c>
      <c r="W32" s="45">
        <v>39</v>
      </c>
      <c r="X32" s="45">
        <v>24</v>
      </c>
      <c r="Y32" s="45">
        <v>9</v>
      </c>
      <c r="Z32" s="45">
        <v>42</v>
      </c>
      <c r="AA32" s="45">
        <v>0</v>
      </c>
      <c r="AB32" s="45">
        <v>2</v>
      </c>
      <c r="AC32" s="222">
        <v>864</v>
      </c>
    </row>
    <row r="33" spans="1:29" ht="12">
      <c r="A33" s="214" t="s">
        <v>166</v>
      </c>
      <c r="B33" s="222">
        <v>127</v>
      </c>
      <c r="C33" s="45">
        <v>30</v>
      </c>
      <c r="D33" s="45">
        <v>36</v>
      </c>
      <c r="E33" s="45">
        <v>10</v>
      </c>
      <c r="F33" s="45">
        <v>1</v>
      </c>
      <c r="G33" s="45">
        <v>21</v>
      </c>
      <c r="H33" s="45">
        <v>14</v>
      </c>
      <c r="I33" s="45">
        <v>33</v>
      </c>
      <c r="J33" s="45">
        <v>71</v>
      </c>
      <c r="K33" s="45">
        <v>15</v>
      </c>
      <c r="L33" s="45">
        <v>8</v>
      </c>
      <c r="M33" s="45">
        <v>5</v>
      </c>
      <c r="N33" s="45">
        <v>15</v>
      </c>
      <c r="O33" s="45">
        <v>1</v>
      </c>
      <c r="P33" s="45">
        <v>1</v>
      </c>
      <c r="Q33" s="45">
        <v>6</v>
      </c>
      <c r="R33" s="45">
        <v>1</v>
      </c>
      <c r="S33" s="45">
        <v>4</v>
      </c>
      <c r="T33" s="45">
        <v>4</v>
      </c>
      <c r="U33" s="45">
        <v>1</v>
      </c>
      <c r="V33" s="45">
        <v>1</v>
      </c>
      <c r="W33" s="45">
        <v>21</v>
      </c>
      <c r="X33" s="45">
        <v>4</v>
      </c>
      <c r="Y33" s="45">
        <v>0</v>
      </c>
      <c r="Z33" s="45">
        <v>26</v>
      </c>
      <c r="AA33" s="45">
        <v>0</v>
      </c>
      <c r="AB33" s="45">
        <v>0</v>
      </c>
      <c r="AC33" s="222">
        <v>456</v>
      </c>
    </row>
    <row r="34" spans="1:29" ht="12">
      <c r="A34" s="214" t="s">
        <v>168</v>
      </c>
      <c r="B34" s="222">
        <v>28</v>
      </c>
      <c r="C34" s="45">
        <v>4</v>
      </c>
      <c r="D34" s="45">
        <v>9</v>
      </c>
      <c r="E34" s="45">
        <v>2</v>
      </c>
      <c r="F34" s="45">
        <v>1</v>
      </c>
      <c r="G34" s="45">
        <v>3</v>
      </c>
      <c r="H34" s="45">
        <v>2</v>
      </c>
      <c r="I34" s="45">
        <v>7</v>
      </c>
      <c r="J34" s="45">
        <v>15</v>
      </c>
      <c r="K34" s="45">
        <v>3</v>
      </c>
      <c r="L34" s="45">
        <v>0</v>
      </c>
      <c r="M34" s="45">
        <v>1</v>
      </c>
      <c r="N34" s="45">
        <v>10</v>
      </c>
      <c r="O34" s="45">
        <v>0</v>
      </c>
      <c r="P34" s="45">
        <v>0</v>
      </c>
      <c r="Q34" s="45">
        <v>0</v>
      </c>
      <c r="R34" s="45">
        <v>1</v>
      </c>
      <c r="S34" s="45">
        <v>0</v>
      </c>
      <c r="T34" s="45">
        <v>5</v>
      </c>
      <c r="U34" s="45">
        <v>0</v>
      </c>
      <c r="V34" s="45">
        <v>0</v>
      </c>
      <c r="W34" s="45">
        <v>1</v>
      </c>
      <c r="X34" s="45">
        <v>3</v>
      </c>
      <c r="Y34" s="45">
        <v>0</v>
      </c>
      <c r="Z34" s="45">
        <v>4</v>
      </c>
      <c r="AA34" s="45">
        <v>0</v>
      </c>
      <c r="AB34" s="45">
        <v>0</v>
      </c>
      <c r="AC34" s="222">
        <v>99</v>
      </c>
    </row>
    <row r="35" spans="1:29" ht="12">
      <c r="A35" s="214" t="s">
        <v>169</v>
      </c>
      <c r="B35" s="222">
        <v>10</v>
      </c>
      <c r="C35" s="45">
        <v>5</v>
      </c>
      <c r="D35" s="45">
        <v>3</v>
      </c>
      <c r="E35" s="45">
        <v>1</v>
      </c>
      <c r="F35" s="45">
        <v>1</v>
      </c>
      <c r="G35" s="45">
        <v>0</v>
      </c>
      <c r="H35" s="45">
        <v>2</v>
      </c>
      <c r="I35" s="45">
        <v>6</v>
      </c>
      <c r="J35" s="45">
        <v>5</v>
      </c>
      <c r="K35" s="45">
        <v>1</v>
      </c>
      <c r="L35" s="45">
        <v>0</v>
      </c>
      <c r="M35" s="45">
        <v>0</v>
      </c>
      <c r="N35" s="45">
        <v>5</v>
      </c>
      <c r="O35" s="45">
        <v>0</v>
      </c>
      <c r="P35" s="45">
        <v>1</v>
      </c>
      <c r="Q35" s="45">
        <v>0</v>
      </c>
      <c r="R35" s="45">
        <v>0</v>
      </c>
      <c r="S35" s="45">
        <v>1</v>
      </c>
      <c r="T35" s="45">
        <v>5</v>
      </c>
      <c r="U35" s="45">
        <v>0</v>
      </c>
      <c r="V35" s="45">
        <v>0</v>
      </c>
      <c r="W35" s="45">
        <v>0</v>
      </c>
      <c r="X35" s="45">
        <v>3</v>
      </c>
      <c r="Y35" s="45">
        <v>0</v>
      </c>
      <c r="Z35" s="45">
        <v>4</v>
      </c>
      <c r="AA35" s="45">
        <v>0</v>
      </c>
      <c r="AB35" s="45">
        <v>0</v>
      </c>
      <c r="AC35" s="222">
        <v>53</v>
      </c>
    </row>
    <row r="36" spans="1:29" ht="12">
      <c r="A36" s="214" t="s">
        <v>170</v>
      </c>
      <c r="B36" s="222">
        <v>30</v>
      </c>
      <c r="C36" s="45">
        <v>2</v>
      </c>
      <c r="D36" s="45">
        <v>6</v>
      </c>
      <c r="E36" s="45">
        <v>3</v>
      </c>
      <c r="F36" s="45">
        <v>2</v>
      </c>
      <c r="G36" s="45">
        <v>4</v>
      </c>
      <c r="H36" s="45">
        <v>3</v>
      </c>
      <c r="I36" s="45">
        <v>21</v>
      </c>
      <c r="J36" s="45">
        <v>16</v>
      </c>
      <c r="K36" s="45">
        <v>5</v>
      </c>
      <c r="L36" s="45">
        <v>2</v>
      </c>
      <c r="M36" s="45">
        <v>3</v>
      </c>
      <c r="N36" s="45">
        <v>4</v>
      </c>
      <c r="O36" s="45">
        <v>3</v>
      </c>
      <c r="P36" s="45">
        <v>0</v>
      </c>
      <c r="Q36" s="45">
        <v>3</v>
      </c>
      <c r="R36" s="45">
        <v>1</v>
      </c>
      <c r="S36" s="45">
        <v>0</v>
      </c>
      <c r="T36" s="45">
        <v>1</v>
      </c>
      <c r="U36" s="45">
        <v>0</v>
      </c>
      <c r="V36" s="45">
        <v>0</v>
      </c>
      <c r="W36" s="45">
        <v>2</v>
      </c>
      <c r="X36" s="45">
        <v>4</v>
      </c>
      <c r="Y36" s="45">
        <v>0</v>
      </c>
      <c r="Z36" s="45">
        <v>2</v>
      </c>
      <c r="AA36" s="45">
        <v>0</v>
      </c>
      <c r="AB36" s="45">
        <v>0</v>
      </c>
      <c r="AC36" s="222">
        <v>117</v>
      </c>
    </row>
    <row r="37" spans="1:29" ht="12">
      <c r="A37" s="214" t="s">
        <v>171</v>
      </c>
      <c r="B37" s="222">
        <v>88</v>
      </c>
      <c r="C37" s="45">
        <v>15</v>
      </c>
      <c r="D37" s="45">
        <v>7</v>
      </c>
      <c r="E37" s="45">
        <v>11</v>
      </c>
      <c r="F37" s="45">
        <v>3</v>
      </c>
      <c r="G37" s="45">
        <v>14</v>
      </c>
      <c r="H37" s="45">
        <v>13</v>
      </c>
      <c r="I37" s="45">
        <v>17</v>
      </c>
      <c r="J37" s="45">
        <v>49</v>
      </c>
      <c r="K37" s="45">
        <v>19</v>
      </c>
      <c r="L37" s="45">
        <v>5</v>
      </c>
      <c r="M37" s="45">
        <v>5</v>
      </c>
      <c r="N37" s="45">
        <v>15</v>
      </c>
      <c r="O37" s="45">
        <v>4</v>
      </c>
      <c r="P37" s="45">
        <v>0</v>
      </c>
      <c r="Q37" s="45">
        <v>2</v>
      </c>
      <c r="R37" s="45">
        <v>0</v>
      </c>
      <c r="S37" s="45">
        <v>1</v>
      </c>
      <c r="T37" s="45">
        <v>11</v>
      </c>
      <c r="U37" s="45">
        <v>0</v>
      </c>
      <c r="V37" s="45">
        <v>0</v>
      </c>
      <c r="W37" s="45">
        <v>5</v>
      </c>
      <c r="X37" s="45">
        <v>8</v>
      </c>
      <c r="Y37" s="45">
        <v>0</v>
      </c>
      <c r="Z37" s="45">
        <v>5</v>
      </c>
      <c r="AA37" s="45">
        <v>1</v>
      </c>
      <c r="AB37" s="45">
        <v>0</v>
      </c>
      <c r="AC37" s="222">
        <v>298</v>
      </c>
    </row>
    <row r="38" spans="1:29" ht="12">
      <c r="A38" s="214" t="s">
        <v>172</v>
      </c>
      <c r="B38" s="222">
        <v>45</v>
      </c>
      <c r="C38" s="45">
        <v>4</v>
      </c>
      <c r="D38" s="45">
        <v>14</v>
      </c>
      <c r="E38" s="45">
        <v>2</v>
      </c>
      <c r="F38" s="45">
        <v>1</v>
      </c>
      <c r="G38" s="45">
        <v>7</v>
      </c>
      <c r="H38" s="45">
        <v>7</v>
      </c>
      <c r="I38" s="45">
        <v>18</v>
      </c>
      <c r="J38" s="45">
        <v>20</v>
      </c>
      <c r="K38" s="45">
        <v>9</v>
      </c>
      <c r="L38" s="45">
        <v>4</v>
      </c>
      <c r="M38" s="45">
        <v>1</v>
      </c>
      <c r="N38" s="45">
        <v>5</v>
      </c>
      <c r="O38" s="45">
        <v>0</v>
      </c>
      <c r="P38" s="45">
        <v>0</v>
      </c>
      <c r="Q38" s="45">
        <v>1</v>
      </c>
      <c r="R38" s="45">
        <v>1</v>
      </c>
      <c r="S38" s="45">
        <v>0</v>
      </c>
      <c r="T38" s="45">
        <v>9</v>
      </c>
      <c r="U38" s="45">
        <v>0</v>
      </c>
      <c r="V38" s="45">
        <v>1</v>
      </c>
      <c r="W38" s="45">
        <v>5</v>
      </c>
      <c r="X38" s="45">
        <v>0</v>
      </c>
      <c r="Y38" s="45">
        <v>1</v>
      </c>
      <c r="Z38" s="45">
        <v>4</v>
      </c>
      <c r="AA38" s="45">
        <v>0</v>
      </c>
      <c r="AB38" s="45">
        <v>0</v>
      </c>
      <c r="AC38" s="222">
        <v>159</v>
      </c>
    </row>
    <row r="39" spans="1:29" ht="12">
      <c r="A39" s="214" t="s">
        <v>173</v>
      </c>
      <c r="B39" s="222">
        <v>7</v>
      </c>
      <c r="C39" s="45">
        <v>3</v>
      </c>
      <c r="D39" s="45">
        <v>3</v>
      </c>
      <c r="E39" s="45">
        <v>1</v>
      </c>
      <c r="F39" s="45">
        <v>0</v>
      </c>
      <c r="G39" s="45">
        <v>1</v>
      </c>
      <c r="H39" s="45">
        <v>8</v>
      </c>
      <c r="I39" s="45">
        <v>5</v>
      </c>
      <c r="J39" s="45">
        <v>4</v>
      </c>
      <c r="K39" s="45">
        <v>2</v>
      </c>
      <c r="L39" s="45">
        <v>0</v>
      </c>
      <c r="M39" s="45">
        <v>1</v>
      </c>
      <c r="N39" s="45">
        <v>5</v>
      </c>
      <c r="O39" s="45">
        <v>0</v>
      </c>
      <c r="P39" s="45">
        <v>0</v>
      </c>
      <c r="Q39" s="45">
        <v>1</v>
      </c>
      <c r="R39" s="45">
        <v>0</v>
      </c>
      <c r="S39" s="45">
        <v>1</v>
      </c>
      <c r="T39" s="45">
        <v>0</v>
      </c>
      <c r="U39" s="45">
        <v>0</v>
      </c>
      <c r="V39" s="45">
        <v>0</v>
      </c>
      <c r="W39" s="45">
        <v>4</v>
      </c>
      <c r="X39" s="45">
        <v>0</v>
      </c>
      <c r="Y39" s="45">
        <v>0</v>
      </c>
      <c r="Z39" s="45">
        <v>0</v>
      </c>
      <c r="AA39" s="45">
        <v>0</v>
      </c>
      <c r="AB39" s="45">
        <v>0</v>
      </c>
      <c r="AC39" s="222">
        <v>46</v>
      </c>
    </row>
    <row r="40" spans="1:29" ht="12">
      <c r="A40" s="214" t="s">
        <v>174</v>
      </c>
      <c r="B40" s="222">
        <v>10</v>
      </c>
      <c r="C40" s="45">
        <v>1</v>
      </c>
      <c r="D40" s="45">
        <v>3</v>
      </c>
      <c r="E40" s="45">
        <v>0</v>
      </c>
      <c r="F40" s="45">
        <v>0</v>
      </c>
      <c r="G40" s="45">
        <v>1</v>
      </c>
      <c r="H40" s="45">
        <v>0</v>
      </c>
      <c r="I40" s="45">
        <v>0</v>
      </c>
      <c r="J40" s="45">
        <v>5</v>
      </c>
      <c r="K40" s="45">
        <v>1</v>
      </c>
      <c r="L40" s="45">
        <v>0</v>
      </c>
      <c r="M40" s="45">
        <v>4</v>
      </c>
      <c r="N40" s="45">
        <v>0</v>
      </c>
      <c r="O40" s="45">
        <v>0</v>
      </c>
      <c r="P40" s="45">
        <v>0</v>
      </c>
      <c r="Q40" s="45">
        <v>0</v>
      </c>
      <c r="R40" s="45">
        <v>0</v>
      </c>
      <c r="S40" s="45">
        <v>0</v>
      </c>
      <c r="T40" s="45">
        <v>0</v>
      </c>
      <c r="U40" s="45">
        <v>0</v>
      </c>
      <c r="V40" s="45">
        <v>0</v>
      </c>
      <c r="W40" s="45">
        <v>1</v>
      </c>
      <c r="X40" s="45">
        <v>2</v>
      </c>
      <c r="Y40" s="45">
        <v>0</v>
      </c>
      <c r="Z40" s="45">
        <v>1</v>
      </c>
      <c r="AA40" s="45">
        <v>0</v>
      </c>
      <c r="AB40" s="45">
        <v>0</v>
      </c>
      <c r="AC40" s="222">
        <v>29</v>
      </c>
    </row>
    <row r="41" spans="1:29" ht="12">
      <c r="A41" s="214" t="s">
        <v>176</v>
      </c>
      <c r="B41" s="222">
        <v>7</v>
      </c>
      <c r="C41" s="45">
        <v>0</v>
      </c>
      <c r="D41" s="45">
        <v>0</v>
      </c>
      <c r="E41" s="45">
        <v>0</v>
      </c>
      <c r="F41" s="45">
        <v>2</v>
      </c>
      <c r="G41" s="45">
        <v>1</v>
      </c>
      <c r="H41" s="45">
        <v>0</v>
      </c>
      <c r="I41" s="45">
        <v>3</v>
      </c>
      <c r="J41" s="45">
        <v>1</v>
      </c>
      <c r="K41" s="45">
        <v>0</v>
      </c>
      <c r="L41" s="45">
        <v>0</v>
      </c>
      <c r="M41" s="45">
        <v>0</v>
      </c>
      <c r="N41" s="45">
        <v>0</v>
      </c>
      <c r="O41" s="45">
        <v>0</v>
      </c>
      <c r="P41" s="45">
        <v>0</v>
      </c>
      <c r="Q41" s="45">
        <v>0</v>
      </c>
      <c r="R41" s="45">
        <v>0</v>
      </c>
      <c r="S41" s="45">
        <v>0</v>
      </c>
      <c r="T41" s="45">
        <v>0</v>
      </c>
      <c r="U41" s="45">
        <v>0</v>
      </c>
      <c r="V41" s="45">
        <v>0</v>
      </c>
      <c r="W41" s="45">
        <v>1</v>
      </c>
      <c r="X41" s="45">
        <v>0</v>
      </c>
      <c r="Y41" s="45">
        <v>0</v>
      </c>
      <c r="Z41" s="45">
        <v>1</v>
      </c>
      <c r="AA41" s="45">
        <v>0</v>
      </c>
      <c r="AB41" s="45">
        <v>0</v>
      </c>
      <c r="AC41" s="222">
        <v>16</v>
      </c>
    </row>
    <row r="42" spans="1:29" ht="12">
      <c r="A42" s="214" t="s">
        <v>177</v>
      </c>
      <c r="B42" s="222">
        <v>15</v>
      </c>
      <c r="C42" s="45">
        <v>5</v>
      </c>
      <c r="D42" s="45">
        <v>2</v>
      </c>
      <c r="E42" s="45">
        <v>0</v>
      </c>
      <c r="F42" s="45">
        <v>4</v>
      </c>
      <c r="G42" s="45">
        <v>1</v>
      </c>
      <c r="H42" s="45">
        <v>0</v>
      </c>
      <c r="I42" s="45">
        <v>0</v>
      </c>
      <c r="J42" s="45">
        <v>1</v>
      </c>
      <c r="K42" s="45">
        <v>3</v>
      </c>
      <c r="L42" s="45">
        <v>0</v>
      </c>
      <c r="M42" s="45">
        <v>4</v>
      </c>
      <c r="N42" s="45">
        <v>0</v>
      </c>
      <c r="O42" s="45">
        <v>0</v>
      </c>
      <c r="P42" s="45">
        <v>0</v>
      </c>
      <c r="Q42" s="45">
        <v>1</v>
      </c>
      <c r="R42" s="45">
        <v>0</v>
      </c>
      <c r="S42" s="45">
        <v>0</v>
      </c>
      <c r="T42" s="45">
        <v>1</v>
      </c>
      <c r="U42" s="45">
        <v>0</v>
      </c>
      <c r="V42" s="45">
        <v>0</v>
      </c>
      <c r="W42" s="45">
        <v>1</v>
      </c>
      <c r="X42" s="45">
        <v>1</v>
      </c>
      <c r="Y42" s="45">
        <v>0</v>
      </c>
      <c r="Z42" s="45">
        <v>0</v>
      </c>
      <c r="AA42" s="45">
        <v>0</v>
      </c>
      <c r="AB42" s="45">
        <v>0</v>
      </c>
      <c r="AC42" s="222">
        <v>39</v>
      </c>
    </row>
    <row r="43" spans="1:29" ht="12">
      <c r="A43" s="214" t="s">
        <v>178</v>
      </c>
      <c r="B43" s="222">
        <v>16</v>
      </c>
      <c r="C43" s="45">
        <v>2</v>
      </c>
      <c r="D43" s="45">
        <v>11</v>
      </c>
      <c r="E43" s="45">
        <v>0</v>
      </c>
      <c r="F43" s="45">
        <v>0</v>
      </c>
      <c r="G43" s="45">
        <v>2</v>
      </c>
      <c r="H43" s="45">
        <v>4</v>
      </c>
      <c r="I43" s="45">
        <v>3</v>
      </c>
      <c r="J43" s="45">
        <v>1</v>
      </c>
      <c r="K43" s="45">
        <v>5</v>
      </c>
      <c r="L43" s="45">
        <v>0</v>
      </c>
      <c r="M43" s="45">
        <v>5</v>
      </c>
      <c r="N43" s="45">
        <v>1</v>
      </c>
      <c r="O43" s="45">
        <v>0</v>
      </c>
      <c r="P43" s="45">
        <v>0</v>
      </c>
      <c r="Q43" s="45">
        <v>1</v>
      </c>
      <c r="R43" s="45">
        <v>2</v>
      </c>
      <c r="S43" s="45">
        <v>0</v>
      </c>
      <c r="T43" s="45">
        <v>1</v>
      </c>
      <c r="U43" s="45">
        <v>0</v>
      </c>
      <c r="V43" s="45">
        <v>0</v>
      </c>
      <c r="W43" s="45">
        <v>1</v>
      </c>
      <c r="X43" s="45">
        <v>0</v>
      </c>
      <c r="Y43" s="45">
        <v>0</v>
      </c>
      <c r="Z43" s="45">
        <v>5</v>
      </c>
      <c r="AA43" s="45">
        <v>0</v>
      </c>
      <c r="AB43" s="45">
        <v>0</v>
      </c>
      <c r="AC43" s="222">
        <v>60</v>
      </c>
    </row>
    <row r="44" spans="1:29" ht="12">
      <c r="A44" s="214" t="s">
        <v>179</v>
      </c>
      <c r="B44" s="222">
        <v>22</v>
      </c>
      <c r="C44" s="45">
        <v>3</v>
      </c>
      <c r="D44" s="45">
        <v>6</v>
      </c>
      <c r="E44" s="45">
        <v>2</v>
      </c>
      <c r="F44" s="45">
        <v>1</v>
      </c>
      <c r="G44" s="45">
        <v>7</v>
      </c>
      <c r="H44" s="45">
        <v>3</v>
      </c>
      <c r="I44" s="45">
        <v>5</v>
      </c>
      <c r="J44" s="45">
        <v>5</v>
      </c>
      <c r="K44" s="45">
        <v>5</v>
      </c>
      <c r="L44" s="45">
        <v>16</v>
      </c>
      <c r="M44" s="45">
        <v>3</v>
      </c>
      <c r="N44" s="45">
        <v>2</v>
      </c>
      <c r="O44" s="45">
        <v>12</v>
      </c>
      <c r="P44" s="45">
        <v>0</v>
      </c>
      <c r="Q44" s="45">
        <v>0</v>
      </c>
      <c r="R44" s="45">
        <v>0</v>
      </c>
      <c r="S44" s="45">
        <v>0</v>
      </c>
      <c r="T44" s="45">
        <v>0</v>
      </c>
      <c r="U44" s="45">
        <v>0</v>
      </c>
      <c r="V44" s="45">
        <v>0</v>
      </c>
      <c r="W44" s="45">
        <v>3</v>
      </c>
      <c r="X44" s="45">
        <v>0</v>
      </c>
      <c r="Y44" s="45">
        <v>0</v>
      </c>
      <c r="Z44" s="45">
        <v>9</v>
      </c>
      <c r="AA44" s="45">
        <v>0</v>
      </c>
      <c r="AB44" s="45">
        <v>0</v>
      </c>
      <c r="AC44" s="222">
        <v>104</v>
      </c>
    </row>
    <row r="45" spans="1:29" ht="12">
      <c r="A45" s="214" t="s">
        <v>180</v>
      </c>
      <c r="B45" s="222">
        <v>9</v>
      </c>
      <c r="C45" s="45">
        <v>1</v>
      </c>
      <c r="D45" s="45">
        <v>0</v>
      </c>
      <c r="E45" s="45">
        <v>1</v>
      </c>
      <c r="F45" s="45">
        <v>1</v>
      </c>
      <c r="G45" s="45">
        <v>2</v>
      </c>
      <c r="H45" s="45">
        <v>1</v>
      </c>
      <c r="I45" s="45">
        <v>0</v>
      </c>
      <c r="J45" s="45">
        <v>1</v>
      </c>
      <c r="K45" s="45">
        <v>5</v>
      </c>
      <c r="L45" s="45">
        <v>0</v>
      </c>
      <c r="M45" s="45">
        <v>0</v>
      </c>
      <c r="N45" s="45">
        <v>2</v>
      </c>
      <c r="O45" s="45">
        <v>0</v>
      </c>
      <c r="P45" s="45">
        <v>0</v>
      </c>
      <c r="Q45" s="45">
        <v>1</v>
      </c>
      <c r="R45" s="45">
        <v>0</v>
      </c>
      <c r="S45" s="45">
        <v>0</v>
      </c>
      <c r="T45" s="45">
        <v>6</v>
      </c>
      <c r="U45" s="45">
        <v>0</v>
      </c>
      <c r="V45" s="45">
        <v>0</v>
      </c>
      <c r="W45" s="45">
        <v>2</v>
      </c>
      <c r="X45" s="45">
        <v>0</v>
      </c>
      <c r="Y45" s="45">
        <v>0</v>
      </c>
      <c r="Z45" s="45">
        <v>0</v>
      </c>
      <c r="AA45" s="45">
        <v>0</v>
      </c>
      <c r="AB45" s="45">
        <v>0</v>
      </c>
      <c r="AC45" s="222">
        <v>32</v>
      </c>
    </row>
    <row r="46" spans="1:29" ht="12">
      <c r="A46" s="214" t="s">
        <v>182</v>
      </c>
      <c r="B46" s="222">
        <v>19</v>
      </c>
      <c r="C46" s="45">
        <v>1</v>
      </c>
      <c r="D46" s="45">
        <v>0</v>
      </c>
      <c r="E46" s="45">
        <v>0</v>
      </c>
      <c r="F46" s="45">
        <v>0</v>
      </c>
      <c r="G46" s="45">
        <v>0</v>
      </c>
      <c r="H46" s="45">
        <v>0</v>
      </c>
      <c r="I46" s="45">
        <v>1</v>
      </c>
      <c r="J46" s="45">
        <v>3</v>
      </c>
      <c r="K46" s="45">
        <v>4</v>
      </c>
      <c r="L46" s="45">
        <v>0</v>
      </c>
      <c r="M46" s="45">
        <v>0</v>
      </c>
      <c r="N46" s="45">
        <v>0</v>
      </c>
      <c r="O46" s="45">
        <v>0</v>
      </c>
      <c r="P46" s="45">
        <v>0</v>
      </c>
      <c r="Q46" s="45">
        <v>0</v>
      </c>
      <c r="R46" s="45">
        <v>0</v>
      </c>
      <c r="S46" s="45">
        <v>0</v>
      </c>
      <c r="T46" s="45">
        <v>2</v>
      </c>
      <c r="U46" s="45">
        <v>0</v>
      </c>
      <c r="V46" s="45">
        <v>0</v>
      </c>
      <c r="W46" s="45">
        <v>1</v>
      </c>
      <c r="X46" s="45">
        <v>0</v>
      </c>
      <c r="Y46" s="45">
        <v>0</v>
      </c>
      <c r="Z46" s="45">
        <v>1</v>
      </c>
      <c r="AA46" s="45">
        <v>0</v>
      </c>
      <c r="AB46" s="45">
        <v>0</v>
      </c>
      <c r="AC46" s="222">
        <v>32</v>
      </c>
    </row>
    <row r="47" spans="1:29" ht="12">
      <c r="A47" s="214" t="s">
        <v>183</v>
      </c>
      <c r="B47" s="222">
        <v>4</v>
      </c>
      <c r="C47" s="45">
        <v>2</v>
      </c>
      <c r="D47" s="45">
        <v>0</v>
      </c>
      <c r="E47" s="45">
        <v>2</v>
      </c>
      <c r="F47" s="45">
        <v>0</v>
      </c>
      <c r="G47" s="45">
        <v>2</v>
      </c>
      <c r="H47" s="45">
        <v>0</v>
      </c>
      <c r="I47" s="45">
        <v>4</v>
      </c>
      <c r="J47" s="45">
        <v>3</v>
      </c>
      <c r="K47" s="45">
        <v>2</v>
      </c>
      <c r="L47" s="45">
        <v>0</v>
      </c>
      <c r="M47" s="45">
        <v>0</v>
      </c>
      <c r="N47" s="45">
        <v>2</v>
      </c>
      <c r="O47" s="45">
        <v>0</v>
      </c>
      <c r="P47" s="45">
        <v>0</v>
      </c>
      <c r="Q47" s="45">
        <v>0</v>
      </c>
      <c r="R47" s="45">
        <v>0</v>
      </c>
      <c r="S47" s="45">
        <v>0</v>
      </c>
      <c r="T47" s="45">
        <v>0</v>
      </c>
      <c r="U47" s="45">
        <v>0</v>
      </c>
      <c r="V47" s="45">
        <v>0</v>
      </c>
      <c r="W47" s="45">
        <v>0</v>
      </c>
      <c r="X47" s="45">
        <v>2</v>
      </c>
      <c r="Y47" s="45">
        <v>0</v>
      </c>
      <c r="Z47" s="45">
        <v>3</v>
      </c>
      <c r="AA47" s="45">
        <v>0</v>
      </c>
      <c r="AB47" s="45">
        <v>0</v>
      </c>
      <c r="AC47" s="222">
        <v>26</v>
      </c>
    </row>
    <row r="48" spans="1:29" ht="12">
      <c r="A48" s="214" t="s">
        <v>184</v>
      </c>
      <c r="B48" s="222">
        <v>27</v>
      </c>
      <c r="C48" s="45">
        <v>2</v>
      </c>
      <c r="D48" s="45">
        <v>8</v>
      </c>
      <c r="E48" s="45">
        <v>0</v>
      </c>
      <c r="F48" s="45">
        <v>0</v>
      </c>
      <c r="G48" s="45">
        <v>2</v>
      </c>
      <c r="H48" s="45">
        <v>1</v>
      </c>
      <c r="I48" s="45">
        <v>1</v>
      </c>
      <c r="J48" s="45">
        <v>0</v>
      </c>
      <c r="K48" s="45">
        <v>3</v>
      </c>
      <c r="L48" s="45">
        <v>1</v>
      </c>
      <c r="M48" s="45">
        <v>0</v>
      </c>
      <c r="N48" s="45">
        <v>3</v>
      </c>
      <c r="O48" s="45">
        <v>0</v>
      </c>
      <c r="P48" s="45">
        <v>5</v>
      </c>
      <c r="Q48" s="45">
        <v>1</v>
      </c>
      <c r="R48" s="45">
        <v>0</v>
      </c>
      <c r="S48" s="45">
        <v>0</v>
      </c>
      <c r="T48" s="45">
        <v>1</v>
      </c>
      <c r="U48" s="45">
        <v>0</v>
      </c>
      <c r="V48" s="45">
        <v>0</v>
      </c>
      <c r="W48" s="45">
        <v>0</v>
      </c>
      <c r="X48" s="45">
        <v>0</v>
      </c>
      <c r="Y48" s="45">
        <v>0</v>
      </c>
      <c r="Z48" s="45">
        <v>1</v>
      </c>
      <c r="AA48" s="45">
        <v>0</v>
      </c>
      <c r="AB48" s="45">
        <v>0</v>
      </c>
      <c r="AC48" s="222">
        <v>56</v>
      </c>
    </row>
    <row r="49" spans="1:29" ht="12">
      <c r="A49" s="214" t="s">
        <v>185</v>
      </c>
      <c r="B49" s="222">
        <v>5</v>
      </c>
      <c r="C49" s="45">
        <v>1</v>
      </c>
      <c r="D49" s="45">
        <v>0</v>
      </c>
      <c r="E49" s="45">
        <v>2</v>
      </c>
      <c r="F49" s="45">
        <v>0</v>
      </c>
      <c r="G49" s="45">
        <v>0</v>
      </c>
      <c r="H49" s="45">
        <v>1</v>
      </c>
      <c r="I49" s="45">
        <v>4</v>
      </c>
      <c r="J49" s="45">
        <v>0</v>
      </c>
      <c r="K49" s="45">
        <v>1</v>
      </c>
      <c r="L49" s="45">
        <v>0</v>
      </c>
      <c r="M49" s="45">
        <v>1</v>
      </c>
      <c r="N49" s="45">
        <v>0</v>
      </c>
      <c r="O49" s="45">
        <v>0</v>
      </c>
      <c r="P49" s="45">
        <v>0</v>
      </c>
      <c r="Q49" s="45">
        <v>0</v>
      </c>
      <c r="R49" s="45">
        <v>5</v>
      </c>
      <c r="S49" s="45">
        <v>0</v>
      </c>
      <c r="T49" s="45">
        <v>0</v>
      </c>
      <c r="U49" s="45">
        <v>1</v>
      </c>
      <c r="V49" s="45">
        <v>0</v>
      </c>
      <c r="W49" s="45">
        <v>0</v>
      </c>
      <c r="X49" s="45">
        <v>0</v>
      </c>
      <c r="Y49" s="45">
        <v>0</v>
      </c>
      <c r="Z49" s="45">
        <v>2</v>
      </c>
      <c r="AA49" s="45">
        <v>0</v>
      </c>
      <c r="AB49" s="45">
        <v>0</v>
      </c>
      <c r="AC49" s="222">
        <v>23</v>
      </c>
    </row>
    <row r="50" spans="1:29" ht="12">
      <c r="A50" s="214" t="s">
        <v>187</v>
      </c>
      <c r="B50" s="222">
        <v>48</v>
      </c>
      <c r="C50" s="45">
        <v>13</v>
      </c>
      <c r="D50" s="45">
        <v>11</v>
      </c>
      <c r="E50" s="45">
        <v>5</v>
      </c>
      <c r="F50" s="45">
        <v>3</v>
      </c>
      <c r="G50" s="45">
        <v>11</v>
      </c>
      <c r="H50" s="45">
        <v>3</v>
      </c>
      <c r="I50" s="45">
        <v>13</v>
      </c>
      <c r="J50" s="45">
        <v>16</v>
      </c>
      <c r="K50" s="45">
        <v>12</v>
      </c>
      <c r="L50" s="45">
        <v>5</v>
      </c>
      <c r="M50" s="45">
        <v>3</v>
      </c>
      <c r="N50" s="45">
        <v>8</v>
      </c>
      <c r="O50" s="45">
        <v>0</v>
      </c>
      <c r="P50" s="45">
        <v>2</v>
      </c>
      <c r="Q50" s="45">
        <v>2</v>
      </c>
      <c r="R50" s="45">
        <v>6</v>
      </c>
      <c r="S50" s="45">
        <v>2</v>
      </c>
      <c r="T50" s="45">
        <v>14</v>
      </c>
      <c r="U50" s="45">
        <v>0</v>
      </c>
      <c r="V50" s="45">
        <v>0</v>
      </c>
      <c r="W50" s="45">
        <v>4</v>
      </c>
      <c r="X50" s="45">
        <v>0</v>
      </c>
      <c r="Y50" s="45">
        <v>0</v>
      </c>
      <c r="Z50" s="45">
        <v>6</v>
      </c>
      <c r="AA50" s="45">
        <v>0</v>
      </c>
      <c r="AB50" s="45">
        <v>0</v>
      </c>
      <c r="AC50" s="222">
        <v>187</v>
      </c>
    </row>
    <row r="51" spans="1:29" ht="12">
      <c r="A51" s="214" t="s">
        <v>188</v>
      </c>
      <c r="B51" s="222">
        <v>3</v>
      </c>
      <c r="C51" s="45">
        <v>1</v>
      </c>
      <c r="D51" s="45">
        <v>2</v>
      </c>
      <c r="E51" s="45">
        <v>0</v>
      </c>
      <c r="F51" s="45">
        <v>0</v>
      </c>
      <c r="G51" s="45">
        <v>0</v>
      </c>
      <c r="H51" s="45">
        <v>0</v>
      </c>
      <c r="I51" s="45">
        <v>2</v>
      </c>
      <c r="J51" s="45">
        <v>3</v>
      </c>
      <c r="K51" s="45">
        <v>1</v>
      </c>
      <c r="L51" s="45">
        <v>0</v>
      </c>
      <c r="M51" s="45">
        <v>0</v>
      </c>
      <c r="N51" s="45">
        <v>1</v>
      </c>
      <c r="O51" s="45">
        <v>0</v>
      </c>
      <c r="P51" s="45">
        <v>0</v>
      </c>
      <c r="Q51" s="45">
        <v>0</v>
      </c>
      <c r="R51" s="45">
        <v>0</v>
      </c>
      <c r="S51" s="45">
        <v>1</v>
      </c>
      <c r="T51" s="45">
        <v>2</v>
      </c>
      <c r="U51" s="45">
        <v>0</v>
      </c>
      <c r="V51" s="45">
        <v>0</v>
      </c>
      <c r="W51" s="45">
        <v>0</v>
      </c>
      <c r="X51" s="45">
        <v>0</v>
      </c>
      <c r="Y51" s="45">
        <v>0</v>
      </c>
      <c r="Z51" s="45">
        <v>1</v>
      </c>
      <c r="AA51" s="45">
        <v>0</v>
      </c>
      <c r="AB51" s="45">
        <v>0</v>
      </c>
      <c r="AC51" s="222">
        <v>17</v>
      </c>
    </row>
    <row r="52" spans="1:29" ht="12">
      <c r="A52" s="214" t="s">
        <v>189</v>
      </c>
      <c r="B52" s="222">
        <v>11</v>
      </c>
      <c r="C52" s="45">
        <v>0</v>
      </c>
      <c r="D52" s="45">
        <v>5</v>
      </c>
      <c r="E52" s="45">
        <v>0</v>
      </c>
      <c r="F52" s="45">
        <v>0</v>
      </c>
      <c r="G52" s="45">
        <v>0</v>
      </c>
      <c r="H52" s="45">
        <v>2</v>
      </c>
      <c r="I52" s="45">
        <v>7</v>
      </c>
      <c r="J52" s="45">
        <v>2</v>
      </c>
      <c r="K52" s="45">
        <v>0</v>
      </c>
      <c r="L52" s="45">
        <v>0</v>
      </c>
      <c r="M52" s="45">
        <v>0</v>
      </c>
      <c r="N52" s="45">
        <v>1</v>
      </c>
      <c r="O52" s="45">
        <v>0</v>
      </c>
      <c r="P52" s="45">
        <v>0</v>
      </c>
      <c r="Q52" s="45">
        <v>0</v>
      </c>
      <c r="R52" s="45">
        <v>0</v>
      </c>
      <c r="S52" s="45">
        <v>0</v>
      </c>
      <c r="T52" s="45">
        <v>0</v>
      </c>
      <c r="U52" s="45">
        <v>0</v>
      </c>
      <c r="V52" s="45">
        <v>0</v>
      </c>
      <c r="W52" s="45">
        <v>2</v>
      </c>
      <c r="X52" s="45">
        <v>0</v>
      </c>
      <c r="Y52" s="45">
        <v>0</v>
      </c>
      <c r="Z52" s="45">
        <v>0</v>
      </c>
      <c r="AA52" s="45">
        <v>0</v>
      </c>
      <c r="AB52" s="45">
        <v>0</v>
      </c>
      <c r="AC52" s="222">
        <v>30</v>
      </c>
    </row>
    <row r="53" spans="1:29" ht="12">
      <c r="A53" s="214" t="s">
        <v>190</v>
      </c>
      <c r="B53" s="222">
        <v>8</v>
      </c>
      <c r="C53" s="45">
        <v>7</v>
      </c>
      <c r="D53" s="45">
        <v>2</v>
      </c>
      <c r="E53" s="45">
        <v>3</v>
      </c>
      <c r="F53" s="45">
        <v>0</v>
      </c>
      <c r="G53" s="45">
        <v>38</v>
      </c>
      <c r="H53" s="45">
        <v>0</v>
      </c>
      <c r="I53" s="45">
        <v>6</v>
      </c>
      <c r="J53" s="45">
        <v>5</v>
      </c>
      <c r="K53" s="45">
        <v>4</v>
      </c>
      <c r="L53" s="45">
        <v>0</v>
      </c>
      <c r="M53" s="45">
        <v>1</v>
      </c>
      <c r="N53" s="45">
        <v>2</v>
      </c>
      <c r="O53" s="45">
        <v>0</v>
      </c>
      <c r="P53" s="45">
        <v>0</v>
      </c>
      <c r="Q53" s="45">
        <v>1</v>
      </c>
      <c r="R53" s="45">
        <v>0</v>
      </c>
      <c r="S53" s="45">
        <v>0</v>
      </c>
      <c r="T53" s="45">
        <v>2</v>
      </c>
      <c r="U53" s="45">
        <v>0</v>
      </c>
      <c r="V53" s="45">
        <v>0</v>
      </c>
      <c r="W53" s="45">
        <v>3</v>
      </c>
      <c r="X53" s="45">
        <v>3</v>
      </c>
      <c r="Y53" s="45">
        <v>0</v>
      </c>
      <c r="Z53" s="45">
        <v>4</v>
      </c>
      <c r="AA53" s="45">
        <v>0</v>
      </c>
      <c r="AB53" s="45">
        <v>0</v>
      </c>
      <c r="AC53" s="222">
        <v>89</v>
      </c>
    </row>
    <row r="54" spans="1:29" ht="12">
      <c r="A54" s="214" t="s">
        <v>191</v>
      </c>
      <c r="B54" s="222">
        <v>12</v>
      </c>
      <c r="C54" s="45">
        <v>5</v>
      </c>
      <c r="D54" s="45">
        <v>0</v>
      </c>
      <c r="E54" s="45">
        <v>0</v>
      </c>
      <c r="F54" s="45">
        <v>0</v>
      </c>
      <c r="G54" s="45">
        <v>2</v>
      </c>
      <c r="H54" s="45">
        <v>4</v>
      </c>
      <c r="I54" s="45">
        <v>3</v>
      </c>
      <c r="J54" s="45">
        <v>0</v>
      </c>
      <c r="K54" s="45">
        <v>1</v>
      </c>
      <c r="L54" s="45">
        <v>0</v>
      </c>
      <c r="M54" s="45">
        <v>0</v>
      </c>
      <c r="N54" s="45">
        <v>0</v>
      </c>
      <c r="O54" s="45">
        <v>0</v>
      </c>
      <c r="P54" s="45">
        <v>0</v>
      </c>
      <c r="Q54" s="45">
        <v>0</v>
      </c>
      <c r="R54" s="45">
        <v>0</v>
      </c>
      <c r="S54" s="45">
        <v>0</v>
      </c>
      <c r="T54" s="45">
        <v>1</v>
      </c>
      <c r="U54" s="45">
        <v>0</v>
      </c>
      <c r="V54" s="45">
        <v>0</v>
      </c>
      <c r="W54" s="45">
        <v>1</v>
      </c>
      <c r="X54" s="45">
        <v>1</v>
      </c>
      <c r="Y54" s="45">
        <v>0</v>
      </c>
      <c r="Z54" s="45">
        <v>1</v>
      </c>
      <c r="AA54" s="45">
        <v>0</v>
      </c>
      <c r="AB54" s="45">
        <v>0</v>
      </c>
      <c r="AC54" s="222">
        <v>31</v>
      </c>
    </row>
    <row r="55" spans="1:29" ht="12">
      <c r="A55" s="214" t="s">
        <v>192</v>
      </c>
      <c r="B55" s="222">
        <v>9</v>
      </c>
      <c r="C55" s="45">
        <v>5</v>
      </c>
      <c r="D55" s="45">
        <v>4</v>
      </c>
      <c r="E55" s="45">
        <v>3</v>
      </c>
      <c r="F55" s="45">
        <v>0</v>
      </c>
      <c r="G55" s="45">
        <v>2</v>
      </c>
      <c r="H55" s="45">
        <v>1</v>
      </c>
      <c r="I55" s="45">
        <v>5</v>
      </c>
      <c r="J55" s="45">
        <v>0</v>
      </c>
      <c r="K55" s="45">
        <v>1</v>
      </c>
      <c r="L55" s="45">
        <v>1</v>
      </c>
      <c r="M55" s="45">
        <v>0</v>
      </c>
      <c r="N55" s="45">
        <v>1</v>
      </c>
      <c r="O55" s="45">
        <v>0</v>
      </c>
      <c r="P55" s="45">
        <v>0</v>
      </c>
      <c r="Q55" s="45">
        <v>3</v>
      </c>
      <c r="R55" s="45">
        <v>0</v>
      </c>
      <c r="S55" s="45">
        <v>0</v>
      </c>
      <c r="T55" s="45">
        <v>2</v>
      </c>
      <c r="U55" s="45">
        <v>0</v>
      </c>
      <c r="V55" s="45">
        <v>0</v>
      </c>
      <c r="W55" s="45">
        <v>1</v>
      </c>
      <c r="X55" s="45">
        <v>0</v>
      </c>
      <c r="Y55" s="45">
        <v>0</v>
      </c>
      <c r="Z55" s="45">
        <v>0</v>
      </c>
      <c r="AA55" s="45">
        <v>0</v>
      </c>
      <c r="AB55" s="45">
        <v>0</v>
      </c>
      <c r="AC55" s="222">
        <v>38</v>
      </c>
    </row>
    <row r="56" spans="1:29" ht="12">
      <c r="A56" s="214" t="s">
        <v>193</v>
      </c>
      <c r="B56" s="222">
        <v>17</v>
      </c>
      <c r="C56" s="45">
        <v>1</v>
      </c>
      <c r="D56" s="45">
        <v>15</v>
      </c>
      <c r="E56" s="45">
        <v>0</v>
      </c>
      <c r="F56" s="45">
        <v>5</v>
      </c>
      <c r="G56" s="45">
        <v>0</v>
      </c>
      <c r="H56" s="45">
        <v>0</v>
      </c>
      <c r="I56" s="45">
        <v>3</v>
      </c>
      <c r="J56" s="45">
        <v>5</v>
      </c>
      <c r="K56" s="45">
        <v>2</v>
      </c>
      <c r="L56" s="45">
        <v>2</v>
      </c>
      <c r="M56" s="45">
        <v>1</v>
      </c>
      <c r="N56" s="45">
        <v>4</v>
      </c>
      <c r="O56" s="45">
        <v>0</v>
      </c>
      <c r="P56" s="45">
        <v>1</v>
      </c>
      <c r="Q56" s="45">
        <v>3</v>
      </c>
      <c r="R56" s="45">
        <v>0</v>
      </c>
      <c r="S56" s="45">
        <v>0</v>
      </c>
      <c r="T56" s="45">
        <v>0</v>
      </c>
      <c r="U56" s="45">
        <v>1</v>
      </c>
      <c r="V56" s="45">
        <v>0</v>
      </c>
      <c r="W56" s="45">
        <v>3</v>
      </c>
      <c r="X56" s="45">
        <v>1</v>
      </c>
      <c r="Y56" s="45">
        <v>0</v>
      </c>
      <c r="Z56" s="45">
        <v>3</v>
      </c>
      <c r="AA56" s="45">
        <v>0</v>
      </c>
      <c r="AB56" s="45">
        <v>0</v>
      </c>
      <c r="AC56" s="222">
        <v>67</v>
      </c>
    </row>
    <row r="57" spans="1:29" ht="12">
      <c r="A57" s="214" t="s">
        <v>194</v>
      </c>
      <c r="B57" s="222">
        <v>27</v>
      </c>
      <c r="C57" s="45">
        <v>8</v>
      </c>
      <c r="D57" s="45">
        <v>7</v>
      </c>
      <c r="E57" s="45">
        <v>4</v>
      </c>
      <c r="F57" s="45">
        <v>0</v>
      </c>
      <c r="G57" s="45">
        <v>6</v>
      </c>
      <c r="H57" s="45">
        <v>2</v>
      </c>
      <c r="I57" s="45">
        <v>5</v>
      </c>
      <c r="J57" s="45">
        <v>13</v>
      </c>
      <c r="K57" s="45">
        <v>6</v>
      </c>
      <c r="L57" s="45">
        <v>3</v>
      </c>
      <c r="M57" s="45">
        <v>6</v>
      </c>
      <c r="N57" s="45">
        <v>4</v>
      </c>
      <c r="O57" s="45">
        <v>0</v>
      </c>
      <c r="P57" s="45">
        <v>0</v>
      </c>
      <c r="Q57" s="45">
        <v>1</v>
      </c>
      <c r="R57" s="45">
        <v>0</v>
      </c>
      <c r="S57" s="45">
        <v>2</v>
      </c>
      <c r="T57" s="45">
        <v>0</v>
      </c>
      <c r="U57" s="45">
        <v>0</v>
      </c>
      <c r="V57" s="45">
        <v>0</v>
      </c>
      <c r="W57" s="45">
        <v>0</v>
      </c>
      <c r="X57" s="45">
        <v>0</v>
      </c>
      <c r="Y57" s="45">
        <v>0</v>
      </c>
      <c r="Z57" s="45">
        <v>7</v>
      </c>
      <c r="AA57" s="45">
        <v>4</v>
      </c>
      <c r="AB57" s="45">
        <v>0</v>
      </c>
      <c r="AC57" s="222">
        <v>105</v>
      </c>
    </row>
    <row r="58" spans="1:29" ht="12">
      <c r="A58" s="217" t="s">
        <v>195</v>
      </c>
      <c r="B58" s="223">
        <v>855</v>
      </c>
      <c r="C58" s="46">
        <v>51</v>
      </c>
      <c r="D58" s="46">
        <v>815</v>
      </c>
      <c r="E58" s="46">
        <v>25</v>
      </c>
      <c r="F58" s="46">
        <v>65</v>
      </c>
      <c r="G58" s="46">
        <v>99</v>
      </c>
      <c r="H58" s="46">
        <v>105</v>
      </c>
      <c r="I58" s="46">
        <v>120</v>
      </c>
      <c r="J58" s="46">
        <v>120</v>
      </c>
      <c r="K58" s="46">
        <v>117</v>
      </c>
      <c r="L58" s="46">
        <v>33</v>
      </c>
      <c r="M58" s="46">
        <v>36</v>
      </c>
      <c r="N58" s="46">
        <v>194</v>
      </c>
      <c r="O58" s="46">
        <v>18</v>
      </c>
      <c r="P58" s="46">
        <v>2</v>
      </c>
      <c r="Q58" s="46">
        <v>23</v>
      </c>
      <c r="R58" s="46">
        <v>5</v>
      </c>
      <c r="S58" s="46">
        <v>26</v>
      </c>
      <c r="T58" s="46">
        <v>227</v>
      </c>
      <c r="U58" s="46">
        <v>0</v>
      </c>
      <c r="V58" s="46">
        <v>4</v>
      </c>
      <c r="W58" s="46">
        <v>37</v>
      </c>
      <c r="X58" s="46">
        <v>48</v>
      </c>
      <c r="Y58" s="46">
        <v>1</v>
      </c>
      <c r="Z58" s="46">
        <v>80</v>
      </c>
      <c r="AA58" s="46">
        <v>4</v>
      </c>
      <c r="AB58" s="46">
        <v>0</v>
      </c>
      <c r="AC58" s="223">
        <v>3110</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zoomScaleSheetLayoutView="75" workbookViewId="0" topLeftCell="G1">
      <selection activeCell="F3" sqref="F3"/>
    </sheetView>
  </sheetViews>
  <sheetFormatPr defaultColWidth="8.796875" defaultRowHeight="15"/>
  <cols>
    <col min="1" max="1" width="9" style="36" customWidth="1"/>
    <col min="2" max="28" width="6.3984375" style="36" customWidth="1"/>
    <col min="29" max="29" width="6.8984375" style="36" customWidth="1"/>
    <col min="30" max="16384" width="9" style="36" customWidth="1"/>
  </cols>
  <sheetData>
    <row r="2" spans="1:44" ht="12">
      <c r="A2" s="431" t="s">
        <v>272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35"/>
      <c r="AE2" s="35"/>
      <c r="AF2" s="35"/>
      <c r="AG2" s="35"/>
      <c r="AH2" s="35"/>
      <c r="AI2" s="35"/>
      <c r="AJ2" s="35"/>
      <c r="AK2" s="35"/>
      <c r="AL2" s="35"/>
      <c r="AM2" s="35"/>
      <c r="AN2" s="35"/>
      <c r="AO2" s="35"/>
      <c r="AP2" s="35"/>
      <c r="AQ2" s="35"/>
      <c r="AR2" s="35"/>
    </row>
    <row r="3" spans="29:31" ht="15" customHeight="1">
      <c r="AC3" s="37" t="s">
        <v>299</v>
      </c>
      <c r="AD3" s="213"/>
      <c r="AE3" s="213"/>
    </row>
    <row r="4" spans="1:31" ht="13.5" customHeight="1">
      <c r="A4" s="215" t="s">
        <v>317</v>
      </c>
      <c r="B4" s="218" t="s">
        <v>199</v>
      </c>
      <c r="C4" s="38" t="s">
        <v>243</v>
      </c>
      <c r="D4" s="38" t="s">
        <v>200</v>
      </c>
      <c r="E4" s="38" t="s">
        <v>201</v>
      </c>
      <c r="F4" s="38" t="s">
        <v>202</v>
      </c>
      <c r="G4" s="38" t="s">
        <v>203</v>
      </c>
      <c r="H4" s="38" t="s">
        <v>244</v>
      </c>
      <c r="I4" s="38" t="s">
        <v>245</v>
      </c>
      <c r="J4" s="38" t="s">
        <v>246</v>
      </c>
      <c r="K4" s="38" t="s">
        <v>247</v>
      </c>
      <c r="L4" s="429" t="s">
        <v>230</v>
      </c>
      <c r="M4" s="38" t="s">
        <v>246</v>
      </c>
      <c r="N4" s="38" t="s">
        <v>262</v>
      </c>
      <c r="O4" s="38" t="s">
        <v>224</v>
      </c>
      <c r="P4" s="38" t="s">
        <v>267</v>
      </c>
      <c r="Q4" s="38" t="s">
        <v>268</v>
      </c>
      <c r="R4" s="38" t="s">
        <v>269</v>
      </c>
      <c r="S4" s="429" t="s">
        <v>339</v>
      </c>
      <c r="T4" s="38" t="s">
        <v>204</v>
      </c>
      <c r="U4" s="38" t="s">
        <v>205</v>
      </c>
      <c r="V4" s="38" t="s">
        <v>206</v>
      </c>
      <c r="W4" s="38" t="s">
        <v>207</v>
      </c>
      <c r="X4" s="429" t="s">
        <v>277</v>
      </c>
      <c r="Y4" s="38" t="s">
        <v>208</v>
      </c>
      <c r="Z4" s="38" t="s">
        <v>243</v>
      </c>
      <c r="AA4" s="38" t="s">
        <v>209</v>
      </c>
      <c r="AB4" s="429" t="s">
        <v>231</v>
      </c>
      <c r="AC4" s="218" t="s">
        <v>263</v>
      </c>
      <c r="AD4" s="213"/>
      <c r="AE4" s="213"/>
    </row>
    <row r="5" spans="1:31" ht="12">
      <c r="A5" s="213"/>
      <c r="B5" s="219"/>
      <c r="C5" s="39" t="s">
        <v>248</v>
      </c>
      <c r="D5" s="39"/>
      <c r="E5" s="39"/>
      <c r="F5" s="39"/>
      <c r="G5" s="39"/>
      <c r="H5" s="39" t="s">
        <v>210</v>
      </c>
      <c r="I5" s="39"/>
      <c r="J5" s="39"/>
      <c r="K5" s="39"/>
      <c r="L5" s="430"/>
      <c r="M5" s="39"/>
      <c r="N5" s="39"/>
      <c r="O5" s="39" t="s">
        <v>249</v>
      </c>
      <c r="P5" s="39"/>
      <c r="Q5" s="39"/>
      <c r="R5" s="39"/>
      <c r="S5" s="430"/>
      <c r="T5" s="39"/>
      <c r="U5" s="39"/>
      <c r="V5" s="39"/>
      <c r="W5" s="39"/>
      <c r="X5" s="430"/>
      <c r="Y5" s="39"/>
      <c r="Z5" s="39" t="s">
        <v>248</v>
      </c>
      <c r="AA5" s="39"/>
      <c r="AB5" s="430"/>
      <c r="AC5" s="219"/>
      <c r="AD5" s="213"/>
      <c r="AE5" s="213"/>
    </row>
    <row r="6" spans="1:31" ht="12">
      <c r="A6" s="213"/>
      <c r="B6" s="219" t="s">
        <v>211</v>
      </c>
      <c r="C6" s="39" t="s">
        <v>250</v>
      </c>
      <c r="D6" s="39" t="s">
        <v>212</v>
      </c>
      <c r="E6" s="39" t="s">
        <v>213</v>
      </c>
      <c r="F6" s="39" t="s">
        <v>214</v>
      </c>
      <c r="G6" s="39" t="s">
        <v>215</v>
      </c>
      <c r="H6" s="39" t="s">
        <v>216</v>
      </c>
      <c r="I6" s="39" t="s">
        <v>251</v>
      </c>
      <c r="J6" s="39" t="s">
        <v>252</v>
      </c>
      <c r="K6" s="39" t="s">
        <v>253</v>
      </c>
      <c r="L6" s="430"/>
      <c r="M6" s="39" t="s">
        <v>254</v>
      </c>
      <c r="N6" s="39" t="s">
        <v>264</v>
      </c>
      <c r="O6" s="39" t="s">
        <v>255</v>
      </c>
      <c r="P6" s="39" t="s">
        <v>249</v>
      </c>
      <c r="Q6" s="39" t="s">
        <v>270</v>
      </c>
      <c r="R6" s="39" t="s">
        <v>271</v>
      </c>
      <c r="S6" s="430"/>
      <c r="T6" s="39" t="s">
        <v>217</v>
      </c>
      <c r="U6" s="39" t="s">
        <v>218</v>
      </c>
      <c r="V6" s="39" t="s">
        <v>219</v>
      </c>
      <c r="W6" s="39" t="s">
        <v>220</v>
      </c>
      <c r="X6" s="430"/>
      <c r="Y6" s="39" t="s">
        <v>221</v>
      </c>
      <c r="Z6" s="39" t="s">
        <v>256</v>
      </c>
      <c r="AA6" s="39" t="s">
        <v>222</v>
      </c>
      <c r="AB6" s="430"/>
      <c r="AC6" s="219"/>
      <c r="AD6" s="213"/>
      <c r="AE6" s="213"/>
    </row>
    <row r="7" spans="1:31" ht="12">
      <c r="A7" s="213"/>
      <c r="B7" s="219"/>
      <c r="C7" s="39" t="s">
        <v>257</v>
      </c>
      <c r="D7" s="39"/>
      <c r="E7" s="39"/>
      <c r="F7" s="39"/>
      <c r="G7" s="39"/>
      <c r="H7" s="39" t="s">
        <v>223</v>
      </c>
      <c r="I7" s="39"/>
      <c r="J7" s="39"/>
      <c r="K7" s="39"/>
      <c r="L7" s="430"/>
      <c r="M7" s="39"/>
      <c r="N7" s="39"/>
      <c r="O7" s="39" t="s">
        <v>258</v>
      </c>
      <c r="P7" s="39"/>
      <c r="Q7" s="39"/>
      <c r="R7" s="39"/>
      <c r="S7" s="430"/>
      <c r="T7" s="39"/>
      <c r="U7" s="39"/>
      <c r="V7" s="39"/>
      <c r="W7" s="39"/>
      <c r="X7" s="430"/>
      <c r="Y7" s="39"/>
      <c r="Z7" s="39" t="s">
        <v>2</v>
      </c>
      <c r="AA7" s="39"/>
      <c r="AB7" s="430"/>
      <c r="AC7" s="219"/>
      <c r="AD7" s="213"/>
      <c r="AE7" s="213"/>
    </row>
    <row r="8" spans="1:31" ht="12">
      <c r="A8" s="213"/>
      <c r="B8" s="219" t="s">
        <v>224</v>
      </c>
      <c r="C8" s="39" t="s">
        <v>224</v>
      </c>
      <c r="D8" s="39" t="s">
        <v>224</v>
      </c>
      <c r="E8" s="39" t="s">
        <v>224</v>
      </c>
      <c r="F8" s="39" t="s">
        <v>224</v>
      </c>
      <c r="G8" s="39" t="s">
        <v>224</v>
      </c>
      <c r="H8" s="39" t="s">
        <v>225</v>
      </c>
      <c r="I8" s="39" t="s">
        <v>259</v>
      </c>
      <c r="J8" s="39" t="s">
        <v>259</v>
      </c>
      <c r="K8" s="39" t="s">
        <v>259</v>
      </c>
      <c r="L8" s="430"/>
      <c r="M8" s="39" t="s">
        <v>224</v>
      </c>
      <c r="N8" s="39" t="s">
        <v>265</v>
      </c>
      <c r="O8" s="39" t="s">
        <v>226</v>
      </c>
      <c r="P8" s="39" t="s">
        <v>226</v>
      </c>
      <c r="Q8" s="39" t="s">
        <v>226</v>
      </c>
      <c r="R8" s="39" t="s">
        <v>226</v>
      </c>
      <c r="S8" s="430"/>
      <c r="T8" s="39" t="s">
        <v>226</v>
      </c>
      <c r="U8" s="39" t="s">
        <v>227</v>
      </c>
      <c r="V8" s="39" t="s">
        <v>226</v>
      </c>
      <c r="W8" s="39" t="s">
        <v>227</v>
      </c>
      <c r="X8" s="430"/>
      <c r="Y8" s="39" t="s">
        <v>227</v>
      </c>
      <c r="Z8" s="39" t="s">
        <v>226</v>
      </c>
      <c r="AA8" s="39" t="s">
        <v>227</v>
      </c>
      <c r="AB8" s="430"/>
      <c r="AC8" s="219" t="s">
        <v>266</v>
      </c>
      <c r="AD8" s="213"/>
      <c r="AE8" s="213"/>
    </row>
    <row r="9" spans="1:31" ht="12">
      <c r="A9" s="216" t="s">
        <v>318</v>
      </c>
      <c r="B9" s="220"/>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220"/>
      <c r="AD9" s="213"/>
      <c r="AE9" s="213"/>
    </row>
    <row r="10" spans="1:31" ht="12">
      <c r="A10" s="214" t="s">
        <v>279</v>
      </c>
      <c r="B10" s="224">
        <v>5310</v>
      </c>
      <c r="C10" s="41">
        <v>909</v>
      </c>
      <c r="D10" s="41">
        <v>1532</v>
      </c>
      <c r="E10" s="41">
        <v>448</v>
      </c>
      <c r="F10" s="41">
        <v>490</v>
      </c>
      <c r="G10" s="41">
        <v>539</v>
      </c>
      <c r="H10" s="41">
        <v>898</v>
      </c>
      <c r="I10" s="41">
        <v>1074</v>
      </c>
      <c r="J10" s="41">
        <v>1504</v>
      </c>
      <c r="K10" s="41">
        <v>990</v>
      </c>
      <c r="L10" s="41">
        <v>627</v>
      </c>
      <c r="M10" s="41">
        <v>388</v>
      </c>
      <c r="N10" s="41">
        <v>810</v>
      </c>
      <c r="O10" s="41">
        <v>141</v>
      </c>
      <c r="P10" s="41">
        <v>22</v>
      </c>
      <c r="Q10" s="41">
        <v>186</v>
      </c>
      <c r="R10" s="41">
        <v>171</v>
      </c>
      <c r="S10" s="41">
        <v>166</v>
      </c>
      <c r="T10" s="41">
        <v>635</v>
      </c>
      <c r="U10" s="41">
        <v>36</v>
      </c>
      <c r="V10" s="41">
        <v>62</v>
      </c>
      <c r="W10" s="41">
        <v>411</v>
      </c>
      <c r="X10" s="41">
        <v>191</v>
      </c>
      <c r="Y10" s="41">
        <v>65</v>
      </c>
      <c r="Z10" s="41">
        <v>606</v>
      </c>
      <c r="AA10" s="41">
        <v>19</v>
      </c>
      <c r="AB10" s="41">
        <v>24</v>
      </c>
      <c r="AC10" s="224">
        <v>18254</v>
      </c>
      <c r="AD10" s="226"/>
      <c r="AE10" s="213"/>
    </row>
    <row r="11" spans="1:31" ht="12">
      <c r="A11" s="214"/>
      <c r="B11" s="224"/>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224"/>
      <c r="AD11" s="213"/>
      <c r="AE11" s="213"/>
    </row>
    <row r="12" spans="1:31" ht="12">
      <c r="A12" s="214" t="s">
        <v>260</v>
      </c>
      <c r="B12" s="224">
        <v>71</v>
      </c>
      <c r="C12" s="41">
        <v>27</v>
      </c>
      <c r="D12" s="41">
        <v>20</v>
      </c>
      <c r="E12" s="41">
        <v>3</v>
      </c>
      <c r="F12" s="41">
        <v>1</v>
      </c>
      <c r="G12" s="41">
        <v>1</v>
      </c>
      <c r="H12" s="41">
        <v>6</v>
      </c>
      <c r="I12" s="41">
        <v>17</v>
      </c>
      <c r="J12" s="41">
        <v>28</v>
      </c>
      <c r="K12" s="41">
        <v>16</v>
      </c>
      <c r="L12" s="41">
        <v>3</v>
      </c>
      <c r="M12" s="41">
        <v>5</v>
      </c>
      <c r="N12" s="41">
        <v>3</v>
      </c>
      <c r="O12" s="41">
        <v>6</v>
      </c>
      <c r="P12" s="41">
        <v>0</v>
      </c>
      <c r="Q12" s="41">
        <v>13</v>
      </c>
      <c r="R12" s="41">
        <v>5</v>
      </c>
      <c r="S12" s="41">
        <v>3</v>
      </c>
      <c r="T12" s="41">
        <v>4</v>
      </c>
      <c r="U12" s="41">
        <v>0</v>
      </c>
      <c r="V12" s="41">
        <v>0</v>
      </c>
      <c r="W12" s="41">
        <v>10</v>
      </c>
      <c r="X12" s="41">
        <v>5</v>
      </c>
      <c r="Y12" s="41">
        <v>1</v>
      </c>
      <c r="Z12" s="41">
        <v>10</v>
      </c>
      <c r="AA12" s="41">
        <v>0</v>
      </c>
      <c r="AB12" s="41">
        <v>0</v>
      </c>
      <c r="AC12" s="224">
        <v>258</v>
      </c>
      <c r="AD12" s="213"/>
      <c r="AE12" s="213"/>
    </row>
    <row r="13" spans="1:31" ht="12">
      <c r="A13" s="214" t="s">
        <v>144</v>
      </c>
      <c r="B13" s="224">
        <v>10</v>
      </c>
      <c r="C13" s="41">
        <v>4</v>
      </c>
      <c r="D13" s="41">
        <v>10</v>
      </c>
      <c r="E13" s="41">
        <v>2</v>
      </c>
      <c r="F13" s="41">
        <v>2</v>
      </c>
      <c r="G13" s="41">
        <v>0</v>
      </c>
      <c r="H13" s="41">
        <v>0</v>
      </c>
      <c r="I13" s="41">
        <v>1</v>
      </c>
      <c r="J13" s="41">
        <v>4</v>
      </c>
      <c r="K13" s="41">
        <v>4</v>
      </c>
      <c r="L13" s="41">
        <v>0</v>
      </c>
      <c r="M13" s="41">
        <v>1</v>
      </c>
      <c r="N13" s="41">
        <v>1</v>
      </c>
      <c r="O13" s="41">
        <v>1</v>
      </c>
      <c r="P13" s="41">
        <v>0</v>
      </c>
      <c r="Q13" s="41">
        <v>0</v>
      </c>
      <c r="R13" s="41">
        <v>0</v>
      </c>
      <c r="S13" s="41">
        <v>0</v>
      </c>
      <c r="T13" s="41">
        <v>2</v>
      </c>
      <c r="U13" s="41">
        <v>0</v>
      </c>
      <c r="V13" s="41">
        <v>0</v>
      </c>
      <c r="W13" s="41">
        <v>0</v>
      </c>
      <c r="X13" s="41">
        <v>0</v>
      </c>
      <c r="Y13" s="41">
        <v>0</v>
      </c>
      <c r="Z13" s="41">
        <v>1</v>
      </c>
      <c r="AA13" s="41">
        <v>0</v>
      </c>
      <c r="AB13" s="41">
        <v>0</v>
      </c>
      <c r="AC13" s="224">
        <v>43</v>
      </c>
      <c r="AD13" s="213"/>
      <c r="AE13" s="213"/>
    </row>
    <row r="14" spans="1:31" ht="12">
      <c r="A14" s="214" t="s">
        <v>145</v>
      </c>
      <c r="B14" s="224">
        <v>22</v>
      </c>
      <c r="C14" s="41">
        <v>7</v>
      </c>
      <c r="D14" s="41">
        <v>24</v>
      </c>
      <c r="E14" s="41">
        <v>0</v>
      </c>
      <c r="F14" s="41">
        <v>1</v>
      </c>
      <c r="G14" s="41">
        <v>2</v>
      </c>
      <c r="H14" s="41">
        <v>1</v>
      </c>
      <c r="I14" s="41">
        <v>1</v>
      </c>
      <c r="J14" s="41">
        <v>5</v>
      </c>
      <c r="K14" s="41">
        <v>3</v>
      </c>
      <c r="L14" s="41">
        <v>0</v>
      </c>
      <c r="M14" s="41">
        <v>1</v>
      </c>
      <c r="N14" s="41">
        <v>1</v>
      </c>
      <c r="O14" s="41">
        <v>0</v>
      </c>
      <c r="P14" s="41">
        <v>1</v>
      </c>
      <c r="Q14" s="41">
        <v>0</v>
      </c>
      <c r="R14" s="41">
        <v>0</v>
      </c>
      <c r="S14" s="41">
        <v>3</v>
      </c>
      <c r="T14" s="41">
        <v>3</v>
      </c>
      <c r="U14" s="41">
        <v>0</v>
      </c>
      <c r="V14" s="41">
        <v>0</v>
      </c>
      <c r="W14" s="41">
        <v>0</v>
      </c>
      <c r="X14" s="41">
        <v>0</v>
      </c>
      <c r="Y14" s="41">
        <v>0</v>
      </c>
      <c r="Z14" s="41">
        <v>3</v>
      </c>
      <c r="AA14" s="41">
        <v>0</v>
      </c>
      <c r="AB14" s="41">
        <v>0</v>
      </c>
      <c r="AC14" s="224">
        <v>78</v>
      </c>
      <c r="AD14" s="213"/>
      <c r="AE14" s="213"/>
    </row>
    <row r="15" spans="1:31" ht="12">
      <c r="A15" s="214" t="s">
        <v>146</v>
      </c>
      <c r="B15" s="224">
        <v>79</v>
      </c>
      <c r="C15" s="41">
        <v>4</v>
      </c>
      <c r="D15" s="41">
        <v>16</v>
      </c>
      <c r="E15" s="41">
        <v>3</v>
      </c>
      <c r="F15" s="41">
        <v>4</v>
      </c>
      <c r="G15" s="41">
        <v>5</v>
      </c>
      <c r="H15" s="41">
        <v>3</v>
      </c>
      <c r="I15" s="41">
        <v>5</v>
      </c>
      <c r="J15" s="41">
        <v>25</v>
      </c>
      <c r="K15" s="41">
        <v>10</v>
      </c>
      <c r="L15" s="41">
        <v>5</v>
      </c>
      <c r="M15" s="41">
        <v>4</v>
      </c>
      <c r="N15" s="41">
        <v>6</v>
      </c>
      <c r="O15" s="41">
        <v>1</v>
      </c>
      <c r="P15" s="41">
        <v>1</v>
      </c>
      <c r="Q15" s="41">
        <v>1</v>
      </c>
      <c r="R15" s="41">
        <v>1</v>
      </c>
      <c r="S15" s="41">
        <v>0</v>
      </c>
      <c r="T15" s="41">
        <v>13</v>
      </c>
      <c r="U15" s="41">
        <v>1</v>
      </c>
      <c r="V15" s="41">
        <v>0</v>
      </c>
      <c r="W15" s="41">
        <v>0</v>
      </c>
      <c r="X15" s="41">
        <v>3</v>
      </c>
      <c r="Y15" s="41">
        <v>0</v>
      </c>
      <c r="Z15" s="41">
        <v>10</v>
      </c>
      <c r="AA15" s="41">
        <v>0</v>
      </c>
      <c r="AB15" s="41">
        <v>0</v>
      </c>
      <c r="AC15" s="224">
        <v>200</v>
      </c>
      <c r="AD15" s="213"/>
      <c r="AE15" s="213"/>
    </row>
    <row r="16" spans="1:31" ht="12">
      <c r="A16" s="214" t="s">
        <v>147</v>
      </c>
      <c r="B16" s="224">
        <v>15</v>
      </c>
      <c r="C16" s="41">
        <v>1</v>
      </c>
      <c r="D16" s="41">
        <v>5</v>
      </c>
      <c r="E16" s="41">
        <v>1</v>
      </c>
      <c r="F16" s="41">
        <v>1</v>
      </c>
      <c r="G16" s="41">
        <v>0</v>
      </c>
      <c r="H16" s="41">
        <v>3</v>
      </c>
      <c r="I16" s="41">
        <v>4</v>
      </c>
      <c r="J16" s="41">
        <v>0</v>
      </c>
      <c r="K16" s="41">
        <v>6</v>
      </c>
      <c r="L16" s="41">
        <v>0</v>
      </c>
      <c r="M16" s="41">
        <v>1</v>
      </c>
      <c r="N16" s="41">
        <v>0</v>
      </c>
      <c r="O16" s="41">
        <v>0</v>
      </c>
      <c r="P16" s="41">
        <v>0</v>
      </c>
      <c r="Q16" s="41">
        <v>1</v>
      </c>
      <c r="R16" s="41">
        <v>0</v>
      </c>
      <c r="S16" s="41">
        <v>0</v>
      </c>
      <c r="T16" s="41">
        <v>0</v>
      </c>
      <c r="U16" s="41">
        <v>0</v>
      </c>
      <c r="V16" s="41">
        <v>0</v>
      </c>
      <c r="W16" s="41">
        <v>1</v>
      </c>
      <c r="X16" s="41">
        <v>0</v>
      </c>
      <c r="Y16" s="41">
        <v>0</v>
      </c>
      <c r="Z16" s="41">
        <v>0</v>
      </c>
      <c r="AA16" s="41">
        <v>0</v>
      </c>
      <c r="AB16" s="41">
        <v>0</v>
      </c>
      <c r="AC16" s="224">
        <v>39</v>
      </c>
      <c r="AD16" s="213"/>
      <c r="AE16" s="213"/>
    </row>
    <row r="17" spans="1:31" ht="12">
      <c r="A17" s="214" t="s">
        <v>148</v>
      </c>
      <c r="B17" s="224">
        <v>17</v>
      </c>
      <c r="C17" s="41">
        <v>5</v>
      </c>
      <c r="D17" s="41">
        <v>8</v>
      </c>
      <c r="E17" s="41">
        <v>2</v>
      </c>
      <c r="F17" s="41">
        <v>5</v>
      </c>
      <c r="G17" s="41">
        <v>0</v>
      </c>
      <c r="H17" s="41">
        <v>2</v>
      </c>
      <c r="I17" s="41">
        <v>5</v>
      </c>
      <c r="J17" s="41">
        <v>4</v>
      </c>
      <c r="K17" s="41">
        <v>3</v>
      </c>
      <c r="L17" s="41">
        <v>0</v>
      </c>
      <c r="M17" s="41">
        <v>0</v>
      </c>
      <c r="N17" s="41">
        <v>0</v>
      </c>
      <c r="O17" s="41">
        <v>0</v>
      </c>
      <c r="P17" s="41">
        <v>0</v>
      </c>
      <c r="Q17" s="41">
        <v>0</v>
      </c>
      <c r="R17" s="41">
        <v>0</v>
      </c>
      <c r="S17" s="41">
        <v>0</v>
      </c>
      <c r="T17" s="41">
        <v>0</v>
      </c>
      <c r="U17" s="41">
        <v>0</v>
      </c>
      <c r="V17" s="41">
        <v>0</v>
      </c>
      <c r="W17" s="41">
        <v>1</v>
      </c>
      <c r="X17" s="41">
        <v>0</v>
      </c>
      <c r="Y17" s="41">
        <v>0</v>
      </c>
      <c r="Z17" s="41">
        <v>2</v>
      </c>
      <c r="AA17" s="41">
        <v>0</v>
      </c>
      <c r="AB17" s="41">
        <v>0</v>
      </c>
      <c r="AC17" s="224">
        <v>54</v>
      </c>
      <c r="AD17" s="213"/>
      <c r="AE17" s="213"/>
    </row>
    <row r="18" spans="1:31" ht="12">
      <c r="A18" s="214" t="s">
        <v>149</v>
      </c>
      <c r="B18" s="224">
        <v>36</v>
      </c>
      <c r="C18" s="41">
        <v>13</v>
      </c>
      <c r="D18" s="41">
        <v>31</v>
      </c>
      <c r="E18" s="41">
        <v>0</v>
      </c>
      <c r="F18" s="41">
        <v>1</v>
      </c>
      <c r="G18" s="41">
        <v>1</v>
      </c>
      <c r="H18" s="41">
        <v>8</v>
      </c>
      <c r="I18" s="41">
        <v>6</v>
      </c>
      <c r="J18" s="41">
        <v>13</v>
      </c>
      <c r="K18" s="41">
        <v>2</v>
      </c>
      <c r="L18" s="41">
        <v>2</v>
      </c>
      <c r="M18" s="41">
        <v>1</v>
      </c>
      <c r="N18" s="41">
        <v>26</v>
      </c>
      <c r="O18" s="41">
        <v>1</v>
      </c>
      <c r="P18" s="41">
        <v>0</v>
      </c>
      <c r="Q18" s="41">
        <v>2</v>
      </c>
      <c r="R18" s="41">
        <v>0</v>
      </c>
      <c r="S18" s="41">
        <v>4</v>
      </c>
      <c r="T18" s="41">
        <v>1</v>
      </c>
      <c r="U18" s="41">
        <v>0</v>
      </c>
      <c r="V18" s="41">
        <v>0</v>
      </c>
      <c r="W18" s="41">
        <v>0</v>
      </c>
      <c r="X18" s="41">
        <v>0</v>
      </c>
      <c r="Y18" s="41">
        <v>0</v>
      </c>
      <c r="Z18" s="41">
        <v>3</v>
      </c>
      <c r="AA18" s="41">
        <v>0</v>
      </c>
      <c r="AB18" s="41">
        <v>0</v>
      </c>
      <c r="AC18" s="224">
        <v>151</v>
      </c>
      <c r="AD18" s="213"/>
      <c r="AE18" s="213"/>
    </row>
    <row r="19" spans="1:31" ht="12">
      <c r="A19" s="214" t="s">
        <v>151</v>
      </c>
      <c r="B19" s="224">
        <v>115</v>
      </c>
      <c r="C19" s="41">
        <v>14</v>
      </c>
      <c r="D19" s="41">
        <v>21</v>
      </c>
      <c r="E19" s="41">
        <v>8</v>
      </c>
      <c r="F19" s="41">
        <v>3</v>
      </c>
      <c r="G19" s="41">
        <v>5</v>
      </c>
      <c r="H19" s="41">
        <v>11</v>
      </c>
      <c r="I19" s="41">
        <v>9</v>
      </c>
      <c r="J19" s="41">
        <v>22</v>
      </c>
      <c r="K19" s="41">
        <v>10</v>
      </c>
      <c r="L19" s="41">
        <v>3</v>
      </c>
      <c r="M19" s="41">
        <v>4</v>
      </c>
      <c r="N19" s="41">
        <v>30</v>
      </c>
      <c r="O19" s="41">
        <v>3</v>
      </c>
      <c r="P19" s="41">
        <v>0</v>
      </c>
      <c r="Q19" s="41">
        <v>1</v>
      </c>
      <c r="R19" s="41">
        <v>0</v>
      </c>
      <c r="S19" s="41">
        <v>4</v>
      </c>
      <c r="T19" s="41">
        <v>11</v>
      </c>
      <c r="U19" s="41">
        <v>0</v>
      </c>
      <c r="V19" s="41">
        <v>0</v>
      </c>
      <c r="W19" s="41">
        <v>11</v>
      </c>
      <c r="X19" s="41">
        <v>1</v>
      </c>
      <c r="Y19" s="41">
        <v>0</v>
      </c>
      <c r="Z19" s="41">
        <v>10</v>
      </c>
      <c r="AA19" s="41">
        <v>0</v>
      </c>
      <c r="AB19" s="41">
        <v>0</v>
      </c>
      <c r="AC19" s="224">
        <v>296</v>
      </c>
      <c r="AD19" s="213"/>
      <c r="AE19" s="213"/>
    </row>
    <row r="20" spans="1:31" ht="12">
      <c r="A20" s="214" t="s">
        <v>152</v>
      </c>
      <c r="B20" s="224">
        <v>80</v>
      </c>
      <c r="C20" s="41">
        <v>16</v>
      </c>
      <c r="D20" s="41">
        <v>28</v>
      </c>
      <c r="E20" s="41">
        <v>12</v>
      </c>
      <c r="F20" s="41">
        <v>4</v>
      </c>
      <c r="G20" s="41">
        <v>6</v>
      </c>
      <c r="H20" s="41">
        <v>9</v>
      </c>
      <c r="I20" s="41">
        <v>15</v>
      </c>
      <c r="J20" s="41">
        <v>15</v>
      </c>
      <c r="K20" s="41">
        <v>7</v>
      </c>
      <c r="L20" s="41">
        <v>4</v>
      </c>
      <c r="M20" s="41">
        <v>1</v>
      </c>
      <c r="N20" s="41">
        <v>6</v>
      </c>
      <c r="O20" s="41">
        <v>1</v>
      </c>
      <c r="P20" s="41">
        <v>1</v>
      </c>
      <c r="Q20" s="41">
        <v>3</v>
      </c>
      <c r="R20" s="41">
        <v>0</v>
      </c>
      <c r="S20" s="41">
        <v>2</v>
      </c>
      <c r="T20" s="41">
        <v>7</v>
      </c>
      <c r="U20" s="41">
        <v>0</v>
      </c>
      <c r="V20" s="41">
        <v>0</v>
      </c>
      <c r="W20" s="41">
        <v>29</v>
      </c>
      <c r="X20" s="41">
        <v>1</v>
      </c>
      <c r="Y20" s="41">
        <v>2</v>
      </c>
      <c r="Z20" s="41">
        <v>2</v>
      </c>
      <c r="AA20" s="41">
        <v>0</v>
      </c>
      <c r="AB20" s="41">
        <v>0</v>
      </c>
      <c r="AC20" s="224">
        <v>251</v>
      </c>
      <c r="AD20" s="213"/>
      <c r="AE20" s="213"/>
    </row>
    <row r="21" spans="1:31" ht="12">
      <c r="A21" s="214" t="s">
        <v>153</v>
      </c>
      <c r="B21" s="224">
        <v>67</v>
      </c>
      <c r="C21" s="41">
        <v>16</v>
      </c>
      <c r="D21" s="41">
        <v>139</v>
      </c>
      <c r="E21" s="41">
        <v>5</v>
      </c>
      <c r="F21" s="41">
        <v>3</v>
      </c>
      <c r="G21" s="41">
        <v>12</v>
      </c>
      <c r="H21" s="41">
        <v>10</v>
      </c>
      <c r="I21" s="41">
        <v>11</v>
      </c>
      <c r="J21" s="41">
        <v>44</v>
      </c>
      <c r="K21" s="41">
        <v>16</v>
      </c>
      <c r="L21" s="41">
        <v>2</v>
      </c>
      <c r="M21" s="41">
        <v>5</v>
      </c>
      <c r="N21" s="41">
        <v>6</v>
      </c>
      <c r="O21" s="41">
        <v>2</v>
      </c>
      <c r="P21" s="41">
        <v>0</v>
      </c>
      <c r="Q21" s="41">
        <v>5</v>
      </c>
      <c r="R21" s="41">
        <v>0</v>
      </c>
      <c r="S21" s="41">
        <v>2</v>
      </c>
      <c r="T21" s="41">
        <v>3</v>
      </c>
      <c r="U21" s="41">
        <v>0</v>
      </c>
      <c r="V21" s="41">
        <v>0</v>
      </c>
      <c r="W21" s="41">
        <v>1</v>
      </c>
      <c r="X21" s="41">
        <v>0</v>
      </c>
      <c r="Y21" s="41">
        <v>2</v>
      </c>
      <c r="Z21" s="41">
        <v>2</v>
      </c>
      <c r="AA21" s="41">
        <v>0</v>
      </c>
      <c r="AB21" s="41">
        <v>0</v>
      </c>
      <c r="AC21" s="224">
        <v>353</v>
      </c>
      <c r="AD21" s="213"/>
      <c r="AE21" s="213"/>
    </row>
    <row r="22" spans="1:31" ht="12">
      <c r="A22" s="214" t="s">
        <v>154</v>
      </c>
      <c r="B22" s="224">
        <v>356</v>
      </c>
      <c r="C22" s="41">
        <v>72</v>
      </c>
      <c r="D22" s="41">
        <v>76</v>
      </c>
      <c r="E22" s="41">
        <v>41</v>
      </c>
      <c r="F22" s="41">
        <v>22</v>
      </c>
      <c r="G22" s="41">
        <v>38</v>
      </c>
      <c r="H22" s="41">
        <v>58</v>
      </c>
      <c r="I22" s="41">
        <v>69</v>
      </c>
      <c r="J22" s="41">
        <v>104</v>
      </c>
      <c r="K22" s="41">
        <v>96</v>
      </c>
      <c r="L22" s="41">
        <v>27</v>
      </c>
      <c r="M22" s="41">
        <v>27</v>
      </c>
      <c r="N22" s="41">
        <v>48</v>
      </c>
      <c r="O22" s="41">
        <v>8</v>
      </c>
      <c r="P22" s="41">
        <v>2</v>
      </c>
      <c r="Q22" s="41">
        <v>16</v>
      </c>
      <c r="R22" s="41">
        <v>6</v>
      </c>
      <c r="S22" s="41">
        <v>9</v>
      </c>
      <c r="T22" s="41">
        <v>28</v>
      </c>
      <c r="U22" s="41">
        <v>0</v>
      </c>
      <c r="V22" s="41">
        <v>5</v>
      </c>
      <c r="W22" s="41">
        <v>33</v>
      </c>
      <c r="X22" s="41">
        <v>14</v>
      </c>
      <c r="Y22" s="41">
        <v>4</v>
      </c>
      <c r="Z22" s="41">
        <v>33</v>
      </c>
      <c r="AA22" s="41">
        <v>0</v>
      </c>
      <c r="AB22" s="41">
        <v>0</v>
      </c>
      <c r="AC22" s="224">
        <v>1192</v>
      </c>
      <c r="AD22" s="213"/>
      <c r="AE22" s="213"/>
    </row>
    <row r="23" spans="1:31" ht="12">
      <c r="A23" s="214" t="s">
        <v>155</v>
      </c>
      <c r="B23" s="224">
        <v>311</v>
      </c>
      <c r="C23" s="41">
        <v>49</v>
      </c>
      <c r="D23" s="41">
        <v>97</v>
      </c>
      <c r="E23" s="41">
        <v>22</v>
      </c>
      <c r="F23" s="41">
        <v>33</v>
      </c>
      <c r="G23" s="41">
        <v>19</v>
      </c>
      <c r="H23" s="41">
        <v>48</v>
      </c>
      <c r="I23" s="41">
        <v>64</v>
      </c>
      <c r="J23" s="41">
        <v>97</v>
      </c>
      <c r="K23" s="41">
        <v>59</v>
      </c>
      <c r="L23" s="41">
        <v>30</v>
      </c>
      <c r="M23" s="41">
        <v>23</v>
      </c>
      <c r="N23" s="41">
        <v>37</v>
      </c>
      <c r="O23" s="41">
        <v>6</v>
      </c>
      <c r="P23" s="41">
        <v>1</v>
      </c>
      <c r="Q23" s="41">
        <v>6</v>
      </c>
      <c r="R23" s="41">
        <v>1</v>
      </c>
      <c r="S23" s="41">
        <v>8</v>
      </c>
      <c r="T23" s="41">
        <v>32</v>
      </c>
      <c r="U23" s="41">
        <v>2</v>
      </c>
      <c r="V23" s="41">
        <v>3</v>
      </c>
      <c r="W23" s="41">
        <v>39</v>
      </c>
      <c r="X23" s="41">
        <v>13</v>
      </c>
      <c r="Y23" s="41">
        <v>6</v>
      </c>
      <c r="Z23" s="41">
        <v>41</v>
      </c>
      <c r="AA23" s="41">
        <v>1</v>
      </c>
      <c r="AB23" s="41">
        <v>0</v>
      </c>
      <c r="AC23" s="224">
        <v>1048</v>
      </c>
      <c r="AD23" s="213"/>
      <c r="AE23" s="213"/>
    </row>
    <row r="24" spans="1:31" ht="12">
      <c r="A24" s="214" t="s">
        <v>156</v>
      </c>
      <c r="B24" s="224">
        <v>1326</v>
      </c>
      <c r="C24" s="41">
        <v>254</v>
      </c>
      <c r="D24" s="41">
        <v>353</v>
      </c>
      <c r="E24" s="41">
        <v>179</v>
      </c>
      <c r="F24" s="41">
        <v>230</v>
      </c>
      <c r="G24" s="41">
        <v>147</v>
      </c>
      <c r="H24" s="41">
        <v>232</v>
      </c>
      <c r="I24" s="41">
        <v>314</v>
      </c>
      <c r="J24" s="41">
        <v>375</v>
      </c>
      <c r="K24" s="41">
        <v>267</v>
      </c>
      <c r="L24" s="41">
        <v>322</v>
      </c>
      <c r="M24" s="41">
        <v>160</v>
      </c>
      <c r="N24" s="41">
        <v>174</v>
      </c>
      <c r="O24" s="41">
        <v>48</v>
      </c>
      <c r="P24" s="41">
        <v>2</v>
      </c>
      <c r="Q24" s="41">
        <v>30</v>
      </c>
      <c r="R24" s="41">
        <v>20</v>
      </c>
      <c r="S24" s="41">
        <v>43</v>
      </c>
      <c r="T24" s="41">
        <v>132</v>
      </c>
      <c r="U24" s="41">
        <v>9</v>
      </c>
      <c r="V24" s="41">
        <v>25</v>
      </c>
      <c r="W24" s="41">
        <v>111</v>
      </c>
      <c r="X24" s="41">
        <v>53</v>
      </c>
      <c r="Y24" s="41">
        <v>19</v>
      </c>
      <c r="Z24" s="41">
        <v>168</v>
      </c>
      <c r="AA24" s="41">
        <v>13</v>
      </c>
      <c r="AB24" s="41">
        <v>19</v>
      </c>
      <c r="AC24" s="224">
        <v>5025</v>
      </c>
      <c r="AD24" s="213"/>
      <c r="AE24" s="213"/>
    </row>
    <row r="25" spans="1:31" ht="12">
      <c r="A25" s="214" t="s">
        <v>157</v>
      </c>
      <c r="B25" s="224">
        <v>546</v>
      </c>
      <c r="C25" s="41">
        <v>128</v>
      </c>
      <c r="D25" s="41">
        <v>138</v>
      </c>
      <c r="E25" s="41">
        <v>65</v>
      </c>
      <c r="F25" s="41">
        <v>76</v>
      </c>
      <c r="G25" s="41">
        <v>62</v>
      </c>
      <c r="H25" s="41">
        <v>168</v>
      </c>
      <c r="I25" s="41">
        <v>147</v>
      </c>
      <c r="J25" s="41">
        <v>165</v>
      </c>
      <c r="K25" s="41">
        <v>160</v>
      </c>
      <c r="L25" s="41">
        <v>130</v>
      </c>
      <c r="M25" s="41">
        <v>55</v>
      </c>
      <c r="N25" s="41">
        <v>75</v>
      </c>
      <c r="O25" s="41">
        <v>12</v>
      </c>
      <c r="P25" s="41">
        <v>1</v>
      </c>
      <c r="Q25" s="41">
        <v>24</v>
      </c>
      <c r="R25" s="41">
        <v>18</v>
      </c>
      <c r="S25" s="41">
        <v>20</v>
      </c>
      <c r="T25" s="41">
        <v>54</v>
      </c>
      <c r="U25" s="41">
        <v>14</v>
      </c>
      <c r="V25" s="41">
        <v>15</v>
      </c>
      <c r="W25" s="41">
        <v>39</v>
      </c>
      <c r="X25" s="41">
        <v>36</v>
      </c>
      <c r="Y25" s="41">
        <v>7</v>
      </c>
      <c r="Z25" s="41">
        <v>93</v>
      </c>
      <c r="AA25" s="41">
        <v>3</v>
      </c>
      <c r="AB25" s="41">
        <v>1</v>
      </c>
      <c r="AC25" s="224">
        <v>2252</v>
      </c>
      <c r="AD25" s="213"/>
      <c r="AE25" s="213"/>
    </row>
    <row r="26" spans="1:31" ht="12">
      <c r="A26" s="214" t="s">
        <v>159</v>
      </c>
      <c r="B26" s="224">
        <v>63</v>
      </c>
      <c r="C26" s="41">
        <v>11</v>
      </c>
      <c r="D26" s="41">
        <v>10</v>
      </c>
      <c r="E26" s="41">
        <v>2</v>
      </c>
      <c r="F26" s="41">
        <v>4</v>
      </c>
      <c r="G26" s="41">
        <v>8</v>
      </c>
      <c r="H26" s="41">
        <v>3</v>
      </c>
      <c r="I26" s="41">
        <v>7</v>
      </c>
      <c r="J26" s="41">
        <v>15</v>
      </c>
      <c r="K26" s="41">
        <v>9</v>
      </c>
      <c r="L26" s="41">
        <v>2</v>
      </c>
      <c r="M26" s="41">
        <v>3</v>
      </c>
      <c r="N26" s="41">
        <v>2</v>
      </c>
      <c r="O26" s="41">
        <v>0</v>
      </c>
      <c r="P26" s="41">
        <v>0</v>
      </c>
      <c r="Q26" s="41">
        <v>0</v>
      </c>
      <c r="R26" s="41">
        <v>0</v>
      </c>
      <c r="S26" s="41">
        <v>2</v>
      </c>
      <c r="T26" s="41">
        <v>13</v>
      </c>
      <c r="U26" s="41">
        <v>0</v>
      </c>
      <c r="V26" s="41">
        <v>0</v>
      </c>
      <c r="W26" s="41">
        <v>2</v>
      </c>
      <c r="X26" s="41">
        <v>1</v>
      </c>
      <c r="Y26" s="41">
        <v>0</v>
      </c>
      <c r="Z26" s="41">
        <v>7</v>
      </c>
      <c r="AA26" s="41">
        <v>0</v>
      </c>
      <c r="AB26" s="41">
        <v>0</v>
      </c>
      <c r="AC26" s="224">
        <v>164</v>
      </c>
      <c r="AD26" s="213"/>
      <c r="AE26" s="213"/>
    </row>
    <row r="27" spans="1:31" ht="12">
      <c r="A27" s="214" t="s">
        <v>160</v>
      </c>
      <c r="B27" s="224">
        <v>21</v>
      </c>
      <c r="C27" s="41">
        <v>1</v>
      </c>
      <c r="D27" s="41">
        <v>29</v>
      </c>
      <c r="E27" s="41">
        <v>0</v>
      </c>
      <c r="F27" s="41">
        <v>5</v>
      </c>
      <c r="G27" s="41">
        <v>3</v>
      </c>
      <c r="H27" s="41">
        <v>2</v>
      </c>
      <c r="I27" s="41">
        <v>2</v>
      </c>
      <c r="J27" s="41">
        <v>13</v>
      </c>
      <c r="K27" s="41">
        <v>5</v>
      </c>
      <c r="L27" s="41">
        <v>0</v>
      </c>
      <c r="M27" s="41">
        <v>1</v>
      </c>
      <c r="N27" s="41">
        <v>1</v>
      </c>
      <c r="O27" s="41">
        <v>0</v>
      </c>
      <c r="P27" s="41">
        <v>0</v>
      </c>
      <c r="Q27" s="41">
        <v>1</v>
      </c>
      <c r="R27" s="41">
        <v>1</v>
      </c>
      <c r="S27" s="41">
        <v>0</v>
      </c>
      <c r="T27" s="41">
        <v>5</v>
      </c>
      <c r="U27" s="41">
        <v>0</v>
      </c>
      <c r="V27" s="41">
        <v>0</v>
      </c>
      <c r="W27" s="41">
        <v>0</v>
      </c>
      <c r="X27" s="41">
        <v>0</v>
      </c>
      <c r="Y27" s="41">
        <v>0</v>
      </c>
      <c r="Z27" s="41">
        <v>1</v>
      </c>
      <c r="AA27" s="41">
        <v>0</v>
      </c>
      <c r="AB27" s="41">
        <v>0</v>
      </c>
      <c r="AC27" s="224">
        <v>91</v>
      </c>
      <c r="AD27" s="213"/>
      <c r="AE27" s="213"/>
    </row>
    <row r="28" spans="1:31" ht="12">
      <c r="A28" s="214" t="s">
        <v>161</v>
      </c>
      <c r="B28" s="224">
        <v>21</v>
      </c>
      <c r="C28" s="41">
        <v>9</v>
      </c>
      <c r="D28" s="41">
        <v>12</v>
      </c>
      <c r="E28" s="41">
        <v>0</v>
      </c>
      <c r="F28" s="41">
        <v>4</v>
      </c>
      <c r="G28" s="41">
        <v>6</v>
      </c>
      <c r="H28" s="41">
        <v>8</v>
      </c>
      <c r="I28" s="41">
        <v>5</v>
      </c>
      <c r="J28" s="41">
        <v>9</v>
      </c>
      <c r="K28" s="41">
        <v>9</v>
      </c>
      <c r="L28" s="41">
        <v>0</v>
      </c>
      <c r="M28" s="41">
        <v>3</v>
      </c>
      <c r="N28" s="41">
        <v>6</v>
      </c>
      <c r="O28" s="41">
        <v>2</v>
      </c>
      <c r="P28" s="41">
        <v>0</v>
      </c>
      <c r="Q28" s="41">
        <v>0</v>
      </c>
      <c r="R28" s="41">
        <v>0</v>
      </c>
      <c r="S28" s="41">
        <v>0</v>
      </c>
      <c r="T28" s="41">
        <v>2</v>
      </c>
      <c r="U28" s="41">
        <v>0</v>
      </c>
      <c r="V28" s="41">
        <v>0</v>
      </c>
      <c r="W28" s="41">
        <v>1</v>
      </c>
      <c r="X28" s="41">
        <v>0</v>
      </c>
      <c r="Y28" s="41">
        <v>0</v>
      </c>
      <c r="Z28" s="41">
        <v>0</v>
      </c>
      <c r="AA28" s="41">
        <v>0</v>
      </c>
      <c r="AB28" s="41">
        <v>0</v>
      </c>
      <c r="AC28" s="224">
        <v>97</v>
      </c>
      <c r="AD28" s="213"/>
      <c r="AE28" s="213"/>
    </row>
    <row r="29" spans="1:31" ht="12">
      <c r="A29" s="214" t="s">
        <v>162</v>
      </c>
      <c r="B29" s="224">
        <v>21</v>
      </c>
      <c r="C29" s="41">
        <v>2</v>
      </c>
      <c r="D29" s="41">
        <v>2</v>
      </c>
      <c r="E29" s="41">
        <v>0</v>
      </c>
      <c r="F29" s="41">
        <v>1</v>
      </c>
      <c r="G29" s="41">
        <v>0</v>
      </c>
      <c r="H29" s="41">
        <v>6</v>
      </c>
      <c r="I29" s="41">
        <v>1</v>
      </c>
      <c r="J29" s="41">
        <v>1</v>
      </c>
      <c r="K29" s="41">
        <v>0</v>
      </c>
      <c r="L29" s="41">
        <v>0</v>
      </c>
      <c r="M29" s="41">
        <v>0</v>
      </c>
      <c r="N29" s="41">
        <v>5</v>
      </c>
      <c r="O29" s="41">
        <v>0</v>
      </c>
      <c r="P29" s="41">
        <v>0</v>
      </c>
      <c r="Q29" s="41">
        <v>0</v>
      </c>
      <c r="R29" s="41">
        <v>0</v>
      </c>
      <c r="S29" s="41">
        <v>0</v>
      </c>
      <c r="T29" s="41">
        <v>0</v>
      </c>
      <c r="U29" s="41">
        <v>0</v>
      </c>
      <c r="V29" s="41">
        <v>0</v>
      </c>
      <c r="W29" s="41">
        <v>0</v>
      </c>
      <c r="X29" s="41">
        <v>0</v>
      </c>
      <c r="Y29" s="41">
        <v>0</v>
      </c>
      <c r="Z29" s="41">
        <v>2</v>
      </c>
      <c r="AA29" s="41">
        <v>0</v>
      </c>
      <c r="AB29" s="41">
        <v>0</v>
      </c>
      <c r="AC29" s="224">
        <v>41</v>
      </c>
      <c r="AD29" s="213"/>
      <c r="AE29" s="213"/>
    </row>
    <row r="30" spans="1:31" ht="12">
      <c r="A30" s="214" t="s">
        <v>163</v>
      </c>
      <c r="B30" s="224">
        <v>299</v>
      </c>
      <c r="C30" s="41">
        <v>31</v>
      </c>
      <c r="D30" s="41">
        <v>54</v>
      </c>
      <c r="E30" s="41">
        <v>24</v>
      </c>
      <c r="F30" s="41">
        <v>21</v>
      </c>
      <c r="G30" s="41">
        <v>38</v>
      </c>
      <c r="H30" s="41">
        <v>40</v>
      </c>
      <c r="I30" s="41">
        <v>123</v>
      </c>
      <c r="J30" s="41">
        <v>86</v>
      </c>
      <c r="K30" s="41">
        <v>40</v>
      </c>
      <c r="L30" s="41">
        <v>13</v>
      </c>
      <c r="M30" s="41">
        <v>13</v>
      </c>
      <c r="N30" s="41">
        <v>50</v>
      </c>
      <c r="O30" s="41">
        <v>4</v>
      </c>
      <c r="P30" s="41">
        <v>0</v>
      </c>
      <c r="Q30" s="41">
        <v>4</v>
      </c>
      <c r="R30" s="41">
        <v>1</v>
      </c>
      <c r="S30" s="41">
        <v>4</v>
      </c>
      <c r="T30" s="41">
        <v>18</v>
      </c>
      <c r="U30" s="41">
        <v>0</v>
      </c>
      <c r="V30" s="41">
        <v>0</v>
      </c>
      <c r="W30" s="41">
        <v>3</v>
      </c>
      <c r="X30" s="41">
        <v>1</v>
      </c>
      <c r="Y30" s="41">
        <v>6</v>
      </c>
      <c r="Z30" s="41">
        <v>30</v>
      </c>
      <c r="AA30" s="41">
        <v>0</v>
      </c>
      <c r="AB30" s="41">
        <v>0</v>
      </c>
      <c r="AC30" s="224">
        <v>903</v>
      </c>
      <c r="AD30" s="213"/>
      <c r="AE30" s="213"/>
    </row>
    <row r="31" spans="1:31" ht="12">
      <c r="A31" s="214" t="s">
        <v>164</v>
      </c>
      <c r="B31" s="224">
        <v>38</v>
      </c>
      <c r="C31" s="41">
        <v>5</v>
      </c>
      <c r="D31" s="41">
        <v>15</v>
      </c>
      <c r="E31" s="41">
        <v>1</v>
      </c>
      <c r="F31" s="41">
        <v>1</v>
      </c>
      <c r="G31" s="41">
        <v>2</v>
      </c>
      <c r="H31" s="41">
        <v>8</v>
      </c>
      <c r="I31" s="41">
        <v>2</v>
      </c>
      <c r="J31" s="41">
        <v>6</v>
      </c>
      <c r="K31" s="41">
        <v>5</v>
      </c>
      <c r="L31" s="41">
        <v>0</v>
      </c>
      <c r="M31" s="41">
        <v>1</v>
      </c>
      <c r="N31" s="41">
        <v>2</v>
      </c>
      <c r="O31" s="41">
        <v>0</v>
      </c>
      <c r="P31" s="41">
        <v>2</v>
      </c>
      <c r="Q31" s="41">
        <v>1</v>
      </c>
      <c r="R31" s="41">
        <v>0</v>
      </c>
      <c r="S31" s="41">
        <v>0</v>
      </c>
      <c r="T31" s="41">
        <v>9</v>
      </c>
      <c r="U31" s="41">
        <v>0</v>
      </c>
      <c r="V31" s="41">
        <v>0</v>
      </c>
      <c r="W31" s="41">
        <v>0</v>
      </c>
      <c r="X31" s="41">
        <v>0</v>
      </c>
      <c r="Y31" s="41">
        <v>0</v>
      </c>
      <c r="Z31" s="41">
        <v>5</v>
      </c>
      <c r="AA31" s="41">
        <v>0</v>
      </c>
      <c r="AB31" s="41">
        <v>0</v>
      </c>
      <c r="AC31" s="224">
        <v>103</v>
      </c>
      <c r="AD31" s="213"/>
      <c r="AE31" s="213"/>
    </row>
    <row r="32" spans="1:31" ht="12">
      <c r="A32" s="214" t="s">
        <v>165</v>
      </c>
      <c r="B32" s="224">
        <v>274</v>
      </c>
      <c r="C32" s="41">
        <v>79</v>
      </c>
      <c r="D32" s="41">
        <v>140</v>
      </c>
      <c r="E32" s="41">
        <v>13</v>
      </c>
      <c r="F32" s="41">
        <v>14</v>
      </c>
      <c r="G32" s="41">
        <v>23</v>
      </c>
      <c r="H32" s="41">
        <v>54</v>
      </c>
      <c r="I32" s="41">
        <v>34</v>
      </c>
      <c r="J32" s="41">
        <v>79</v>
      </c>
      <c r="K32" s="41">
        <v>68</v>
      </c>
      <c r="L32" s="41">
        <v>24</v>
      </c>
      <c r="M32" s="41">
        <v>11</v>
      </c>
      <c r="N32" s="41">
        <v>71</v>
      </c>
      <c r="O32" s="41">
        <v>8</v>
      </c>
      <c r="P32" s="41">
        <v>7</v>
      </c>
      <c r="Q32" s="41">
        <v>37</v>
      </c>
      <c r="R32" s="41">
        <v>92</v>
      </c>
      <c r="S32" s="41">
        <v>7</v>
      </c>
      <c r="T32" s="41">
        <v>31</v>
      </c>
      <c r="U32" s="41">
        <v>7</v>
      </c>
      <c r="V32" s="41">
        <v>0</v>
      </c>
      <c r="W32" s="41">
        <v>47</v>
      </c>
      <c r="X32" s="41">
        <v>27</v>
      </c>
      <c r="Y32" s="41">
        <v>11</v>
      </c>
      <c r="Z32" s="41">
        <v>45</v>
      </c>
      <c r="AA32" s="41">
        <v>0</v>
      </c>
      <c r="AB32" s="41">
        <v>0</v>
      </c>
      <c r="AC32" s="224">
        <v>1203</v>
      </c>
      <c r="AD32" s="213"/>
      <c r="AE32" s="213"/>
    </row>
    <row r="33" spans="1:31" ht="12">
      <c r="A33" s="214" t="s">
        <v>166</v>
      </c>
      <c r="B33" s="224">
        <v>161</v>
      </c>
      <c r="C33" s="41">
        <v>18</v>
      </c>
      <c r="D33" s="41">
        <v>78</v>
      </c>
      <c r="E33" s="41">
        <v>10</v>
      </c>
      <c r="F33" s="41">
        <v>11</v>
      </c>
      <c r="G33" s="41">
        <v>13</v>
      </c>
      <c r="H33" s="41">
        <v>45</v>
      </c>
      <c r="I33" s="41">
        <v>22</v>
      </c>
      <c r="J33" s="41">
        <v>72</v>
      </c>
      <c r="K33" s="41">
        <v>24</v>
      </c>
      <c r="L33" s="41">
        <v>5</v>
      </c>
      <c r="M33" s="41">
        <v>9</v>
      </c>
      <c r="N33" s="41">
        <v>48</v>
      </c>
      <c r="O33" s="41">
        <v>3</v>
      </c>
      <c r="P33" s="41">
        <v>0</v>
      </c>
      <c r="Q33" s="41">
        <v>3</v>
      </c>
      <c r="R33" s="41">
        <v>5</v>
      </c>
      <c r="S33" s="41">
        <v>6</v>
      </c>
      <c r="T33" s="41">
        <v>40</v>
      </c>
      <c r="U33" s="41">
        <v>0</v>
      </c>
      <c r="V33" s="41">
        <v>3</v>
      </c>
      <c r="W33" s="41">
        <v>24</v>
      </c>
      <c r="X33" s="41">
        <v>3</v>
      </c>
      <c r="Y33" s="41">
        <v>0</v>
      </c>
      <c r="Z33" s="41">
        <v>21</v>
      </c>
      <c r="AA33" s="41">
        <v>0</v>
      </c>
      <c r="AB33" s="41">
        <v>0</v>
      </c>
      <c r="AC33" s="224">
        <v>624</v>
      </c>
      <c r="AD33" s="213"/>
      <c r="AE33" s="213"/>
    </row>
    <row r="34" spans="1:31" ht="12">
      <c r="A34" s="214" t="s">
        <v>168</v>
      </c>
      <c r="B34" s="224">
        <v>39</v>
      </c>
      <c r="C34" s="41">
        <v>5</v>
      </c>
      <c r="D34" s="41">
        <v>5</v>
      </c>
      <c r="E34" s="41">
        <v>2</v>
      </c>
      <c r="F34" s="41">
        <v>2</v>
      </c>
      <c r="G34" s="41">
        <v>14</v>
      </c>
      <c r="H34" s="41">
        <v>6</v>
      </c>
      <c r="I34" s="41">
        <v>11</v>
      </c>
      <c r="J34" s="41">
        <v>13</v>
      </c>
      <c r="K34" s="41">
        <v>3</v>
      </c>
      <c r="L34" s="41">
        <v>0</v>
      </c>
      <c r="M34" s="41">
        <v>1</v>
      </c>
      <c r="N34" s="41">
        <v>6</v>
      </c>
      <c r="O34" s="41">
        <v>2</v>
      </c>
      <c r="P34" s="41">
        <v>0</v>
      </c>
      <c r="Q34" s="41">
        <v>0</v>
      </c>
      <c r="R34" s="41">
        <v>0</v>
      </c>
      <c r="S34" s="41">
        <v>0</v>
      </c>
      <c r="T34" s="41">
        <v>21</v>
      </c>
      <c r="U34" s="41">
        <v>0</v>
      </c>
      <c r="V34" s="41">
        <v>1</v>
      </c>
      <c r="W34" s="41">
        <v>7</v>
      </c>
      <c r="X34" s="41">
        <v>5</v>
      </c>
      <c r="Y34" s="41">
        <v>0</v>
      </c>
      <c r="Z34" s="41">
        <v>2</v>
      </c>
      <c r="AA34" s="41">
        <v>0</v>
      </c>
      <c r="AB34" s="41">
        <v>0</v>
      </c>
      <c r="AC34" s="224">
        <v>145</v>
      </c>
      <c r="AD34" s="213"/>
      <c r="AE34" s="213"/>
    </row>
    <row r="35" spans="1:31" ht="12">
      <c r="A35" s="214" t="s">
        <v>169</v>
      </c>
      <c r="B35" s="224">
        <v>14</v>
      </c>
      <c r="C35" s="41">
        <v>3</v>
      </c>
      <c r="D35" s="41">
        <v>5</v>
      </c>
      <c r="E35" s="41">
        <v>1</v>
      </c>
      <c r="F35" s="41">
        <v>2</v>
      </c>
      <c r="G35" s="41">
        <v>2</v>
      </c>
      <c r="H35" s="41">
        <v>1</v>
      </c>
      <c r="I35" s="41">
        <v>1</v>
      </c>
      <c r="J35" s="41">
        <v>6</v>
      </c>
      <c r="K35" s="41">
        <v>7</v>
      </c>
      <c r="L35" s="41">
        <v>1</v>
      </c>
      <c r="M35" s="41">
        <v>2</v>
      </c>
      <c r="N35" s="41">
        <v>7</v>
      </c>
      <c r="O35" s="41">
        <v>0</v>
      </c>
      <c r="P35" s="41">
        <v>0</v>
      </c>
      <c r="Q35" s="41">
        <v>0</v>
      </c>
      <c r="R35" s="41">
        <v>0</v>
      </c>
      <c r="S35" s="41">
        <v>1</v>
      </c>
      <c r="T35" s="41">
        <v>4</v>
      </c>
      <c r="U35" s="41">
        <v>0</v>
      </c>
      <c r="V35" s="41">
        <v>2</v>
      </c>
      <c r="W35" s="41">
        <v>0</v>
      </c>
      <c r="X35" s="41">
        <v>1</v>
      </c>
      <c r="Y35" s="41">
        <v>0</v>
      </c>
      <c r="Z35" s="41">
        <v>1</v>
      </c>
      <c r="AA35" s="41">
        <v>0</v>
      </c>
      <c r="AB35" s="41">
        <v>0</v>
      </c>
      <c r="AC35" s="224">
        <v>61</v>
      </c>
      <c r="AD35" s="213"/>
      <c r="AE35" s="213"/>
    </row>
    <row r="36" spans="1:31" ht="12">
      <c r="A36" s="214" t="s">
        <v>170</v>
      </c>
      <c r="B36" s="224">
        <v>29</v>
      </c>
      <c r="C36" s="41">
        <v>4</v>
      </c>
      <c r="D36" s="41">
        <v>5</v>
      </c>
      <c r="E36" s="41">
        <v>2</v>
      </c>
      <c r="F36" s="41">
        <v>5</v>
      </c>
      <c r="G36" s="41">
        <v>10</v>
      </c>
      <c r="H36" s="41">
        <v>8</v>
      </c>
      <c r="I36" s="41">
        <v>14</v>
      </c>
      <c r="J36" s="41">
        <v>10</v>
      </c>
      <c r="K36" s="41">
        <v>2</v>
      </c>
      <c r="L36" s="41">
        <v>3</v>
      </c>
      <c r="M36" s="41">
        <v>2</v>
      </c>
      <c r="N36" s="41">
        <v>2</v>
      </c>
      <c r="O36" s="41">
        <v>0</v>
      </c>
      <c r="P36" s="41">
        <v>0</v>
      </c>
      <c r="Q36" s="41">
        <v>0</v>
      </c>
      <c r="R36" s="41">
        <v>0</v>
      </c>
      <c r="S36" s="41">
        <v>4</v>
      </c>
      <c r="T36" s="41">
        <v>6</v>
      </c>
      <c r="U36" s="41">
        <v>0</v>
      </c>
      <c r="V36" s="41">
        <v>1</v>
      </c>
      <c r="W36" s="41">
        <v>4</v>
      </c>
      <c r="X36" s="41">
        <v>2</v>
      </c>
      <c r="Y36" s="41">
        <v>0</v>
      </c>
      <c r="Z36" s="41">
        <v>10</v>
      </c>
      <c r="AA36" s="41">
        <v>0</v>
      </c>
      <c r="AB36" s="41">
        <v>0</v>
      </c>
      <c r="AC36" s="224">
        <v>123</v>
      </c>
      <c r="AD36" s="213"/>
      <c r="AE36" s="213"/>
    </row>
    <row r="37" spans="1:31" ht="12">
      <c r="A37" s="214" t="s">
        <v>171</v>
      </c>
      <c r="B37" s="224">
        <v>205</v>
      </c>
      <c r="C37" s="41">
        <v>12</v>
      </c>
      <c r="D37" s="41">
        <v>20</v>
      </c>
      <c r="E37" s="41">
        <v>5</v>
      </c>
      <c r="F37" s="41">
        <v>4</v>
      </c>
      <c r="G37" s="41">
        <v>7</v>
      </c>
      <c r="H37" s="41">
        <v>19</v>
      </c>
      <c r="I37" s="41">
        <v>16</v>
      </c>
      <c r="J37" s="41">
        <v>41</v>
      </c>
      <c r="K37" s="41">
        <v>27</v>
      </c>
      <c r="L37" s="41">
        <v>5</v>
      </c>
      <c r="M37" s="41">
        <v>4</v>
      </c>
      <c r="N37" s="41">
        <v>17</v>
      </c>
      <c r="O37" s="41">
        <v>3</v>
      </c>
      <c r="P37" s="41">
        <v>0</v>
      </c>
      <c r="Q37" s="41">
        <v>2</v>
      </c>
      <c r="R37" s="41">
        <v>1</v>
      </c>
      <c r="S37" s="41">
        <v>9</v>
      </c>
      <c r="T37" s="41">
        <v>21</v>
      </c>
      <c r="U37" s="41">
        <v>2</v>
      </c>
      <c r="V37" s="41">
        <v>0</v>
      </c>
      <c r="W37" s="41">
        <v>4</v>
      </c>
      <c r="X37" s="41">
        <v>5</v>
      </c>
      <c r="Y37" s="41">
        <v>0</v>
      </c>
      <c r="Z37" s="41">
        <v>12</v>
      </c>
      <c r="AA37" s="41">
        <v>1</v>
      </c>
      <c r="AB37" s="41">
        <v>0</v>
      </c>
      <c r="AC37" s="224">
        <v>442</v>
      </c>
      <c r="AD37" s="213"/>
      <c r="AE37" s="213"/>
    </row>
    <row r="38" spans="1:31" ht="12">
      <c r="A38" s="214" t="s">
        <v>172</v>
      </c>
      <c r="B38" s="224">
        <v>66</v>
      </c>
      <c r="C38" s="41">
        <v>15</v>
      </c>
      <c r="D38" s="41">
        <v>6</v>
      </c>
      <c r="E38" s="41">
        <v>10</v>
      </c>
      <c r="F38" s="41">
        <v>1</v>
      </c>
      <c r="G38" s="41">
        <v>8</v>
      </c>
      <c r="H38" s="41">
        <v>1</v>
      </c>
      <c r="I38" s="41">
        <v>10</v>
      </c>
      <c r="J38" s="41">
        <v>19</v>
      </c>
      <c r="K38" s="41">
        <v>3</v>
      </c>
      <c r="L38" s="41">
        <v>2</v>
      </c>
      <c r="M38" s="41">
        <v>1</v>
      </c>
      <c r="N38" s="41">
        <v>10</v>
      </c>
      <c r="O38" s="41">
        <v>1</v>
      </c>
      <c r="P38" s="41">
        <v>0</v>
      </c>
      <c r="Q38" s="41">
        <v>6</v>
      </c>
      <c r="R38" s="41">
        <v>1</v>
      </c>
      <c r="S38" s="41">
        <v>3</v>
      </c>
      <c r="T38" s="41">
        <v>9</v>
      </c>
      <c r="U38" s="41">
        <v>0</v>
      </c>
      <c r="V38" s="41">
        <v>0</v>
      </c>
      <c r="W38" s="41">
        <v>3</v>
      </c>
      <c r="X38" s="41">
        <v>0</v>
      </c>
      <c r="Y38" s="41">
        <v>3</v>
      </c>
      <c r="Z38" s="41">
        <v>6</v>
      </c>
      <c r="AA38" s="41">
        <v>0</v>
      </c>
      <c r="AB38" s="41">
        <v>0</v>
      </c>
      <c r="AC38" s="224">
        <v>184</v>
      </c>
      <c r="AD38" s="213"/>
      <c r="AE38" s="213"/>
    </row>
    <row r="39" spans="1:31" ht="12">
      <c r="A39" s="214" t="s">
        <v>173</v>
      </c>
      <c r="B39" s="224">
        <v>8</v>
      </c>
      <c r="C39" s="41">
        <v>1</v>
      </c>
      <c r="D39" s="41">
        <v>2</v>
      </c>
      <c r="E39" s="41">
        <v>0</v>
      </c>
      <c r="F39" s="41">
        <v>1</v>
      </c>
      <c r="G39" s="41">
        <v>3</v>
      </c>
      <c r="H39" s="41">
        <v>4</v>
      </c>
      <c r="I39" s="41">
        <v>5</v>
      </c>
      <c r="J39" s="41">
        <v>3</v>
      </c>
      <c r="K39" s="41">
        <v>5</v>
      </c>
      <c r="L39" s="41">
        <v>0</v>
      </c>
      <c r="M39" s="41">
        <v>2</v>
      </c>
      <c r="N39" s="41">
        <v>0</v>
      </c>
      <c r="O39" s="41">
        <v>0</v>
      </c>
      <c r="P39" s="41">
        <v>0</v>
      </c>
      <c r="Q39" s="41">
        <v>0</v>
      </c>
      <c r="R39" s="41">
        <v>1</v>
      </c>
      <c r="S39" s="41">
        <v>0</v>
      </c>
      <c r="T39" s="41">
        <v>0</v>
      </c>
      <c r="U39" s="41">
        <v>0</v>
      </c>
      <c r="V39" s="41">
        <v>0</v>
      </c>
      <c r="W39" s="41">
        <v>0</v>
      </c>
      <c r="X39" s="41">
        <v>1</v>
      </c>
      <c r="Y39" s="41">
        <v>0</v>
      </c>
      <c r="Z39" s="41">
        <v>0</v>
      </c>
      <c r="AA39" s="41">
        <v>0</v>
      </c>
      <c r="AB39" s="41">
        <v>0</v>
      </c>
      <c r="AC39" s="224">
        <v>36</v>
      </c>
      <c r="AD39" s="213"/>
      <c r="AE39" s="213"/>
    </row>
    <row r="40" spans="1:31" ht="12">
      <c r="A40" s="214" t="s">
        <v>174</v>
      </c>
      <c r="B40" s="224">
        <v>11</v>
      </c>
      <c r="C40" s="41">
        <v>2</v>
      </c>
      <c r="D40" s="41">
        <v>3</v>
      </c>
      <c r="E40" s="41">
        <v>0</v>
      </c>
      <c r="F40" s="41">
        <v>1</v>
      </c>
      <c r="G40" s="41">
        <v>0</v>
      </c>
      <c r="H40" s="41">
        <v>1</v>
      </c>
      <c r="I40" s="41">
        <v>0</v>
      </c>
      <c r="J40" s="41">
        <v>5</v>
      </c>
      <c r="K40" s="41">
        <v>2</v>
      </c>
      <c r="L40" s="41">
        <v>1</v>
      </c>
      <c r="M40" s="41">
        <v>0</v>
      </c>
      <c r="N40" s="41">
        <v>0</v>
      </c>
      <c r="O40" s="41">
        <v>4</v>
      </c>
      <c r="P40" s="41">
        <v>0</v>
      </c>
      <c r="Q40" s="41">
        <v>0</v>
      </c>
      <c r="R40" s="41">
        <v>0</v>
      </c>
      <c r="S40" s="41">
        <v>0</v>
      </c>
      <c r="T40" s="41">
        <v>0</v>
      </c>
      <c r="U40" s="41">
        <v>0</v>
      </c>
      <c r="V40" s="41">
        <v>0</v>
      </c>
      <c r="W40" s="41">
        <v>0</v>
      </c>
      <c r="X40" s="41">
        <v>0</v>
      </c>
      <c r="Y40" s="41">
        <v>0</v>
      </c>
      <c r="Z40" s="41">
        <v>0</v>
      </c>
      <c r="AA40" s="41">
        <v>0</v>
      </c>
      <c r="AB40" s="41">
        <v>0</v>
      </c>
      <c r="AC40" s="224">
        <v>30</v>
      </c>
      <c r="AD40" s="213"/>
      <c r="AE40" s="213"/>
    </row>
    <row r="41" spans="1:31" ht="12">
      <c r="A41" s="214" t="s">
        <v>176</v>
      </c>
      <c r="B41" s="224">
        <v>6</v>
      </c>
      <c r="C41" s="41">
        <v>0</v>
      </c>
      <c r="D41" s="41">
        <v>1</v>
      </c>
      <c r="E41" s="41">
        <v>1</v>
      </c>
      <c r="F41" s="41">
        <v>0</v>
      </c>
      <c r="G41" s="41">
        <v>0</v>
      </c>
      <c r="H41" s="41">
        <v>0</v>
      </c>
      <c r="I41" s="41">
        <v>3</v>
      </c>
      <c r="J41" s="41">
        <v>3</v>
      </c>
      <c r="K41" s="41">
        <v>0</v>
      </c>
      <c r="L41" s="41">
        <v>0</v>
      </c>
      <c r="M41" s="41">
        <v>0</v>
      </c>
      <c r="N41" s="41">
        <v>1</v>
      </c>
      <c r="O41" s="41">
        <v>0</v>
      </c>
      <c r="P41" s="41">
        <v>0</v>
      </c>
      <c r="Q41" s="41">
        <v>0</v>
      </c>
      <c r="R41" s="41">
        <v>0</v>
      </c>
      <c r="S41" s="41">
        <v>0</v>
      </c>
      <c r="T41" s="41">
        <v>0</v>
      </c>
      <c r="U41" s="41">
        <v>0</v>
      </c>
      <c r="V41" s="41">
        <v>0</v>
      </c>
      <c r="W41" s="41">
        <v>0</v>
      </c>
      <c r="X41" s="41">
        <v>0</v>
      </c>
      <c r="Y41" s="41">
        <v>0</v>
      </c>
      <c r="Z41" s="41">
        <v>4</v>
      </c>
      <c r="AA41" s="41">
        <v>0</v>
      </c>
      <c r="AB41" s="41">
        <v>0</v>
      </c>
      <c r="AC41" s="224">
        <v>19</v>
      </c>
      <c r="AD41" s="213"/>
      <c r="AE41" s="213"/>
    </row>
    <row r="42" spans="1:31" ht="12">
      <c r="A42" s="214" t="s">
        <v>177</v>
      </c>
      <c r="B42" s="224">
        <v>7</v>
      </c>
      <c r="C42" s="41">
        <v>0</v>
      </c>
      <c r="D42" s="41">
        <v>1</v>
      </c>
      <c r="E42" s="41">
        <v>0</v>
      </c>
      <c r="F42" s="41">
        <v>0</v>
      </c>
      <c r="G42" s="41">
        <v>0</v>
      </c>
      <c r="H42" s="41">
        <v>2</v>
      </c>
      <c r="I42" s="41">
        <v>2</v>
      </c>
      <c r="J42" s="41">
        <v>1</v>
      </c>
      <c r="K42" s="41">
        <v>1</v>
      </c>
      <c r="L42" s="41">
        <v>2</v>
      </c>
      <c r="M42" s="41">
        <v>0</v>
      </c>
      <c r="N42" s="41">
        <v>0</v>
      </c>
      <c r="O42" s="41">
        <v>0</v>
      </c>
      <c r="P42" s="41">
        <v>0</v>
      </c>
      <c r="Q42" s="41">
        <v>0</v>
      </c>
      <c r="R42" s="41">
        <v>0</v>
      </c>
      <c r="S42" s="41">
        <v>0</v>
      </c>
      <c r="T42" s="41">
        <v>0</v>
      </c>
      <c r="U42" s="41">
        <v>0</v>
      </c>
      <c r="V42" s="41">
        <v>0</v>
      </c>
      <c r="W42" s="41">
        <v>0</v>
      </c>
      <c r="X42" s="41">
        <v>0</v>
      </c>
      <c r="Y42" s="41">
        <v>0</v>
      </c>
      <c r="Z42" s="41">
        <v>1</v>
      </c>
      <c r="AA42" s="41">
        <v>0</v>
      </c>
      <c r="AB42" s="41">
        <v>0</v>
      </c>
      <c r="AC42" s="224">
        <v>17</v>
      </c>
      <c r="AD42" s="213"/>
      <c r="AE42" s="213"/>
    </row>
    <row r="43" spans="1:31" ht="12">
      <c r="A43" s="214" t="s">
        <v>178</v>
      </c>
      <c r="B43" s="224">
        <v>16</v>
      </c>
      <c r="C43" s="41">
        <v>5</v>
      </c>
      <c r="D43" s="41">
        <v>2</v>
      </c>
      <c r="E43" s="41">
        <v>0</v>
      </c>
      <c r="F43" s="41">
        <v>0</v>
      </c>
      <c r="G43" s="41">
        <v>0</v>
      </c>
      <c r="H43" s="41">
        <v>2</v>
      </c>
      <c r="I43" s="41">
        <v>1</v>
      </c>
      <c r="J43" s="41">
        <v>1</v>
      </c>
      <c r="K43" s="41">
        <v>9</v>
      </c>
      <c r="L43" s="41">
        <v>3</v>
      </c>
      <c r="M43" s="41">
        <v>0</v>
      </c>
      <c r="N43" s="41">
        <v>0</v>
      </c>
      <c r="O43" s="41">
        <v>0</v>
      </c>
      <c r="P43" s="41">
        <v>0</v>
      </c>
      <c r="Q43" s="41">
        <v>1</v>
      </c>
      <c r="R43" s="41">
        <v>2</v>
      </c>
      <c r="S43" s="41">
        <v>0</v>
      </c>
      <c r="T43" s="41">
        <v>2</v>
      </c>
      <c r="U43" s="41">
        <v>0</v>
      </c>
      <c r="V43" s="41">
        <v>0</v>
      </c>
      <c r="W43" s="41">
        <v>5</v>
      </c>
      <c r="X43" s="41">
        <v>1</v>
      </c>
      <c r="Y43" s="41">
        <v>0</v>
      </c>
      <c r="Z43" s="41">
        <v>3</v>
      </c>
      <c r="AA43" s="41">
        <v>0</v>
      </c>
      <c r="AB43" s="41">
        <v>0</v>
      </c>
      <c r="AC43" s="224">
        <v>53</v>
      </c>
      <c r="AD43" s="213"/>
      <c r="AE43" s="213"/>
    </row>
    <row r="44" spans="1:31" ht="12">
      <c r="A44" s="214" t="s">
        <v>179</v>
      </c>
      <c r="B44" s="224">
        <v>34</v>
      </c>
      <c r="C44" s="41">
        <v>1</v>
      </c>
      <c r="D44" s="41">
        <v>4</v>
      </c>
      <c r="E44" s="41">
        <v>0</v>
      </c>
      <c r="F44" s="41">
        <v>1</v>
      </c>
      <c r="G44" s="41">
        <v>4</v>
      </c>
      <c r="H44" s="41">
        <v>7</v>
      </c>
      <c r="I44" s="41">
        <v>2</v>
      </c>
      <c r="J44" s="41">
        <v>10</v>
      </c>
      <c r="K44" s="41">
        <v>6</v>
      </c>
      <c r="L44" s="41">
        <v>1</v>
      </c>
      <c r="M44" s="41">
        <v>2</v>
      </c>
      <c r="N44" s="41">
        <v>1</v>
      </c>
      <c r="O44" s="41">
        <v>0</v>
      </c>
      <c r="P44" s="41">
        <v>0</v>
      </c>
      <c r="Q44" s="41">
        <v>0</v>
      </c>
      <c r="R44" s="41">
        <v>0</v>
      </c>
      <c r="S44" s="41">
        <v>1</v>
      </c>
      <c r="T44" s="41">
        <v>6</v>
      </c>
      <c r="U44" s="41">
        <v>0</v>
      </c>
      <c r="V44" s="41">
        <v>0</v>
      </c>
      <c r="W44" s="41">
        <v>0</v>
      </c>
      <c r="X44" s="41">
        <v>0</v>
      </c>
      <c r="Y44" s="41">
        <v>0</v>
      </c>
      <c r="Z44" s="41">
        <v>4</v>
      </c>
      <c r="AA44" s="41">
        <v>0</v>
      </c>
      <c r="AB44" s="41">
        <v>0</v>
      </c>
      <c r="AC44" s="224">
        <v>84</v>
      </c>
      <c r="AD44" s="213"/>
      <c r="AE44" s="213"/>
    </row>
    <row r="45" spans="1:31" ht="12">
      <c r="A45" s="214" t="s">
        <v>180</v>
      </c>
      <c r="B45" s="224">
        <v>12</v>
      </c>
      <c r="C45" s="41">
        <v>2</v>
      </c>
      <c r="D45" s="41">
        <v>1</v>
      </c>
      <c r="E45" s="41">
        <v>1</v>
      </c>
      <c r="F45" s="41">
        <v>0</v>
      </c>
      <c r="G45" s="41">
        <v>0</v>
      </c>
      <c r="H45" s="41">
        <v>1</v>
      </c>
      <c r="I45" s="41">
        <v>1</v>
      </c>
      <c r="J45" s="41">
        <v>4</v>
      </c>
      <c r="K45" s="41">
        <v>2</v>
      </c>
      <c r="L45" s="41">
        <v>1</v>
      </c>
      <c r="M45" s="41">
        <v>0</v>
      </c>
      <c r="N45" s="41">
        <v>0</v>
      </c>
      <c r="O45" s="41">
        <v>0</v>
      </c>
      <c r="P45" s="41">
        <v>0</v>
      </c>
      <c r="Q45" s="41">
        <v>0</v>
      </c>
      <c r="R45" s="41">
        <v>0</v>
      </c>
      <c r="S45" s="41">
        <v>0</v>
      </c>
      <c r="T45" s="41">
        <v>4</v>
      </c>
      <c r="U45" s="41">
        <v>0</v>
      </c>
      <c r="V45" s="41">
        <v>0</v>
      </c>
      <c r="W45" s="41">
        <v>0</v>
      </c>
      <c r="X45" s="41">
        <v>0</v>
      </c>
      <c r="Y45" s="41">
        <v>0</v>
      </c>
      <c r="Z45" s="41">
        <v>2</v>
      </c>
      <c r="AA45" s="41">
        <v>0</v>
      </c>
      <c r="AB45" s="41">
        <v>0</v>
      </c>
      <c r="AC45" s="224">
        <v>31</v>
      </c>
      <c r="AD45" s="213"/>
      <c r="AE45" s="213"/>
    </row>
    <row r="46" spans="1:31" ht="12">
      <c r="A46" s="214" t="s">
        <v>182</v>
      </c>
      <c r="B46" s="224">
        <v>2</v>
      </c>
      <c r="C46" s="41">
        <v>0</v>
      </c>
      <c r="D46" s="41">
        <v>4</v>
      </c>
      <c r="E46" s="41">
        <v>0</v>
      </c>
      <c r="F46" s="41">
        <v>0</v>
      </c>
      <c r="G46" s="41">
        <v>0</v>
      </c>
      <c r="H46" s="41">
        <v>1</v>
      </c>
      <c r="I46" s="41">
        <v>3</v>
      </c>
      <c r="J46" s="41">
        <v>3</v>
      </c>
      <c r="K46" s="41">
        <v>0</v>
      </c>
      <c r="L46" s="41">
        <v>0</v>
      </c>
      <c r="M46" s="41">
        <v>3</v>
      </c>
      <c r="N46" s="41">
        <v>0</v>
      </c>
      <c r="O46" s="41">
        <v>0</v>
      </c>
      <c r="P46" s="41">
        <v>0</v>
      </c>
      <c r="Q46" s="41">
        <v>0</v>
      </c>
      <c r="R46" s="41">
        <v>0</v>
      </c>
      <c r="S46" s="41">
        <v>0</v>
      </c>
      <c r="T46" s="41">
        <v>0</v>
      </c>
      <c r="U46" s="41">
        <v>0</v>
      </c>
      <c r="V46" s="41">
        <v>0</v>
      </c>
      <c r="W46" s="41">
        <v>0</v>
      </c>
      <c r="X46" s="41">
        <v>0</v>
      </c>
      <c r="Y46" s="41">
        <v>0</v>
      </c>
      <c r="Z46" s="41">
        <v>0</v>
      </c>
      <c r="AA46" s="41">
        <v>1</v>
      </c>
      <c r="AB46" s="41">
        <v>0</v>
      </c>
      <c r="AC46" s="224">
        <v>17</v>
      </c>
      <c r="AD46" s="213"/>
      <c r="AE46" s="213"/>
    </row>
    <row r="47" spans="1:31" ht="12">
      <c r="A47" s="214" t="s">
        <v>183</v>
      </c>
      <c r="B47" s="224">
        <v>8</v>
      </c>
      <c r="C47" s="41">
        <v>0</v>
      </c>
      <c r="D47" s="41">
        <v>1</v>
      </c>
      <c r="E47" s="41">
        <v>1</v>
      </c>
      <c r="F47" s="41">
        <v>0</v>
      </c>
      <c r="G47" s="41">
        <v>2</v>
      </c>
      <c r="H47" s="41">
        <v>0</v>
      </c>
      <c r="I47" s="41">
        <v>9</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224">
        <v>21</v>
      </c>
      <c r="AD47" s="213"/>
      <c r="AE47" s="213"/>
    </row>
    <row r="48" spans="1:31" ht="12">
      <c r="A48" s="214" t="s">
        <v>184</v>
      </c>
      <c r="B48" s="224">
        <v>9</v>
      </c>
      <c r="C48" s="41">
        <v>1</v>
      </c>
      <c r="D48" s="41">
        <v>6</v>
      </c>
      <c r="E48" s="41">
        <v>0</v>
      </c>
      <c r="F48" s="41">
        <v>0</v>
      </c>
      <c r="G48" s="41">
        <v>2</v>
      </c>
      <c r="H48" s="41">
        <v>2</v>
      </c>
      <c r="I48" s="41">
        <v>3</v>
      </c>
      <c r="J48" s="41">
        <v>3</v>
      </c>
      <c r="K48" s="41">
        <v>3</v>
      </c>
      <c r="L48" s="41">
        <v>0</v>
      </c>
      <c r="M48" s="41">
        <v>0</v>
      </c>
      <c r="N48" s="41">
        <v>0</v>
      </c>
      <c r="O48" s="41">
        <v>0</v>
      </c>
      <c r="P48" s="41">
        <v>1</v>
      </c>
      <c r="Q48" s="41">
        <v>0</v>
      </c>
      <c r="R48" s="41">
        <v>0</v>
      </c>
      <c r="S48" s="41">
        <v>0</v>
      </c>
      <c r="T48" s="41">
        <v>4</v>
      </c>
      <c r="U48" s="41">
        <v>0</v>
      </c>
      <c r="V48" s="41">
        <v>0</v>
      </c>
      <c r="W48" s="41">
        <v>0</v>
      </c>
      <c r="X48" s="41">
        <v>0</v>
      </c>
      <c r="Y48" s="41">
        <v>0</v>
      </c>
      <c r="Z48" s="41">
        <v>1</v>
      </c>
      <c r="AA48" s="41">
        <v>0</v>
      </c>
      <c r="AB48" s="41">
        <v>0</v>
      </c>
      <c r="AC48" s="224">
        <v>35</v>
      </c>
      <c r="AD48" s="213"/>
      <c r="AE48" s="213"/>
    </row>
    <row r="49" spans="1:31" ht="12">
      <c r="A49" s="214" t="s">
        <v>185</v>
      </c>
      <c r="B49" s="224">
        <v>3</v>
      </c>
      <c r="C49" s="41">
        <v>2</v>
      </c>
      <c r="D49" s="41">
        <v>2</v>
      </c>
      <c r="E49" s="41">
        <v>0</v>
      </c>
      <c r="F49" s="41">
        <v>1</v>
      </c>
      <c r="G49" s="41">
        <v>0</v>
      </c>
      <c r="H49" s="41">
        <v>3</v>
      </c>
      <c r="I49" s="41">
        <v>1</v>
      </c>
      <c r="J49" s="41">
        <v>5</v>
      </c>
      <c r="K49" s="41">
        <v>1</v>
      </c>
      <c r="L49" s="41">
        <v>0</v>
      </c>
      <c r="M49" s="41">
        <v>0</v>
      </c>
      <c r="N49" s="41">
        <v>3</v>
      </c>
      <c r="O49" s="41">
        <v>1</v>
      </c>
      <c r="P49" s="41">
        <v>0</v>
      </c>
      <c r="Q49" s="41">
        <v>1</v>
      </c>
      <c r="R49" s="41">
        <v>0</v>
      </c>
      <c r="S49" s="41">
        <v>0</v>
      </c>
      <c r="T49" s="41">
        <v>0</v>
      </c>
      <c r="U49" s="41">
        <v>1</v>
      </c>
      <c r="V49" s="41">
        <v>0</v>
      </c>
      <c r="W49" s="41">
        <v>0</v>
      </c>
      <c r="X49" s="41">
        <v>0</v>
      </c>
      <c r="Y49" s="41">
        <v>0</v>
      </c>
      <c r="Z49" s="41">
        <v>0</v>
      </c>
      <c r="AA49" s="41">
        <v>0</v>
      </c>
      <c r="AB49" s="41">
        <v>0</v>
      </c>
      <c r="AC49" s="224">
        <v>24</v>
      </c>
      <c r="AD49" s="213"/>
      <c r="AE49" s="213"/>
    </row>
    <row r="50" spans="1:31" ht="12">
      <c r="A50" s="214" t="s">
        <v>187</v>
      </c>
      <c r="B50" s="224">
        <v>360</v>
      </c>
      <c r="C50" s="41">
        <v>9</v>
      </c>
      <c r="D50" s="41">
        <v>13</v>
      </c>
      <c r="E50" s="41">
        <v>3</v>
      </c>
      <c r="F50" s="41">
        <v>1</v>
      </c>
      <c r="G50" s="41">
        <v>8</v>
      </c>
      <c r="H50" s="41">
        <v>13</v>
      </c>
      <c r="I50" s="41">
        <v>10</v>
      </c>
      <c r="J50" s="41">
        <v>47</v>
      </c>
      <c r="K50" s="41">
        <v>29</v>
      </c>
      <c r="L50" s="41">
        <v>3</v>
      </c>
      <c r="M50" s="41">
        <v>5</v>
      </c>
      <c r="N50" s="41">
        <v>48</v>
      </c>
      <c r="O50" s="41">
        <v>2</v>
      </c>
      <c r="P50" s="41">
        <v>0</v>
      </c>
      <c r="Q50" s="41">
        <v>0</v>
      </c>
      <c r="R50" s="41">
        <v>0</v>
      </c>
      <c r="S50" s="41">
        <v>0</v>
      </c>
      <c r="T50" s="41">
        <v>55</v>
      </c>
      <c r="U50" s="41">
        <v>0</v>
      </c>
      <c r="V50" s="41">
        <v>0</v>
      </c>
      <c r="W50" s="41">
        <v>1</v>
      </c>
      <c r="X50" s="41">
        <v>2</v>
      </c>
      <c r="Y50" s="41">
        <v>0</v>
      </c>
      <c r="Z50" s="41">
        <v>10</v>
      </c>
      <c r="AA50" s="41">
        <v>0</v>
      </c>
      <c r="AB50" s="41">
        <v>0</v>
      </c>
      <c r="AC50" s="224">
        <v>619</v>
      </c>
      <c r="AD50" s="213"/>
      <c r="AE50" s="213"/>
    </row>
    <row r="51" spans="1:31" ht="12">
      <c r="A51" s="214" t="s">
        <v>188</v>
      </c>
      <c r="B51" s="224">
        <v>27</v>
      </c>
      <c r="C51" s="41">
        <v>3</v>
      </c>
      <c r="D51" s="41">
        <v>0</v>
      </c>
      <c r="E51" s="41">
        <v>1</v>
      </c>
      <c r="F51" s="41">
        <v>1</v>
      </c>
      <c r="G51" s="41">
        <v>0</v>
      </c>
      <c r="H51" s="41">
        <v>1</v>
      </c>
      <c r="I51" s="41">
        <v>1</v>
      </c>
      <c r="J51" s="41">
        <v>4</v>
      </c>
      <c r="K51" s="41">
        <v>0</v>
      </c>
      <c r="L51" s="41">
        <v>0</v>
      </c>
      <c r="M51" s="41">
        <v>0</v>
      </c>
      <c r="N51" s="41">
        <v>0</v>
      </c>
      <c r="O51" s="41">
        <v>0</v>
      </c>
      <c r="P51" s="41">
        <v>0</v>
      </c>
      <c r="Q51" s="41">
        <v>0</v>
      </c>
      <c r="R51" s="41">
        <v>0</v>
      </c>
      <c r="S51" s="41">
        <v>0</v>
      </c>
      <c r="T51" s="41">
        <v>4</v>
      </c>
      <c r="U51" s="41">
        <v>0</v>
      </c>
      <c r="V51" s="41">
        <v>0</v>
      </c>
      <c r="W51" s="41">
        <v>0</v>
      </c>
      <c r="X51" s="41">
        <v>0</v>
      </c>
      <c r="Y51" s="41">
        <v>0</v>
      </c>
      <c r="Z51" s="41">
        <v>1</v>
      </c>
      <c r="AA51" s="41">
        <v>0</v>
      </c>
      <c r="AB51" s="41">
        <v>0</v>
      </c>
      <c r="AC51" s="224">
        <v>43</v>
      </c>
      <c r="AD51" s="213"/>
      <c r="AE51" s="213"/>
    </row>
    <row r="52" spans="1:31" ht="12">
      <c r="A52" s="214" t="s">
        <v>189</v>
      </c>
      <c r="B52" s="224">
        <v>9</v>
      </c>
      <c r="C52" s="41">
        <v>3</v>
      </c>
      <c r="D52" s="41">
        <v>4</v>
      </c>
      <c r="E52" s="41">
        <v>2</v>
      </c>
      <c r="F52" s="41">
        <v>0</v>
      </c>
      <c r="G52" s="41">
        <v>0</v>
      </c>
      <c r="H52" s="41">
        <v>2</v>
      </c>
      <c r="I52" s="41">
        <v>3</v>
      </c>
      <c r="J52" s="41">
        <v>5</v>
      </c>
      <c r="K52" s="41">
        <v>3</v>
      </c>
      <c r="L52" s="41">
        <v>0</v>
      </c>
      <c r="M52" s="41">
        <v>0</v>
      </c>
      <c r="N52" s="41">
        <v>0</v>
      </c>
      <c r="O52" s="41">
        <v>0</v>
      </c>
      <c r="P52" s="41">
        <v>0</v>
      </c>
      <c r="Q52" s="41">
        <v>0</v>
      </c>
      <c r="R52" s="41">
        <v>1</v>
      </c>
      <c r="S52" s="41">
        <v>0</v>
      </c>
      <c r="T52" s="41">
        <v>0</v>
      </c>
      <c r="U52" s="41">
        <v>0</v>
      </c>
      <c r="V52" s="41">
        <v>0</v>
      </c>
      <c r="W52" s="41">
        <v>0</v>
      </c>
      <c r="X52" s="41">
        <v>0</v>
      </c>
      <c r="Y52" s="41">
        <v>0</v>
      </c>
      <c r="Z52" s="41">
        <v>1</v>
      </c>
      <c r="AA52" s="41">
        <v>0</v>
      </c>
      <c r="AB52" s="41">
        <v>0</v>
      </c>
      <c r="AC52" s="224">
        <v>33</v>
      </c>
      <c r="AD52" s="213"/>
      <c r="AE52" s="213"/>
    </row>
    <row r="53" spans="1:31" ht="12">
      <c r="A53" s="214" t="s">
        <v>190</v>
      </c>
      <c r="B53" s="224">
        <v>30</v>
      </c>
      <c r="C53" s="41">
        <v>7</v>
      </c>
      <c r="D53" s="41">
        <v>1</v>
      </c>
      <c r="E53" s="41">
        <v>2</v>
      </c>
      <c r="F53" s="41">
        <v>0</v>
      </c>
      <c r="G53" s="41">
        <v>24</v>
      </c>
      <c r="H53" s="41">
        <v>0</v>
      </c>
      <c r="I53" s="41">
        <v>1</v>
      </c>
      <c r="J53" s="41">
        <v>6</v>
      </c>
      <c r="K53" s="41">
        <v>0</v>
      </c>
      <c r="L53" s="41">
        <v>1</v>
      </c>
      <c r="M53" s="41">
        <v>2</v>
      </c>
      <c r="N53" s="41">
        <v>2</v>
      </c>
      <c r="O53" s="41">
        <v>0</v>
      </c>
      <c r="P53" s="41">
        <v>0</v>
      </c>
      <c r="Q53" s="41">
        <v>0</v>
      </c>
      <c r="R53" s="41">
        <v>0</v>
      </c>
      <c r="S53" s="41">
        <v>1</v>
      </c>
      <c r="T53" s="41">
        <v>0</v>
      </c>
      <c r="U53" s="41">
        <v>0</v>
      </c>
      <c r="V53" s="41">
        <v>0</v>
      </c>
      <c r="W53" s="41">
        <v>0</v>
      </c>
      <c r="X53" s="41">
        <v>0</v>
      </c>
      <c r="Y53" s="41">
        <v>0</v>
      </c>
      <c r="Z53" s="41">
        <v>2</v>
      </c>
      <c r="AA53" s="41">
        <v>0</v>
      </c>
      <c r="AB53" s="41">
        <v>0</v>
      </c>
      <c r="AC53" s="224">
        <v>79</v>
      </c>
      <c r="AD53" s="213"/>
      <c r="AE53" s="213"/>
    </row>
    <row r="54" spans="1:31" ht="12">
      <c r="A54" s="214" t="s">
        <v>191</v>
      </c>
      <c r="B54" s="224">
        <v>7</v>
      </c>
      <c r="C54" s="41">
        <v>3</v>
      </c>
      <c r="D54" s="41">
        <v>5</v>
      </c>
      <c r="E54" s="41">
        <v>3</v>
      </c>
      <c r="F54" s="41">
        <v>0</v>
      </c>
      <c r="G54" s="41">
        <v>0</v>
      </c>
      <c r="H54" s="41">
        <v>2</v>
      </c>
      <c r="I54" s="41">
        <v>0</v>
      </c>
      <c r="J54" s="41">
        <v>0</v>
      </c>
      <c r="K54" s="41">
        <v>1</v>
      </c>
      <c r="L54" s="41">
        <v>0</v>
      </c>
      <c r="M54" s="41">
        <v>0</v>
      </c>
      <c r="N54" s="41">
        <v>2</v>
      </c>
      <c r="O54" s="41">
        <v>0</v>
      </c>
      <c r="P54" s="41">
        <v>0</v>
      </c>
      <c r="Q54" s="41">
        <v>1</v>
      </c>
      <c r="R54" s="41">
        <v>0</v>
      </c>
      <c r="S54" s="41">
        <v>0</v>
      </c>
      <c r="T54" s="41">
        <v>0</v>
      </c>
      <c r="U54" s="41">
        <v>0</v>
      </c>
      <c r="V54" s="41">
        <v>0</v>
      </c>
      <c r="W54" s="41">
        <v>0</v>
      </c>
      <c r="X54" s="41">
        <v>0</v>
      </c>
      <c r="Y54" s="41">
        <v>0</v>
      </c>
      <c r="Z54" s="41">
        <v>1</v>
      </c>
      <c r="AA54" s="41">
        <v>0</v>
      </c>
      <c r="AB54" s="41">
        <v>0</v>
      </c>
      <c r="AC54" s="224">
        <v>25</v>
      </c>
      <c r="AD54" s="213"/>
      <c r="AE54" s="213"/>
    </row>
    <row r="55" spans="1:31" ht="12">
      <c r="A55" s="214" t="s">
        <v>192</v>
      </c>
      <c r="B55" s="224">
        <v>6</v>
      </c>
      <c r="C55" s="41">
        <v>3</v>
      </c>
      <c r="D55" s="41">
        <v>14</v>
      </c>
      <c r="E55" s="41">
        <v>0</v>
      </c>
      <c r="F55" s="41">
        <v>1</v>
      </c>
      <c r="G55" s="41">
        <v>0</v>
      </c>
      <c r="H55" s="41">
        <v>2</v>
      </c>
      <c r="I55" s="41">
        <v>7</v>
      </c>
      <c r="J55" s="41">
        <v>5</v>
      </c>
      <c r="K55" s="41">
        <v>4</v>
      </c>
      <c r="L55" s="41">
        <v>1</v>
      </c>
      <c r="M55" s="41">
        <v>0</v>
      </c>
      <c r="N55" s="41">
        <v>2</v>
      </c>
      <c r="O55" s="41">
        <v>0</v>
      </c>
      <c r="P55" s="41">
        <v>0</v>
      </c>
      <c r="Q55" s="41">
        <v>0</v>
      </c>
      <c r="R55" s="41">
        <v>0</v>
      </c>
      <c r="S55" s="41">
        <v>2</v>
      </c>
      <c r="T55" s="41">
        <v>0</v>
      </c>
      <c r="U55" s="41">
        <v>0</v>
      </c>
      <c r="V55" s="41">
        <v>0</v>
      </c>
      <c r="W55" s="41">
        <v>0</v>
      </c>
      <c r="X55" s="41">
        <v>0</v>
      </c>
      <c r="Y55" s="41">
        <v>0</v>
      </c>
      <c r="Z55" s="41">
        <v>0</v>
      </c>
      <c r="AA55" s="41">
        <v>0</v>
      </c>
      <c r="AB55" s="41">
        <v>0</v>
      </c>
      <c r="AC55" s="224">
        <v>47</v>
      </c>
      <c r="AD55" s="213"/>
      <c r="AE55" s="213"/>
    </row>
    <row r="56" spans="1:31" ht="12">
      <c r="A56" s="214" t="s">
        <v>193</v>
      </c>
      <c r="B56" s="224">
        <v>20</v>
      </c>
      <c r="C56" s="41">
        <v>5</v>
      </c>
      <c r="D56" s="41">
        <v>9</v>
      </c>
      <c r="E56" s="41">
        <v>0</v>
      </c>
      <c r="F56" s="41">
        <v>1</v>
      </c>
      <c r="G56" s="41">
        <v>0</v>
      </c>
      <c r="H56" s="41">
        <v>1</v>
      </c>
      <c r="I56" s="41">
        <v>3</v>
      </c>
      <c r="J56" s="41">
        <v>3</v>
      </c>
      <c r="K56" s="41">
        <v>4</v>
      </c>
      <c r="L56" s="41">
        <v>1</v>
      </c>
      <c r="M56" s="41">
        <v>1</v>
      </c>
      <c r="N56" s="41">
        <v>0</v>
      </c>
      <c r="O56" s="41">
        <v>0</v>
      </c>
      <c r="P56" s="41">
        <v>0</v>
      </c>
      <c r="Q56" s="41">
        <v>1</v>
      </c>
      <c r="R56" s="41">
        <v>4</v>
      </c>
      <c r="S56" s="41">
        <v>1</v>
      </c>
      <c r="T56" s="41">
        <v>6</v>
      </c>
      <c r="U56" s="41">
        <v>0</v>
      </c>
      <c r="V56" s="41">
        <v>0</v>
      </c>
      <c r="W56" s="41">
        <v>0</v>
      </c>
      <c r="X56" s="41">
        <v>0</v>
      </c>
      <c r="Y56" s="41">
        <v>1</v>
      </c>
      <c r="Z56" s="41">
        <v>3</v>
      </c>
      <c r="AA56" s="41">
        <v>0</v>
      </c>
      <c r="AB56" s="41">
        <v>1</v>
      </c>
      <c r="AC56" s="224">
        <v>65</v>
      </c>
      <c r="AD56" s="213"/>
      <c r="AE56" s="213"/>
    </row>
    <row r="57" spans="1:31" ht="12">
      <c r="A57" s="214" t="s">
        <v>194</v>
      </c>
      <c r="B57" s="224">
        <v>27</v>
      </c>
      <c r="C57" s="41">
        <v>4</v>
      </c>
      <c r="D57" s="41">
        <v>7</v>
      </c>
      <c r="E57" s="41">
        <v>2</v>
      </c>
      <c r="F57" s="41">
        <v>0</v>
      </c>
      <c r="G57" s="41">
        <v>1</v>
      </c>
      <c r="H57" s="41">
        <v>3</v>
      </c>
      <c r="I57" s="41">
        <v>3</v>
      </c>
      <c r="J57" s="41">
        <v>7</v>
      </c>
      <c r="K57" s="41">
        <v>2</v>
      </c>
      <c r="L57" s="41">
        <v>0</v>
      </c>
      <c r="M57" s="41">
        <v>2</v>
      </c>
      <c r="N57" s="41">
        <v>1</v>
      </c>
      <c r="O57" s="41">
        <v>0</v>
      </c>
      <c r="P57" s="41">
        <v>1</v>
      </c>
      <c r="Q57" s="41">
        <v>1</v>
      </c>
      <c r="R57" s="41">
        <v>3</v>
      </c>
      <c r="S57" s="41">
        <v>1</v>
      </c>
      <c r="T57" s="41">
        <v>2</v>
      </c>
      <c r="U57" s="41">
        <v>0</v>
      </c>
      <c r="V57" s="41">
        <v>0</v>
      </c>
      <c r="W57" s="41">
        <v>1</v>
      </c>
      <c r="X57" s="41">
        <v>1</v>
      </c>
      <c r="Y57" s="41">
        <v>1</v>
      </c>
      <c r="Z57" s="41">
        <v>13</v>
      </c>
      <c r="AA57" s="41">
        <v>0</v>
      </c>
      <c r="AB57" s="41">
        <v>0</v>
      </c>
      <c r="AC57" s="224">
        <v>83</v>
      </c>
      <c r="AD57" s="213"/>
      <c r="AE57" s="213"/>
    </row>
    <row r="58" spans="1:31" ht="12">
      <c r="A58" s="217" t="s">
        <v>195</v>
      </c>
      <c r="B58" s="225">
        <v>406</v>
      </c>
      <c r="C58" s="42">
        <v>53</v>
      </c>
      <c r="D58" s="42">
        <v>105</v>
      </c>
      <c r="E58" s="42">
        <v>19</v>
      </c>
      <c r="F58" s="42">
        <v>21</v>
      </c>
      <c r="G58" s="42">
        <v>63</v>
      </c>
      <c r="H58" s="42">
        <v>91</v>
      </c>
      <c r="I58" s="42">
        <v>100</v>
      </c>
      <c r="J58" s="42">
        <v>118</v>
      </c>
      <c r="K58" s="42">
        <v>57</v>
      </c>
      <c r="L58" s="42">
        <v>30</v>
      </c>
      <c r="M58" s="42">
        <v>32</v>
      </c>
      <c r="N58" s="42">
        <v>110</v>
      </c>
      <c r="O58" s="42">
        <v>22</v>
      </c>
      <c r="P58" s="42">
        <v>2</v>
      </c>
      <c r="Q58" s="42">
        <v>25</v>
      </c>
      <c r="R58" s="42">
        <v>8</v>
      </c>
      <c r="S58" s="42">
        <v>26</v>
      </c>
      <c r="T58" s="42">
        <v>83</v>
      </c>
      <c r="U58" s="42">
        <v>0</v>
      </c>
      <c r="V58" s="42">
        <v>7</v>
      </c>
      <c r="W58" s="42">
        <v>34</v>
      </c>
      <c r="X58" s="42">
        <v>15</v>
      </c>
      <c r="Y58" s="42">
        <v>2</v>
      </c>
      <c r="Z58" s="42">
        <v>40</v>
      </c>
      <c r="AA58" s="42">
        <v>0</v>
      </c>
      <c r="AB58" s="42">
        <v>3</v>
      </c>
      <c r="AC58" s="225">
        <v>1472</v>
      </c>
      <c r="AD58" s="213"/>
      <c r="AE58" s="213"/>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2018-03-14T09:14:02Z</cp:lastPrinted>
  <dcterms:created xsi:type="dcterms:W3CDTF">1998-12-01T02:32:21Z</dcterms:created>
  <dcterms:modified xsi:type="dcterms:W3CDTF">2018-03-22T04:30:47Z</dcterms:modified>
  <cp:category/>
  <cp:version/>
  <cp:contentType/>
  <cp:contentStatus/>
</cp:coreProperties>
</file>