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20550" windowHeight="8250"/>
  </bookViews>
  <sheets>
    <sheet name="関連指標" sheetId="1" r:id="rId1"/>
  </sheets>
  <definedNames>
    <definedName name="_xlnm.Print_Area" localSheetId="0">関連指標!$A$2:$S$55</definedName>
  </definedNames>
  <calcPr calcId="145621"/>
</workbook>
</file>

<file path=xl/calcChain.xml><?xml version="1.0" encoding="utf-8"?>
<calcChain xmlns="http://schemas.openxmlformats.org/spreadsheetml/2006/main">
  <c r="R33" i="1" l="1"/>
  <c r="R32" i="1"/>
  <c r="Q33" i="1"/>
  <c r="Q32" i="1"/>
  <c r="P32" i="1"/>
  <c r="P33" i="1"/>
  <c r="O32" i="1"/>
  <c r="O33" i="1"/>
  <c r="N33" i="1"/>
  <c r="M33" i="1"/>
  <c r="L33" i="1"/>
  <c r="K33" i="1"/>
  <c r="J33" i="1"/>
  <c r="I33" i="1"/>
  <c r="H33" i="1"/>
  <c r="G33" i="1"/>
  <c r="F33" i="1"/>
  <c r="N32" i="1"/>
  <c r="M32" i="1"/>
  <c r="L32" i="1"/>
  <c r="K32" i="1"/>
  <c r="J32" i="1"/>
  <c r="I32" i="1"/>
  <c r="H32" i="1"/>
  <c r="G32" i="1"/>
  <c r="F32" i="1"/>
</calcChain>
</file>

<file path=xl/sharedStrings.xml><?xml version="1.0" encoding="utf-8"?>
<sst xmlns="http://schemas.openxmlformats.org/spreadsheetml/2006/main" count="131" uniqueCount="96">
  <si>
    <t>単　位</t>
  </si>
  <si>
    <t>千円</t>
  </si>
  <si>
    <t>人</t>
  </si>
  <si>
    <t>実　　　　　　　　数</t>
    <rPh sb="0" eb="1">
      <t>ジツ</t>
    </rPh>
    <rPh sb="9" eb="10">
      <t>カズ</t>
    </rPh>
    <phoneticPr fontId="4"/>
  </si>
  <si>
    <t>１３年度</t>
    <rPh sb="2" eb="4">
      <t>ネンド</t>
    </rPh>
    <phoneticPr fontId="4"/>
  </si>
  <si>
    <t>１４年度</t>
    <rPh sb="2" eb="4">
      <t>ネンド</t>
    </rPh>
    <phoneticPr fontId="4"/>
  </si>
  <si>
    <t>１５年度</t>
    <rPh sb="2" eb="4">
      <t>ネンド</t>
    </rPh>
    <phoneticPr fontId="4"/>
  </si>
  <si>
    <t>１６年度</t>
    <rPh sb="2" eb="4">
      <t>ネンド</t>
    </rPh>
    <phoneticPr fontId="4"/>
  </si>
  <si>
    <t>百万円</t>
    <rPh sb="0" eb="1">
      <t>ヒャク</t>
    </rPh>
    <rPh sb="1" eb="3">
      <t>マンエン</t>
    </rPh>
    <phoneticPr fontId="4"/>
  </si>
  <si>
    <t>山</t>
    <rPh sb="0" eb="1">
      <t>ヤマ</t>
    </rPh>
    <phoneticPr fontId="4"/>
  </si>
  <si>
    <t>梨</t>
    <rPh sb="0" eb="1">
      <t>ナシ</t>
    </rPh>
    <phoneticPr fontId="4"/>
  </si>
  <si>
    <t>県</t>
    <rPh sb="0" eb="1">
      <t>ケン</t>
    </rPh>
    <phoneticPr fontId="4"/>
  </si>
  <si>
    <t>十億円</t>
    <rPh sb="0" eb="2">
      <t>ジュウオク</t>
    </rPh>
    <rPh sb="2" eb="3">
      <t>エン</t>
    </rPh>
    <phoneticPr fontId="4"/>
  </si>
  <si>
    <t>国</t>
    <rPh sb="0" eb="1">
      <t>クニ</t>
    </rPh>
    <phoneticPr fontId="4"/>
  </si>
  <si>
    <t>項　　　　　　　　　目</t>
    <phoneticPr fontId="4"/>
  </si>
  <si>
    <t>対  前  年  度  増  加  率 　（％）</t>
    <phoneticPr fontId="4"/>
  </si>
  <si>
    <t>１７年度</t>
    <rPh sb="2" eb="4">
      <t>ネンド</t>
    </rPh>
    <phoneticPr fontId="4"/>
  </si>
  <si>
    <t>１８年度</t>
    <rPh sb="2" eb="4">
      <t>ネンド</t>
    </rPh>
    <phoneticPr fontId="4"/>
  </si>
  <si>
    <t>１９年度</t>
    <rPh sb="2" eb="4">
      <t>ネンド</t>
    </rPh>
    <phoneticPr fontId="4"/>
  </si>
  <si>
    <t>２０年度</t>
    <rPh sb="2" eb="4">
      <t>ネンド</t>
    </rPh>
    <phoneticPr fontId="4"/>
  </si>
  <si>
    <t>２１年度</t>
    <rPh sb="2" eb="4">
      <t>ネンド</t>
    </rPh>
    <phoneticPr fontId="4"/>
  </si>
  <si>
    <t>１</t>
    <phoneticPr fontId="4"/>
  </si>
  <si>
    <t>２</t>
    <phoneticPr fontId="4"/>
  </si>
  <si>
    <t>３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</si>
  <si>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</si>
  <si>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</si>
  <si>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</si>
  <si>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</si>
  <si>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</si>
  <si>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①</t>
    <phoneticPr fontId="4"/>
  </si>
  <si>
    <t>②</t>
    <phoneticPr fontId="4"/>
  </si>
  <si>
    <t>③</t>
    <phoneticPr fontId="4"/>
  </si>
  <si>
    <t>９</t>
    <phoneticPr fontId="4"/>
  </si>
  <si>
    <t>1'</t>
    <phoneticPr fontId="4"/>
  </si>
  <si>
    <t>2'</t>
    <phoneticPr fontId="4"/>
  </si>
  <si>
    <t>3'</t>
    <phoneticPr fontId="4"/>
  </si>
  <si>
    <t>4'</t>
    <phoneticPr fontId="4"/>
  </si>
  <si>
    <t>5'</t>
    <phoneticPr fontId="4"/>
  </si>
  <si>
    <t>項目</t>
    <rPh sb="0" eb="2">
      <t>コウモク</t>
    </rPh>
    <phoneticPr fontId="4"/>
  </si>
  <si>
    <t>２２年度</t>
    <rPh sb="2" eb="4">
      <t>ネンド</t>
    </rPh>
    <phoneticPr fontId="4"/>
  </si>
  <si>
    <t>１　 名　目　県　内　総　生　産</t>
    <phoneticPr fontId="4"/>
  </si>
  <si>
    <t>２　 実質県内総生産（連鎖方式）</t>
    <rPh sb="11" eb="13">
      <t>レンサ</t>
    </rPh>
    <rPh sb="13" eb="15">
      <t>ホウシキ</t>
    </rPh>
    <phoneticPr fontId="4"/>
  </si>
  <si>
    <t>３　 実質県内総生産（固定基準年方式）</t>
    <rPh sb="11" eb="13">
      <t>コテイ</t>
    </rPh>
    <rPh sb="13" eb="15">
      <t>キジュン</t>
    </rPh>
    <rPh sb="15" eb="16">
      <t>ネン</t>
    </rPh>
    <rPh sb="16" eb="18">
      <t>ホウシキ</t>
    </rPh>
    <phoneticPr fontId="4"/>
  </si>
  <si>
    <t>４　 県　民　所　得　（ 分　配 ）</t>
    <phoneticPr fontId="4"/>
  </si>
  <si>
    <t>５　 １ 人 当 た り 県 民 所 得</t>
    <phoneticPr fontId="4"/>
  </si>
  <si>
    <r>
      <t>６　 １人当たり民間最終消費支出</t>
    </r>
    <r>
      <rPr>
        <sz val="11"/>
        <rFont val="ＭＳ Ｐ明朝"/>
        <family val="1"/>
        <charset val="128"/>
      </rPr>
      <t>(名目)</t>
    </r>
    <phoneticPr fontId="4"/>
  </si>
  <si>
    <t>７　 県民雇用者１人当たり県民雇用者報酬</t>
    <rPh sb="3" eb="5">
      <t>ケンミン</t>
    </rPh>
    <rPh sb="5" eb="8">
      <t>コヨウシャ</t>
    </rPh>
    <rPh sb="13" eb="15">
      <t>ケンミン</t>
    </rPh>
    <rPh sb="18" eb="19">
      <t>ホウ</t>
    </rPh>
    <rPh sb="19" eb="20">
      <t>シュウ</t>
    </rPh>
    <phoneticPr fontId="4"/>
  </si>
  <si>
    <t>８　 県内就業者１人当たり県内純生産</t>
    <rPh sb="3" eb="5">
      <t>ケンナイ</t>
    </rPh>
    <phoneticPr fontId="4"/>
  </si>
  <si>
    <t>　①　第　一　次　産　業</t>
    <phoneticPr fontId="4"/>
  </si>
  <si>
    <t>　②　第　二　次　産　業</t>
    <phoneticPr fontId="4"/>
  </si>
  <si>
    <t>　③　第　三　次　産　業</t>
    <phoneticPr fontId="4"/>
  </si>
  <si>
    <r>
      <t>９　 １ｋｍ</t>
    </r>
    <r>
      <rPr>
        <vertAlign val="superscript"/>
        <sz val="12"/>
        <rFont val="ＭＳ Ｐ明朝"/>
        <family val="1"/>
        <charset val="128"/>
      </rPr>
      <t>2</t>
    </r>
    <r>
      <rPr>
        <sz val="12"/>
        <rFont val="ＭＳ Ｐ明朝"/>
        <family val="1"/>
        <charset val="128"/>
      </rPr>
      <t>当たり県内純生産</t>
    </r>
    <rPh sb="7" eb="8">
      <t>ア</t>
    </rPh>
    <rPh sb="10" eb="12">
      <t>ケンナイ</t>
    </rPh>
    <rPh sb="12" eb="15">
      <t>ジュンセイサン</t>
    </rPh>
    <phoneticPr fontId="4"/>
  </si>
  <si>
    <r>
      <rPr>
        <sz val="12"/>
        <rFont val="ＭＳ 明朝"/>
        <family val="1"/>
        <charset val="128"/>
      </rPr>
      <t>10</t>
    </r>
    <r>
      <rPr>
        <sz val="12"/>
        <rFont val="ＭＳ Ｐ明朝"/>
        <family val="1"/>
        <charset val="128"/>
      </rPr>
      <t>　可住地１km</t>
    </r>
    <r>
      <rPr>
        <vertAlign val="superscript"/>
        <sz val="12"/>
        <rFont val="ＭＳ Ｐ明朝"/>
        <family val="1"/>
        <charset val="128"/>
      </rPr>
      <t>2</t>
    </r>
    <r>
      <rPr>
        <sz val="12"/>
        <rFont val="ＭＳ Ｐ明朝"/>
        <family val="1"/>
        <charset val="128"/>
      </rPr>
      <t>当たり県内純生産</t>
    </r>
    <rPh sb="3" eb="6">
      <t>カジュウチ</t>
    </rPh>
    <rPh sb="10" eb="11">
      <t>ア</t>
    </rPh>
    <rPh sb="13" eb="15">
      <t>ケンナイ</t>
    </rPh>
    <rPh sb="15" eb="18">
      <t>ジュンセイサン</t>
    </rPh>
    <phoneticPr fontId="4"/>
  </si>
  <si>
    <r>
      <rPr>
        <sz val="12"/>
        <rFont val="ＭＳ 明朝"/>
        <family val="1"/>
        <charset val="128"/>
      </rPr>
      <t>11</t>
    </r>
    <r>
      <rPr>
        <sz val="12"/>
        <rFont val="ＭＳ Ｐ明朝"/>
        <family val="1"/>
        <charset val="128"/>
      </rPr>
      <t>　総　　　　 人 　　　　口</t>
    </r>
    <phoneticPr fontId="4"/>
  </si>
  <si>
    <r>
      <rPr>
        <sz val="12"/>
        <rFont val="ＭＳ 明朝"/>
        <family val="1"/>
        <charset val="128"/>
      </rPr>
      <t>12</t>
    </r>
    <r>
      <rPr>
        <sz val="12"/>
        <rFont val="ＭＳ Ｐ明朝"/>
        <family val="1"/>
        <charset val="128"/>
      </rPr>
      <t>　世　　　　</t>
    </r>
    <r>
      <rPr>
        <sz val="12"/>
        <rFont val="ＭＳ 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帯　　　　</t>
    </r>
    <r>
      <rPr>
        <sz val="12"/>
        <rFont val="ＭＳ 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数</t>
    </r>
    <rPh sb="3" eb="4">
      <t>ヨ</t>
    </rPh>
    <rPh sb="9" eb="10">
      <t>オビ</t>
    </rPh>
    <rPh sb="15" eb="16">
      <t>スウ</t>
    </rPh>
    <phoneticPr fontId="4"/>
  </si>
  <si>
    <t>世帯</t>
    <rPh sb="0" eb="2">
      <t>セタイ</t>
    </rPh>
    <phoneticPr fontId="4"/>
  </si>
  <si>
    <r>
      <rPr>
        <sz val="12"/>
        <rFont val="ＭＳ 明朝"/>
        <family val="1"/>
        <charset val="128"/>
      </rPr>
      <t>13</t>
    </r>
    <r>
      <rPr>
        <sz val="12"/>
        <rFont val="ＭＳ Ｐ明朝"/>
        <family val="1"/>
        <charset val="128"/>
      </rPr>
      <t>　総　　　　 面　　　　 積</t>
    </r>
    <rPh sb="3" eb="4">
      <t>フサ</t>
    </rPh>
    <rPh sb="9" eb="10">
      <t>メン</t>
    </rPh>
    <rPh sb="15" eb="16">
      <t>セキ</t>
    </rPh>
    <phoneticPr fontId="4"/>
  </si>
  <si>
    <r>
      <t>km</t>
    </r>
    <r>
      <rPr>
        <vertAlign val="superscript"/>
        <sz val="12"/>
        <rFont val="ＭＳ Ｐ明朝"/>
        <family val="1"/>
        <charset val="128"/>
      </rPr>
      <t>2</t>
    </r>
    <phoneticPr fontId="4"/>
  </si>
  <si>
    <r>
      <rPr>
        <sz val="12"/>
        <rFont val="ＭＳ 明朝"/>
        <family val="1"/>
        <charset val="128"/>
      </rPr>
      <t>14</t>
    </r>
    <r>
      <rPr>
        <sz val="12"/>
        <rFont val="ＭＳ Ｐ明朝"/>
        <family val="1"/>
        <charset val="128"/>
      </rPr>
      <t>　可　 住　 地　 面　 積</t>
    </r>
    <rPh sb="3" eb="4">
      <t>カ</t>
    </rPh>
    <rPh sb="6" eb="7">
      <t>ジュウ</t>
    </rPh>
    <rPh sb="9" eb="10">
      <t>チ</t>
    </rPh>
    <rPh sb="12" eb="13">
      <t>メン</t>
    </rPh>
    <rPh sb="15" eb="16">
      <t>セキ</t>
    </rPh>
    <phoneticPr fontId="4"/>
  </si>
  <si>
    <r>
      <rPr>
        <sz val="12"/>
        <rFont val="ＭＳ 明朝"/>
        <family val="1"/>
        <charset val="128"/>
      </rPr>
      <t>1'</t>
    </r>
    <r>
      <rPr>
        <sz val="12"/>
        <rFont val="ＭＳ Ｐ明朝"/>
        <family val="1"/>
        <charset val="128"/>
      </rPr>
      <t>　名　目　国　内　総　生　産</t>
    </r>
    <rPh sb="7" eb="8">
      <t>クニ</t>
    </rPh>
    <phoneticPr fontId="4"/>
  </si>
  <si>
    <r>
      <rPr>
        <sz val="12"/>
        <rFont val="ＭＳ 明朝"/>
        <family val="1"/>
        <charset val="128"/>
      </rPr>
      <t>2'</t>
    </r>
    <r>
      <rPr>
        <sz val="12"/>
        <rFont val="ＭＳ Ｐ明朝"/>
        <family val="1"/>
        <charset val="128"/>
      </rPr>
      <t>　実質国内総生産（連鎖方式）</t>
    </r>
    <rPh sb="5" eb="6">
      <t>クニ</t>
    </rPh>
    <rPh sb="11" eb="13">
      <t>レンサ</t>
    </rPh>
    <rPh sb="13" eb="15">
      <t>ホウシキ</t>
    </rPh>
    <phoneticPr fontId="4"/>
  </si>
  <si>
    <r>
      <rPr>
        <sz val="12"/>
        <rFont val="ＭＳ 明朝"/>
        <family val="1"/>
        <charset val="128"/>
      </rPr>
      <t>3'</t>
    </r>
    <r>
      <rPr>
        <sz val="12"/>
        <rFont val="ＭＳ Ｐ明朝"/>
        <family val="1"/>
        <charset val="128"/>
      </rPr>
      <t>　実質国内総生産（固定基準年方式）</t>
    </r>
    <rPh sb="5" eb="6">
      <t>クニ</t>
    </rPh>
    <rPh sb="11" eb="13">
      <t>コテイ</t>
    </rPh>
    <rPh sb="13" eb="15">
      <t>キジュン</t>
    </rPh>
    <rPh sb="15" eb="16">
      <t>ネン</t>
    </rPh>
    <rPh sb="16" eb="18">
      <t>ホウシキ</t>
    </rPh>
    <phoneticPr fontId="4"/>
  </si>
  <si>
    <r>
      <t>4'</t>
    </r>
    <r>
      <rPr>
        <sz val="12"/>
        <rFont val="ＭＳ Ｐ明朝"/>
        <family val="1"/>
        <charset val="128"/>
      </rPr>
      <t>　国　民　所　得　（ 分　配 ）</t>
    </r>
    <rPh sb="3" eb="4">
      <t>クニ</t>
    </rPh>
    <phoneticPr fontId="4"/>
  </si>
  <si>
    <r>
      <t>5'</t>
    </r>
    <r>
      <rPr>
        <sz val="12"/>
        <rFont val="ＭＳ Ｐ明朝"/>
        <family val="1"/>
        <charset val="128"/>
      </rPr>
      <t>　１ 人 当 た り 国 民 所 得</t>
    </r>
    <rPh sb="13" eb="14">
      <t>クニ</t>
    </rPh>
    <phoneticPr fontId="4"/>
  </si>
  <si>
    <t>１　 名　目　県　内　総　生　産</t>
    <phoneticPr fontId="4"/>
  </si>
  <si>
    <t>１</t>
    <phoneticPr fontId="4"/>
  </si>
  <si>
    <t>２</t>
    <phoneticPr fontId="4"/>
  </si>
  <si>
    <t>３</t>
    <phoneticPr fontId="4"/>
  </si>
  <si>
    <t>４　 県　民　所　得　（ 分　配 ）</t>
    <phoneticPr fontId="4"/>
  </si>
  <si>
    <t>４</t>
    <phoneticPr fontId="4"/>
  </si>
  <si>
    <t>５　 １ 人 当 た り 県 民 所 得</t>
    <phoneticPr fontId="4"/>
  </si>
  <si>
    <t>５</t>
    <phoneticPr fontId="4"/>
  </si>
  <si>
    <t>６　 １人当たり民間最終消費支出(名目)</t>
    <phoneticPr fontId="4"/>
  </si>
  <si>
    <t>６</t>
    <phoneticPr fontId="4"/>
  </si>
  <si>
    <t>７</t>
    <phoneticPr fontId="4"/>
  </si>
  <si>
    <t>８</t>
    <phoneticPr fontId="4"/>
  </si>
  <si>
    <t>　①　第　一　次　産　業</t>
    <phoneticPr fontId="4"/>
  </si>
  <si>
    <t>①</t>
    <phoneticPr fontId="4"/>
  </si>
  <si>
    <t>　②　第　二　次　産　業</t>
    <phoneticPr fontId="4"/>
  </si>
  <si>
    <t>②</t>
    <phoneticPr fontId="4"/>
  </si>
  <si>
    <t>　③　第　三　次　産　業</t>
    <phoneticPr fontId="4"/>
  </si>
  <si>
    <t>③</t>
    <phoneticPr fontId="4"/>
  </si>
  <si>
    <t>９</t>
    <phoneticPr fontId="4"/>
  </si>
  <si>
    <r>
      <rPr>
        <sz val="12"/>
        <rFont val="ＭＳ 明朝"/>
        <family val="1"/>
        <charset val="128"/>
      </rPr>
      <t>10</t>
    </r>
    <r>
      <rPr>
        <sz val="12"/>
        <rFont val="ＭＳ Ｐ明朝"/>
        <family val="1"/>
        <charset val="128"/>
      </rPr>
      <t>　可住地1km</t>
    </r>
    <r>
      <rPr>
        <vertAlign val="superscript"/>
        <sz val="12"/>
        <rFont val="ＭＳ Ｐ明朝"/>
        <family val="1"/>
        <charset val="128"/>
      </rPr>
      <t>2</t>
    </r>
    <r>
      <rPr>
        <sz val="12"/>
        <rFont val="ＭＳ Ｐ明朝"/>
        <family val="1"/>
        <charset val="128"/>
      </rPr>
      <t>当たり県内純生産</t>
    </r>
    <rPh sb="3" eb="6">
      <t>カジュウチ</t>
    </rPh>
    <rPh sb="10" eb="11">
      <t>ア</t>
    </rPh>
    <rPh sb="13" eb="15">
      <t>ケンナイ</t>
    </rPh>
    <rPh sb="15" eb="18">
      <t>ジュンセイサン</t>
    </rPh>
    <phoneticPr fontId="4"/>
  </si>
  <si>
    <r>
      <rPr>
        <sz val="12"/>
        <rFont val="ＭＳ 明朝"/>
        <family val="1"/>
        <charset val="128"/>
      </rPr>
      <t>11</t>
    </r>
    <r>
      <rPr>
        <sz val="12"/>
        <rFont val="ＭＳ Ｐ明朝"/>
        <family val="1"/>
        <charset val="128"/>
      </rPr>
      <t>　総　　　　 人 　　　　口</t>
    </r>
    <phoneticPr fontId="4"/>
  </si>
  <si>
    <t>1'</t>
    <phoneticPr fontId="4"/>
  </si>
  <si>
    <t>2'</t>
    <phoneticPr fontId="4"/>
  </si>
  <si>
    <t>3'</t>
    <phoneticPr fontId="4"/>
  </si>
  <si>
    <t>4'</t>
    <phoneticPr fontId="4"/>
  </si>
  <si>
    <t>5'</t>
    <phoneticPr fontId="4"/>
  </si>
  <si>
    <t>２３年度</t>
    <rPh sb="2" eb="4">
      <t>ネンド</t>
    </rPh>
    <phoneticPr fontId="4"/>
  </si>
  <si>
    <t>２４年度</t>
    <rPh sb="2" eb="4">
      <t>ネンド</t>
    </rPh>
    <phoneticPr fontId="4"/>
  </si>
  <si>
    <t>関連指標</t>
    <rPh sb="0" eb="2">
      <t>カンレン</t>
    </rPh>
    <rPh sb="2" eb="4">
      <t>シヒョウ</t>
    </rPh>
    <phoneticPr fontId="4"/>
  </si>
  <si>
    <t>２５年度</t>
    <rPh sb="2" eb="4">
      <t>ネンド</t>
    </rPh>
    <phoneticPr fontId="4"/>
  </si>
  <si>
    <t>平成26年度県民経済計算年報ページ &lt;&lt;</t>
    <phoneticPr fontId="4"/>
  </si>
  <si>
    <t>２６年度</t>
    <rPh sb="2" eb="4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</si>
</sst>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0.0"/>
    <numFmt numFmtId="180" formatCode="#,##0.0"/>
    <numFmt numFmtId="185" formatCode="0.0;&quot;△ &quot;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vertAlign val="superscript"/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6"/>
      <color indexed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3" fillId="0" borderId="0"/>
    <xf numFmtId="0" fontId="3" fillId="0" borderId="0"/>
  </cellStyleXfs>
  <cellXfs count="115">
    <xf numFmtId="0" fontId="0" fillId="0" borderId="0" xfId="0"/>
    <xf numFmtId="0" fontId="5" fillId="0" borderId="0" xfId="4" applyFont="1" applyFill="1"/>
    <xf numFmtId="0" fontId="3" fillId="0" borderId="0" xfId="4" applyFill="1"/>
    <xf numFmtId="0" fontId="3" fillId="0" borderId="0" xfId="4" applyFont="1" applyFill="1"/>
    <xf numFmtId="0" fontId="3" fillId="0" borderId="0" xfId="4" applyFont="1" applyFill="1" applyAlignment="1">
      <alignment vertical="center"/>
    </xf>
    <xf numFmtId="0" fontId="3" fillId="0" borderId="1" xfId="4" applyFont="1" applyFill="1" applyBorder="1" applyAlignment="1">
      <alignment vertical="center"/>
    </xf>
    <xf numFmtId="0" fontId="3" fillId="0" borderId="2" xfId="4" applyFont="1" applyFill="1" applyBorder="1" applyAlignment="1">
      <alignment vertical="center"/>
    </xf>
    <xf numFmtId="0" fontId="3" fillId="0" borderId="3" xfId="4" applyFont="1" applyFill="1" applyBorder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3" fontId="3" fillId="0" borderId="5" xfId="4" applyNumberFormat="1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4" xfId="4" applyFont="1" applyFill="1" applyBorder="1" applyAlignment="1">
      <alignment vertical="center"/>
    </xf>
    <xf numFmtId="0" fontId="3" fillId="0" borderId="6" xfId="4" applyFont="1" applyFill="1" applyBorder="1" applyAlignment="1">
      <alignment vertical="center"/>
    </xf>
    <xf numFmtId="0" fontId="6" fillId="0" borderId="0" xfId="4" applyFont="1" applyFill="1" applyAlignment="1">
      <alignment vertical="center"/>
    </xf>
    <xf numFmtId="0" fontId="3" fillId="0" borderId="7" xfId="4" applyFont="1" applyFill="1" applyBorder="1" applyAlignment="1">
      <alignment vertical="center"/>
    </xf>
    <xf numFmtId="0" fontId="6" fillId="0" borderId="8" xfId="4" applyFont="1" applyFill="1" applyBorder="1" applyAlignment="1">
      <alignment vertical="center"/>
    </xf>
    <xf numFmtId="0" fontId="3" fillId="0" borderId="9" xfId="4" applyFont="1" applyFill="1" applyBorder="1" applyAlignment="1">
      <alignment vertical="center"/>
    </xf>
    <xf numFmtId="185" fontId="3" fillId="0" borderId="0" xfId="4" applyNumberFormat="1" applyFont="1" applyFill="1" applyBorder="1" applyAlignment="1">
      <alignment horizontal="right" vertical="center"/>
    </xf>
    <xf numFmtId="185" fontId="3" fillId="0" borderId="9" xfId="4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vertical="center"/>
    </xf>
    <xf numFmtId="180" fontId="3" fillId="0" borderId="0" xfId="4" applyNumberFormat="1" applyFont="1" applyFill="1"/>
    <xf numFmtId="0" fontId="3" fillId="0" borderId="8" xfId="4" applyFont="1" applyFill="1" applyBorder="1"/>
    <xf numFmtId="0" fontId="3" fillId="0" borderId="5" xfId="4" applyFont="1" applyFill="1" applyBorder="1" applyAlignment="1">
      <alignment horizontal="center" vertical="center"/>
    </xf>
    <xf numFmtId="49" fontId="3" fillId="0" borderId="3" xfId="3" applyNumberFormat="1" applyFont="1" applyFill="1" applyBorder="1" applyAlignment="1">
      <alignment horizontal="center" vertical="center"/>
    </xf>
    <xf numFmtId="0" fontId="3" fillId="0" borderId="8" xfId="4" applyFont="1" applyFill="1" applyBorder="1" applyAlignment="1">
      <alignment vertical="center"/>
    </xf>
    <xf numFmtId="0" fontId="3" fillId="0" borderId="2" xfId="3" applyFont="1" applyFill="1" applyBorder="1" applyAlignment="1">
      <alignment vertical="center"/>
    </xf>
    <xf numFmtId="0" fontId="3" fillId="0" borderId="6" xfId="3" applyFont="1" applyFill="1" applyBorder="1" applyAlignment="1">
      <alignment vertical="center"/>
    </xf>
    <xf numFmtId="0" fontId="6" fillId="0" borderId="5" xfId="4" applyFont="1" applyFill="1" applyBorder="1" applyAlignment="1">
      <alignment horizontal="center" vertical="center"/>
    </xf>
    <xf numFmtId="3" fontId="3" fillId="0" borderId="5" xfId="3" applyNumberFormat="1" applyFont="1" applyFill="1" applyBorder="1" applyAlignment="1">
      <alignment vertical="center"/>
    </xf>
    <xf numFmtId="3" fontId="3" fillId="0" borderId="0" xfId="3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3" fontId="3" fillId="0" borderId="0" xfId="4" applyNumberFormat="1" applyFont="1" applyFill="1" applyAlignment="1">
      <alignment vertical="center"/>
    </xf>
    <xf numFmtId="0" fontId="6" fillId="0" borderId="10" xfId="4" applyFont="1" applyFill="1" applyBorder="1" applyAlignment="1">
      <alignment horizontal="left" vertical="center"/>
    </xf>
    <xf numFmtId="0" fontId="6" fillId="0" borderId="10" xfId="4" applyFont="1" applyFill="1" applyBorder="1" applyAlignment="1">
      <alignment horizontal="center" vertical="center"/>
    </xf>
    <xf numFmtId="3" fontId="3" fillId="0" borderId="11" xfId="4" applyNumberFormat="1" applyFont="1" applyFill="1" applyBorder="1" applyAlignment="1">
      <alignment vertical="center"/>
    </xf>
    <xf numFmtId="179" fontId="3" fillId="0" borderId="0" xfId="4" applyNumberFormat="1" applyFont="1" applyFill="1" applyAlignment="1">
      <alignment vertical="center"/>
    </xf>
    <xf numFmtId="0" fontId="6" fillId="0" borderId="5" xfId="4" applyFont="1" applyFill="1" applyBorder="1" applyAlignment="1">
      <alignment vertical="center"/>
    </xf>
    <xf numFmtId="0" fontId="6" fillId="0" borderId="12" xfId="4" applyFont="1" applyFill="1" applyBorder="1" applyAlignment="1">
      <alignment vertical="center"/>
    </xf>
    <xf numFmtId="0" fontId="6" fillId="0" borderId="12" xfId="4" applyFont="1" applyFill="1" applyBorder="1" applyAlignment="1">
      <alignment horizontal="center" vertical="center"/>
    </xf>
    <xf numFmtId="3" fontId="3" fillId="0" borderId="12" xfId="4" applyNumberFormat="1" applyFont="1" applyFill="1" applyBorder="1" applyAlignment="1">
      <alignment vertical="center"/>
    </xf>
    <xf numFmtId="3" fontId="3" fillId="0" borderId="13" xfId="4" applyNumberFormat="1" applyFont="1" applyFill="1" applyBorder="1" applyAlignment="1">
      <alignment vertical="center"/>
    </xf>
    <xf numFmtId="4" fontId="3" fillId="0" borderId="5" xfId="4" applyNumberFormat="1" applyFont="1" applyFill="1" applyBorder="1" applyAlignment="1">
      <alignment vertical="center"/>
    </xf>
    <xf numFmtId="4" fontId="3" fillId="0" borderId="0" xfId="4" applyNumberFormat="1" applyFont="1" applyFill="1" applyBorder="1" applyAlignment="1">
      <alignment vertical="center"/>
    </xf>
    <xf numFmtId="0" fontId="6" fillId="0" borderId="2" xfId="4" applyFont="1" applyFill="1" applyBorder="1" applyAlignment="1">
      <alignment horizontal="center" vertical="center"/>
    </xf>
    <xf numFmtId="4" fontId="3" fillId="0" borderId="2" xfId="4" applyNumberFormat="1" applyFont="1" applyFill="1" applyBorder="1" applyAlignment="1">
      <alignment vertical="center"/>
    </xf>
    <xf numFmtId="4" fontId="3" fillId="0" borderId="8" xfId="4" applyNumberFormat="1" applyFont="1" applyFill="1" applyBorder="1" applyAlignment="1">
      <alignment vertical="center"/>
    </xf>
    <xf numFmtId="180" fontId="3" fillId="0" borderId="5" xfId="3" applyNumberFormat="1" applyFont="1" applyFill="1" applyBorder="1" applyAlignment="1">
      <alignment vertical="center"/>
    </xf>
    <xf numFmtId="180" fontId="3" fillId="0" borderId="0" xfId="3" applyNumberFormat="1" applyFont="1" applyFill="1" applyBorder="1" applyAlignment="1">
      <alignment vertical="center"/>
    </xf>
    <xf numFmtId="180" fontId="3" fillId="0" borderId="12" xfId="3" applyNumberFormat="1" applyFont="1" applyFill="1" applyBorder="1" applyAlignment="1">
      <alignment vertical="center"/>
    </xf>
    <xf numFmtId="180" fontId="3" fillId="0" borderId="13" xfId="3" applyNumberFormat="1" applyFont="1" applyFill="1" applyBorder="1" applyAlignment="1">
      <alignment vertical="center"/>
    </xf>
    <xf numFmtId="0" fontId="6" fillId="0" borderId="14" xfId="4" applyFont="1" applyFill="1" applyBorder="1" applyAlignment="1">
      <alignment horizontal="left" vertical="center"/>
    </xf>
    <xf numFmtId="0" fontId="6" fillId="0" borderId="14" xfId="4" applyFont="1" applyFill="1" applyBorder="1" applyAlignment="1">
      <alignment horizontal="center" vertical="center"/>
    </xf>
    <xf numFmtId="3" fontId="3" fillId="0" borderId="14" xfId="4" applyNumberFormat="1" applyFont="1" applyFill="1" applyBorder="1" applyAlignment="1">
      <alignment vertical="center"/>
    </xf>
    <xf numFmtId="3" fontId="3" fillId="0" borderId="15" xfId="4" applyNumberFormat="1" applyFont="1" applyFill="1" applyBorder="1" applyAlignment="1">
      <alignment vertical="center"/>
    </xf>
    <xf numFmtId="0" fontId="6" fillId="0" borderId="16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185" fontId="3" fillId="0" borderId="7" xfId="4" applyNumberFormat="1" applyFont="1" applyFill="1" applyBorder="1" applyAlignment="1">
      <alignment horizontal="right" vertical="center"/>
    </xf>
    <xf numFmtId="0" fontId="6" fillId="0" borderId="13" xfId="4" applyFont="1" applyFill="1" applyBorder="1" applyAlignment="1">
      <alignment horizontal="center" vertical="center"/>
    </xf>
    <xf numFmtId="185" fontId="3" fillId="0" borderId="17" xfId="4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/>
    </xf>
    <xf numFmtId="185" fontId="3" fillId="0" borderId="11" xfId="4" applyNumberFormat="1" applyFont="1" applyFill="1" applyBorder="1" applyAlignment="1">
      <alignment horizontal="right" vertical="center"/>
    </xf>
    <xf numFmtId="185" fontId="3" fillId="0" borderId="18" xfId="4" applyNumberFormat="1" applyFont="1" applyFill="1" applyBorder="1" applyAlignment="1">
      <alignment horizontal="right" vertical="center"/>
    </xf>
    <xf numFmtId="185" fontId="3" fillId="0" borderId="9" xfId="4" applyNumberFormat="1" applyFont="1" applyFill="1" applyBorder="1" applyAlignment="1">
      <alignment vertical="center"/>
    </xf>
    <xf numFmtId="185" fontId="3" fillId="0" borderId="13" xfId="4" applyNumberFormat="1" applyFont="1" applyFill="1" applyBorder="1" applyAlignment="1">
      <alignment horizontal="right" vertical="center"/>
    </xf>
    <xf numFmtId="0" fontId="6" fillId="0" borderId="10" xfId="4" applyFont="1" applyFill="1" applyBorder="1" applyAlignment="1">
      <alignment vertical="center"/>
    </xf>
    <xf numFmtId="0" fontId="6" fillId="0" borderId="11" xfId="4" applyFont="1" applyFill="1" applyBorder="1" applyAlignment="1">
      <alignment vertical="center"/>
    </xf>
    <xf numFmtId="0" fontId="6" fillId="0" borderId="13" xfId="4" applyFont="1" applyFill="1" applyBorder="1" applyAlignment="1">
      <alignment vertical="center"/>
    </xf>
    <xf numFmtId="185" fontId="3" fillId="0" borderId="19" xfId="4" applyNumberFormat="1" applyFont="1" applyFill="1" applyBorder="1" applyAlignment="1">
      <alignment horizontal="right" vertical="center"/>
    </xf>
    <xf numFmtId="185" fontId="3" fillId="0" borderId="16" xfId="4" applyNumberFormat="1" applyFont="1" applyFill="1" applyBorder="1" applyAlignment="1">
      <alignment horizontal="right" vertical="center"/>
    </xf>
    <xf numFmtId="185" fontId="3" fillId="0" borderId="0" xfId="4" quotePrefix="1" applyNumberFormat="1" applyFont="1" applyFill="1" applyBorder="1" applyAlignment="1">
      <alignment horizontal="right" vertical="center"/>
    </xf>
    <xf numFmtId="0" fontId="6" fillId="0" borderId="8" xfId="4" applyFont="1" applyFill="1" applyBorder="1" applyAlignment="1">
      <alignment horizontal="left" vertical="center"/>
    </xf>
    <xf numFmtId="185" fontId="3" fillId="0" borderId="19" xfId="4" applyNumberFormat="1" applyFont="1" applyFill="1" applyBorder="1" applyAlignment="1">
      <alignment vertical="center"/>
    </xf>
    <xf numFmtId="185" fontId="3" fillId="0" borderId="8" xfId="4" applyNumberFormat="1" applyFont="1" applyFill="1" applyBorder="1" applyAlignment="1">
      <alignment horizontal="right" vertical="center"/>
    </xf>
    <xf numFmtId="180" fontId="3" fillId="0" borderId="0" xfId="4" applyNumberFormat="1" applyFont="1" applyFill="1" applyBorder="1"/>
    <xf numFmtId="3" fontId="3" fillId="0" borderId="0" xfId="4" applyNumberFormat="1" applyFill="1"/>
    <xf numFmtId="3" fontId="3" fillId="0" borderId="10" xfId="4" applyNumberFormat="1" applyFont="1" applyFill="1" applyBorder="1" applyAlignment="1">
      <alignment vertical="center"/>
    </xf>
    <xf numFmtId="0" fontId="3" fillId="0" borderId="19" xfId="3" applyFont="1" applyFill="1" applyBorder="1" applyAlignment="1">
      <alignment vertical="center"/>
    </xf>
    <xf numFmtId="0" fontId="3" fillId="0" borderId="5" xfId="4" applyFont="1" applyFill="1" applyBorder="1" applyAlignment="1">
      <alignment horizontal="centerContinuous" vertical="center"/>
    </xf>
    <xf numFmtId="0" fontId="3" fillId="0" borderId="0" xfId="4" applyFont="1" applyFill="1" applyAlignment="1">
      <alignment horizontal="centerContinuous" vertical="center"/>
    </xf>
    <xf numFmtId="49" fontId="3" fillId="0" borderId="5" xfId="3" applyNumberFormat="1" applyFont="1" applyFill="1" applyBorder="1" applyAlignment="1">
      <alignment horizontal="center" vertical="center"/>
    </xf>
    <xf numFmtId="49" fontId="3" fillId="0" borderId="4" xfId="3" applyNumberFormat="1" applyFont="1" applyFill="1" applyBorder="1" applyAlignment="1">
      <alignment horizontal="center" vertical="center"/>
    </xf>
    <xf numFmtId="49" fontId="3" fillId="0" borderId="9" xfId="3" applyNumberFormat="1" applyFont="1" applyFill="1" applyBorder="1" applyAlignment="1">
      <alignment horizontal="center" vertical="center"/>
    </xf>
    <xf numFmtId="3" fontId="3" fillId="0" borderId="3" xfId="3" quotePrefix="1" applyNumberFormat="1" applyFont="1" applyFill="1" applyBorder="1" applyAlignment="1">
      <alignment horizontal="left" vertical="center"/>
    </xf>
    <xf numFmtId="0" fontId="6" fillId="0" borderId="0" xfId="4" applyFont="1" applyFill="1" applyBorder="1" applyAlignment="1">
      <alignment vertical="center" shrinkToFit="1"/>
    </xf>
    <xf numFmtId="3" fontId="3" fillId="0" borderId="4" xfId="3" quotePrefix="1" applyNumberFormat="1" applyFont="1" applyFill="1" applyBorder="1" applyAlignment="1">
      <alignment horizontal="left" vertical="center"/>
    </xf>
    <xf numFmtId="3" fontId="3" fillId="0" borderId="20" xfId="3" quotePrefix="1" applyNumberFormat="1" applyFont="1" applyFill="1" applyBorder="1" applyAlignment="1">
      <alignment horizontal="left" vertical="center"/>
    </xf>
    <xf numFmtId="3" fontId="3" fillId="0" borderId="4" xfId="4" quotePrefix="1" applyNumberFormat="1" applyFont="1" applyFill="1" applyBorder="1" applyAlignment="1">
      <alignment horizontal="left" vertical="center"/>
    </xf>
    <xf numFmtId="0" fontId="6" fillId="0" borderId="5" xfId="4" applyFont="1" applyFill="1" applyBorder="1" applyAlignment="1">
      <alignment vertical="center" shrinkToFit="1"/>
    </xf>
    <xf numFmtId="3" fontId="3" fillId="0" borderId="4" xfId="4" applyNumberFormat="1" applyFont="1" applyFill="1" applyBorder="1" applyAlignment="1">
      <alignment horizontal="right" vertical="center"/>
    </xf>
    <xf numFmtId="3" fontId="3" fillId="0" borderId="20" xfId="4" applyNumberFormat="1" applyFont="1" applyFill="1" applyBorder="1" applyAlignment="1">
      <alignment horizontal="right" vertical="center"/>
    </xf>
    <xf numFmtId="3" fontId="3" fillId="0" borderId="20" xfId="4" applyNumberFormat="1" applyFont="1" applyFill="1" applyBorder="1" applyAlignment="1">
      <alignment horizontal="left" vertical="center"/>
    </xf>
    <xf numFmtId="3" fontId="3" fillId="0" borderId="4" xfId="4" applyNumberFormat="1" applyFont="1" applyFill="1" applyBorder="1" applyAlignment="1">
      <alignment horizontal="left" vertical="center"/>
    </xf>
    <xf numFmtId="38" fontId="3" fillId="0" borderId="5" xfId="2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38" fontId="3" fillId="0" borderId="4" xfId="2" applyFont="1" applyFill="1" applyBorder="1" applyAlignment="1">
      <alignment horizontal="left" vertical="center"/>
    </xf>
    <xf numFmtId="0" fontId="3" fillId="0" borderId="4" xfId="4" applyNumberFormat="1" applyFont="1" applyFill="1" applyBorder="1" applyAlignment="1">
      <alignment horizontal="left" vertical="center"/>
    </xf>
    <xf numFmtId="0" fontId="3" fillId="0" borderId="3" xfId="3" applyNumberFormat="1" applyFont="1" applyFill="1" applyBorder="1" applyAlignment="1">
      <alignment horizontal="left" vertical="center"/>
    </xf>
    <xf numFmtId="0" fontId="3" fillId="0" borderId="4" xfId="3" applyNumberFormat="1" applyFont="1" applyFill="1" applyBorder="1" applyAlignment="1">
      <alignment horizontal="left" vertical="center"/>
    </xf>
    <xf numFmtId="0" fontId="3" fillId="0" borderId="20" xfId="3" applyNumberFormat="1" applyFont="1" applyFill="1" applyBorder="1" applyAlignment="1">
      <alignment horizontal="left" vertical="center"/>
    </xf>
    <xf numFmtId="0" fontId="3" fillId="0" borderId="6" xfId="4" applyNumberFormat="1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centerContinuous" vertical="center"/>
    </xf>
    <xf numFmtId="180" fontId="3" fillId="0" borderId="9" xfId="4" applyNumberFormat="1" applyFont="1" applyFill="1" applyBorder="1" applyAlignment="1">
      <alignment horizontal="centerContinuous" vertical="center"/>
    </xf>
    <xf numFmtId="0" fontId="3" fillId="0" borderId="0" xfId="4" applyFill="1" applyAlignment="1"/>
    <xf numFmtId="0" fontId="11" fillId="0" borderId="0" xfId="4" applyFont="1" applyFill="1"/>
    <xf numFmtId="0" fontId="3" fillId="0" borderId="3" xfId="4" applyFont="1" applyFill="1" applyBorder="1" applyAlignment="1">
      <alignment horizontal="center" vertical="center" textRotation="255"/>
    </xf>
    <xf numFmtId="0" fontId="3" fillId="0" borderId="4" xfId="4" applyFont="1" applyFill="1" applyBorder="1" applyAlignment="1">
      <alignment horizontal="center" vertical="center" textRotation="255"/>
    </xf>
    <xf numFmtId="0" fontId="3" fillId="0" borderId="6" xfId="4" applyFont="1" applyFill="1" applyBorder="1" applyAlignment="1">
      <alignment horizontal="center" vertical="center" textRotation="255"/>
    </xf>
    <xf numFmtId="0" fontId="10" fillId="0" borderId="0" xfId="1" applyFont="1" applyFill="1" applyAlignment="1" applyProtection="1">
      <alignment vertical="center"/>
    </xf>
    <xf numFmtId="180" fontId="3" fillId="0" borderId="21" xfId="4" applyNumberFormat="1" applyFont="1" applyFill="1" applyBorder="1" applyAlignment="1">
      <alignment horizontal="center" vertical="center"/>
    </xf>
    <xf numFmtId="180" fontId="3" fillId="0" borderId="22" xfId="4" applyNumberFormat="1" applyFont="1" applyFill="1" applyBorder="1" applyAlignment="1">
      <alignment horizontal="center" vertical="center"/>
    </xf>
    <xf numFmtId="180" fontId="3" fillId="0" borderId="23" xfId="4" applyNumberFormat="1" applyFont="1" applyFill="1" applyBorder="1" applyAlignment="1">
      <alignment horizontal="center" vertical="center"/>
    </xf>
    <xf numFmtId="0" fontId="3" fillId="0" borderId="21" xfId="4" applyFont="1" applyFill="1" applyBorder="1" applyAlignment="1">
      <alignment horizontal="center" vertical="center"/>
    </xf>
    <xf numFmtId="0" fontId="3" fillId="0" borderId="22" xfId="4" applyFont="1" applyFill="1" applyBorder="1" applyAlignment="1">
      <alignment horizontal="center" vertical="center"/>
    </xf>
    <xf numFmtId="0" fontId="3" fillId="0" borderId="23" xfId="4" applyFont="1" applyFill="1" applyBorder="1" applyAlignment="1">
      <alignment horizontal="center" vertical="center"/>
    </xf>
  </cellXfs>
  <cellStyles count="5">
    <cellStyle name="ハイパーリンク" xfId="1" builtinId="8"/>
    <cellStyle name="桁区切り" xfId="2" builtinId="6"/>
    <cellStyle name="標準" xfId="0" builtinId="0"/>
    <cellStyle name="標準_９１主要項06" xfId="3"/>
    <cellStyle name="標準_９関連指0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f.yamanashi.jp/toukei_2/HP/26syotokunen.html" TargetMode="External"/><Relationship Id="rId2" Type="http://schemas.openxmlformats.org/officeDocument/2006/relationships/hyperlink" Target="http://www.pref.yamanashi.jp/toukei/HP/15syotokunen.html" TargetMode="External"/><Relationship Id="rId1" Type="http://schemas.openxmlformats.org/officeDocument/2006/relationships/hyperlink" Target="http://www.pref.yamanashi.jp/toukei/HP/14syotokunen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zoomScale="70" zoomScaleNormal="70" zoomScaleSheetLayoutView="75" workbookViewId="0">
      <pane xSplit="4" ySplit="6" topLeftCell="E7" activePane="bottomRight" state="frozen"/>
      <selection pane="topRight" activeCell="E1" sqref="E1"/>
      <selection pane="bottomLeft" activeCell="A7" sqref="A7"/>
      <selection pane="bottomRight" sqref="A1:C1"/>
    </sheetView>
  </sheetViews>
  <sheetFormatPr defaultColWidth="10.625" defaultRowHeight="14.25" x14ac:dyDescent="0.15"/>
  <cols>
    <col min="1" max="1" width="1" style="2" customWidth="1"/>
    <col min="2" max="2" width="3.875" style="2" customWidth="1"/>
    <col min="3" max="3" width="36.5" style="2" bestFit="1" customWidth="1"/>
    <col min="4" max="4" width="7.625" style="2" customWidth="1"/>
    <col min="5" max="18" width="14.25" style="2" customWidth="1"/>
    <col min="19" max="19" width="3.5" style="2" customWidth="1"/>
    <col min="20" max="16384" width="10.625" style="2"/>
  </cols>
  <sheetData>
    <row r="1" spans="1:20" ht="23.25" customHeight="1" x14ac:dyDescent="0.15">
      <c r="A1" s="108" t="s">
        <v>94</v>
      </c>
      <c r="B1" s="108"/>
      <c r="C1" s="108"/>
      <c r="D1" s="103"/>
      <c r="E1" s="104"/>
    </row>
    <row r="2" spans="1:20" s="3" customFormat="1" ht="21" customHeight="1" x14ac:dyDescent="0.15">
      <c r="A2" s="1"/>
      <c r="B2" s="20" t="s">
        <v>92</v>
      </c>
      <c r="D2" s="21"/>
      <c r="H2" s="1"/>
      <c r="K2" s="1"/>
      <c r="L2" s="1"/>
      <c r="M2" s="1"/>
      <c r="N2" s="1"/>
      <c r="O2" s="1"/>
      <c r="P2" s="1"/>
      <c r="Q2" s="1"/>
      <c r="R2" s="1"/>
    </row>
    <row r="3" spans="1:20" s="3" customFormat="1" ht="11.25" customHeight="1" x14ac:dyDescent="0.15">
      <c r="C3" s="22"/>
      <c r="D3" s="22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20" s="4" customFormat="1" ht="17.25" customHeight="1" x14ac:dyDescent="0.15">
      <c r="B4" s="5"/>
      <c r="D4" s="23"/>
      <c r="E4" s="109" t="s">
        <v>3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  <c r="S4" s="105" t="s">
        <v>38</v>
      </c>
    </row>
    <row r="5" spans="1:20" s="4" customFormat="1" ht="17.25" customHeight="1" x14ac:dyDescent="0.15">
      <c r="B5" s="78" t="s">
        <v>14</v>
      </c>
      <c r="C5" s="79"/>
      <c r="D5" s="23" t="s">
        <v>0</v>
      </c>
      <c r="E5" s="80" t="s">
        <v>4</v>
      </c>
      <c r="F5" s="80" t="s">
        <v>5</v>
      </c>
      <c r="G5" s="80" t="s">
        <v>6</v>
      </c>
      <c r="H5" s="80" t="s">
        <v>7</v>
      </c>
      <c r="I5" s="81" t="s">
        <v>16</v>
      </c>
      <c r="J5" s="81" t="s">
        <v>17</v>
      </c>
      <c r="K5" s="81" t="s">
        <v>18</v>
      </c>
      <c r="L5" s="81" t="s">
        <v>19</v>
      </c>
      <c r="M5" s="82" t="s">
        <v>20</v>
      </c>
      <c r="N5" s="81" t="s">
        <v>39</v>
      </c>
      <c r="O5" s="81" t="s">
        <v>90</v>
      </c>
      <c r="P5" s="81" t="s">
        <v>91</v>
      </c>
      <c r="Q5" s="81" t="s">
        <v>93</v>
      </c>
      <c r="R5" s="81" t="s">
        <v>95</v>
      </c>
      <c r="S5" s="106"/>
    </row>
    <row r="6" spans="1:20" s="4" customFormat="1" ht="17.25" customHeight="1" x14ac:dyDescent="0.15">
      <c r="B6" s="6"/>
      <c r="C6" s="25"/>
      <c r="D6" s="6"/>
      <c r="E6" s="26">
        <v>2001</v>
      </c>
      <c r="F6" s="26">
        <v>2002</v>
      </c>
      <c r="G6" s="26">
        <v>2003</v>
      </c>
      <c r="H6" s="26">
        <v>2004</v>
      </c>
      <c r="I6" s="27">
        <v>2005</v>
      </c>
      <c r="J6" s="27">
        <v>2006</v>
      </c>
      <c r="K6" s="27">
        <v>2007</v>
      </c>
      <c r="L6" s="27">
        <v>2008</v>
      </c>
      <c r="M6" s="77">
        <v>2009</v>
      </c>
      <c r="N6" s="27">
        <v>2010</v>
      </c>
      <c r="O6" s="27">
        <v>2011</v>
      </c>
      <c r="P6" s="27">
        <v>2012</v>
      </c>
      <c r="Q6" s="27">
        <v>2013</v>
      </c>
      <c r="R6" s="27">
        <v>2014</v>
      </c>
      <c r="S6" s="107"/>
    </row>
    <row r="7" spans="1:20" s="4" customFormat="1" ht="17.25" customHeight="1" x14ac:dyDescent="0.15">
      <c r="B7" s="7"/>
      <c r="C7" s="14" t="s">
        <v>40</v>
      </c>
      <c r="D7" s="28" t="s">
        <v>8</v>
      </c>
      <c r="E7" s="29">
        <v>3208158</v>
      </c>
      <c r="F7" s="30">
        <v>3168356</v>
      </c>
      <c r="G7" s="30">
        <v>3159856</v>
      </c>
      <c r="H7" s="30">
        <v>3186249</v>
      </c>
      <c r="I7" s="30">
        <v>3214802</v>
      </c>
      <c r="J7" s="30">
        <v>3286405</v>
      </c>
      <c r="K7" s="30">
        <v>3286247</v>
      </c>
      <c r="L7" s="30">
        <v>3164047</v>
      </c>
      <c r="M7" s="30">
        <v>2970503</v>
      </c>
      <c r="N7" s="30">
        <v>3161463</v>
      </c>
      <c r="O7" s="30">
        <v>3136409</v>
      </c>
      <c r="P7" s="30">
        <v>3053703</v>
      </c>
      <c r="Q7" s="30">
        <v>3069484</v>
      </c>
      <c r="R7" s="30">
        <v>3118690</v>
      </c>
      <c r="S7" s="83" t="s">
        <v>21</v>
      </c>
    </row>
    <row r="8" spans="1:20" s="4" customFormat="1" ht="17.25" customHeight="1" x14ac:dyDescent="0.15">
      <c r="B8" s="8"/>
      <c r="C8" s="84" t="s">
        <v>41</v>
      </c>
      <c r="D8" s="28" t="s">
        <v>8</v>
      </c>
      <c r="E8" s="29">
        <v>2910706</v>
      </c>
      <c r="F8" s="30">
        <v>2943908</v>
      </c>
      <c r="G8" s="30">
        <v>3010868</v>
      </c>
      <c r="H8" s="30">
        <v>3115832</v>
      </c>
      <c r="I8" s="30">
        <v>3210553</v>
      </c>
      <c r="J8" s="30">
        <v>3352957</v>
      </c>
      <c r="K8" s="30">
        <v>3421519</v>
      </c>
      <c r="L8" s="30">
        <v>3370937</v>
      </c>
      <c r="M8" s="30">
        <v>3162522</v>
      </c>
      <c r="N8" s="30">
        <v>3467108</v>
      </c>
      <c r="O8" s="30">
        <v>3518380</v>
      </c>
      <c r="P8" s="30">
        <v>3439784</v>
      </c>
      <c r="Q8" s="30">
        <v>3464884</v>
      </c>
      <c r="R8" s="30">
        <v>3480932</v>
      </c>
      <c r="S8" s="85" t="s">
        <v>22</v>
      </c>
    </row>
    <row r="9" spans="1:20" s="4" customFormat="1" ht="17.25" customHeight="1" x14ac:dyDescent="0.15">
      <c r="B9" s="8"/>
      <c r="C9" s="84" t="s">
        <v>42</v>
      </c>
      <c r="D9" s="28" t="s">
        <v>8</v>
      </c>
      <c r="E9" s="29">
        <v>3096773</v>
      </c>
      <c r="F9" s="30">
        <v>3117694</v>
      </c>
      <c r="G9" s="30">
        <v>3136847</v>
      </c>
      <c r="H9" s="30">
        <v>3174874</v>
      </c>
      <c r="I9" s="30">
        <v>3207766</v>
      </c>
      <c r="J9" s="30">
        <v>3294824</v>
      </c>
      <c r="K9" s="30">
        <v>3295946</v>
      </c>
      <c r="L9" s="30">
        <v>3180617</v>
      </c>
      <c r="M9" s="30">
        <v>3086975</v>
      </c>
      <c r="N9" s="30">
        <v>3363882</v>
      </c>
      <c r="O9" s="30">
        <v>3361086</v>
      </c>
      <c r="P9" s="30">
        <v>3289343</v>
      </c>
      <c r="Q9" s="30">
        <v>3320014</v>
      </c>
      <c r="R9" s="30">
        <v>3275879</v>
      </c>
      <c r="S9" s="85" t="s">
        <v>23</v>
      </c>
    </row>
    <row r="10" spans="1:20" s="4" customFormat="1" ht="17.25" customHeight="1" x14ac:dyDescent="0.15">
      <c r="B10" s="8"/>
      <c r="C10" s="31" t="s">
        <v>43</v>
      </c>
      <c r="D10" s="28" t="s">
        <v>8</v>
      </c>
      <c r="E10" s="29">
        <v>2397039</v>
      </c>
      <c r="F10" s="30">
        <v>2384863</v>
      </c>
      <c r="G10" s="30">
        <v>2384023</v>
      </c>
      <c r="H10" s="30">
        <v>2402842</v>
      </c>
      <c r="I10" s="30">
        <v>2435473</v>
      </c>
      <c r="J10" s="30">
        <v>2475754</v>
      </c>
      <c r="K10" s="30">
        <v>2444997</v>
      </c>
      <c r="L10" s="30">
        <v>2339899</v>
      </c>
      <c r="M10" s="30">
        <v>2197076</v>
      </c>
      <c r="N10" s="30">
        <v>2405280</v>
      </c>
      <c r="O10" s="30">
        <v>2402588</v>
      </c>
      <c r="P10" s="30">
        <v>2366936</v>
      </c>
      <c r="Q10" s="30">
        <v>2375392</v>
      </c>
      <c r="R10" s="30">
        <v>2352709</v>
      </c>
      <c r="S10" s="86" t="s">
        <v>24</v>
      </c>
      <c r="T10" s="32"/>
    </row>
    <row r="11" spans="1:20" s="4" customFormat="1" ht="17.25" customHeight="1" x14ac:dyDescent="0.15">
      <c r="B11" s="8"/>
      <c r="C11" s="33" t="s">
        <v>44</v>
      </c>
      <c r="D11" s="34" t="s">
        <v>1</v>
      </c>
      <c r="E11" s="76">
        <v>2692.9089009470526</v>
      </c>
      <c r="F11" s="35">
        <v>2681.3114783588308</v>
      </c>
      <c r="G11" s="35">
        <v>2685.076457490266</v>
      </c>
      <c r="H11" s="35">
        <v>2710.7691058047894</v>
      </c>
      <c r="I11" s="35">
        <v>2753.4558486854376</v>
      </c>
      <c r="J11" s="35">
        <v>2812.3916564997012</v>
      </c>
      <c r="K11" s="35">
        <v>2788.5553896740066</v>
      </c>
      <c r="L11" s="35">
        <v>2687.5064606309247</v>
      </c>
      <c r="M11" s="35">
        <v>2534.3585768402013</v>
      </c>
      <c r="N11" s="35">
        <v>2786.8725197694289</v>
      </c>
      <c r="O11" s="35">
        <v>2801.9858675458536</v>
      </c>
      <c r="P11" s="35">
        <v>2776.8684242634704</v>
      </c>
      <c r="Q11" s="35">
        <v>2803.4840080254926</v>
      </c>
      <c r="R11" s="35">
        <v>2796.7687560031573</v>
      </c>
      <c r="S11" s="87" t="s">
        <v>25</v>
      </c>
      <c r="T11" s="36"/>
    </row>
    <row r="12" spans="1:20" s="4" customFormat="1" ht="17.25" customHeight="1" x14ac:dyDescent="0.15">
      <c r="B12" s="8" t="s">
        <v>9</v>
      </c>
      <c r="C12" s="37" t="s">
        <v>45</v>
      </c>
      <c r="D12" s="28" t="s">
        <v>1</v>
      </c>
      <c r="E12" s="9">
        <v>2373</v>
      </c>
      <c r="F12" s="10">
        <v>2310</v>
      </c>
      <c r="G12" s="10">
        <v>2182</v>
      </c>
      <c r="H12" s="10">
        <v>2191</v>
      </c>
      <c r="I12" s="10">
        <v>2255</v>
      </c>
      <c r="J12" s="10">
        <v>2399</v>
      </c>
      <c r="K12" s="10">
        <v>2331</v>
      </c>
      <c r="L12" s="10">
        <v>2322</v>
      </c>
      <c r="M12" s="10">
        <v>2200</v>
      </c>
      <c r="N12" s="10">
        <v>2124</v>
      </c>
      <c r="O12" s="10">
        <v>2106</v>
      </c>
      <c r="P12" s="10">
        <v>2193</v>
      </c>
      <c r="Q12" s="10">
        <v>2182</v>
      </c>
      <c r="R12" s="10">
        <v>2216</v>
      </c>
      <c r="S12" s="87" t="s">
        <v>26</v>
      </c>
      <c r="T12" s="36"/>
    </row>
    <row r="13" spans="1:20" s="4" customFormat="1" ht="17.25" customHeight="1" x14ac:dyDescent="0.15">
      <c r="B13" s="8"/>
      <c r="C13" s="88" t="s">
        <v>46</v>
      </c>
      <c r="D13" s="28" t="s">
        <v>1</v>
      </c>
      <c r="E13" s="9">
        <v>5025.158108823447</v>
      </c>
      <c r="F13" s="10">
        <v>5000.8293360828438</v>
      </c>
      <c r="G13" s="10">
        <v>4935.8395496129488</v>
      </c>
      <c r="H13" s="10">
        <v>4800.1252516969353</v>
      </c>
      <c r="I13" s="10">
        <v>4755.0094475812521</v>
      </c>
      <c r="J13" s="10">
        <v>4755.2446580127034</v>
      </c>
      <c r="K13" s="10">
        <v>4724.1800288006134</v>
      </c>
      <c r="L13" s="10">
        <v>4653.5953363829076</v>
      </c>
      <c r="M13" s="10">
        <v>4509.0597860001262</v>
      </c>
      <c r="N13" s="10">
        <v>4505.565769584884</v>
      </c>
      <c r="O13" s="10">
        <v>4486.2695001615011</v>
      </c>
      <c r="P13" s="10">
        <v>4523.6962292364587</v>
      </c>
      <c r="Q13" s="10">
        <v>4474.3564970957468</v>
      </c>
      <c r="R13" s="10">
        <v>4502.5404358776514</v>
      </c>
      <c r="S13" s="87" t="s">
        <v>27</v>
      </c>
      <c r="T13" s="36"/>
    </row>
    <row r="14" spans="1:20" s="4" customFormat="1" ht="17.25" customHeight="1" x14ac:dyDescent="0.15">
      <c r="B14" s="8"/>
      <c r="C14" s="37" t="s">
        <v>47</v>
      </c>
      <c r="D14" s="28" t="s">
        <v>1</v>
      </c>
      <c r="E14" s="9">
        <v>5053</v>
      </c>
      <c r="F14" s="10">
        <v>5054</v>
      </c>
      <c r="G14" s="10">
        <v>5102</v>
      </c>
      <c r="H14" s="10">
        <v>5147</v>
      </c>
      <c r="I14" s="10">
        <v>5163</v>
      </c>
      <c r="J14" s="10">
        <v>5328</v>
      </c>
      <c r="K14" s="10">
        <v>5324</v>
      </c>
      <c r="L14" s="10">
        <v>5133</v>
      </c>
      <c r="M14" s="10">
        <v>4897</v>
      </c>
      <c r="N14" s="10">
        <v>5480</v>
      </c>
      <c r="O14" s="10">
        <v>5557</v>
      </c>
      <c r="P14" s="10">
        <v>5426</v>
      </c>
      <c r="Q14" s="10">
        <v>5538</v>
      </c>
      <c r="R14" s="10">
        <v>5543</v>
      </c>
      <c r="S14" s="87" t="s">
        <v>28</v>
      </c>
      <c r="T14" s="36"/>
    </row>
    <row r="15" spans="1:20" s="4" customFormat="1" ht="17.25" customHeight="1" x14ac:dyDescent="0.15">
      <c r="B15" s="8" t="s">
        <v>10</v>
      </c>
      <c r="C15" s="37" t="s">
        <v>48</v>
      </c>
      <c r="D15" s="28" t="s">
        <v>1</v>
      </c>
      <c r="E15" s="9">
        <v>1035</v>
      </c>
      <c r="F15" s="10">
        <v>1149</v>
      </c>
      <c r="G15" s="10">
        <v>931</v>
      </c>
      <c r="H15" s="10">
        <v>1069</v>
      </c>
      <c r="I15" s="10">
        <v>949</v>
      </c>
      <c r="J15" s="10">
        <v>1033</v>
      </c>
      <c r="K15" s="10">
        <v>1122</v>
      </c>
      <c r="L15" s="10">
        <v>1172</v>
      </c>
      <c r="M15" s="10">
        <v>1123</v>
      </c>
      <c r="N15" s="10">
        <v>1240</v>
      </c>
      <c r="O15" s="10">
        <v>1246</v>
      </c>
      <c r="P15" s="10">
        <v>1409</v>
      </c>
      <c r="Q15" s="10">
        <v>1445</v>
      </c>
      <c r="R15" s="10">
        <v>1436</v>
      </c>
      <c r="S15" s="89" t="s">
        <v>29</v>
      </c>
      <c r="T15" s="36"/>
    </row>
    <row r="16" spans="1:20" s="4" customFormat="1" ht="17.25" customHeight="1" x14ac:dyDescent="0.15">
      <c r="B16" s="8"/>
      <c r="C16" s="37" t="s">
        <v>49</v>
      </c>
      <c r="D16" s="28" t="s">
        <v>1</v>
      </c>
      <c r="E16" s="9">
        <v>4896</v>
      </c>
      <c r="F16" s="10">
        <v>4962</v>
      </c>
      <c r="G16" s="10">
        <v>5179</v>
      </c>
      <c r="H16" s="10">
        <v>5429</v>
      </c>
      <c r="I16" s="10">
        <v>5586</v>
      </c>
      <c r="J16" s="10">
        <v>5944</v>
      </c>
      <c r="K16" s="10">
        <v>5733</v>
      </c>
      <c r="L16" s="10">
        <v>5534</v>
      </c>
      <c r="M16" s="10">
        <v>4707</v>
      </c>
      <c r="N16" s="10">
        <v>6510</v>
      </c>
      <c r="O16" s="10">
        <v>6730</v>
      </c>
      <c r="P16" s="10">
        <v>6162</v>
      </c>
      <c r="Q16" s="10">
        <v>6768</v>
      </c>
      <c r="R16" s="10">
        <v>6909</v>
      </c>
      <c r="S16" s="89" t="s">
        <v>30</v>
      </c>
      <c r="T16" s="36"/>
    </row>
    <row r="17" spans="2:20" s="4" customFormat="1" ht="17.25" customHeight="1" x14ac:dyDescent="0.15">
      <c r="B17" s="8"/>
      <c r="C17" s="38" t="s">
        <v>50</v>
      </c>
      <c r="D17" s="39" t="s">
        <v>1</v>
      </c>
      <c r="E17" s="40">
        <v>5745</v>
      </c>
      <c r="F17" s="41">
        <v>5678</v>
      </c>
      <c r="G17" s="41">
        <v>5666</v>
      </c>
      <c r="H17" s="41">
        <v>5585</v>
      </c>
      <c r="I17" s="41">
        <v>5541</v>
      </c>
      <c r="J17" s="41">
        <v>5597</v>
      </c>
      <c r="K17" s="41">
        <v>5664</v>
      </c>
      <c r="L17" s="41">
        <v>5430</v>
      </c>
      <c r="M17" s="41">
        <v>5440</v>
      </c>
      <c r="N17" s="41">
        <v>5504</v>
      </c>
      <c r="O17" s="41">
        <v>5536</v>
      </c>
      <c r="P17" s="41">
        <v>5544</v>
      </c>
      <c r="Q17" s="41">
        <v>5455</v>
      </c>
      <c r="R17" s="41">
        <v>5385</v>
      </c>
      <c r="S17" s="90" t="s">
        <v>31</v>
      </c>
      <c r="T17" s="36"/>
    </row>
    <row r="18" spans="2:20" s="4" customFormat="1" ht="17.25" customHeight="1" x14ac:dyDescent="0.15">
      <c r="B18" s="8" t="s">
        <v>11</v>
      </c>
      <c r="C18" s="14" t="s">
        <v>51</v>
      </c>
      <c r="D18" s="28" t="s">
        <v>8</v>
      </c>
      <c r="E18" s="9">
        <v>518</v>
      </c>
      <c r="F18" s="10">
        <v>513</v>
      </c>
      <c r="G18" s="10">
        <v>514</v>
      </c>
      <c r="H18" s="10">
        <v>518</v>
      </c>
      <c r="I18" s="10">
        <v>520</v>
      </c>
      <c r="J18" s="10">
        <v>532</v>
      </c>
      <c r="K18" s="10">
        <v>528</v>
      </c>
      <c r="L18" s="10">
        <v>503</v>
      </c>
      <c r="M18" s="10">
        <v>465</v>
      </c>
      <c r="N18" s="10">
        <v>515</v>
      </c>
      <c r="O18" s="10">
        <v>512</v>
      </c>
      <c r="P18" s="10">
        <v>498</v>
      </c>
      <c r="Q18" s="10">
        <v>500</v>
      </c>
      <c r="R18" s="10">
        <v>498</v>
      </c>
      <c r="S18" s="87" t="s">
        <v>32</v>
      </c>
      <c r="T18" s="36"/>
    </row>
    <row r="19" spans="2:20" s="4" customFormat="1" ht="17.25" customHeight="1" x14ac:dyDescent="0.15">
      <c r="B19" s="8"/>
      <c r="C19" s="38" t="s">
        <v>52</v>
      </c>
      <c r="D19" s="39" t="s">
        <v>8</v>
      </c>
      <c r="E19" s="40">
        <v>2433</v>
      </c>
      <c r="F19" s="41">
        <v>2412</v>
      </c>
      <c r="G19" s="41">
        <v>2417</v>
      </c>
      <c r="H19" s="41">
        <v>2432</v>
      </c>
      <c r="I19" s="41">
        <v>2443</v>
      </c>
      <c r="J19" s="41">
        <v>2500</v>
      </c>
      <c r="K19" s="41">
        <v>2482</v>
      </c>
      <c r="L19" s="41">
        <v>2362</v>
      </c>
      <c r="M19" s="41">
        <v>2186</v>
      </c>
      <c r="N19" s="41">
        <v>2417</v>
      </c>
      <c r="O19" s="41">
        <v>2402</v>
      </c>
      <c r="P19" s="41">
        <v>2334</v>
      </c>
      <c r="Q19" s="41">
        <v>2342</v>
      </c>
      <c r="R19" s="41">
        <v>2336</v>
      </c>
      <c r="S19" s="91">
        <v>10</v>
      </c>
      <c r="T19" s="36"/>
    </row>
    <row r="20" spans="2:20" s="4" customFormat="1" ht="17.25" customHeight="1" x14ac:dyDescent="0.15">
      <c r="B20" s="8"/>
      <c r="C20" s="14" t="s">
        <v>53</v>
      </c>
      <c r="D20" s="28" t="s">
        <v>2</v>
      </c>
      <c r="E20" s="9">
        <v>890130</v>
      </c>
      <c r="F20" s="10">
        <v>889439</v>
      </c>
      <c r="G20" s="10">
        <v>887879</v>
      </c>
      <c r="H20" s="10">
        <v>886406</v>
      </c>
      <c r="I20" s="10">
        <v>884515</v>
      </c>
      <c r="J20" s="10">
        <v>880302</v>
      </c>
      <c r="K20" s="10">
        <v>876797</v>
      </c>
      <c r="L20" s="10">
        <v>870658</v>
      </c>
      <c r="M20" s="10">
        <v>866916</v>
      </c>
      <c r="N20" s="10">
        <v>863075</v>
      </c>
      <c r="O20" s="10">
        <v>857459</v>
      </c>
      <c r="P20" s="10">
        <v>852376</v>
      </c>
      <c r="Q20" s="10">
        <v>847300</v>
      </c>
      <c r="R20" s="10">
        <v>841224</v>
      </c>
      <c r="S20" s="92">
        <v>11</v>
      </c>
      <c r="T20" s="36"/>
    </row>
    <row r="21" spans="2:20" s="4" customFormat="1" ht="17.25" customHeight="1" x14ac:dyDescent="0.15">
      <c r="B21" s="8"/>
      <c r="C21" s="14" t="s">
        <v>54</v>
      </c>
      <c r="D21" s="28" t="s">
        <v>55</v>
      </c>
      <c r="E21" s="93">
        <v>312044</v>
      </c>
      <c r="F21" s="94">
        <v>314507</v>
      </c>
      <c r="G21" s="94">
        <v>317211</v>
      </c>
      <c r="H21" s="94">
        <v>319800</v>
      </c>
      <c r="I21" s="94">
        <v>321261</v>
      </c>
      <c r="J21" s="94">
        <v>323446</v>
      </c>
      <c r="K21" s="94">
        <v>325347</v>
      </c>
      <c r="L21" s="94">
        <v>326821</v>
      </c>
      <c r="M21" s="94">
        <v>328320</v>
      </c>
      <c r="N21" s="94">
        <v>327721</v>
      </c>
      <c r="O21" s="94">
        <v>328891</v>
      </c>
      <c r="P21" s="94">
        <v>330120</v>
      </c>
      <c r="Q21" s="94">
        <v>331329</v>
      </c>
      <c r="R21" s="94">
        <v>332966</v>
      </c>
      <c r="S21" s="95">
        <v>12</v>
      </c>
      <c r="T21" s="36"/>
    </row>
    <row r="22" spans="2:20" s="4" customFormat="1" ht="17.25" customHeight="1" x14ac:dyDescent="0.15">
      <c r="B22" s="8"/>
      <c r="C22" s="14" t="s">
        <v>56</v>
      </c>
      <c r="D22" s="28" t="s">
        <v>57</v>
      </c>
      <c r="E22" s="42">
        <v>4465.37</v>
      </c>
      <c r="F22" s="43">
        <v>4465.37</v>
      </c>
      <c r="G22" s="43">
        <v>4465.37</v>
      </c>
      <c r="H22" s="43">
        <v>4465.37</v>
      </c>
      <c r="I22" s="43">
        <v>4465.37</v>
      </c>
      <c r="J22" s="43">
        <v>4465.37</v>
      </c>
      <c r="K22" s="43">
        <v>4465.37</v>
      </c>
      <c r="L22" s="43">
        <v>4465.37</v>
      </c>
      <c r="M22" s="43">
        <v>4465.37</v>
      </c>
      <c r="N22" s="43">
        <v>4465.37</v>
      </c>
      <c r="O22" s="43">
        <v>4465.37</v>
      </c>
      <c r="P22" s="43">
        <v>4465.37</v>
      </c>
      <c r="Q22" s="43">
        <v>4465.37</v>
      </c>
      <c r="R22" s="43">
        <v>4464.99</v>
      </c>
      <c r="S22" s="96">
        <v>13</v>
      </c>
      <c r="T22" s="36"/>
    </row>
    <row r="23" spans="2:20" s="4" customFormat="1" ht="17.25" customHeight="1" x14ac:dyDescent="0.15">
      <c r="B23" s="11"/>
      <c r="C23" s="16" t="s">
        <v>58</v>
      </c>
      <c r="D23" s="44" t="s">
        <v>57</v>
      </c>
      <c r="E23" s="45">
        <v>950.33</v>
      </c>
      <c r="F23" s="46">
        <v>950.33</v>
      </c>
      <c r="G23" s="46">
        <v>950.33</v>
      </c>
      <c r="H23" s="46">
        <v>950.33</v>
      </c>
      <c r="I23" s="46">
        <v>950.33</v>
      </c>
      <c r="J23" s="46">
        <v>950.33</v>
      </c>
      <c r="K23" s="46">
        <v>950.33</v>
      </c>
      <c r="L23" s="46">
        <v>950.33</v>
      </c>
      <c r="M23" s="46">
        <v>950.33</v>
      </c>
      <c r="N23" s="46">
        <v>952.35</v>
      </c>
      <c r="O23" s="46">
        <v>952.35</v>
      </c>
      <c r="P23" s="46">
        <v>952.35</v>
      </c>
      <c r="Q23" s="46">
        <v>952.35</v>
      </c>
      <c r="R23" s="46">
        <v>952.42</v>
      </c>
      <c r="S23" s="96">
        <v>14</v>
      </c>
      <c r="T23" s="36"/>
    </row>
    <row r="24" spans="2:20" s="4" customFormat="1" ht="17.25" customHeight="1" x14ac:dyDescent="0.15">
      <c r="B24" s="12"/>
      <c r="C24" s="14" t="s">
        <v>59</v>
      </c>
      <c r="D24" s="28" t="s">
        <v>12</v>
      </c>
      <c r="E24" s="47">
        <v>501710.6</v>
      </c>
      <c r="F24" s="48">
        <v>498008.8</v>
      </c>
      <c r="G24" s="48">
        <v>501889.1</v>
      </c>
      <c r="H24" s="48">
        <v>502760.8</v>
      </c>
      <c r="I24" s="48">
        <v>505349.4</v>
      </c>
      <c r="J24" s="48">
        <v>509106.3</v>
      </c>
      <c r="K24" s="48">
        <v>513023.3</v>
      </c>
      <c r="L24" s="48">
        <v>489520.1</v>
      </c>
      <c r="M24" s="48">
        <v>473996.4</v>
      </c>
      <c r="N24" s="48">
        <v>480527.5</v>
      </c>
      <c r="O24" s="48">
        <v>474170.5</v>
      </c>
      <c r="P24" s="48">
        <v>474403.7</v>
      </c>
      <c r="Q24" s="48">
        <v>482430.4</v>
      </c>
      <c r="R24" s="48">
        <v>489623.4</v>
      </c>
      <c r="S24" s="97" t="s">
        <v>33</v>
      </c>
    </row>
    <row r="25" spans="2:20" s="4" customFormat="1" ht="17.25" customHeight="1" x14ac:dyDescent="0.15">
      <c r="B25" s="12"/>
      <c r="C25" s="84" t="s">
        <v>60</v>
      </c>
      <c r="D25" s="28" t="s">
        <v>12</v>
      </c>
      <c r="E25" s="47">
        <v>474685.4</v>
      </c>
      <c r="F25" s="48">
        <v>479870.8</v>
      </c>
      <c r="G25" s="48">
        <v>490755.9</v>
      </c>
      <c r="H25" s="48">
        <v>497912.6</v>
      </c>
      <c r="I25" s="48">
        <v>507158</v>
      </c>
      <c r="J25" s="48">
        <v>516038.2</v>
      </c>
      <c r="K25" s="48">
        <v>525469.9</v>
      </c>
      <c r="L25" s="48">
        <v>505794.7</v>
      </c>
      <c r="M25" s="48">
        <v>495558.9</v>
      </c>
      <c r="N25" s="48">
        <v>512720.3</v>
      </c>
      <c r="O25" s="48">
        <v>514695.1</v>
      </c>
      <c r="P25" s="48">
        <v>519540.2</v>
      </c>
      <c r="Q25" s="48">
        <v>529809.9</v>
      </c>
      <c r="R25" s="48">
        <v>524664.30000000005</v>
      </c>
      <c r="S25" s="98" t="s">
        <v>34</v>
      </c>
    </row>
    <row r="26" spans="2:20" s="4" customFormat="1" ht="17.25" customHeight="1" x14ac:dyDescent="0.15">
      <c r="B26" s="8" t="s">
        <v>13</v>
      </c>
      <c r="C26" s="84" t="s">
        <v>61</v>
      </c>
      <c r="D26" s="28" t="s">
        <v>12</v>
      </c>
      <c r="E26" s="47">
        <v>478473.2</v>
      </c>
      <c r="F26" s="48">
        <v>482031.7</v>
      </c>
      <c r="G26" s="48">
        <v>491445.5</v>
      </c>
      <c r="H26" s="48">
        <v>497508.5</v>
      </c>
      <c r="I26" s="48">
        <v>507230.9</v>
      </c>
      <c r="J26" s="48">
        <v>516069</v>
      </c>
      <c r="K26" s="48">
        <v>526352.9</v>
      </c>
      <c r="L26" s="48">
        <v>507025.2</v>
      </c>
      <c r="M26" s="48">
        <v>500404.9</v>
      </c>
      <c r="N26" s="48">
        <v>527759.6</v>
      </c>
      <c r="O26" s="48">
        <v>530480</v>
      </c>
      <c r="P26" s="48">
        <v>527913</v>
      </c>
      <c r="Q26" s="48">
        <v>541802.9</v>
      </c>
      <c r="R26" s="48">
        <v>534559.1</v>
      </c>
      <c r="S26" s="98" t="s">
        <v>35</v>
      </c>
    </row>
    <row r="27" spans="2:20" s="4" customFormat="1" ht="17.25" customHeight="1" x14ac:dyDescent="0.15">
      <c r="B27" s="8"/>
      <c r="C27" s="38" t="s">
        <v>62</v>
      </c>
      <c r="D27" s="39" t="s">
        <v>12</v>
      </c>
      <c r="E27" s="49">
        <v>366783.8</v>
      </c>
      <c r="F27" s="50">
        <v>363890.1</v>
      </c>
      <c r="G27" s="50">
        <v>368100.9</v>
      </c>
      <c r="H27" s="50">
        <v>370116.6</v>
      </c>
      <c r="I27" s="50">
        <v>374125.1</v>
      </c>
      <c r="J27" s="50">
        <v>378190.3</v>
      </c>
      <c r="K27" s="50">
        <v>381239.2</v>
      </c>
      <c r="L27" s="50">
        <v>355038</v>
      </c>
      <c r="M27" s="50">
        <v>344384.8</v>
      </c>
      <c r="N27" s="50">
        <v>352702.8</v>
      </c>
      <c r="O27" s="50">
        <v>349597.1</v>
      </c>
      <c r="P27" s="50">
        <v>351174.40000000002</v>
      </c>
      <c r="Q27" s="50">
        <v>359115.1</v>
      </c>
      <c r="R27" s="50">
        <v>364444.1</v>
      </c>
      <c r="S27" s="99" t="s">
        <v>36</v>
      </c>
      <c r="T27" s="32"/>
    </row>
    <row r="28" spans="2:20" s="4" customFormat="1" ht="17.25" customHeight="1" x14ac:dyDescent="0.15">
      <c r="B28" s="13"/>
      <c r="C28" s="51" t="s">
        <v>63</v>
      </c>
      <c r="D28" s="52" t="s">
        <v>1</v>
      </c>
      <c r="E28" s="53">
        <v>2883</v>
      </c>
      <c r="F28" s="54">
        <v>2855</v>
      </c>
      <c r="G28" s="54">
        <v>2883</v>
      </c>
      <c r="H28" s="54">
        <v>2897</v>
      </c>
      <c r="I28" s="54">
        <v>2928</v>
      </c>
      <c r="J28" s="54">
        <v>2957</v>
      </c>
      <c r="K28" s="54">
        <v>2978</v>
      </c>
      <c r="L28" s="54">
        <v>2773</v>
      </c>
      <c r="M28" s="54">
        <v>2690</v>
      </c>
      <c r="N28" s="54">
        <v>2755</v>
      </c>
      <c r="O28" s="54">
        <v>2737</v>
      </c>
      <c r="P28" s="54">
        <v>2754</v>
      </c>
      <c r="Q28" s="54">
        <v>2821</v>
      </c>
      <c r="R28" s="54">
        <v>2868</v>
      </c>
      <c r="S28" s="100" t="s">
        <v>37</v>
      </c>
      <c r="T28" s="36"/>
    </row>
    <row r="29" spans="2:20" s="4" customFormat="1" ht="17.25" customHeight="1" x14ac:dyDescent="0.15">
      <c r="C29" s="14"/>
      <c r="D29" s="14"/>
    </row>
    <row r="30" spans="2:20" s="4" customFormat="1" ht="17.25" customHeight="1" x14ac:dyDescent="0.15">
      <c r="C30" s="16"/>
      <c r="D30" s="16"/>
    </row>
    <row r="31" spans="2:20" s="4" customFormat="1" ht="17.25" customHeight="1" x14ac:dyDescent="0.15">
      <c r="B31" s="5"/>
      <c r="D31" s="55"/>
      <c r="E31" s="15"/>
      <c r="F31" s="112" t="s">
        <v>15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/>
      <c r="S31" s="105" t="s">
        <v>38</v>
      </c>
    </row>
    <row r="32" spans="2:20" s="4" customFormat="1" ht="17.25" customHeight="1" x14ac:dyDescent="0.15">
      <c r="B32" s="78" t="s">
        <v>14</v>
      </c>
      <c r="C32" s="79"/>
      <c r="D32" s="101"/>
      <c r="E32" s="102"/>
      <c r="F32" s="24" t="str">
        <f t="shared" ref="F32:I33" si="0">F5</f>
        <v>１４年度</v>
      </c>
      <c r="G32" s="24" t="str">
        <f t="shared" si="0"/>
        <v>１５年度</v>
      </c>
      <c r="H32" s="24" t="str">
        <f t="shared" si="0"/>
        <v>１６年度</v>
      </c>
      <c r="I32" s="24" t="str">
        <f t="shared" si="0"/>
        <v>１７年度</v>
      </c>
      <c r="J32" s="24" t="str">
        <f t="shared" ref="J32:N33" si="1">J5</f>
        <v>１８年度</v>
      </c>
      <c r="K32" s="24" t="str">
        <f t="shared" si="1"/>
        <v>１９年度</v>
      </c>
      <c r="L32" s="24" t="str">
        <f t="shared" si="1"/>
        <v>２０年度</v>
      </c>
      <c r="M32" s="24" t="str">
        <f t="shared" si="1"/>
        <v>２１年度</v>
      </c>
      <c r="N32" s="24" t="str">
        <f t="shared" si="1"/>
        <v>２２年度</v>
      </c>
      <c r="O32" s="24" t="str">
        <f t="shared" ref="O32:Q33" si="2">O5</f>
        <v>２３年度</v>
      </c>
      <c r="P32" s="24" t="str">
        <f t="shared" si="2"/>
        <v>２４年度</v>
      </c>
      <c r="Q32" s="24" t="str">
        <f t="shared" si="2"/>
        <v>２５年度</v>
      </c>
      <c r="R32" s="24" t="str">
        <f>R5</f>
        <v>２６年度</v>
      </c>
      <c r="S32" s="106"/>
    </row>
    <row r="33" spans="2:19" s="4" customFormat="1" ht="17.25" customHeight="1" x14ac:dyDescent="0.15">
      <c r="B33" s="6"/>
      <c r="C33" s="25"/>
      <c r="D33" s="16"/>
      <c r="E33" s="17"/>
      <c r="F33" s="27">
        <f t="shared" si="0"/>
        <v>2002</v>
      </c>
      <c r="G33" s="27">
        <f t="shared" si="0"/>
        <v>2003</v>
      </c>
      <c r="H33" s="27">
        <f t="shared" si="0"/>
        <v>2004</v>
      </c>
      <c r="I33" s="27">
        <f t="shared" si="0"/>
        <v>2005</v>
      </c>
      <c r="J33" s="27">
        <f t="shared" si="1"/>
        <v>2006</v>
      </c>
      <c r="K33" s="27">
        <f t="shared" si="1"/>
        <v>2007</v>
      </c>
      <c r="L33" s="27">
        <f t="shared" si="1"/>
        <v>2008</v>
      </c>
      <c r="M33" s="27">
        <f t="shared" si="1"/>
        <v>2009</v>
      </c>
      <c r="N33" s="27">
        <f t="shared" si="1"/>
        <v>2010</v>
      </c>
      <c r="O33" s="27">
        <f t="shared" si="2"/>
        <v>2011</v>
      </c>
      <c r="P33" s="27">
        <f t="shared" si="2"/>
        <v>2012</v>
      </c>
      <c r="Q33" s="27">
        <f t="shared" si="2"/>
        <v>2013</v>
      </c>
      <c r="R33" s="27">
        <f>R6</f>
        <v>2014</v>
      </c>
      <c r="S33" s="107"/>
    </row>
    <row r="34" spans="2:19" s="4" customFormat="1" ht="17.25" customHeight="1" x14ac:dyDescent="0.15">
      <c r="B34" s="7"/>
      <c r="C34" s="14" t="s">
        <v>64</v>
      </c>
      <c r="D34" s="31"/>
      <c r="E34" s="57"/>
      <c r="F34" s="18">
        <v>-1.2406496188778759</v>
      </c>
      <c r="G34" s="18">
        <v>-0.26827793341405171</v>
      </c>
      <c r="H34" s="18">
        <v>0.83525958144927692</v>
      </c>
      <c r="I34" s="18">
        <v>0.8961320976483611</v>
      </c>
      <c r="J34" s="18">
        <v>2.2272911364370263</v>
      </c>
      <c r="K34" s="18">
        <v>-4.8076849931799615E-3</v>
      </c>
      <c r="L34" s="18">
        <v>-3.718527548294448</v>
      </c>
      <c r="M34" s="18">
        <v>-6.1169761384707648</v>
      </c>
      <c r="N34" s="18">
        <v>6.4285408902128749</v>
      </c>
      <c r="O34" s="18">
        <v>-0.79248120253186949</v>
      </c>
      <c r="P34" s="18">
        <v>-2.6369647581039324</v>
      </c>
      <c r="Q34" s="18">
        <v>0.51678241138708447</v>
      </c>
      <c r="R34" s="18">
        <v>1.603070744138102</v>
      </c>
      <c r="S34" s="83" t="s">
        <v>65</v>
      </c>
    </row>
    <row r="35" spans="2:19" s="4" customFormat="1" ht="17.25" customHeight="1" x14ac:dyDescent="0.15">
      <c r="B35" s="8"/>
      <c r="C35" s="84" t="s">
        <v>41</v>
      </c>
      <c r="D35" s="31"/>
      <c r="E35" s="19"/>
      <c r="F35" s="18">
        <v>1.1406854556935686</v>
      </c>
      <c r="G35" s="18">
        <v>2.2745276007266613</v>
      </c>
      <c r="H35" s="18">
        <v>3.4861707653739638</v>
      </c>
      <c r="I35" s="18">
        <v>3.0399906028309553</v>
      </c>
      <c r="J35" s="18">
        <v>4.4354975607006075</v>
      </c>
      <c r="K35" s="18">
        <v>2.0448219288228264</v>
      </c>
      <c r="L35" s="18">
        <v>-1.4783492361141404</v>
      </c>
      <c r="M35" s="18">
        <v>-6.1827023168928967</v>
      </c>
      <c r="N35" s="18">
        <v>9.6311108665805278</v>
      </c>
      <c r="O35" s="18">
        <v>1.4788117358905506</v>
      </c>
      <c r="P35" s="18">
        <v>-2.233868996526811</v>
      </c>
      <c r="Q35" s="18">
        <v>0.72969698097322677</v>
      </c>
      <c r="R35" s="18">
        <v>0.4631612486882597</v>
      </c>
      <c r="S35" s="85" t="s">
        <v>66</v>
      </c>
    </row>
    <row r="36" spans="2:19" s="4" customFormat="1" ht="17.25" customHeight="1" x14ac:dyDescent="0.15">
      <c r="B36" s="8"/>
      <c r="C36" s="84" t="s">
        <v>42</v>
      </c>
      <c r="D36" s="56"/>
      <c r="E36" s="19"/>
      <c r="F36" s="18">
        <v>0.67557421871089485</v>
      </c>
      <c r="G36" s="18">
        <v>0.61433225967655325</v>
      </c>
      <c r="H36" s="18">
        <v>1.2122682426015663</v>
      </c>
      <c r="I36" s="18">
        <v>1.0360096180194844</v>
      </c>
      <c r="J36" s="18">
        <v>2.7139760194478058</v>
      </c>
      <c r="K36" s="18">
        <v>3.4053412261170202E-2</v>
      </c>
      <c r="L36" s="18">
        <v>-3.4991167937824197</v>
      </c>
      <c r="M36" s="18">
        <v>-2.9441457427914153</v>
      </c>
      <c r="N36" s="18">
        <v>8.970173065865449</v>
      </c>
      <c r="O36" s="18">
        <v>-8.3118254445313511E-2</v>
      </c>
      <c r="P36" s="18">
        <v>-2.1345184264847772</v>
      </c>
      <c r="Q36" s="18">
        <v>0.93243544379530974</v>
      </c>
      <c r="R36" s="18">
        <v>-1.3293618641367133</v>
      </c>
      <c r="S36" s="85" t="s">
        <v>67</v>
      </c>
    </row>
    <row r="37" spans="2:19" s="4" customFormat="1" ht="17.25" customHeight="1" x14ac:dyDescent="0.15">
      <c r="B37" s="8"/>
      <c r="C37" s="38" t="s">
        <v>68</v>
      </c>
      <c r="D37" s="58"/>
      <c r="E37" s="59"/>
      <c r="F37" s="18">
        <v>-0.50796002901913884</v>
      </c>
      <c r="G37" s="18">
        <v>-3.522214902910159E-2</v>
      </c>
      <c r="H37" s="18">
        <v>0.78937996823016388</v>
      </c>
      <c r="I37" s="18">
        <v>1.3580168816759386</v>
      </c>
      <c r="J37" s="18">
        <v>1.6539292367437453</v>
      </c>
      <c r="K37" s="18">
        <v>-1.2423285996912448</v>
      </c>
      <c r="L37" s="18">
        <v>-4.2984919817897538</v>
      </c>
      <c r="M37" s="18">
        <v>-6.1038104636140229</v>
      </c>
      <c r="N37" s="18">
        <v>9.4764131964483624</v>
      </c>
      <c r="O37" s="18">
        <v>-0.11192044169493487</v>
      </c>
      <c r="P37" s="18">
        <v>-1.483899861316218</v>
      </c>
      <c r="Q37" s="18">
        <v>0.35725511800910326</v>
      </c>
      <c r="R37" s="18">
        <v>-0.95491607279977186</v>
      </c>
      <c r="S37" s="86" t="s">
        <v>69</v>
      </c>
    </row>
    <row r="38" spans="2:19" s="4" customFormat="1" ht="17.25" customHeight="1" x14ac:dyDescent="0.15">
      <c r="B38" s="8"/>
      <c r="C38" s="60" t="s">
        <v>70</v>
      </c>
      <c r="D38" s="56"/>
      <c r="E38" s="19"/>
      <c r="F38" s="61">
        <v>-0.43066524025908715</v>
      </c>
      <c r="G38" s="61">
        <v>0.14041558251709496</v>
      </c>
      <c r="H38" s="61">
        <v>0.95686840659048311</v>
      </c>
      <c r="I38" s="61">
        <v>1.5747096567258145</v>
      </c>
      <c r="J38" s="61">
        <v>2.1404304645887384</v>
      </c>
      <c r="K38" s="61">
        <v>-0.84754435857490318</v>
      </c>
      <c r="L38" s="61">
        <v>-3.6237016993553417</v>
      </c>
      <c r="M38" s="61">
        <v>-5.6985122095211675</v>
      </c>
      <c r="N38" s="61">
        <v>9.9636233497810025</v>
      </c>
      <c r="O38" s="61">
        <v>0.54230495543710067</v>
      </c>
      <c r="P38" s="61">
        <v>-0.89641577330232813</v>
      </c>
      <c r="Q38" s="61">
        <v>0.95847478870310088</v>
      </c>
      <c r="R38" s="61">
        <v>-0.23953238196157134</v>
      </c>
      <c r="S38" s="87" t="s">
        <v>71</v>
      </c>
    </row>
    <row r="39" spans="2:19" s="4" customFormat="1" ht="17.25" customHeight="1" x14ac:dyDescent="0.15">
      <c r="B39" s="8" t="s">
        <v>9</v>
      </c>
      <c r="C39" s="31" t="s">
        <v>72</v>
      </c>
      <c r="D39" s="56"/>
      <c r="E39" s="19"/>
      <c r="F39" s="18">
        <v>-2.6548672566371723</v>
      </c>
      <c r="G39" s="18">
        <v>-5.5411255411255471</v>
      </c>
      <c r="H39" s="18">
        <v>0.4124656278643446</v>
      </c>
      <c r="I39" s="18">
        <v>2.9210406207211381</v>
      </c>
      <c r="J39" s="18">
        <v>6.3858093126385906</v>
      </c>
      <c r="K39" s="18">
        <v>-2.8345143809920814</v>
      </c>
      <c r="L39" s="18">
        <v>-0.38610038610038533</v>
      </c>
      <c r="M39" s="18">
        <v>-5.2540913006029255</v>
      </c>
      <c r="N39" s="18">
        <v>-3.4545454545454546</v>
      </c>
      <c r="O39" s="18">
        <v>-0.84745762711864181</v>
      </c>
      <c r="P39" s="18">
        <v>4.1310541310541238</v>
      </c>
      <c r="Q39" s="18">
        <v>-0.5015959872321063</v>
      </c>
      <c r="R39" s="18">
        <v>1.5582034830430747</v>
      </c>
      <c r="S39" s="87" t="s">
        <v>73</v>
      </c>
    </row>
    <row r="40" spans="2:19" s="4" customFormat="1" ht="17.25" customHeight="1" x14ac:dyDescent="0.15">
      <c r="B40" s="8"/>
      <c r="C40" s="31" t="s">
        <v>46</v>
      </c>
      <c r="D40" s="56"/>
      <c r="E40" s="19"/>
      <c r="F40" s="18">
        <v>-0.48413944822721655</v>
      </c>
      <c r="G40" s="18">
        <v>-1.299580171652126</v>
      </c>
      <c r="H40" s="18">
        <v>-2.7495686711829115</v>
      </c>
      <c r="I40" s="18">
        <v>-0.93988806020705029</v>
      </c>
      <c r="J40" s="18">
        <v>4.9465817900884446E-3</v>
      </c>
      <c r="K40" s="18">
        <v>-0.65327089237660063</v>
      </c>
      <c r="L40" s="18">
        <v>-1.4941152112618816</v>
      </c>
      <c r="M40" s="18">
        <v>-3.1058899610967083</v>
      </c>
      <c r="N40" s="18">
        <v>-7.7488802124348055E-2</v>
      </c>
      <c r="O40" s="18">
        <v>-0.42827627894467257</v>
      </c>
      <c r="P40" s="18">
        <v>0.83425057441623984</v>
      </c>
      <c r="Q40" s="18">
        <v>-1.0906950785472991</v>
      </c>
      <c r="R40" s="18">
        <v>0.62989926708338917</v>
      </c>
      <c r="S40" s="87" t="s">
        <v>74</v>
      </c>
    </row>
    <row r="41" spans="2:19" s="4" customFormat="1" ht="17.25" customHeight="1" x14ac:dyDescent="0.15">
      <c r="B41" s="8"/>
      <c r="C41" s="31" t="s">
        <v>47</v>
      </c>
      <c r="D41" s="56"/>
      <c r="E41" s="19"/>
      <c r="F41" s="18">
        <v>1.9790223629523318E-2</v>
      </c>
      <c r="G41" s="18">
        <v>0.94974277799761975</v>
      </c>
      <c r="H41" s="18">
        <v>0.88200705605645524</v>
      </c>
      <c r="I41" s="18">
        <v>0.31086069555079643</v>
      </c>
      <c r="J41" s="18">
        <v>3.1958163858222033</v>
      </c>
      <c r="K41" s="18">
        <v>-7.5075075075070608E-2</v>
      </c>
      <c r="L41" s="18">
        <v>-3.5875281743050325</v>
      </c>
      <c r="M41" s="18">
        <v>-4.5977011494252924</v>
      </c>
      <c r="N41" s="18">
        <v>11.905248111088419</v>
      </c>
      <c r="O41" s="18">
        <v>1.405109489051104</v>
      </c>
      <c r="P41" s="18">
        <v>-2.3573870793593632</v>
      </c>
      <c r="Q41" s="18">
        <v>2.0641356431994051</v>
      </c>
      <c r="R41" s="18">
        <v>9.0285301552905928E-2</v>
      </c>
      <c r="S41" s="87" t="s">
        <v>75</v>
      </c>
    </row>
    <row r="42" spans="2:19" s="4" customFormat="1" ht="17.25" customHeight="1" x14ac:dyDescent="0.15">
      <c r="B42" s="8" t="s">
        <v>10</v>
      </c>
      <c r="C42" s="31" t="s">
        <v>76</v>
      </c>
      <c r="D42" s="56"/>
      <c r="E42" s="19"/>
      <c r="F42" s="18">
        <v>11.014492753623184</v>
      </c>
      <c r="G42" s="18">
        <v>-18.973020017406441</v>
      </c>
      <c r="H42" s="18">
        <v>14.822771213748664</v>
      </c>
      <c r="I42" s="18">
        <v>-11.225444340505142</v>
      </c>
      <c r="J42" s="18">
        <v>8.8514225500526891</v>
      </c>
      <c r="K42" s="18">
        <v>8.615682478218778</v>
      </c>
      <c r="L42" s="18">
        <v>4.4563279857397609</v>
      </c>
      <c r="M42" s="18">
        <v>-4.180887372013653</v>
      </c>
      <c r="N42" s="18">
        <v>10.418521816562777</v>
      </c>
      <c r="O42" s="18">
        <v>0.48387096774193949</v>
      </c>
      <c r="P42" s="18">
        <v>13.081861958266462</v>
      </c>
      <c r="Q42" s="18">
        <v>2.5550035486160416</v>
      </c>
      <c r="R42" s="18">
        <v>-0.62283737024221297</v>
      </c>
      <c r="S42" s="89" t="s">
        <v>77</v>
      </c>
    </row>
    <row r="43" spans="2:19" s="4" customFormat="1" ht="17.25" customHeight="1" x14ac:dyDescent="0.15">
      <c r="B43" s="8"/>
      <c r="C43" s="31" t="s">
        <v>78</v>
      </c>
      <c r="D43" s="31"/>
      <c r="E43" s="63"/>
      <c r="F43" s="18">
        <v>1.3480392156862697</v>
      </c>
      <c r="G43" s="18">
        <v>4.373236598145902</v>
      </c>
      <c r="H43" s="18">
        <v>4.8271867155821546</v>
      </c>
      <c r="I43" s="18">
        <v>2.8918769570823288</v>
      </c>
      <c r="J43" s="18">
        <v>6.4088793412101719</v>
      </c>
      <c r="K43" s="18">
        <v>-3.5497981157469716</v>
      </c>
      <c r="L43" s="18">
        <v>-3.4711320425606096</v>
      </c>
      <c r="M43" s="18">
        <v>-14.943982652692444</v>
      </c>
      <c r="N43" s="18">
        <v>38.304652644996807</v>
      </c>
      <c r="O43" s="18">
        <v>3.3794162826420893</v>
      </c>
      <c r="P43" s="18">
        <v>-8.439821693907879</v>
      </c>
      <c r="Q43" s="18">
        <v>9.8344693281402051</v>
      </c>
      <c r="R43" s="18">
        <v>2.0833333333333259</v>
      </c>
      <c r="S43" s="89" t="s">
        <v>79</v>
      </c>
    </row>
    <row r="44" spans="2:19" s="4" customFormat="1" ht="17.25" customHeight="1" x14ac:dyDescent="0.15">
      <c r="B44" s="8"/>
      <c r="C44" s="31" t="s">
        <v>80</v>
      </c>
      <c r="D44" s="56"/>
      <c r="E44" s="19"/>
      <c r="F44" s="18">
        <v>-1.1662315056570893</v>
      </c>
      <c r="G44" s="18">
        <v>-0.21134202183867856</v>
      </c>
      <c r="H44" s="18">
        <v>-1.4295799505824269</v>
      </c>
      <c r="I44" s="64">
        <v>-0.78782452999104358</v>
      </c>
      <c r="J44" s="64">
        <v>1.0106478974914346</v>
      </c>
      <c r="K44" s="64">
        <v>1.1970698588529505</v>
      </c>
      <c r="L44" s="64">
        <v>-4.1313559322033839</v>
      </c>
      <c r="M44" s="64">
        <v>0.18416206261511192</v>
      </c>
      <c r="N44" s="64">
        <v>1.1764705882352899</v>
      </c>
      <c r="O44" s="64">
        <v>0.58139534883721034</v>
      </c>
      <c r="P44" s="64">
        <v>0.14450867052022698</v>
      </c>
      <c r="Q44" s="64">
        <v>-1.6053391053391097</v>
      </c>
      <c r="R44" s="64">
        <v>-1.2832263978001857</v>
      </c>
      <c r="S44" s="90" t="s">
        <v>81</v>
      </c>
    </row>
    <row r="45" spans="2:19" s="4" customFormat="1" ht="17.25" customHeight="1" x14ac:dyDescent="0.15">
      <c r="B45" s="8" t="s">
        <v>11</v>
      </c>
      <c r="C45" s="65" t="s">
        <v>51</v>
      </c>
      <c r="D45" s="66"/>
      <c r="E45" s="62"/>
      <c r="F45" s="61">
        <v>-0.96525096525096332</v>
      </c>
      <c r="G45" s="61">
        <v>0.19493177387914784</v>
      </c>
      <c r="H45" s="61">
        <v>0.77821011673151474</v>
      </c>
      <c r="I45" s="61">
        <v>0.38610038610038533</v>
      </c>
      <c r="J45" s="61">
        <v>2.3076923076922995</v>
      </c>
      <c r="K45" s="61">
        <v>-0.75187969924812581</v>
      </c>
      <c r="L45" s="61">
        <v>-4.7348484848484862</v>
      </c>
      <c r="M45" s="61">
        <v>-7.554671968190851</v>
      </c>
      <c r="N45" s="61">
        <v>10.752688172043001</v>
      </c>
      <c r="O45" s="61">
        <v>-0.58252427184466438</v>
      </c>
      <c r="P45" s="61">
        <v>-2.734375</v>
      </c>
      <c r="Q45" s="61">
        <v>0.40160642570281624</v>
      </c>
      <c r="R45" s="61">
        <v>-0.40000000000000036</v>
      </c>
      <c r="S45" s="87" t="s">
        <v>82</v>
      </c>
    </row>
    <row r="46" spans="2:19" s="4" customFormat="1" ht="17.25" customHeight="1" x14ac:dyDescent="0.15">
      <c r="B46" s="8"/>
      <c r="C46" s="38" t="s">
        <v>83</v>
      </c>
      <c r="D46" s="67"/>
      <c r="E46" s="59"/>
      <c r="F46" s="64">
        <v>-0.86313193588162251</v>
      </c>
      <c r="G46" s="64">
        <v>0.20729684908789014</v>
      </c>
      <c r="H46" s="64">
        <v>0.62060405461314971</v>
      </c>
      <c r="I46" s="64">
        <v>0.45230263157893802</v>
      </c>
      <c r="J46" s="64">
        <v>2.3331968890708099</v>
      </c>
      <c r="K46" s="64">
        <v>-0.71999999999999842</v>
      </c>
      <c r="L46" s="64">
        <v>-4.8348106365833976</v>
      </c>
      <c r="M46" s="64">
        <v>-7.4513124470787506</v>
      </c>
      <c r="N46" s="64">
        <v>10.567246111619388</v>
      </c>
      <c r="O46" s="64">
        <v>-0.62060405461316082</v>
      </c>
      <c r="P46" s="64">
        <v>-2.830974188176516</v>
      </c>
      <c r="Q46" s="64">
        <v>0.34275921165380918</v>
      </c>
      <c r="R46" s="64">
        <v>-0.25619128949615488</v>
      </c>
      <c r="S46" s="91">
        <v>10</v>
      </c>
    </row>
    <row r="47" spans="2:19" s="4" customFormat="1" ht="17.25" customHeight="1" x14ac:dyDescent="0.15">
      <c r="B47" s="8"/>
      <c r="C47" s="14" t="s">
        <v>84</v>
      </c>
      <c r="D47" s="56"/>
      <c r="E47" s="19"/>
      <c r="F47" s="18">
        <v>-7.7629110354671127E-2</v>
      </c>
      <c r="G47" s="18">
        <v>-0.17539145461352712</v>
      </c>
      <c r="H47" s="18">
        <v>-0.16590098425574018</v>
      </c>
      <c r="I47" s="18">
        <v>-0.21333339350140257</v>
      </c>
      <c r="J47" s="18">
        <v>-0.47630622431501513</v>
      </c>
      <c r="K47" s="18">
        <v>-0.39815881367984973</v>
      </c>
      <c r="L47" s="18">
        <v>-0.70016206716035922</v>
      </c>
      <c r="M47" s="18">
        <v>-0.42978988305396593</v>
      </c>
      <c r="N47" s="18">
        <v>-0.44306484134564172</v>
      </c>
      <c r="O47" s="18">
        <v>-0.65069663702459479</v>
      </c>
      <c r="P47" s="18">
        <v>-0.59279802299585516</v>
      </c>
      <c r="Q47" s="18">
        <v>-0.59551183984533074</v>
      </c>
      <c r="R47" s="18">
        <v>-0.71710138085684383</v>
      </c>
      <c r="S47" s="92">
        <v>11</v>
      </c>
    </row>
    <row r="48" spans="2:19" s="4" customFormat="1" ht="17.25" customHeight="1" x14ac:dyDescent="0.15">
      <c r="B48" s="8"/>
      <c r="C48" s="14" t="s">
        <v>54</v>
      </c>
      <c r="D48" s="56"/>
      <c r="E48" s="19"/>
      <c r="F48" s="18">
        <v>0.78931176372563083</v>
      </c>
      <c r="G48" s="18">
        <v>0.85975828836877266</v>
      </c>
      <c r="H48" s="18">
        <v>0.81617598380887557</v>
      </c>
      <c r="I48" s="18">
        <v>0.45684803001875274</v>
      </c>
      <c r="J48" s="18">
        <v>0.68013235344470679</v>
      </c>
      <c r="K48" s="18">
        <v>0.5877333465246215</v>
      </c>
      <c r="L48" s="18">
        <v>0.4530547384792305</v>
      </c>
      <c r="M48" s="18">
        <v>0.45866085716645966</v>
      </c>
      <c r="N48" s="18">
        <v>-0.18244395711500827</v>
      </c>
      <c r="O48" s="18">
        <v>0.35701099410778703</v>
      </c>
      <c r="P48" s="18">
        <v>0.37368003381059722</v>
      </c>
      <c r="Q48" s="18">
        <v>0.36623046165031869</v>
      </c>
      <c r="R48" s="18">
        <v>0.49407084800907608</v>
      </c>
      <c r="S48" s="92">
        <v>12</v>
      </c>
    </row>
    <row r="49" spans="2:19" s="4" customFormat="1" ht="17.25" customHeight="1" x14ac:dyDescent="0.15">
      <c r="B49" s="8"/>
      <c r="C49" s="14" t="s">
        <v>56</v>
      </c>
      <c r="D49" s="56"/>
      <c r="E49" s="19"/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-8.5099331074478535E-3</v>
      </c>
      <c r="S49" s="96">
        <v>13</v>
      </c>
    </row>
    <row r="50" spans="2:19" s="4" customFormat="1" ht="17.25" customHeight="1" x14ac:dyDescent="0.15">
      <c r="B50" s="11"/>
      <c r="C50" s="16" t="s">
        <v>58</v>
      </c>
      <c r="D50" s="56"/>
      <c r="E50" s="68"/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0.21255774309976161</v>
      </c>
      <c r="O50" s="18">
        <v>0</v>
      </c>
      <c r="P50" s="18">
        <v>0</v>
      </c>
      <c r="Q50" s="18">
        <v>0</v>
      </c>
      <c r="R50" s="18">
        <v>7.350238882763982E-3</v>
      </c>
      <c r="S50" s="96">
        <v>14</v>
      </c>
    </row>
    <row r="51" spans="2:19" s="4" customFormat="1" ht="17.25" customHeight="1" x14ac:dyDescent="0.15">
      <c r="B51" s="12"/>
      <c r="C51" s="37" t="s">
        <v>59</v>
      </c>
      <c r="D51" s="55"/>
      <c r="E51" s="57"/>
      <c r="F51" s="69">
        <v>-0.7378357164468885</v>
      </c>
      <c r="G51" s="69">
        <v>0.77916293848623308</v>
      </c>
      <c r="H51" s="69">
        <v>0.17368378791251526</v>
      </c>
      <c r="I51" s="69">
        <v>0.51487705485393498</v>
      </c>
      <c r="J51" s="69">
        <v>0.743426231435107</v>
      </c>
      <c r="K51" s="69">
        <v>0.76938745405428222</v>
      </c>
      <c r="L51" s="69">
        <v>-4.5813123887355589</v>
      </c>
      <c r="M51" s="69">
        <v>-3.1712078829857937</v>
      </c>
      <c r="N51" s="69">
        <v>1.377879663221071</v>
      </c>
      <c r="O51" s="69">
        <v>-1.3229211647616368</v>
      </c>
      <c r="P51" s="69">
        <v>4.9180621738376118E-2</v>
      </c>
      <c r="Q51" s="69">
        <v>1.6919556065857044</v>
      </c>
      <c r="R51" s="69">
        <v>1.4909922757769811</v>
      </c>
      <c r="S51" s="97" t="s">
        <v>85</v>
      </c>
    </row>
    <row r="52" spans="2:19" s="4" customFormat="1" ht="17.25" customHeight="1" x14ac:dyDescent="0.15">
      <c r="B52" s="12"/>
      <c r="C52" s="84" t="s">
        <v>60</v>
      </c>
      <c r="D52" s="56"/>
      <c r="E52" s="19"/>
      <c r="F52" s="70">
        <v>1.0923866628297363</v>
      </c>
      <c r="G52" s="18">
        <v>2.268339728110158</v>
      </c>
      <c r="H52" s="18">
        <v>1.4583013673396428</v>
      </c>
      <c r="I52" s="18">
        <v>1.85683190182373</v>
      </c>
      <c r="J52" s="18">
        <v>1.75097306953651</v>
      </c>
      <c r="K52" s="18">
        <v>1.8277135297348091</v>
      </c>
      <c r="L52" s="18">
        <v>-3.7443058108561522</v>
      </c>
      <c r="M52" s="18">
        <v>-2.0237064563942586</v>
      </c>
      <c r="N52" s="18">
        <v>3.4630394086353711</v>
      </c>
      <c r="O52" s="18">
        <v>0.38516126628884706</v>
      </c>
      <c r="P52" s="18">
        <v>0.94135343429537777</v>
      </c>
      <c r="Q52" s="18">
        <v>1.9766901579512108</v>
      </c>
      <c r="R52" s="18">
        <v>-0.97121627965048862</v>
      </c>
      <c r="S52" s="98" t="s">
        <v>86</v>
      </c>
    </row>
    <row r="53" spans="2:19" s="4" customFormat="1" ht="17.25" customHeight="1" x14ac:dyDescent="0.15">
      <c r="B53" s="8" t="s">
        <v>13</v>
      </c>
      <c r="C53" s="84" t="s">
        <v>61</v>
      </c>
      <c r="D53" s="56"/>
      <c r="E53" s="19"/>
      <c r="F53" s="70">
        <v>0.74371981544629762</v>
      </c>
      <c r="G53" s="18">
        <v>1.9529420990362256</v>
      </c>
      <c r="H53" s="18">
        <v>1.2337075016456645</v>
      </c>
      <c r="I53" s="18">
        <v>1.9542178676344335</v>
      </c>
      <c r="J53" s="18">
        <v>1.7424214494818679</v>
      </c>
      <c r="K53" s="18">
        <v>1.9927374052694624</v>
      </c>
      <c r="L53" s="18">
        <v>-3.6720040869918313</v>
      </c>
      <c r="M53" s="18">
        <v>-1.3057141932984795</v>
      </c>
      <c r="N53" s="18">
        <v>5.4665132175963915</v>
      </c>
      <c r="O53" s="18">
        <v>0.51546196412155521</v>
      </c>
      <c r="P53" s="18">
        <v>-0.48390137234203268</v>
      </c>
      <c r="Q53" s="18">
        <v>2.6310964117193691</v>
      </c>
      <c r="R53" s="18">
        <v>-1.3369806621559288</v>
      </c>
      <c r="S53" s="98" t="s">
        <v>87</v>
      </c>
    </row>
    <row r="54" spans="2:19" s="4" customFormat="1" ht="17.25" customHeight="1" x14ac:dyDescent="0.15">
      <c r="B54" s="8"/>
      <c r="C54" s="38" t="s">
        <v>62</v>
      </c>
      <c r="D54" s="58"/>
      <c r="E54" s="59"/>
      <c r="F54" s="64">
        <v>-0.78893887897993897</v>
      </c>
      <c r="G54" s="64">
        <v>1.1571625608940872</v>
      </c>
      <c r="H54" s="64">
        <v>0.54759442315950313</v>
      </c>
      <c r="I54" s="64">
        <v>1.0830370753432739</v>
      </c>
      <c r="J54" s="64">
        <v>1.0865884165483619</v>
      </c>
      <c r="K54" s="64">
        <v>0.80618143828650179</v>
      </c>
      <c r="L54" s="64">
        <v>-6.8726405889006248</v>
      </c>
      <c r="M54" s="64">
        <v>-3.0005802195821274</v>
      </c>
      <c r="N54" s="64">
        <v>2.4153214659880407</v>
      </c>
      <c r="O54" s="64">
        <v>-0.88054305211072714</v>
      </c>
      <c r="P54" s="64">
        <v>0.4511765114756594</v>
      </c>
      <c r="Q54" s="64">
        <v>2.2611841865466165</v>
      </c>
      <c r="R54" s="64">
        <v>1.4839253487252346</v>
      </c>
      <c r="S54" s="99" t="s">
        <v>88</v>
      </c>
    </row>
    <row r="55" spans="2:19" s="4" customFormat="1" ht="17.25" customHeight="1" x14ac:dyDescent="0.15">
      <c r="B55" s="13"/>
      <c r="C55" s="71" t="s">
        <v>63</v>
      </c>
      <c r="D55" s="16"/>
      <c r="E55" s="72"/>
      <c r="F55" s="73">
        <v>-0.97121054457162126</v>
      </c>
      <c r="G55" s="73">
        <v>0.98073555166375836</v>
      </c>
      <c r="H55" s="73">
        <v>0.48560527228580508</v>
      </c>
      <c r="I55" s="73">
        <v>1.0700724887815038</v>
      </c>
      <c r="J55" s="73">
        <v>0.99043715846993674</v>
      </c>
      <c r="K55" s="73">
        <v>0.71017923571186081</v>
      </c>
      <c r="L55" s="73">
        <v>-6.8838146406984606</v>
      </c>
      <c r="M55" s="73">
        <v>-2.9931482149296751</v>
      </c>
      <c r="N55" s="73">
        <v>2.4163568773234223</v>
      </c>
      <c r="O55" s="73">
        <v>-0.65335753176043454</v>
      </c>
      <c r="P55" s="73">
        <v>0.62111801242235032</v>
      </c>
      <c r="Q55" s="73">
        <v>2.4328249818445835</v>
      </c>
      <c r="R55" s="73">
        <v>1.6660758596242387</v>
      </c>
      <c r="S55" s="100" t="s">
        <v>89</v>
      </c>
    </row>
    <row r="56" spans="2:19" x14ac:dyDescent="0.15"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</row>
    <row r="57" spans="2:19" x14ac:dyDescent="0.15"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</row>
    <row r="58" spans="2:19" x14ac:dyDescent="0.15"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</row>
    <row r="59" spans="2:19" x14ac:dyDescent="0.15"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</row>
    <row r="60" spans="2:19" x14ac:dyDescent="0.15"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</row>
  </sheetData>
  <mergeCells count="5">
    <mergeCell ref="S4:S6"/>
    <mergeCell ref="S31:S33"/>
    <mergeCell ref="A1:C1"/>
    <mergeCell ref="E4:R4"/>
    <mergeCell ref="F31:R31"/>
  </mergeCells>
  <phoneticPr fontId="4"/>
  <hyperlinks>
    <hyperlink ref="A1" r:id="rId1" display="平成14年度県民経済計算年報ページ &lt;&lt;"/>
    <hyperlink ref="A1:B1" r:id="rId2" display="平成15年度県民経済計算年報ページ &lt;&lt;"/>
    <hyperlink ref="A1:C1" r:id="rId3" display="平成26年度県民経済計算年報ページ &lt;&lt;"/>
  </hyperlinks>
  <pageMargins left="0.59055118110236227" right="0.59055118110236227" top="0.78740157480314965" bottom="0.78740157480314965" header="0.51181102362204722" footer="0.39370078740157483"/>
  <pageSetup paperSize="9" scale="57" firstPageNumber="4" orientation="landscape" r:id="rId4"/>
  <headerFooter alignWithMargins="0">
    <oddHeader>&amp;C&amp;F&amp;A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関連指標</vt:lpstr>
      <vt:lpstr>関連指標!Print_Area</vt:lpstr>
    </vt:vector>
  </TitlesOfParts>
  <Company>山梨県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主要項目の推移</dc:title>
  <dc:subject>「県民経済計算」</dc:subject>
  <dc:creator>山梨県</dc:creator>
  <cp:lastModifiedBy>山梨県</cp:lastModifiedBy>
  <cp:lastPrinted>2014-12-10T01:47:13Z</cp:lastPrinted>
  <dcterms:created xsi:type="dcterms:W3CDTF">2006-11-30T02:25:09Z</dcterms:created>
  <dcterms:modified xsi:type="dcterms:W3CDTF">2017-02-15T02:31:41Z</dcterms:modified>
</cp:coreProperties>
</file>