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545" windowHeight="7425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<sst xmlns="http://schemas.openxmlformats.org/spreadsheetml/2006/main" count="56" uniqueCount="50">
  <si>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県計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</si>
  <si>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</si>
  <si>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</si>
  <si>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</si>
  <si>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</si>
  <si>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</si>
  <si>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</si>
  <si>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</si>
  <si>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</si>
  <si>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</si>
  <si>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</si>
  <si>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</si>
  <si>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</si>
  <si>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</si>
  <si>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</si>
  <si>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勝沼町</t>
  </si>
  <si>
    <t>大和村</t>
  </si>
  <si>
    <t>中道町</t>
  </si>
  <si>
    <t>芦川村</t>
  </si>
  <si>
    <t>豊富村</t>
  </si>
  <si>
    <t>上九一色村</t>
  </si>
  <si>
    <t>市川三郷町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</si>
  <si>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</si>
  <si>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</si>
  <si>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</si>
  <si>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</si>
  <si>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</si>
  <si>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</si>
  <si>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</si>
  <si>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</si>
  <si>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小淵沢町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</si>
  <si>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</si>
  <si>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</si>
  <si>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</si>
  <si>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</si>
  <si>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</si>
  <si>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</si>
  <si>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</si>
  <si>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</si>
  <si>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15～64歳</t>
  </si>
  <si>
    <t>総　　数</t>
  </si>
  <si>
    <t>人　口</t>
  </si>
  <si>
    <t>割　　合</t>
  </si>
  <si>
    <t>平成１２年国勢調査の割合</t>
  </si>
  <si>
    <t>65歳以上</t>
  </si>
  <si>
    <t>※平成12年の割合は、合併市町村に組み替え後の割合</t>
  </si>
  <si>
    <t>第12表　市町村別年齢３区分人口及び人口割合</t>
  </si>
  <si>
    <t>15歳未満</t>
  </si>
  <si>
    <t>※総数には年齢不詳を含む</t>
  </si>
  <si>
    <t>平成17年国勢調査第1次基本集計ページ&lt;&lt;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</si>
</sst>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#,##0.000_ "/>
    <numFmt numFmtId="181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179" fontId="0" fillId="0" borderId="1" xfId="0" applyNumberFormat="1" applyBorder="1" applyAlignment="1">
      <alignment/>
    </xf>
    <xf numFmtId="179" fontId="0" fillId="2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16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workbookViewId="0" topLeftCell="B1">
      <selection activeCell="A1" sqref="A1"/>
    </sheetView>
  </sheetViews>
  <sheetFormatPr defaultColWidth="9.00390625" defaultRowHeight="13.5"/>
  <cols>
    <col min="1" max="1" width="0" style="0" hidden="1" customWidth="1"/>
    <col min="2" max="2" width="12.125" style="0" customWidth="1"/>
    <col min="3" max="12" width="9.25390625" style="0" customWidth="1"/>
    <col min="13" max="13" width="10.00390625" style="0" customWidth="1"/>
  </cols>
  <sheetData>
    <row r="1" spans="2:5" ht="13.5">
      <c r="B1" s="9" t="s">
        <v>49</v>
      </c>
      <c r="C1" s="9"/>
      <c r="D1" s="9"/>
      <c r="E1" s="9"/>
    </row>
    <row r="2" ht="13.5">
      <c r="B2" t="s">
        <v>46</v>
      </c>
    </row>
    <row r="4" spans="2:12" ht="13.5">
      <c r="B4" s="1"/>
      <c r="C4" s="10" t="s">
        <v>41</v>
      </c>
      <c r="D4" s="11"/>
      <c r="E4" s="11"/>
      <c r="F4" s="12"/>
      <c r="G4" s="10" t="s">
        <v>42</v>
      </c>
      <c r="H4" s="11"/>
      <c r="I4" s="12"/>
      <c r="J4" s="10" t="s">
        <v>43</v>
      </c>
      <c r="K4" s="11"/>
      <c r="L4" s="12"/>
    </row>
    <row r="5" spans="2:12" ht="17.25" customHeight="1">
      <c r="B5" s="1"/>
      <c r="C5" s="3" t="s">
        <v>40</v>
      </c>
      <c r="D5" s="2" t="s">
        <v>47</v>
      </c>
      <c r="E5" s="4" t="s">
        <v>39</v>
      </c>
      <c r="F5" s="2" t="s">
        <v>44</v>
      </c>
      <c r="G5" s="2" t="s">
        <v>47</v>
      </c>
      <c r="H5" s="2" t="s">
        <v>39</v>
      </c>
      <c r="I5" s="2" t="s">
        <v>44</v>
      </c>
      <c r="J5" s="2" t="s">
        <v>47</v>
      </c>
      <c r="K5" s="2" t="s">
        <v>39</v>
      </c>
      <c r="L5" s="2" t="s">
        <v>44</v>
      </c>
    </row>
    <row r="6" spans="2:12" ht="13.5">
      <c r="B6" s="1" t="s">
        <v>0</v>
      </c>
      <c r="C6" s="7">
        <f>C7+C8</f>
        <v>884515</v>
      </c>
      <c r="D6" s="7">
        <f>D7+D8</f>
        <v>127627</v>
      </c>
      <c r="E6" s="7">
        <f>E7+E8</f>
        <v>562495</v>
      </c>
      <c r="F6" s="7">
        <f>F7+F8</f>
        <v>193580</v>
      </c>
      <c r="G6" s="5">
        <f>D6/C6*100</f>
        <v>14.429037382068138</v>
      </c>
      <c r="H6" s="5">
        <f>E6/C6*100</f>
        <v>63.59360779636298</v>
      </c>
      <c r="I6" s="5">
        <f>F6/C6*100</f>
        <v>21.885440043413624</v>
      </c>
      <c r="J6" s="5">
        <v>15.5</v>
      </c>
      <c r="K6" s="5">
        <v>64.9</v>
      </c>
      <c r="L6" s="5">
        <v>19.5</v>
      </c>
    </row>
    <row r="7" spans="2:12" ht="13.5">
      <c r="B7" s="1" t="s">
        <v>1</v>
      </c>
      <c r="C7" s="7">
        <f>SUM(C9:C20)</f>
        <v>698888</v>
      </c>
      <c r="D7" s="7">
        <f>SUM(D9:D20)</f>
        <v>100563</v>
      </c>
      <c r="E7" s="7">
        <f>SUM(E9:E20)</f>
        <v>446781</v>
      </c>
      <c r="F7" s="7">
        <f>SUM(F9:F20)</f>
        <v>150833</v>
      </c>
      <c r="G7" s="5">
        <f aca="true" t="shared" si="0" ref="G7:G44">D7/C7*100</f>
        <v>14.389000812719635</v>
      </c>
      <c r="H7" s="5">
        <f aca="true" t="shared" si="1" ref="H7:H44">E7/C7*100</f>
        <v>63.927410400521964</v>
      </c>
      <c r="I7" s="5">
        <f aca="true" t="shared" si="2" ref="I7:I44">F7/C7*100</f>
        <v>21.581855747988232</v>
      </c>
      <c r="J7" s="5">
        <v>15.4</v>
      </c>
      <c r="K7" s="5">
        <v>63.1</v>
      </c>
      <c r="L7" s="5">
        <v>21</v>
      </c>
    </row>
    <row r="8" spans="2:12" ht="13.5">
      <c r="B8" s="1" t="s">
        <v>2</v>
      </c>
      <c r="C8" s="7">
        <f>SUM(C21:C44)</f>
        <v>185627</v>
      </c>
      <c r="D8" s="7">
        <f>SUM(D21:D44)</f>
        <v>27064</v>
      </c>
      <c r="E8" s="7">
        <f>SUM(E21:E44)</f>
        <v>115714</v>
      </c>
      <c r="F8" s="7">
        <f>SUM(F21:F44)</f>
        <v>42747</v>
      </c>
      <c r="G8" s="5">
        <f t="shared" si="0"/>
        <v>14.579775571441655</v>
      </c>
      <c r="H8" s="5">
        <f t="shared" si="1"/>
        <v>62.33683677482262</v>
      </c>
      <c r="I8" s="5">
        <f t="shared" si="2"/>
        <v>23.028438750828272</v>
      </c>
      <c r="J8" s="5">
        <v>15.9</v>
      </c>
      <c r="K8" s="5">
        <v>63.1</v>
      </c>
      <c r="L8" s="5">
        <v>21</v>
      </c>
    </row>
    <row r="9" spans="2:12" ht="13.5">
      <c r="B9" s="1" t="s">
        <v>3</v>
      </c>
      <c r="C9" s="7">
        <v>194244</v>
      </c>
      <c r="D9" s="7">
        <v>25495</v>
      </c>
      <c r="E9" s="8">
        <v>125604</v>
      </c>
      <c r="F9" s="7">
        <v>43064</v>
      </c>
      <c r="G9" s="5">
        <f t="shared" si="0"/>
        <v>13.125244537797819</v>
      </c>
      <c r="H9" s="5">
        <f t="shared" si="1"/>
        <v>64.66300117378142</v>
      </c>
      <c r="I9" s="5">
        <f t="shared" si="2"/>
        <v>22.170054158687012</v>
      </c>
      <c r="J9" s="5">
        <v>13.7</v>
      </c>
      <c r="K9" s="5">
        <v>66.9</v>
      </c>
      <c r="L9" s="5">
        <v>19.4</v>
      </c>
    </row>
    <row r="10" spans="2:12" ht="13.5">
      <c r="B10" s="1" t="s">
        <v>4</v>
      </c>
      <c r="C10" s="7">
        <v>52572</v>
      </c>
      <c r="D10" s="7">
        <v>8250</v>
      </c>
      <c r="E10" s="7">
        <v>33783</v>
      </c>
      <c r="F10" s="7">
        <v>10529</v>
      </c>
      <c r="G10" s="5">
        <f t="shared" si="0"/>
        <v>15.692764209084684</v>
      </c>
      <c r="H10" s="5">
        <f t="shared" si="1"/>
        <v>64.26044282127367</v>
      </c>
      <c r="I10" s="5">
        <f t="shared" si="2"/>
        <v>20.027771437266985</v>
      </c>
      <c r="J10" s="5">
        <v>17.2</v>
      </c>
      <c r="K10" s="5">
        <v>65.9</v>
      </c>
      <c r="L10" s="5">
        <v>16.9</v>
      </c>
    </row>
    <row r="11" spans="2:12" ht="13.5">
      <c r="B11" s="1" t="s">
        <v>5</v>
      </c>
      <c r="C11" s="7">
        <v>25227</v>
      </c>
      <c r="D11" s="7">
        <v>3563</v>
      </c>
      <c r="E11" s="7">
        <v>14969</v>
      </c>
      <c r="F11" s="7">
        <v>6695</v>
      </c>
      <c r="G11" s="5">
        <f t="shared" si="0"/>
        <v>14.123756292860822</v>
      </c>
      <c r="H11" s="5">
        <f t="shared" si="1"/>
        <v>59.33721806001506</v>
      </c>
      <c r="I11" s="5">
        <f t="shared" si="2"/>
        <v>26.539025647124113</v>
      </c>
      <c r="J11" s="5">
        <v>14.6</v>
      </c>
      <c r="K11" s="5">
        <v>61.6</v>
      </c>
      <c r="L11" s="5">
        <v>23.8</v>
      </c>
    </row>
    <row r="12" spans="2:12" ht="13.5">
      <c r="B12" s="1" t="s">
        <v>6</v>
      </c>
      <c r="C12" s="7">
        <v>35017</v>
      </c>
      <c r="D12" s="7">
        <v>5011</v>
      </c>
      <c r="E12" s="7">
        <v>22852</v>
      </c>
      <c r="F12" s="7">
        <v>7154</v>
      </c>
      <c r="G12" s="5">
        <f t="shared" si="0"/>
        <v>14.31019219236371</v>
      </c>
      <c r="H12" s="5">
        <f t="shared" si="1"/>
        <v>65.25973098780592</v>
      </c>
      <c r="I12" s="5">
        <f t="shared" si="2"/>
        <v>20.43007681983037</v>
      </c>
      <c r="J12" s="5">
        <v>15.5</v>
      </c>
      <c r="K12" s="5">
        <v>66.6</v>
      </c>
      <c r="L12" s="5">
        <v>17.8</v>
      </c>
    </row>
    <row r="13" spans="2:12" ht="13.5">
      <c r="B13" s="1" t="s">
        <v>7</v>
      </c>
      <c r="C13" s="7">
        <v>38686</v>
      </c>
      <c r="D13" s="7">
        <v>5454</v>
      </c>
      <c r="E13" s="7">
        <v>23515</v>
      </c>
      <c r="F13" s="7">
        <v>9715</v>
      </c>
      <c r="G13" s="5">
        <f t="shared" si="0"/>
        <v>14.098123352117046</v>
      </c>
      <c r="H13" s="5">
        <f t="shared" si="1"/>
        <v>60.78426304089335</v>
      </c>
      <c r="I13" s="5">
        <f t="shared" si="2"/>
        <v>25.112443778110944</v>
      </c>
      <c r="J13" s="5">
        <v>15.2</v>
      </c>
      <c r="K13" s="5">
        <v>62.3</v>
      </c>
      <c r="L13" s="6">
        <v>22.4</v>
      </c>
    </row>
    <row r="14" spans="2:12" ht="13.5">
      <c r="B14" s="1" t="s">
        <v>8</v>
      </c>
      <c r="C14" s="7">
        <v>30879</v>
      </c>
      <c r="D14" s="7">
        <v>3817</v>
      </c>
      <c r="E14" s="7">
        <v>19180</v>
      </c>
      <c r="F14" s="7">
        <v>7881</v>
      </c>
      <c r="G14" s="5">
        <f t="shared" si="0"/>
        <v>12.361151591696622</v>
      </c>
      <c r="H14" s="5">
        <f t="shared" si="1"/>
        <v>62.11341040836814</v>
      </c>
      <c r="I14" s="5">
        <f t="shared" si="2"/>
        <v>25.52219955309434</v>
      </c>
      <c r="J14" s="5">
        <v>14.2</v>
      </c>
      <c r="K14" s="5">
        <v>63.5</v>
      </c>
      <c r="L14" s="5">
        <v>22.2</v>
      </c>
    </row>
    <row r="15" spans="2:12" ht="13.5">
      <c r="B15" s="1" t="s">
        <v>9</v>
      </c>
      <c r="C15" s="7">
        <v>33801</v>
      </c>
      <c r="D15" s="7">
        <v>5141</v>
      </c>
      <c r="E15" s="7">
        <v>21194</v>
      </c>
      <c r="F15" s="7">
        <v>6867</v>
      </c>
      <c r="G15" s="5">
        <f t="shared" si="0"/>
        <v>15.20960918316026</v>
      </c>
      <c r="H15" s="5">
        <f t="shared" si="1"/>
        <v>62.70228691458832</v>
      </c>
      <c r="I15" s="5">
        <f t="shared" si="2"/>
        <v>20.315966983225348</v>
      </c>
      <c r="J15" s="5">
        <v>16.9</v>
      </c>
      <c r="K15" s="5">
        <v>64.2</v>
      </c>
      <c r="L15" s="5">
        <v>18.9</v>
      </c>
    </row>
    <row r="16" spans="2:12" ht="13.5">
      <c r="B16" s="1" t="s">
        <v>10</v>
      </c>
      <c r="C16" s="7">
        <v>72055</v>
      </c>
      <c r="D16" s="7">
        <v>11970</v>
      </c>
      <c r="E16" s="7">
        <v>46256</v>
      </c>
      <c r="F16" s="7">
        <v>13821</v>
      </c>
      <c r="G16" s="5">
        <f t="shared" si="0"/>
        <v>16.612310040940947</v>
      </c>
      <c r="H16" s="5">
        <f t="shared" si="1"/>
        <v>64.1954062868642</v>
      </c>
      <c r="I16" s="5">
        <f t="shared" si="2"/>
        <v>19.181181042259386</v>
      </c>
      <c r="J16" s="5">
        <v>17.5</v>
      </c>
      <c r="K16" s="5">
        <v>64.6</v>
      </c>
      <c r="L16" s="5">
        <v>17.9</v>
      </c>
    </row>
    <row r="17" spans="2:12" ht="13.5">
      <c r="B17" s="1" t="s">
        <v>11</v>
      </c>
      <c r="C17" s="7">
        <v>42169</v>
      </c>
      <c r="D17" s="7">
        <v>5410</v>
      </c>
      <c r="E17" s="7">
        <v>24703</v>
      </c>
      <c r="F17" s="7">
        <v>12056</v>
      </c>
      <c r="G17" s="5">
        <f t="shared" si="0"/>
        <v>12.829329602314496</v>
      </c>
      <c r="H17" s="5">
        <f t="shared" si="1"/>
        <v>58.58094808982902</v>
      </c>
      <c r="I17" s="5">
        <f t="shared" si="2"/>
        <v>28.58972230785648</v>
      </c>
      <c r="J17" s="5">
        <v>14.2</v>
      </c>
      <c r="K17" s="5">
        <v>59.3</v>
      </c>
      <c r="L17" s="5">
        <v>26.5</v>
      </c>
    </row>
    <row r="18" spans="2:12" ht="13.5">
      <c r="B18" s="1" t="s">
        <v>12</v>
      </c>
      <c r="C18" s="7">
        <v>74062</v>
      </c>
      <c r="D18" s="7">
        <v>11799</v>
      </c>
      <c r="E18" s="7">
        <v>50933</v>
      </c>
      <c r="F18" s="7">
        <v>11327</v>
      </c>
      <c r="G18" s="5">
        <f t="shared" si="0"/>
        <v>15.931246793227297</v>
      </c>
      <c r="H18" s="5">
        <f t="shared" si="1"/>
        <v>68.7707596338203</v>
      </c>
      <c r="I18" s="5">
        <f t="shared" si="2"/>
        <v>15.293942912694769</v>
      </c>
      <c r="J18" s="5">
        <v>16.9</v>
      </c>
      <c r="K18" s="5">
        <v>70.4</v>
      </c>
      <c r="L18" s="5">
        <v>12.7</v>
      </c>
    </row>
    <row r="19" spans="2:12" ht="13.5">
      <c r="B19" s="1" t="s">
        <v>13</v>
      </c>
      <c r="C19" s="7">
        <v>71190</v>
      </c>
      <c r="D19" s="7">
        <v>10936</v>
      </c>
      <c r="E19" s="7">
        <v>45161</v>
      </c>
      <c r="F19" s="7">
        <v>15086</v>
      </c>
      <c r="G19" s="5">
        <f t="shared" si="0"/>
        <v>15.361708105070937</v>
      </c>
      <c r="H19" s="5">
        <f t="shared" si="1"/>
        <v>63.43728051692653</v>
      </c>
      <c r="I19" s="5">
        <f t="shared" si="2"/>
        <v>21.19117853631128</v>
      </c>
      <c r="J19" s="5">
        <v>16.1</v>
      </c>
      <c r="K19" s="5">
        <v>64.6</v>
      </c>
      <c r="L19" s="5">
        <v>19.3</v>
      </c>
    </row>
    <row r="20" spans="2:12" ht="13.5">
      <c r="B20" s="1" t="s">
        <v>14</v>
      </c>
      <c r="C20" s="7">
        <v>28986</v>
      </c>
      <c r="D20" s="7">
        <v>3717</v>
      </c>
      <c r="E20" s="7">
        <v>18631</v>
      </c>
      <c r="F20" s="7">
        <v>6638</v>
      </c>
      <c r="G20" s="5">
        <f t="shared" si="0"/>
        <v>12.823432001655972</v>
      </c>
      <c r="H20" s="5">
        <f t="shared" si="1"/>
        <v>64.27585731042572</v>
      </c>
      <c r="I20" s="5">
        <f t="shared" si="2"/>
        <v>22.900710687918306</v>
      </c>
      <c r="J20" s="5">
        <v>14.9</v>
      </c>
      <c r="K20" s="5">
        <v>65.3</v>
      </c>
      <c r="L20" s="5">
        <v>19.8</v>
      </c>
    </row>
    <row r="21" spans="2:12" ht="13.5">
      <c r="B21" s="1" t="s">
        <v>15</v>
      </c>
      <c r="C21" s="7">
        <v>9199</v>
      </c>
      <c r="D21" s="7">
        <v>1357</v>
      </c>
      <c r="E21" s="7">
        <v>5409</v>
      </c>
      <c r="F21" s="7">
        <v>2433</v>
      </c>
      <c r="G21" s="5">
        <f t="shared" si="0"/>
        <v>14.751603435155996</v>
      </c>
      <c r="H21" s="5">
        <f t="shared" si="1"/>
        <v>58.79986955103816</v>
      </c>
      <c r="I21" s="5">
        <f t="shared" si="2"/>
        <v>26.44852701380585</v>
      </c>
      <c r="J21" s="5">
        <v>15.8</v>
      </c>
      <c r="K21" s="5">
        <v>60.2</v>
      </c>
      <c r="L21" s="5">
        <v>24</v>
      </c>
    </row>
    <row r="22" spans="2:12" ht="13.5">
      <c r="B22" s="1" t="s">
        <v>16</v>
      </c>
      <c r="C22" s="7">
        <v>1496</v>
      </c>
      <c r="D22" s="7">
        <v>179</v>
      </c>
      <c r="E22" s="7">
        <v>867</v>
      </c>
      <c r="F22" s="7">
        <v>450</v>
      </c>
      <c r="G22" s="5">
        <f t="shared" si="0"/>
        <v>11.965240641711231</v>
      </c>
      <c r="H22" s="5">
        <f t="shared" si="1"/>
        <v>57.95454545454546</v>
      </c>
      <c r="I22" s="5">
        <f t="shared" si="2"/>
        <v>30.080213903743314</v>
      </c>
      <c r="J22" s="5">
        <v>14.4</v>
      </c>
      <c r="K22" s="5">
        <v>59</v>
      </c>
      <c r="L22" s="5">
        <v>26.6</v>
      </c>
    </row>
    <row r="23" spans="2:12" ht="13.5">
      <c r="B23" s="1" t="s">
        <v>17</v>
      </c>
      <c r="C23" s="7">
        <v>5505</v>
      </c>
      <c r="D23" s="7">
        <v>811</v>
      </c>
      <c r="E23" s="7">
        <v>3347</v>
      </c>
      <c r="F23" s="7">
        <v>1347</v>
      </c>
      <c r="G23" s="5">
        <f t="shared" si="0"/>
        <v>14.732061762034515</v>
      </c>
      <c r="H23" s="5">
        <f t="shared" si="1"/>
        <v>60.799273387829246</v>
      </c>
      <c r="I23" s="5">
        <f t="shared" si="2"/>
        <v>24.46866485013624</v>
      </c>
      <c r="J23" s="5">
        <v>15.6</v>
      </c>
      <c r="K23" s="5">
        <v>62.4</v>
      </c>
      <c r="L23" s="5">
        <v>22</v>
      </c>
    </row>
    <row r="24" spans="2:12" ht="13.5">
      <c r="B24" s="1" t="s">
        <v>18</v>
      </c>
      <c r="C24" s="7">
        <v>521</v>
      </c>
      <c r="D24" s="7">
        <v>30</v>
      </c>
      <c r="E24" s="7">
        <v>221</v>
      </c>
      <c r="F24" s="7">
        <v>270</v>
      </c>
      <c r="G24" s="5">
        <f t="shared" si="0"/>
        <v>5.758157389635317</v>
      </c>
      <c r="H24" s="5">
        <f t="shared" si="1"/>
        <v>42.41842610364684</v>
      </c>
      <c r="I24" s="5">
        <f t="shared" si="2"/>
        <v>51.82341650671785</v>
      </c>
      <c r="J24" s="5">
        <v>8.8</v>
      </c>
      <c r="K24" s="5">
        <v>42.9</v>
      </c>
      <c r="L24" s="5">
        <v>48.3</v>
      </c>
    </row>
    <row r="25" spans="2:12" ht="13.5">
      <c r="B25" s="1" t="s">
        <v>19</v>
      </c>
      <c r="C25" s="7">
        <v>3596</v>
      </c>
      <c r="D25" s="7">
        <v>583</v>
      </c>
      <c r="E25" s="7">
        <v>2149</v>
      </c>
      <c r="F25" s="7">
        <v>864</v>
      </c>
      <c r="G25" s="5">
        <f t="shared" si="0"/>
        <v>16.21245828698554</v>
      </c>
      <c r="H25" s="5">
        <f t="shared" si="1"/>
        <v>59.76084538375973</v>
      </c>
      <c r="I25" s="5">
        <f t="shared" si="2"/>
        <v>24.026696329254726</v>
      </c>
      <c r="J25" s="5">
        <v>17</v>
      </c>
      <c r="K25" s="5">
        <v>60.2</v>
      </c>
      <c r="L25" s="5">
        <v>22.8</v>
      </c>
    </row>
    <row r="26" spans="2:12" ht="13.5">
      <c r="B26" s="1" t="s">
        <v>20</v>
      </c>
      <c r="C26" s="7">
        <v>1521</v>
      </c>
      <c r="D26" s="7">
        <v>180</v>
      </c>
      <c r="E26" s="7">
        <v>849</v>
      </c>
      <c r="F26" s="7">
        <v>492</v>
      </c>
      <c r="G26" s="5">
        <f t="shared" si="0"/>
        <v>11.834319526627219</v>
      </c>
      <c r="H26" s="5">
        <f t="shared" si="1"/>
        <v>55.818540433925044</v>
      </c>
      <c r="I26" s="5">
        <f t="shared" si="2"/>
        <v>32.34714003944773</v>
      </c>
      <c r="J26" s="5">
        <v>13.9</v>
      </c>
      <c r="K26" s="5">
        <v>57.9</v>
      </c>
      <c r="L26" s="5">
        <v>28.2</v>
      </c>
    </row>
    <row r="27" spans="2:12" ht="13.5">
      <c r="B27" s="1" t="s">
        <v>21</v>
      </c>
      <c r="C27" s="7">
        <v>17939</v>
      </c>
      <c r="D27" s="7">
        <v>2251</v>
      </c>
      <c r="E27" s="7">
        <v>10413</v>
      </c>
      <c r="F27" s="7">
        <v>5275</v>
      </c>
      <c r="G27" s="5">
        <f t="shared" si="0"/>
        <v>12.548079603099394</v>
      </c>
      <c r="H27" s="5">
        <f t="shared" si="1"/>
        <v>58.04671386364903</v>
      </c>
      <c r="I27" s="5">
        <f t="shared" si="2"/>
        <v>29.405206533251576</v>
      </c>
      <c r="J27" s="5">
        <v>13.2</v>
      </c>
      <c r="K27" s="5">
        <v>60.2</v>
      </c>
      <c r="L27" s="6">
        <v>26.7</v>
      </c>
    </row>
    <row r="28" spans="2:12" ht="13.5">
      <c r="B28" s="1" t="s">
        <v>22</v>
      </c>
      <c r="C28" s="7">
        <v>13111</v>
      </c>
      <c r="D28" s="7">
        <v>1848</v>
      </c>
      <c r="E28" s="7">
        <v>7992</v>
      </c>
      <c r="F28" s="7">
        <v>3271</v>
      </c>
      <c r="G28" s="5">
        <f t="shared" si="0"/>
        <v>14.095034703683929</v>
      </c>
      <c r="H28" s="5">
        <f t="shared" si="1"/>
        <v>60.95644878346427</v>
      </c>
      <c r="I28" s="5">
        <f t="shared" si="2"/>
        <v>24.948516512851803</v>
      </c>
      <c r="J28" s="5">
        <v>15.3</v>
      </c>
      <c r="K28" s="5">
        <v>61.9</v>
      </c>
      <c r="L28" s="5">
        <v>22.8</v>
      </c>
    </row>
    <row r="29" spans="2:12" ht="13.5">
      <c r="B29" s="1" t="s">
        <v>23</v>
      </c>
      <c r="C29" s="7">
        <v>4294</v>
      </c>
      <c r="D29" s="7">
        <v>592</v>
      </c>
      <c r="E29" s="7">
        <v>2333</v>
      </c>
      <c r="F29" s="7">
        <v>1369</v>
      </c>
      <c r="G29" s="5">
        <f t="shared" si="0"/>
        <v>13.786679087098278</v>
      </c>
      <c r="H29" s="5">
        <f t="shared" si="1"/>
        <v>54.33162552398696</v>
      </c>
      <c r="I29" s="5">
        <f t="shared" si="2"/>
        <v>31.881695388914764</v>
      </c>
      <c r="J29" s="5">
        <v>14.5</v>
      </c>
      <c r="K29" s="5">
        <v>56.6</v>
      </c>
      <c r="L29" s="5">
        <v>28.9</v>
      </c>
    </row>
    <row r="30" spans="2:12" ht="13.5">
      <c r="B30" s="1" t="s">
        <v>24</v>
      </c>
      <c r="C30" s="7">
        <v>1534</v>
      </c>
      <c r="D30" s="7">
        <v>110</v>
      </c>
      <c r="E30" s="7">
        <v>681</v>
      </c>
      <c r="F30" s="7">
        <v>743</v>
      </c>
      <c r="G30" s="5">
        <f t="shared" si="0"/>
        <v>7.170795306388526</v>
      </c>
      <c r="H30" s="5">
        <f t="shared" si="1"/>
        <v>44.393741851368965</v>
      </c>
      <c r="I30" s="5">
        <f t="shared" si="2"/>
        <v>48.43546284224251</v>
      </c>
      <c r="J30" s="5">
        <v>7.3</v>
      </c>
      <c r="K30" s="5">
        <v>45.5</v>
      </c>
      <c r="L30" s="5">
        <v>47.2</v>
      </c>
    </row>
    <row r="31" spans="2:12" ht="13.5">
      <c r="B31" s="1" t="s">
        <v>25</v>
      </c>
      <c r="C31" s="7">
        <v>16334</v>
      </c>
      <c r="D31" s="7">
        <v>1656</v>
      </c>
      <c r="E31" s="7">
        <v>8697</v>
      </c>
      <c r="F31" s="7">
        <v>5979</v>
      </c>
      <c r="G31" s="5">
        <f t="shared" si="0"/>
        <v>10.13836169952247</v>
      </c>
      <c r="H31" s="5">
        <f t="shared" si="1"/>
        <v>53.2447655197747</v>
      </c>
      <c r="I31" s="5">
        <f t="shared" si="2"/>
        <v>36.604628382514996</v>
      </c>
      <c r="J31" s="5">
        <v>12.2</v>
      </c>
      <c r="K31" s="5">
        <v>54.6</v>
      </c>
      <c r="L31" s="5">
        <v>33.2</v>
      </c>
    </row>
    <row r="32" spans="2:12" ht="13.5">
      <c r="B32" s="1" t="s">
        <v>26</v>
      </c>
      <c r="C32" s="7">
        <v>10254</v>
      </c>
      <c r="D32" s="7">
        <v>1169</v>
      </c>
      <c r="E32" s="7">
        <v>5949</v>
      </c>
      <c r="F32" s="7">
        <v>3136</v>
      </c>
      <c r="G32" s="5">
        <f t="shared" si="0"/>
        <v>11.400429100838696</v>
      </c>
      <c r="H32" s="5">
        <f t="shared" si="1"/>
        <v>58.016383850204804</v>
      </c>
      <c r="I32" s="5">
        <f t="shared" si="2"/>
        <v>30.583187048956507</v>
      </c>
      <c r="J32" s="5">
        <v>13.6</v>
      </c>
      <c r="K32" s="5">
        <v>58.7</v>
      </c>
      <c r="L32" s="5">
        <v>27.7</v>
      </c>
    </row>
    <row r="33" spans="2:12" ht="13.5">
      <c r="B33" s="1" t="s">
        <v>27</v>
      </c>
      <c r="C33" s="7">
        <v>10787</v>
      </c>
      <c r="D33" s="7">
        <v>1684</v>
      </c>
      <c r="E33" s="7">
        <v>7694</v>
      </c>
      <c r="F33" s="7">
        <v>1387</v>
      </c>
      <c r="G33" s="5">
        <f t="shared" si="0"/>
        <v>15.61138407342171</v>
      </c>
      <c r="H33" s="5">
        <f t="shared" si="1"/>
        <v>71.326596829517</v>
      </c>
      <c r="I33" s="5">
        <f t="shared" si="2"/>
        <v>12.858069898952444</v>
      </c>
      <c r="J33" s="5">
        <v>17.2</v>
      </c>
      <c r="K33" s="5">
        <v>71.9</v>
      </c>
      <c r="L33" s="5">
        <v>10.9</v>
      </c>
    </row>
    <row r="34" spans="2:12" ht="13.5">
      <c r="B34" s="1" t="s">
        <v>28</v>
      </c>
      <c r="C34" s="7">
        <v>16764</v>
      </c>
      <c r="D34" s="7">
        <v>2919</v>
      </c>
      <c r="E34" s="7">
        <v>11406</v>
      </c>
      <c r="F34" s="7">
        <v>2363</v>
      </c>
      <c r="G34" s="5">
        <f t="shared" si="0"/>
        <v>17.412312097351467</v>
      </c>
      <c r="H34" s="5">
        <f t="shared" si="1"/>
        <v>68.0386542591267</v>
      </c>
      <c r="I34" s="5">
        <f t="shared" si="2"/>
        <v>14.095681221665474</v>
      </c>
      <c r="J34" s="5">
        <v>17.5</v>
      </c>
      <c r="K34" s="5">
        <v>70.3</v>
      </c>
      <c r="L34" s="5">
        <v>12.2</v>
      </c>
    </row>
    <row r="35" spans="2:12" ht="13.5">
      <c r="B35" s="1" t="s">
        <v>29</v>
      </c>
      <c r="C35" s="7">
        <v>17267</v>
      </c>
      <c r="D35" s="7">
        <v>2877</v>
      </c>
      <c r="E35" s="7">
        <v>11898</v>
      </c>
      <c r="F35" s="7">
        <v>2492</v>
      </c>
      <c r="G35" s="5">
        <f t="shared" si="0"/>
        <v>16.661840505009557</v>
      </c>
      <c r="H35" s="5">
        <f t="shared" si="1"/>
        <v>68.9060056755661</v>
      </c>
      <c r="I35" s="5">
        <f t="shared" si="2"/>
        <v>14.432153819424334</v>
      </c>
      <c r="J35" s="5">
        <v>18.6</v>
      </c>
      <c r="K35" s="5">
        <v>69.4</v>
      </c>
      <c r="L35" s="5">
        <v>12</v>
      </c>
    </row>
    <row r="36" spans="2:12" ht="13.5">
      <c r="B36" s="1" t="s">
        <v>30</v>
      </c>
      <c r="C36" s="7">
        <v>5975</v>
      </c>
      <c r="D36" s="7">
        <v>779</v>
      </c>
      <c r="E36" s="7">
        <v>3749</v>
      </c>
      <c r="F36" s="7">
        <v>1447</v>
      </c>
      <c r="G36" s="5">
        <f t="shared" si="0"/>
        <v>13.03765690376569</v>
      </c>
      <c r="H36" s="5">
        <f t="shared" si="1"/>
        <v>62.744769874476994</v>
      </c>
      <c r="I36" s="5">
        <f t="shared" si="2"/>
        <v>24.21757322175732</v>
      </c>
      <c r="J36" s="5">
        <v>15.1</v>
      </c>
      <c r="K36" s="5">
        <v>61.8</v>
      </c>
      <c r="L36" s="5">
        <v>23.1</v>
      </c>
    </row>
    <row r="37" spans="2:12" ht="13.5">
      <c r="B37" s="1" t="s">
        <v>31</v>
      </c>
      <c r="C37" s="7">
        <v>2051</v>
      </c>
      <c r="D37" s="7">
        <v>252</v>
      </c>
      <c r="E37" s="7">
        <v>1246</v>
      </c>
      <c r="F37" s="7">
        <v>553</v>
      </c>
      <c r="G37" s="5">
        <f t="shared" si="0"/>
        <v>12.286689419795222</v>
      </c>
      <c r="H37" s="5">
        <f t="shared" si="1"/>
        <v>60.75085324232082</v>
      </c>
      <c r="I37" s="5">
        <f t="shared" si="2"/>
        <v>26.96245733788396</v>
      </c>
      <c r="J37" s="5">
        <v>15.9</v>
      </c>
      <c r="K37" s="5">
        <v>59</v>
      </c>
      <c r="L37" s="5">
        <v>25.1</v>
      </c>
    </row>
    <row r="38" spans="2:12" ht="13.5">
      <c r="B38" s="1" t="s">
        <v>32</v>
      </c>
      <c r="C38" s="7">
        <v>4850</v>
      </c>
      <c r="D38" s="7">
        <v>865</v>
      </c>
      <c r="E38" s="7">
        <v>3055</v>
      </c>
      <c r="F38" s="7">
        <v>930</v>
      </c>
      <c r="G38" s="5">
        <f t="shared" si="0"/>
        <v>17.835051546391753</v>
      </c>
      <c r="H38" s="5">
        <f t="shared" si="1"/>
        <v>62.98969072164948</v>
      </c>
      <c r="I38" s="5">
        <f t="shared" si="2"/>
        <v>19.175257731958766</v>
      </c>
      <c r="J38" s="5">
        <v>18.6</v>
      </c>
      <c r="K38" s="5">
        <v>63.8</v>
      </c>
      <c r="L38" s="5">
        <v>17.6</v>
      </c>
    </row>
    <row r="39" spans="2:12" ht="13.5">
      <c r="B39" s="1" t="s">
        <v>33</v>
      </c>
      <c r="C39" s="7">
        <v>8490</v>
      </c>
      <c r="D39" s="7">
        <v>1448</v>
      </c>
      <c r="E39" s="7">
        <v>5874</v>
      </c>
      <c r="F39" s="7">
        <v>1166</v>
      </c>
      <c r="G39" s="5">
        <f t="shared" si="0"/>
        <v>17.055359246171967</v>
      </c>
      <c r="H39" s="5">
        <f t="shared" si="1"/>
        <v>69.18727915194346</v>
      </c>
      <c r="I39" s="5">
        <f t="shared" si="2"/>
        <v>13.733804475853944</v>
      </c>
      <c r="J39" s="5">
        <v>18.9</v>
      </c>
      <c r="K39" s="5">
        <v>69.3</v>
      </c>
      <c r="L39" s="5">
        <v>11.8</v>
      </c>
    </row>
    <row r="40" spans="2:12" ht="13.5">
      <c r="B40" s="1" t="s">
        <v>34</v>
      </c>
      <c r="C40" s="7">
        <v>5440</v>
      </c>
      <c r="D40" s="7">
        <v>815</v>
      </c>
      <c r="E40" s="7">
        <v>3507</v>
      </c>
      <c r="F40" s="7">
        <v>1118</v>
      </c>
      <c r="G40" s="5">
        <f t="shared" si="0"/>
        <v>14.981617647058822</v>
      </c>
      <c r="H40" s="5">
        <f t="shared" si="1"/>
        <v>64.46691176470588</v>
      </c>
      <c r="I40" s="5">
        <f t="shared" si="2"/>
        <v>20.551470588235293</v>
      </c>
      <c r="J40" s="5">
        <v>17.7</v>
      </c>
      <c r="K40" s="5">
        <v>66.3</v>
      </c>
      <c r="L40" s="5">
        <v>16</v>
      </c>
    </row>
    <row r="41" spans="2:12" ht="13.5">
      <c r="B41" s="1" t="s">
        <v>35</v>
      </c>
      <c r="C41" s="7">
        <v>2958</v>
      </c>
      <c r="D41" s="7">
        <v>474</v>
      </c>
      <c r="E41" s="7">
        <v>1836</v>
      </c>
      <c r="F41" s="7">
        <v>648</v>
      </c>
      <c r="G41" s="5">
        <f t="shared" si="0"/>
        <v>16.024340770791078</v>
      </c>
      <c r="H41" s="5">
        <f t="shared" si="1"/>
        <v>62.06896551724138</v>
      </c>
      <c r="I41" s="5">
        <f t="shared" si="2"/>
        <v>21.906693711967545</v>
      </c>
      <c r="J41" s="5">
        <v>17.4</v>
      </c>
      <c r="K41" s="5">
        <v>63.5</v>
      </c>
      <c r="L41" s="5">
        <v>19</v>
      </c>
    </row>
    <row r="42" spans="2:12" ht="13.5">
      <c r="B42" s="1" t="s">
        <v>36</v>
      </c>
      <c r="C42" s="7">
        <v>23943</v>
      </c>
      <c r="D42" s="7">
        <v>3998</v>
      </c>
      <c r="E42" s="7">
        <v>15658</v>
      </c>
      <c r="F42" s="7">
        <v>4287</v>
      </c>
      <c r="G42" s="5">
        <f t="shared" si="0"/>
        <v>16.697991062105835</v>
      </c>
      <c r="H42" s="5">
        <f t="shared" si="1"/>
        <v>65.39698450486571</v>
      </c>
      <c r="I42" s="5">
        <f t="shared" si="2"/>
        <v>17.905024433028444</v>
      </c>
      <c r="J42" s="5">
        <v>18.3</v>
      </c>
      <c r="K42" s="5">
        <v>65.3</v>
      </c>
      <c r="L42" s="5">
        <v>16.4</v>
      </c>
    </row>
    <row r="43" spans="2:12" ht="13.5">
      <c r="B43" s="1" t="s">
        <v>37</v>
      </c>
      <c r="C43" s="7">
        <v>1018</v>
      </c>
      <c r="D43" s="7">
        <v>124</v>
      </c>
      <c r="E43" s="7">
        <v>527</v>
      </c>
      <c r="F43" s="7">
        <v>367</v>
      </c>
      <c r="G43" s="5">
        <f t="shared" si="0"/>
        <v>12.180746561886052</v>
      </c>
      <c r="H43" s="5">
        <f t="shared" si="1"/>
        <v>51.76817288801572</v>
      </c>
      <c r="I43" s="5">
        <f t="shared" si="2"/>
        <v>36.05108055009823</v>
      </c>
      <c r="J43" s="5">
        <v>13.8</v>
      </c>
      <c r="K43" s="5">
        <v>52.9</v>
      </c>
      <c r="L43" s="5">
        <v>33.3</v>
      </c>
    </row>
    <row r="44" spans="2:12" ht="13.5">
      <c r="B44" s="1" t="s">
        <v>38</v>
      </c>
      <c r="C44" s="7">
        <v>780</v>
      </c>
      <c r="D44" s="7">
        <v>63</v>
      </c>
      <c r="E44" s="7">
        <v>357</v>
      </c>
      <c r="F44" s="7">
        <v>360</v>
      </c>
      <c r="G44" s="5">
        <f t="shared" si="0"/>
        <v>8.076923076923077</v>
      </c>
      <c r="H44" s="5">
        <f t="shared" si="1"/>
        <v>45.76923076923077</v>
      </c>
      <c r="I44" s="5">
        <f t="shared" si="2"/>
        <v>46.15384615384615</v>
      </c>
      <c r="J44" s="5">
        <v>9.1</v>
      </c>
      <c r="K44" s="5">
        <v>49.7</v>
      </c>
      <c r="L44" s="5">
        <v>41.2</v>
      </c>
    </row>
    <row r="45" ht="13.5">
      <c r="C45" t="s">
        <v>45</v>
      </c>
    </row>
    <row r="46" ht="13.5">
      <c r="C46" t="s">
        <v>48</v>
      </c>
    </row>
  </sheetData>
  <mergeCells count="4">
    <mergeCell ref="B1:E1"/>
    <mergeCell ref="C4:F4"/>
    <mergeCell ref="G4:I4"/>
    <mergeCell ref="J4:L4"/>
  </mergeCells>
  <hyperlinks>
    <hyperlink ref="B1:E1" r:id="rId1" display="平成17年国勢調査第1次基本集計ページ&lt;&lt;"/>
  </hyperlinks>
  <printOptions/>
  <pageMargins left="0.79" right="0.2" top="1" bottom="1" header="0.49" footer="0.512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2006-09-11T08:07:05Z</cp:lastPrinted>
  <dcterms:created xsi:type="dcterms:W3CDTF">1997-01-08T22:48:59Z</dcterms:created>
  <dcterms:modified xsi:type="dcterms:W3CDTF">2009-02-05T01:13:55Z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