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<sst xmlns="http://schemas.openxmlformats.org/spreadsheetml/2006/main" count="47" uniqueCount="47">
  <si>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</si>
  <si>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</si>
  <si>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</si>
  <si>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</si>
  <si>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</si>
  <si>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</si>
  <si>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</si>
  <si>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</si>
  <si>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</si>
  <si>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</si>
  <si>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</si>
  <si>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</si>
  <si>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</si>
  <si>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</si>
  <si>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</si>
  <si>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</si>
  <si>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</si>
  <si>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</si>
  <si>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</si>
  <si>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</si>
  <si>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</si>
  <si>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</si>
  <si>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</si>
  <si>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</si>
  <si>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</si>
  <si>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</si>
  <si>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</si>
  <si>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</si>
  <si>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</si>
  <si>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</si>
  <si>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</si>
  <si>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</si>
  <si>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</si>
  <si>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</si>
  <si>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</si>
  <si>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</si>
  <si>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</si>
  <si>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</si>
  <si>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</si>
  <si>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</si>
  <si>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</si>
  <si>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</si>
  <si>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</si>
  <si>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</si>
  <si>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</si>
  <si>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</si>
  <si>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平成31年度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</si>
</sst>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  <xf numFmtId="41" fontId="4" fillId="32" borderId="15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SheetLayoutView="100" zoomScalePageLayoutView="0" workbookViewId="0" topLeftCell="A4">
      <selection activeCell="B5" sqref="B5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6" ht="13.5">
      <c r="A5" s="12" t="s">
        <v>16</v>
      </c>
      <c r="B5" s="18">
        <f>SUM(B8:B34)</f>
        <v>391265591</v>
      </c>
      <c r="C5" s="18">
        <f aca="true" t="shared" si="0" ref="C5:N5">SUM(C8:C34)</f>
        <v>57053841</v>
      </c>
      <c r="D5" s="18">
        <f t="shared" si="0"/>
        <v>59631055</v>
      </c>
      <c r="E5" s="18">
        <f t="shared" si="0"/>
        <v>2822427</v>
      </c>
      <c r="F5" s="18">
        <f t="shared" si="0"/>
        <v>70518465</v>
      </c>
      <c r="G5" s="18">
        <f t="shared" si="0"/>
        <v>52180421</v>
      </c>
      <c r="H5" s="18">
        <f t="shared" si="0"/>
        <v>49768572</v>
      </c>
      <c r="I5" s="18">
        <f t="shared" si="0"/>
        <v>1700521</v>
      </c>
      <c r="J5" s="18">
        <f t="shared" si="0"/>
        <v>40750518</v>
      </c>
      <c r="K5" s="18">
        <f t="shared" si="0"/>
        <v>13304945</v>
      </c>
      <c r="L5" s="18">
        <f t="shared" si="0"/>
        <v>662770</v>
      </c>
      <c r="M5" s="18">
        <f t="shared" si="0"/>
        <v>1301787</v>
      </c>
      <c r="N5" s="18">
        <f t="shared" si="0"/>
        <v>41570269</v>
      </c>
      <c r="O5" s="13"/>
      <c r="P5" s="22"/>
    </row>
    <row r="6" spans="1:16" ht="13.5">
      <c r="A6" s="14" t="s">
        <v>17</v>
      </c>
      <c r="B6" s="19">
        <f>SUM(B8:B20)</f>
        <v>316064623</v>
      </c>
      <c r="C6" s="19">
        <f aca="true" t="shared" si="1" ref="C6:N6">SUM(C8:C20)</f>
        <v>46667346</v>
      </c>
      <c r="D6" s="19">
        <f t="shared" si="1"/>
        <v>45644199</v>
      </c>
      <c r="E6" s="19">
        <f t="shared" si="1"/>
        <v>2134352</v>
      </c>
      <c r="F6" s="19">
        <f t="shared" si="1"/>
        <v>62908741</v>
      </c>
      <c r="G6" s="19">
        <f t="shared" si="1"/>
        <v>41986128</v>
      </c>
      <c r="H6" s="19">
        <f t="shared" si="1"/>
        <v>37094477</v>
      </c>
      <c r="I6" s="19">
        <f t="shared" si="1"/>
        <v>1271644</v>
      </c>
      <c r="J6" s="19">
        <f t="shared" si="1"/>
        <v>34412062</v>
      </c>
      <c r="K6" s="19">
        <f t="shared" si="1"/>
        <v>10123802</v>
      </c>
      <c r="L6" s="19">
        <f t="shared" si="1"/>
        <v>625827</v>
      </c>
      <c r="M6" s="19">
        <f t="shared" si="1"/>
        <v>737787</v>
      </c>
      <c r="N6" s="19">
        <f t="shared" si="1"/>
        <v>32458258</v>
      </c>
      <c r="O6" s="13"/>
      <c r="P6" s="22"/>
    </row>
    <row r="7" spans="1:16" ht="13.5">
      <c r="A7" s="15" t="s">
        <v>18</v>
      </c>
      <c r="B7" s="19">
        <f>SUM(B21:B34)</f>
        <v>75200968</v>
      </c>
      <c r="C7" s="19">
        <f aca="true" t="shared" si="2" ref="C7:N7">SUM(C21:C34)</f>
        <v>10386495</v>
      </c>
      <c r="D7" s="19">
        <f t="shared" si="2"/>
        <v>13986856</v>
      </c>
      <c r="E7" s="19">
        <f t="shared" si="2"/>
        <v>688075</v>
      </c>
      <c r="F7" s="19">
        <f t="shared" si="2"/>
        <v>7609724</v>
      </c>
      <c r="G7" s="19">
        <f t="shared" si="2"/>
        <v>10194293</v>
      </c>
      <c r="H7" s="19">
        <f t="shared" si="2"/>
        <v>12674095</v>
      </c>
      <c r="I7" s="19">
        <f t="shared" si="2"/>
        <v>428877</v>
      </c>
      <c r="J7" s="19">
        <f t="shared" si="2"/>
        <v>6338456</v>
      </c>
      <c r="K7" s="19">
        <f t="shared" si="2"/>
        <v>3181143</v>
      </c>
      <c r="L7" s="19">
        <f t="shared" si="2"/>
        <v>36943</v>
      </c>
      <c r="M7" s="19">
        <f t="shared" si="2"/>
        <v>564000</v>
      </c>
      <c r="N7" s="19">
        <f t="shared" si="2"/>
        <v>9112011</v>
      </c>
      <c r="O7" s="13"/>
      <c r="P7" s="22"/>
    </row>
    <row r="8" spans="1:16" ht="13.5">
      <c r="A8" s="16" t="s">
        <v>43</v>
      </c>
      <c r="B8" s="19">
        <v>75561355</v>
      </c>
      <c r="C8" s="20">
        <v>11393319</v>
      </c>
      <c r="D8" s="20">
        <v>6089478</v>
      </c>
      <c r="E8" s="20">
        <v>385099</v>
      </c>
      <c r="F8" s="20">
        <v>21306634</v>
      </c>
      <c r="G8" s="20">
        <v>12565447</v>
      </c>
      <c r="H8" s="20">
        <v>8963717</v>
      </c>
      <c r="I8" s="20">
        <v>5247</v>
      </c>
      <c r="J8" s="20">
        <v>7165669</v>
      </c>
      <c r="K8" s="20">
        <v>1346280</v>
      </c>
      <c r="L8" s="20">
        <v>11260</v>
      </c>
      <c r="M8" s="20">
        <v>413687</v>
      </c>
      <c r="N8" s="20">
        <v>5915518</v>
      </c>
      <c r="O8" s="13"/>
      <c r="P8" s="22"/>
    </row>
    <row r="9" spans="1:16" ht="13.5">
      <c r="A9" s="16" t="s">
        <v>44</v>
      </c>
      <c r="B9" s="19">
        <v>25107444</v>
      </c>
      <c r="C9" s="20">
        <v>3063842</v>
      </c>
      <c r="D9" s="20">
        <v>5942649</v>
      </c>
      <c r="E9" s="20">
        <v>426231</v>
      </c>
      <c r="F9" s="20">
        <v>3518851</v>
      </c>
      <c r="G9" s="20">
        <v>2904529</v>
      </c>
      <c r="H9" s="20">
        <v>4022167</v>
      </c>
      <c r="I9" s="20">
        <v>19623</v>
      </c>
      <c r="J9" s="20">
        <v>1376650</v>
      </c>
      <c r="K9" s="20">
        <v>1553512</v>
      </c>
      <c r="L9" s="20">
        <v>0</v>
      </c>
      <c r="M9" s="20">
        <v>16800</v>
      </c>
      <c r="N9" s="20">
        <v>2262590</v>
      </c>
      <c r="O9" s="13"/>
      <c r="P9" s="22"/>
    </row>
    <row r="10" spans="1:16" ht="13.5">
      <c r="A10" s="16" t="s">
        <v>19</v>
      </c>
      <c r="B10" s="19">
        <v>13785391</v>
      </c>
      <c r="C10" s="20">
        <v>1972508</v>
      </c>
      <c r="D10" s="20">
        <v>1700872</v>
      </c>
      <c r="E10" s="20">
        <v>138241</v>
      </c>
      <c r="F10" s="20">
        <v>2532376</v>
      </c>
      <c r="G10" s="20">
        <v>2570522</v>
      </c>
      <c r="H10" s="20">
        <v>1763960</v>
      </c>
      <c r="I10" s="20">
        <v>42563</v>
      </c>
      <c r="J10" s="20">
        <v>1155064</v>
      </c>
      <c r="K10" s="20">
        <v>369490</v>
      </c>
      <c r="L10" s="20">
        <v>0</v>
      </c>
      <c r="M10" s="20">
        <v>40</v>
      </c>
      <c r="N10" s="20">
        <v>1539755</v>
      </c>
      <c r="O10" s="13"/>
      <c r="P10" s="22"/>
    </row>
    <row r="11" spans="1:16" ht="13.5">
      <c r="A11" s="16" t="s">
        <v>20</v>
      </c>
      <c r="B11" s="19">
        <v>19496013</v>
      </c>
      <c r="C11" s="20">
        <v>2525319</v>
      </c>
      <c r="D11" s="20">
        <v>2931727</v>
      </c>
      <c r="E11" s="20">
        <v>67887</v>
      </c>
      <c r="F11" s="20">
        <v>2948761</v>
      </c>
      <c r="G11" s="20">
        <v>2265102</v>
      </c>
      <c r="H11" s="20">
        <v>3734316</v>
      </c>
      <c r="I11" s="20">
        <v>39049</v>
      </c>
      <c r="J11" s="20">
        <v>2214063</v>
      </c>
      <c r="K11" s="20">
        <v>729639</v>
      </c>
      <c r="L11" s="20">
        <v>54558</v>
      </c>
      <c r="M11" s="20">
        <v>145000</v>
      </c>
      <c r="N11" s="20">
        <v>1840592</v>
      </c>
      <c r="O11" s="13"/>
      <c r="P11" s="22"/>
    </row>
    <row r="12" spans="1:16" ht="13.5">
      <c r="A12" s="16" t="s">
        <v>21</v>
      </c>
      <c r="B12" s="19">
        <v>11877355</v>
      </c>
      <c r="C12" s="20">
        <v>2307329</v>
      </c>
      <c r="D12" s="20">
        <v>1774038</v>
      </c>
      <c r="E12" s="20">
        <v>52514</v>
      </c>
      <c r="F12" s="20">
        <v>1771402</v>
      </c>
      <c r="G12" s="20">
        <v>1634759</v>
      </c>
      <c r="H12" s="20">
        <v>262127</v>
      </c>
      <c r="I12" s="20">
        <v>101701</v>
      </c>
      <c r="J12" s="20">
        <v>1620829</v>
      </c>
      <c r="K12" s="20">
        <v>750421</v>
      </c>
      <c r="L12" s="20">
        <v>143511</v>
      </c>
      <c r="M12" s="20">
        <v>23200</v>
      </c>
      <c r="N12" s="20">
        <v>1435524</v>
      </c>
      <c r="O12" s="13"/>
      <c r="P12" s="22"/>
    </row>
    <row r="13" spans="1:16" ht="13.5">
      <c r="A13" s="16" t="s">
        <v>22</v>
      </c>
      <c r="B13" s="19">
        <v>14329262</v>
      </c>
      <c r="C13" s="20">
        <v>1762836</v>
      </c>
      <c r="D13" s="20">
        <v>2652906</v>
      </c>
      <c r="E13" s="20">
        <v>86739</v>
      </c>
      <c r="F13" s="20">
        <v>2239800</v>
      </c>
      <c r="G13" s="20">
        <v>2049257</v>
      </c>
      <c r="H13" s="20">
        <v>2072021</v>
      </c>
      <c r="I13" s="20">
        <v>67866</v>
      </c>
      <c r="J13" s="20">
        <v>1469847</v>
      </c>
      <c r="K13" s="20">
        <v>361478</v>
      </c>
      <c r="L13" s="20">
        <v>0</v>
      </c>
      <c r="M13" s="20">
        <v>7200</v>
      </c>
      <c r="N13" s="20">
        <v>1559312</v>
      </c>
      <c r="O13" s="13"/>
      <c r="P13" s="22"/>
    </row>
    <row r="14" spans="1:16" ht="13.5">
      <c r="A14" s="16" t="s">
        <v>23</v>
      </c>
      <c r="B14" s="19">
        <v>30799643</v>
      </c>
      <c r="C14" s="20">
        <v>4584633</v>
      </c>
      <c r="D14" s="20">
        <v>5374490</v>
      </c>
      <c r="E14" s="20">
        <v>186929</v>
      </c>
      <c r="F14" s="20">
        <v>5779020</v>
      </c>
      <c r="G14" s="20">
        <v>3462868</v>
      </c>
      <c r="H14" s="20">
        <v>2771017</v>
      </c>
      <c r="I14" s="20">
        <v>4004</v>
      </c>
      <c r="J14" s="20">
        <v>4211663</v>
      </c>
      <c r="K14" s="20">
        <v>1853751</v>
      </c>
      <c r="L14" s="20">
        <v>205255</v>
      </c>
      <c r="M14" s="20">
        <v>7500</v>
      </c>
      <c r="N14" s="20">
        <v>2358513</v>
      </c>
      <c r="O14" s="13"/>
      <c r="P14" s="22"/>
    </row>
    <row r="15" spans="1:16" ht="13.5">
      <c r="A15" s="16" t="s">
        <v>24</v>
      </c>
      <c r="B15" s="19">
        <v>27360506</v>
      </c>
      <c r="C15" s="20">
        <v>5143530</v>
      </c>
      <c r="D15" s="20">
        <v>3458530</v>
      </c>
      <c r="E15" s="20">
        <v>422036</v>
      </c>
      <c r="F15" s="20">
        <v>2848550</v>
      </c>
      <c r="G15" s="20">
        <v>3678069</v>
      </c>
      <c r="H15" s="20">
        <v>2871824</v>
      </c>
      <c r="I15" s="20">
        <v>562172</v>
      </c>
      <c r="J15" s="20">
        <v>2890834</v>
      </c>
      <c r="K15" s="20">
        <v>708282</v>
      </c>
      <c r="L15" s="20">
        <v>0</v>
      </c>
      <c r="M15" s="20">
        <v>0</v>
      </c>
      <c r="N15" s="20">
        <v>4776679</v>
      </c>
      <c r="O15" s="13"/>
      <c r="P15" s="22"/>
    </row>
    <row r="16" spans="1:16" ht="13.5">
      <c r="A16" s="16" t="s">
        <v>25</v>
      </c>
      <c r="B16" s="19">
        <v>26964604</v>
      </c>
      <c r="C16" s="20">
        <v>3443495</v>
      </c>
      <c r="D16" s="20">
        <v>4064340</v>
      </c>
      <c r="E16" s="20">
        <v>68170</v>
      </c>
      <c r="F16" s="20">
        <v>7209458</v>
      </c>
      <c r="G16" s="20">
        <v>3049865</v>
      </c>
      <c r="H16" s="20">
        <v>1707692</v>
      </c>
      <c r="I16" s="20">
        <v>7520</v>
      </c>
      <c r="J16" s="20">
        <v>2958589</v>
      </c>
      <c r="K16" s="20">
        <v>1171533</v>
      </c>
      <c r="L16" s="20">
        <v>0</v>
      </c>
      <c r="M16" s="20">
        <v>3000</v>
      </c>
      <c r="N16" s="20">
        <v>3280942</v>
      </c>
      <c r="O16" s="13"/>
      <c r="P16" s="22"/>
    </row>
    <row r="17" spans="1:16" ht="13.5">
      <c r="A17" s="16" t="s">
        <v>26</v>
      </c>
      <c r="B17" s="19">
        <v>29045729</v>
      </c>
      <c r="C17" s="20">
        <v>4428032</v>
      </c>
      <c r="D17" s="20">
        <v>4417826</v>
      </c>
      <c r="E17" s="20">
        <v>137156</v>
      </c>
      <c r="F17" s="20">
        <v>6305414</v>
      </c>
      <c r="G17" s="20">
        <v>3407895</v>
      </c>
      <c r="H17" s="20">
        <v>2892867</v>
      </c>
      <c r="I17" s="20">
        <v>30158</v>
      </c>
      <c r="J17" s="20">
        <v>4309355</v>
      </c>
      <c r="K17" s="20">
        <v>301111</v>
      </c>
      <c r="L17" s="20">
        <v>141605</v>
      </c>
      <c r="M17" s="20">
        <v>0</v>
      </c>
      <c r="N17" s="20">
        <v>2674310</v>
      </c>
      <c r="O17" s="13"/>
      <c r="P17" s="22"/>
    </row>
    <row r="18" spans="1:16" ht="13.5">
      <c r="A18" s="16" t="s">
        <v>27</v>
      </c>
      <c r="B18" s="19">
        <v>10514520</v>
      </c>
      <c r="C18" s="20">
        <v>1956634</v>
      </c>
      <c r="D18" s="20">
        <v>1937517</v>
      </c>
      <c r="E18" s="20">
        <v>45394</v>
      </c>
      <c r="F18" s="20">
        <v>1241450</v>
      </c>
      <c r="G18" s="20">
        <v>898779</v>
      </c>
      <c r="H18" s="20">
        <v>1133966</v>
      </c>
      <c r="I18" s="20">
        <v>382620</v>
      </c>
      <c r="J18" s="20">
        <v>1435985</v>
      </c>
      <c r="K18" s="20">
        <v>66027</v>
      </c>
      <c r="L18" s="20">
        <v>69638</v>
      </c>
      <c r="M18" s="20">
        <v>1360</v>
      </c>
      <c r="N18" s="20">
        <v>1345150</v>
      </c>
      <c r="O18" s="13"/>
      <c r="P18" s="22"/>
    </row>
    <row r="19" spans="1:16" ht="13.5">
      <c r="A19" s="16" t="s">
        <v>28</v>
      </c>
      <c r="B19" s="19">
        <v>16399818</v>
      </c>
      <c r="C19" s="20">
        <v>2390540</v>
      </c>
      <c r="D19" s="20">
        <v>2779424</v>
      </c>
      <c r="E19" s="20">
        <v>56596</v>
      </c>
      <c r="F19" s="20">
        <v>2824852</v>
      </c>
      <c r="G19" s="20">
        <v>2223830</v>
      </c>
      <c r="H19" s="20">
        <v>1018123</v>
      </c>
      <c r="I19" s="20">
        <v>4261</v>
      </c>
      <c r="J19" s="20">
        <v>2344551</v>
      </c>
      <c r="K19" s="20">
        <v>671634</v>
      </c>
      <c r="L19" s="20">
        <v>0</v>
      </c>
      <c r="M19" s="20">
        <v>120000</v>
      </c>
      <c r="N19" s="20">
        <v>1966007</v>
      </c>
      <c r="O19" s="13"/>
      <c r="P19" s="22"/>
    </row>
    <row r="20" spans="1:16" ht="13.5">
      <c r="A20" s="16" t="s">
        <v>29</v>
      </c>
      <c r="B20" s="19">
        <v>14822983</v>
      </c>
      <c r="C20" s="20">
        <v>1695329</v>
      </c>
      <c r="D20" s="20">
        <v>2520402</v>
      </c>
      <c r="E20" s="20">
        <v>61360</v>
      </c>
      <c r="F20" s="20">
        <v>2382173</v>
      </c>
      <c r="G20" s="20">
        <v>1275206</v>
      </c>
      <c r="H20" s="20">
        <v>3880680</v>
      </c>
      <c r="I20" s="20">
        <v>4860</v>
      </c>
      <c r="J20" s="20">
        <v>1258963</v>
      </c>
      <c r="K20" s="20">
        <v>240644</v>
      </c>
      <c r="L20" s="20">
        <v>0</v>
      </c>
      <c r="M20" s="20">
        <v>0</v>
      </c>
      <c r="N20" s="20">
        <v>1503366</v>
      </c>
      <c r="O20" s="13"/>
      <c r="P20" s="22"/>
    </row>
    <row r="21" spans="1:16" ht="13.5">
      <c r="A21" s="16" t="s">
        <v>30</v>
      </c>
      <c r="B21" s="19">
        <v>11004181</v>
      </c>
      <c r="C21" s="20">
        <v>1251310</v>
      </c>
      <c r="D21" s="20">
        <v>1487576</v>
      </c>
      <c r="E21" s="20">
        <v>73852</v>
      </c>
      <c r="F21" s="20">
        <v>1040706</v>
      </c>
      <c r="G21" s="20">
        <v>1332548</v>
      </c>
      <c r="H21" s="20">
        <v>2781721</v>
      </c>
      <c r="I21" s="20">
        <v>51385</v>
      </c>
      <c r="J21" s="20">
        <v>1038703</v>
      </c>
      <c r="K21" s="20">
        <v>155795</v>
      </c>
      <c r="L21" s="20">
        <v>0</v>
      </c>
      <c r="M21" s="20">
        <v>275000</v>
      </c>
      <c r="N21" s="20">
        <v>1515585</v>
      </c>
      <c r="O21" s="13"/>
      <c r="P21" s="22"/>
    </row>
    <row r="22" spans="1:16" ht="13.5">
      <c r="A22" s="16" t="s">
        <v>31</v>
      </c>
      <c r="B22" s="19">
        <v>3007379</v>
      </c>
      <c r="C22" s="20">
        <v>416963</v>
      </c>
      <c r="D22" s="20">
        <v>672544</v>
      </c>
      <c r="E22" s="20">
        <v>14885</v>
      </c>
      <c r="F22" s="20">
        <v>90671</v>
      </c>
      <c r="G22" s="20">
        <v>294793</v>
      </c>
      <c r="H22" s="20">
        <v>1054194</v>
      </c>
      <c r="I22" s="20">
        <v>61884</v>
      </c>
      <c r="J22" s="20">
        <v>218691</v>
      </c>
      <c r="K22" s="20">
        <v>39623</v>
      </c>
      <c r="L22" s="20">
        <v>0</v>
      </c>
      <c r="M22" s="20">
        <v>480</v>
      </c>
      <c r="N22" s="20">
        <v>142651</v>
      </c>
      <c r="O22" s="13"/>
      <c r="P22" s="22"/>
    </row>
    <row r="23" spans="1:16" ht="13.5">
      <c r="A23" s="16" t="s">
        <v>32</v>
      </c>
      <c r="B23" s="19">
        <v>8610051</v>
      </c>
      <c r="C23" s="20">
        <v>1441089</v>
      </c>
      <c r="D23" s="20">
        <v>1227058</v>
      </c>
      <c r="E23" s="20">
        <v>147580</v>
      </c>
      <c r="F23" s="20">
        <v>835698</v>
      </c>
      <c r="G23" s="20">
        <v>1200860</v>
      </c>
      <c r="H23" s="20">
        <v>953908</v>
      </c>
      <c r="I23" s="20">
        <v>144726</v>
      </c>
      <c r="J23" s="20">
        <v>404123</v>
      </c>
      <c r="K23" s="20">
        <v>759551</v>
      </c>
      <c r="L23" s="20">
        <v>0</v>
      </c>
      <c r="M23" s="20">
        <v>0</v>
      </c>
      <c r="N23" s="20">
        <v>1495458</v>
      </c>
      <c r="O23" s="13"/>
      <c r="P23" s="22"/>
    </row>
    <row r="24" spans="1:16" ht="13.5">
      <c r="A24" s="16" t="s">
        <v>33</v>
      </c>
      <c r="B24" s="19">
        <v>5098230</v>
      </c>
      <c r="C24" s="20">
        <v>777382</v>
      </c>
      <c r="D24" s="20">
        <v>846235</v>
      </c>
      <c r="E24" s="20">
        <v>53934</v>
      </c>
      <c r="F24" s="20">
        <v>400847</v>
      </c>
      <c r="G24" s="20">
        <v>654742</v>
      </c>
      <c r="H24" s="20">
        <v>856899</v>
      </c>
      <c r="I24" s="20">
        <v>7297</v>
      </c>
      <c r="J24" s="20">
        <v>695943</v>
      </c>
      <c r="K24" s="20">
        <v>232530</v>
      </c>
      <c r="L24" s="20">
        <v>0</v>
      </c>
      <c r="M24" s="20">
        <v>120</v>
      </c>
      <c r="N24" s="20">
        <v>572301</v>
      </c>
      <c r="O24" s="13"/>
      <c r="P24" s="22"/>
    </row>
    <row r="25" spans="1:16" ht="13.5">
      <c r="A25" s="16" t="s">
        <v>45</v>
      </c>
      <c r="B25" s="19">
        <v>9001642</v>
      </c>
      <c r="C25" s="20">
        <v>1269104</v>
      </c>
      <c r="D25" s="20">
        <v>1186187</v>
      </c>
      <c r="E25" s="20">
        <v>6056</v>
      </c>
      <c r="F25" s="20">
        <v>782193</v>
      </c>
      <c r="G25" s="20">
        <v>1383333</v>
      </c>
      <c r="H25" s="20">
        <v>1669876</v>
      </c>
      <c r="I25" s="20">
        <v>97175</v>
      </c>
      <c r="J25" s="20">
        <v>897004</v>
      </c>
      <c r="K25" s="20">
        <v>392110</v>
      </c>
      <c r="L25" s="20">
        <v>0</v>
      </c>
      <c r="M25" s="20">
        <v>283000</v>
      </c>
      <c r="N25" s="20">
        <v>1035604</v>
      </c>
      <c r="O25" s="13"/>
      <c r="P25" s="22"/>
    </row>
    <row r="26" spans="1:16" ht="13.5">
      <c r="A26" s="16" t="s">
        <v>34</v>
      </c>
      <c r="B26" s="19">
        <v>8106308</v>
      </c>
      <c r="C26" s="20">
        <v>807335</v>
      </c>
      <c r="D26" s="20">
        <v>1539932</v>
      </c>
      <c r="E26" s="20">
        <v>51601</v>
      </c>
      <c r="F26" s="20">
        <v>1849100</v>
      </c>
      <c r="G26" s="20">
        <v>1172129</v>
      </c>
      <c r="H26" s="20">
        <v>728284</v>
      </c>
      <c r="I26" s="20">
        <v>0</v>
      </c>
      <c r="J26" s="20">
        <v>529859</v>
      </c>
      <c r="K26" s="20">
        <v>520815</v>
      </c>
      <c r="L26" s="20">
        <v>0</v>
      </c>
      <c r="M26" s="20">
        <v>0</v>
      </c>
      <c r="N26" s="20">
        <v>907253</v>
      </c>
      <c r="O26" s="13"/>
      <c r="P26" s="22"/>
    </row>
    <row r="27" spans="1:16" ht="13.5">
      <c r="A27" s="16" t="s">
        <v>35</v>
      </c>
      <c r="B27" s="19">
        <v>1933214</v>
      </c>
      <c r="C27" s="20">
        <v>328005</v>
      </c>
      <c r="D27" s="20">
        <v>450582</v>
      </c>
      <c r="E27" s="20">
        <v>54429</v>
      </c>
      <c r="F27" s="20">
        <v>56439</v>
      </c>
      <c r="G27" s="20">
        <v>203643</v>
      </c>
      <c r="H27" s="20">
        <v>172973</v>
      </c>
      <c r="I27" s="20">
        <v>41489</v>
      </c>
      <c r="J27" s="20">
        <v>356390</v>
      </c>
      <c r="K27" s="20">
        <v>49290</v>
      </c>
      <c r="L27" s="20">
        <v>0</v>
      </c>
      <c r="M27" s="20">
        <v>0</v>
      </c>
      <c r="N27" s="20">
        <v>219974</v>
      </c>
      <c r="O27" s="13"/>
      <c r="P27" s="22"/>
    </row>
    <row r="28" spans="1:16" ht="13.5">
      <c r="A28" s="16" t="s">
        <v>36</v>
      </c>
      <c r="B28" s="19">
        <v>2303768</v>
      </c>
      <c r="C28" s="20">
        <v>393458</v>
      </c>
      <c r="D28" s="20">
        <v>541641</v>
      </c>
      <c r="E28" s="20">
        <v>14507</v>
      </c>
      <c r="F28" s="20">
        <v>200251</v>
      </c>
      <c r="G28" s="20">
        <v>276029</v>
      </c>
      <c r="H28" s="20">
        <v>361892</v>
      </c>
      <c r="I28" s="20">
        <v>0</v>
      </c>
      <c r="J28" s="20">
        <v>179963</v>
      </c>
      <c r="K28" s="20">
        <v>27273</v>
      </c>
      <c r="L28" s="20">
        <v>0</v>
      </c>
      <c r="M28" s="20">
        <v>0</v>
      </c>
      <c r="N28" s="20">
        <v>308754</v>
      </c>
      <c r="O28" s="13"/>
      <c r="P28" s="22"/>
    </row>
    <row r="29" spans="1:16" ht="13.5">
      <c r="A29" s="16" t="s">
        <v>37</v>
      </c>
      <c r="B29" s="19">
        <v>4693388</v>
      </c>
      <c r="C29" s="20">
        <v>791594</v>
      </c>
      <c r="D29" s="20">
        <v>1229925</v>
      </c>
      <c r="E29" s="20">
        <v>29740</v>
      </c>
      <c r="F29" s="20">
        <v>397093</v>
      </c>
      <c r="G29" s="20">
        <v>720121</v>
      </c>
      <c r="H29" s="20">
        <v>1009367</v>
      </c>
      <c r="I29" s="20">
        <v>0</v>
      </c>
      <c r="J29" s="20">
        <v>64978</v>
      </c>
      <c r="K29" s="20">
        <v>48067</v>
      </c>
      <c r="L29" s="20">
        <v>36943</v>
      </c>
      <c r="M29" s="20">
        <v>5100</v>
      </c>
      <c r="N29" s="20">
        <v>360460</v>
      </c>
      <c r="O29" s="13"/>
      <c r="P29" s="22"/>
    </row>
    <row r="30" spans="1:16" ht="13.5">
      <c r="A30" s="16" t="s">
        <v>38</v>
      </c>
      <c r="B30" s="19">
        <v>4133358</v>
      </c>
      <c r="C30" s="20">
        <v>662315</v>
      </c>
      <c r="D30" s="20">
        <v>1330153</v>
      </c>
      <c r="E30" s="20">
        <v>20479</v>
      </c>
      <c r="F30" s="20">
        <v>270894</v>
      </c>
      <c r="G30" s="20">
        <v>554726</v>
      </c>
      <c r="H30" s="20">
        <v>410804</v>
      </c>
      <c r="I30" s="20">
        <v>0</v>
      </c>
      <c r="J30" s="20">
        <v>66295</v>
      </c>
      <c r="K30" s="20">
        <v>88615</v>
      </c>
      <c r="L30" s="20">
        <v>0</v>
      </c>
      <c r="M30" s="20">
        <v>0</v>
      </c>
      <c r="N30" s="20">
        <v>729077</v>
      </c>
      <c r="O30" s="13"/>
      <c r="P30" s="22"/>
    </row>
    <row r="31" spans="1:16" ht="13.5">
      <c r="A31" s="16" t="s">
        <v>39</v>
      </c>
      <c r="B31" s="19">
        <v>2118710</v>
      </c>
      <c r="C31" s="20">
        <v>377948</v>
      </c>
      <c r="D31" s="20">
        <v>477905</v>
      </c>
      <c r="E31" s="20">
        <v>24590</v>
      </c>
      <c r="F31" s="20">
        <v>201055</v>
      </c>
      <c r="G31" s="20">
        <v>270742</v>
      </c>
      <c r="H31" s="20">
        <v>278932</v>
      </c>
      <c r="I31" s="20">
        <v>0</v>
      </c>
      <c r="J31" s="20">
        <v>82991</v>
      </c>
      <c r="K31" s="20">
        <v>277936</v>
      </c>
      <c r="L31" s="20">
        <v>0</v>
      </c>
      <c r="M31" s="20">
        <v>0</v>
      </c>
      <c r="N31" s="20">
        <v>126611</v>
      </c>
      <c r="O31" s="13"/>
      <c r="P31" s="22"/>
    </row>
    <row r="32" spans="1:16" ht="13.5">
      <c r="A32" s="16" t="s">
        <v>40</v>
      </c>
      <c r="B32" s="19">
        <v>12446499</v>
      </c>
      <c r="C32" s="20">
        <v>1473421</v>
      </c>
      <c r="D32" s="20">
        <v>2190396</v>
      </c>
      <c r="E32" s="20">
        <v>155373</v>
      </c>
      <c r="F32" s="20">
        <v>1425158</v>
      </c>
      <c r="G32" s="20">
        <v>1725078</v>
      </c>
      <c r="H32" s="20">
        <v>2113561</v>
      </c>
      <c r="I32" s="20">
        <v>0</v>
      </c>
      <c r="J32" s="20">
        <v>1540836</v>
      </c>
      <c r="K32" s="20">
        <v>573559</v>
      </c>
      <c r="L32" s="20">
        <v>0</v>
      </c>
      <c r="M32" s="20">
        <v>0</v>
      </c>
      <c r="N32" s="20">
        <v>1249117</v>
      </c>
      <c r="O32" s="13"/>
      <c r="P32" s="22"/>
    </row>
    <row r="33" spans="1:16" ht="13.5">
      <c r="A33" s="16" t="s">
        <v>41</v>
      </c>
      <c r="B33" s="19">
        <v>1245121</v>
      </c>
      <c r="C33" s="20">
        <v>173869</v>
      </c>
      <c r="D33" s="20">
        <v>332717</v>
      </c>
      <c r="E33" s="20">
        <v>7458</v>
      </c>
      <c r="F33" s="20">
        <v>24180</v>
      </c>
      <c r="G33" s="20">
        <v>195941</v>
      </c>
      <c r="H33" s="20">
        <v>132550</v>
      </c>
      <c r="I33" s="20">
        <v>8102</v>
      </c>
      <c r="J33" s="20">
        <v>122004</v>
      </c>
      <c r="K33" s="20">
        <v>3797</v>
      </c>
      <c r="L33" s="20">
        <v>0</v>
      </c>
      <c r="M33" s="20">
        <v>0</v>
      </c>
      <c r="N33" s="20">
        <v>244503</v>
      </c>
      <c r="O33" s="13"/>
      <c r="P33" s="22"/>
    </row>
    <row r="34" spans="1:16" ht="13.5">
      <c r="A34" s="17" t="s">
        <v>42</v>
      </c>
      <c r="B34" s="23">
        <v>1499119</v>
      </c>
      <c r="C34" s="21">
        <v>222702</v>
      </c>
      <c r="D34" s="21">
        <v>474005</v>
      </c>
      <c r="E34" s="21">
        <v>33591</v>
      </c>
      <c r="F34" s="21">
        <v>35439</v>
      </c>
      <c r="G34" s="21">
        <v>209608</v>
      </c>
      <c r="H34" s="21">
        <v>149134</v>
      </c>
      <c r="I34" s="21">
        <v>16819</v>
      </c>
      <c r="J34" s="21">
        <v>140676</v>
      </c>
      <c r="K34" s="21">
        <v>12182</v>
      </c>
      <c r="L34" s="21">
        <v>0</v>
      </c>
      <c r="M34" s="21">
        <v>300</v>
      </c>
      <c r="N34" s="21">
        <v>204663</v>
      </c>
      <c r="O34" s="13"/>
      <c r="P34" s="22"/>
    </row>
    <row r="36" ht="13.5">
      <c r="B36" s="22"/>
    </row>
    <row r="37" ht="13.5">
      <c r="B37" s="22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山梨県</cp:lastModifiedBy>
  <cp:lastPrinted>2020-01-07T00:03:01Z</cp:lastPrinted>
  <dcterms:created xsi:type="dcterms:W3CDTF">2002-06-17T01:18:19Z</dcterms:created>
  <dcterms:modified xsi:type="dcterms:W3CDTF">2021-01-12T10:16:23Z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