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96" activeTab="0"/>
  </bookViews>
  <sheets>
    <sheet name="Sheet1" sheetId="1" r:id="rId1"/>
  </sheets>
  <definedNames>
    <definedName name="_xlnm.Print_Area" localSheetId="0">'Sheet1'!$A$1:$N$34</definedName>
    <definedName name="_xlnm.Print_Titles" localSheetId="0">'Sheet1'!$A:$A,'Sheet1'!$2:$4</definedName>
  </definedNames>
  <calcPr fullCalcOnLoad="1"/>
</workbook>
</file>

<file path=xl/sharedStrings.xml><?xml version="1.0" encoding="utf-8"?>
<sst xmlns="http://schemas.openxmlformats.org/spreadsheetml/2006/main" count="47" uniqueCount="47">
  <si>
    <t>市町村別性質別歳出決算状況</t>
  </si>
  <si>
    <t>（千円）</t>
  </si>
  <si>
    <t>歳出合計</t>
  </si>
  <si>
    <t>人件費</t>
  </si>
  <si>
    <t>物件費</t>
  </si>
  <si>
    <t>維持補修費</t>
  </si>
  <si>
    <t>扶助費</t>
  </si>
  <si>
    <t>補助費等</t>
  </si>
  <si>
    <t>公債費</t>
  </si>
  <si>
    <t>積立金</t>
  </si>
  <si>
    <t>貸付金</t>
  </si>
  <si>
    <t>普通建設事業費</t>
  </si>
  <si>
    <t>災害復旧費</t>
  </si>
  <si>
    <t>投資出資金</t>
  </si>
  <si>
    <t>繰　出　金</t>
  </si>
  <si>
    <t>市町村別性質別歳出決算状況ページ &lt;&lt;</t>
  </si>
  <si>
    <t>山梨県</t>
  </si>
  <si>
    <t>市計</t>
  </si>
  <si>
    <t>町村計</t>
  </si>
  <si>
    <t xml:space="preserve">都留市 </t>
  </si>
  <si>
    <t xml:space="preserve">山梨市 </t>
  </si>
  <si>
    <t xml:space="preserve">大月市 </t>
  </si>
  <si>
    <t xml:space="preserve">韮崎市 </t>
  </si>
  <si>
    <t xml:space="preserve">南アルプス市 </t>
  </si>
  <si>
    <t xml:space="preserve">北杜市 </t>
  </si>
  <si>
    <t xml:space="preserve">甲斐市 </t>
  </si>
  <si>
    <t xml:space="preserve">笛吹市 </t>
  </si>
  <si>
    <t xml:space="preserve">上野原市 </t>
  </si>
  <si>
    <t xml:space="preserve">甲州市 </t>
  </si>
  <si>
    <t xml:space="preserve">中央市 </t>
  </si>
  <si>
    <t xml:space="preserve">市川三郷町 </t>
  </si>
  <si>
    <t xml:space="preserve">早川町 </t>
  </si>
  <si>
    <t xml:space="preserve">身延町 </t>
  </si>
  <si>
    <t xml:space="preserve">南部町 </t>
  </si>
  <si>
    <t xml:space="preserve">昭和町 </t>
  </si>
  <si>
    <t xml:space="preserve">道志村 </t>
  </si>
  <si>
    <t xml:space="preserve">西桂町 </t>
  </si>
  <si>
    <t xml:space="preserve">忍野村 </t>
  </si>
  <si>
    <t xml:space="preserve">山中湖村 </t>
  </si>
  <si>
    <t xml:space="preserve">鳴沢村 </t>
  </si>
  <si>
    <t xml:space="preserve">富士河口湖町 </t>
  </si>
  <si>
    <t xml:space="preserve">小菅村 </t>
  </si>
  <si>
    <t xml:space="preserve">丹波山村 </t>
  </si>
  <si>
    <t xml:space="preserve">甲府市 </t>
  </si>
  <si>
    <t xml:space="preserve">富士吉田市 </t>
  </si>
  <si>
    <t xml:space="preserve">富士川町 </t>
  </si>
  <si>
    <t>平成30年度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</si>
</sst>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;&quot;△ &quot;#,##0"/>
  </numFmts>
  <fonts count="41">
    <font>
      <sz val="10"/>
      <name val="ＭＳ ゴシック"/>
      <family val="3"/>
    </font>
    <font>
      <sz val="6"/>
      <name val="ＭＳ Ｐゴシック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5" borderId="1" applyNumberFormat="0" applyAlignment="0" applyProtection="0"/>
    <xf numFmtId="0" fontId="28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0" borderId="4" applyNumberFormat="0" applyAlignment="0" applyProtection="0"/>
    <xf numFmtId="0" fontId="3" fillId="0" borderId="0" applyNumberFormat="0" applyFill="0" applyBorder="0" applyAlignment="0" applyProtection="0"/>
    <xf numFmtId="0" fontId="40" fillId="31" borderId="0" applyNumberFormat="0" applyBorder="0" applyAlignment="0" applyProtection="0"/>
  </cellStyleXfs>
  <cellXfs count="24">
    <xf numFmtId="0" fontId="0" fillId="0" borderId="0" xfId="0" applyAlignment="1">
      <alignment/>
    </xf>
    <xf numFmtId="38" fontId="4" fillId="32" borderId="10" xfId="49" applyFont="1" applyFill="1" applyBorder="1" applyAlignment="1">
      <alignment horizontal="center" vertical="center" wrapText="1"/>
    </xf>
    <xf numFmtId="38" fontId="4" fillId="32" borderId="11" xfId="49" applyFont="1" applyFill="1" applyBorder="1" applyAlignment="1">
      <alignment horizontal="center" vertical="center" wrapText="1"/>
    </xf>
    <xf numFmtId="38" fontId="4" fillId="32" borderId="10" xfId="49" applyFont="1" applyFill="1" applyBorder="1" applyAlignment="1" quotePrefix="1">
      <alignment horizontal="center" vertical="center" wrapText="1"/>
    </xf>
    <xf numFmtId="38" fontId="4" fillId="32" borderId="11" xfId="49" applyFont="1" applyFill="1" applyBorder="1" applyAlignment="1" quotePrefix="1">
      <alignment horizontal="center" vertical="center" wrapText="1"/>
    </xf>
    <xf numFmtId="38" fontId="4" fillId="32" borderId="12" xfId="49" applyFont="1" applyFill="1" applyBorder="1" applyAlignment="1">
      <alignment horizontal="center" vertical="center" wrapText="1"/>
    </xf>
    <xf numFmtId="0" fontId="5" fillId="32" borderId="0" xfId="43" applyFont="1" applyFill="1" applyAlignment="1" applyProtection="1">
      <alignment vertical="center"/>
      <protection/>
    </xf>
    <xf numFmtId="0" fontId="5" fillId="32" borderId="0" xfId="43" applyFont="1" applyFill="1" applyAlignment="1" applyProtection="1">
      <alignment/>
      <protection/>
    </xf>
    <xf numFmtId="0" fontId="4" fillId="32" borderId="0" xfId="0" applyFont="1" applyFill="1" applyAlignment="1">
      <alignment/>
    </xf>
    <xf numFmtId="38" fontId="6" fillId="32" borderId="0" xfId="49" applyFont="1" applyFill="1" applyAlignment="1">
      <alignment/>
    </xf>
    <xf numFmtId="0" fontId="4" fillId="32" borderId="0" xfId="0" applyFont="1" applyFill="1" applyAlignment="1">
      <alignment horizontal="left"/>
    </xf>
    <xf numFmtId="38" fontId="4" fillId="32" borderId="13" xfId="49" applyFont="1" applyFill="1" applyBorder="1" applyAlignment="1">
      <alignment horizontal="center" vertical="center" wrapText="1"/>
    </xf>
    <xf numFmtId="0" fontId="4" fillId="32" borderId="10" xfId="0" applyNumberFormat="1" applyFont="1" applyFill="1" applyBorder="1" applyAlignment="1">
      <alignment/>
    </xf>
    <xf numFmtId="3" fontId="4" fillId="32" borderId="0" xfId="0" applyNumberFormat="1" applyFont="1" applyFill="1" applyAlignment="1">
      <alignment/>
    </xf>
    <xf numFmtId="0" fontId="4" fillId="32" borderId="14" xfId="0" applyNumberFormat="1" applyFont="1" applyFill="1" applyBorder="1" applyAlignment="1">
      <alignment/>
    </xf>
    <xf numFmtId="0" fontId="4" fillId="32" borderId="14" xfId="0" applyNumberFormat="1" applyFont="1" applyFill="1" applyBorder="1" applyAlignment="1">
      <alignment horizontal="left"/>
    </xf>
    <xf numFmtId="0" fontId="4" fillId="32" borderId="14" xfId="0" applyFont="1" applyFill="1" applyBorder="1" applyAlignment="1">
      <alignment/>
    </xf>
    <xf numFmtId="0" fontId="4" fillId="32" borderId="15" xfId="0" applyFont="1" applyFill="1" applyBorder="1" applyAlignment="1">
      <alignment/>
    </xf>
    <xf numFmtId="41" fontId="4" fillId="32" borderId="10" xfId="49" applyNumberFormat="1" applyFont="1" applyFill="1" applyBorder="1" applyAlignment="1">
      <alignment/>
    </xf>
    <xf numFmtId="41" fontId="4" fillId="32" borderId="14" xfId="49" applyNumberFormat="1" applyFont="1" applyFill="1" applyBorder="1" applyAlignment="1">
      <alignment/>
    </xf>
    <xf numFmtId="41" fontId="4" fillId="32" borderId="14" xfId="0" applyNumberFormat="1" applyFont="1" applyFill="1" applyBorder="1" applyAlignment="1">
      <alignment/>
    </xf>
    <xf numFmtId="41" fontId="4" fillId="32" borderId="15" xfId="0" applyNumberFormat="1" applyFont="1" applyFill="1" applyBorder="1" applyAlignment="1">
      <alignment/>
    </xf>
    <xf numFmtId="41" fontId="4" fillId="32" borderId="0" xfId="0" applyNumberFormat="1" applyFont="1" applyFill="1" applyAlignment="1">
      <alignment/>
    </xf>
    <xf numFmtId="41" fontId="4" fillId="32" borderId="15" xfId="49" applyNumberFormat="1" applyFont="1" applyFill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/DB/EDR/dbra05000.html" TargetMode="External" /><Relationship Id="rId2" Type="http://schemas.openxmlformats.org/officeDocument/2006/relationships/hyperlink" Target="http://www.pref.yamanashi.jp/toukei_2/DB/EDR/dbra05000.html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7"/>
  <sheetViews>
    <sheetView tabSelected="1" view="pageBreakPreview" zoomScaleSheetLayoutView="100" zoomScalePageLayoutView="0" workbookViewId="0" topLeftCell="A1">
      <selection activeCell="H2" sqref="H2"/>
    </sheetView>
  </sheetViews>
  <sheetFormatPr defaultColWidth="9.125" defaultRowHeight="12.75"/>
  <cols>
    <col min="1" max="1" width="15.375" style="8" customWidth="1"/>
    <col min="2" max="7" width="14.625" style="8" customWidth="1"/>
    <col min="8" max="8" width="17.50390625" style="8" bestFit="1" customWidth="1"/>
    <col min="9" max="14" width="14.625" style="8" customWidth="1"/>
    <col min="15" max="15" width="13.875" style="8" customWidth="1"/>
    <col min="16" max="16384" width="9.125" style="8" customWidth="1"/>
  </cols>
  <sheetData>
    <row r="1" spans="1:3" ht="12.75">
      <c r="A1" s="6" t="s">
        <v>15</v>
      </c>
      <c r="B1" s="7"/>
      <c r="C1" s="7"/>
    </row>
    <row r="2" spans="1:14" ht="12.75">
      <c r="A2" s="8" t="s">
        <v>0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3" spans="1:14" ht="12.75">
      <c r="A3" s="10" t="s">
        <v>46</v>
      </c>
      <c r="B3" s="8" t="s">
        <v>1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</row>
    <row r="4" spans="1:14" ht="24" customHeight="1">
      <c r="A4" s="11"/>
      <c r="B4" s="1" t="s">
        <v>2</v>
      </c>
      <c r="C4" s="2" t="s">
        <v>3</v>
      </c>
      <c r="D4" s="1" t="s">
        <v>4</v>
      </c>
      <c r="E4" s="2" t="s">
        <v>5</v>
      </c>
      <c r="F4" s="3" t="s">
        <v>6</v>
      </c>
      <c r="G4" s="3" t="s">
        <v>7</v>
      </c>
      <c r="H4" s="4" t="s">
        <v>11</v>
      </c>
      <c r="I4" s="3" t="s">
        <v>12</v>
      </c>
      <c r="J4" s="4" t="s">
        <v>8</v>
      </c>
      <c r="K4" s="3" t="s">
        <v>9</v>
      </c>
      <c r="L4" s="3" t="s">
        <v>13</v>
      </c>
      <c r="M4" s="1" t="s">
        <v>10</v>
      </c>
      <c r="N4" s="5" t="s">
        <v>14</v>
      </c>
    </row>
    <row r="5" spans="1:15" ht="12.75">
      <c r="A5" s="12" t="s">
        <v>16</v>
      </c>
      <c r="B5" s="18">
        <f>SUM(B8:B34)</f>
        <v>390610959</v>
      </c>
      <c r="C5" s="18">
        <f aca="true" t="shared" si="0" ref="C5:N5">SUM(C8:C34)</f>
        <v>56874703</v>
      </c>
      <c r="D5" s="18">
        <f t="shared" si="0"/>
        <v>56663721</v>
      </c>
      <c r="E5" s="18">
        <f t="shared" si="0"/>
        <v>2995692</v>
      </c>
      <c r="F5" s="18">
        <f t="shared" si="0"/>
        <v>67392495</v>
      </c>
      <c r="G5" s="18">
        <f t="shared" si="0"/>
        <v>47958980</v>
      </c>
      <c r="H5" s="18">
        <f t="shared" si="0"/>
        <v>58253766</v>
      </c>
      <c r="I5" s="18">
        <f t="shared" si="0"/>
        <v>1348079</v>
      </c>
      <c r="J5" s="18">
        <f t="shared" si="0"/>
        <v>41547222</v>
      </c>
      <c r="K5" s="18">
        <f t="shared" si="0"/>
        <v>13313860</v>
      </c>
      <c r="L5" s="18">
        <f t="shared" si="0"/>
        <v>319680</v>
      </c>
      <c r="M5" s="18">
        <f t="shared" si="0"/>
        <v>1773060</v>
      </c>
      <c r="N5" s="18">
        <f t="shared" si="0"/>
        <v>42169701</v>
      </c>
      <c r="O5" s="13"/>
    </row>
    <row r="6" spans="1:15" ht="12.75">
      <c r="A6" s="14" t="s">
        <v>17</v>
      </c>
      <c r="B6" s="19">
        <f>SUM(B8:B20)</f>
        <v>315134306</v>
      </c>
      <c r="C6" s="19">
        <f aca="true" t="shared" si="1" ref="C6:N6">SUM(C8:C20)</f>
        <v>46490127</v>
      </c>
      <c r="D6" s="19">
        <f t="shared" si="1"/>
        <v>43454643</v>
      </c>
      <c r="E6" s="19">
        <f t="shared" si="1"/>
        <v>2358332</v>
      </c>
      <c r="F6" s="19">
        <f t="shared" si="1"/>
        <v>59973850</v>
      </c>
      <c r="G6" s="19">
        <f t="shared" si="1"/>
        <v>38419225</v>
      </c>
      <c r="H6" s="19">
        <f t="shared" si="1"/>
        <v>46566080</v>
      </c>
      <c r="I6" s="19">
        <f t="shared" si="1"/>
        <v>1019650</v>
      </c>
      <c r="J6" s="19">
        <f t="shared" si="1"/>
        <v>35056557</v>
      </c>
      <c r="K6" s="19">
        <f t="shared" si="1"/>
        <v>7774973</v>
      </c>
      <c r="L6" s="19">
        <f t="shared" si="1"/>
        <v>290802</v>
      </c>
      <c r="M6" s="19">
        <f t="shared" si="1"/>
        <v>805700</v>
      </c>
      <c r="N6" s="19">
        <f t="shared" si="1"/>
        <v>32924367</v>
      </c>
      <c r="O6" s="13"/>
    </row>
    <row r="7" spans="1:15" ht="12.75">
      <c r="A7" s="15" t="s">
        <v>18</v>
      </c>
      <c r="B7" s="19">
        <f>SUM(B21:B34)</f>
        <v>75476653</v>
      </c>
      <c r="C7" s="19">
        <f aca="true" t="shared" si="2" ref="C7:N7">SUM(C21:C34)</f>
        <v>10384576</v>
      </c>
      <c r="D7" s="19">
        <f t="shared" si="2"/>
        <v>13209078</v>
      </c>
      <c r="E7" s="19">
        <f t="shared" si="2"/>
        <v>637360</v>
      </c>
      <c r="F7" s="19">
        <f t="shared" si="2"/>
        <v>7418645</v>
      </c>
      <c r="G7" s="19">
        <f t="shared" si="2"/>
        <v>9539755</v>
      </c>
      <c r="H7" s="19">
        <f t="shared" si="2"/>
        <v>11687686</v>
      </c>
      <c r="I7" s="19">
        <f t="shared" si="2"/>
        <v>328429</v>
      </c>
      <c r="J7" s="19">
        <f t="shared" si="2"/>
        <v>6490665</v>
      </c>
      <c r="K7" s="19">
        <f t="shared" si="2"/>
        <v>5538887</v>
      </c>
      <c r="L7" s="19">
        <f t="shared" si="2"/>
        <v>28878</v>
      </c>
      <c r="M7" s="19">
        <f t="shared" si="2"/>
        <v>967360</v>
      </c>
      <c r="N7" s="19">
        <f t="shared" si="2"/>
        <v>9245334</v>
      </c>
      <c r="O7" s="13"/>
    </row>
    <row r="8" spans="1:15" ht="12.75">
      <c r="A8" s="16" t="s">
        <v>43</v>
      </c>
      <c r="B8" s="19">
        <v>72632262</v>
      </c>
      <c r="C8" s="20">
        <v>11583952</v>
      </c>
      <c r="D8" s="20">
        <v>5763994</v>
      </c>
      <c r="E8" s="20">
        <v>424685</v>
      </c>
      <c r="F8" s="20">
        <v>20369901</v>
      </c>
      <c r="G8" s="20">
        <v>12133431</v>
      </c>
      <c r="H8" s="20">
        <v>9132263</v>
      </c>
      <c r="I8" s="20">
        <v>0</v>
      </c>
      <c r="J8" s="20">
        <v>6946035</v>
      </c>
      <c r="K8" s="20">
        <v>174500</v>
      </c>
      <c r="L8" s="20">
        <v>13194</v>
      </c>
      <c r="M8" s="20">
        <v>505460</v>
      </c>
      <c r="N8" s="20">
        <v>5584847</v>
      </c>
      <c r="O8" s="13"/>
    </row>
    <row r="9" spans="1:15" ht="12.75">
      <c r="A9" s="16" t="s">
        <v>44</v>
      </c>
      <c r="B9" s="19">
        <v>21565767</v>
      </c>
      <c r="C9" s="20">
        <v>3156843</v>
      </c>
      <c r="D9" s="20">
        <v>5096073</v>
      </c>
      <c r="E9" s="20">
        <v>348868</v>
      </c>
      <c r="F9" s="20">
        <v>3247994</v>
      </c>
      <c r="G9" s="20">
        <v>2252239</v>
      </c>
      <c r="H9" s="20">
        <v>2704170</v>
      </c>
      <c r="I9" s="20">
        <v>0</v>
      </c>
      <c r="J9" s="20">
        <v>1374760</v>
      </c>
      <c r="K9" s="20">
        <v>1088996</v>
      </c>
      <c r="L9" s="20">
        <v>0</v>
      </c>
      <c r="M9" s="20">
        <v>16200</v>
      </c>
      <c r="N9" s="20">
        <v>2279624</v>
      </c>
      <c r="O9" s="13"/>
    </row>
    <row r="10" spans="1:15" ht="12.75">
      <c r="A10" s="16" t="s">
        <v>19</v>
      </c>
      <c r="B10" s="19">
        <v>13180872</v>
      </c>
      <c r="C10" s="20">
        <v>1829053</v>
      </c>
      <c r="D10" s="20">
        <v>1487049</v>
      </c>
      <c r="E10" s="20">
        <v>137537</v>
      </c>
      <c r="F10" s="20">
        <v>2475606</v>
      </c>
      <c r="G10" s="20">
        <v>2165233</v>
      </c>
      <c r="H10" s="20">
        <v>1838464</v>
      </c>
      <c r="I10" s="20">
        <v>13604</v>
      </c>
      <c r="J10" s="20">
        <v>1251437</v>
      </c>
      <c r="K10" s="20">
        <v>447469</v>
      </c>
      <c r="L10" s="20">
        <v>0</v>
      </c>
      <c r="M10" s="20">
        <v>100</v>
      </c>
      <c r="N10" s="20">
        <v>1535320</v>
      </c>
      <c r="O10" s="13"/>
    </row>
    <row r="11" spans="1:15" ht="12.75">
      <c r="A11" s="16" t="s">
        <v>20</v>
      </c>
      <c r="B11" s="19">
        <v>19347637</v>
      </c>
      <c r="C11" s="20">
        <v>2507277</v>
      </c>
      <c r="D11" s="20">
        <v>2745104</v>
      </c>
      <c r="E11" s="20">
        <v>88699</v>
      </c>
      <c r="F11" s="20">
        <v>2852510</v>
      </c>
      <c r="G11" s="20">
        <v>2103650</v>
      </c>
      <c r="H11" s="20">
        <v>4377717</v>
      </c>
      <c r="I11" s="20">
        <v>4118</v>
      </c>
      <c r="J11" s="20">
        <v>2213254</v>
      </c>
      <c r="K11" s="20">
        <v>509185</v>
      </c>
      <c r="L11" s="20">
        <v>0</v>
      </c>
      <c r="M11" s="20">
        <v>145000</v>
      </c>
      <c r="N11" s="20">
        <v>1801123</v>
      </c>
      <c r="O11" s="13"/>
    </row>
    <row r="12" spans="1:15" ht="12.75">
      <c r="A12" s="16" t="s">
        <v>21</v>
      </c>
      <c r="B12" s="19">
        <v>11488967</v>
      </c>
      <c r="C12" s="20">
        <v>2344860</v>
      </c>
      <c r="D12" s="20">
        <v>1460325</v>
      </c>
      <c r="E12" s="20">
        <v>90173</v>
      </c>
      <c r="F12" s="20">
        <v>1711456</v>
      </c>
      <c r="G12" s="20">
        <v>1891862</v>
      </c>
      <c r="H12" s="20">
        <v>381179</v>
      </c>
      <c r="I12" s="20">
        <v>117165</v>
      </c>
      <c r="J12" s="20">
        <v>1680343</v>
      </c>
      <c r="K12" s="20">
        <v>332811</v>
      </c>
      <c r="L12" s="20">
        <v>12710</v>
      </c>
      <c r="M12" s="20">
        <v>0</v>
      </c>
      <c r="N12" s="20">
        <v>1466083</v>
      </c>
      <c r="O12" s="13"/>
    </row>
    <row r="13" spans="1:15" ht="12.75">
      <c r="A13" s="16" t="s">
        <v>22</v>
      </c>
      <c r="B13" s="19">
        <v>15296206</v>
      </c>
      <c r="C13" s="20">
        <v>1916781</v>
      </c>
      <c r="D13" s="20">
        <v>2270638</v>
      </c>
      <c r="E13" s="20">
        <v>95696</v>
      </c>
      <c r="F13" s="20">
        <v>2162641</v>
      </c>
      <c r="G13" s="20">
        <v>1951936</v>
      </c>
      <c r="H13" s="20">
        <v>2347918</v>
      </c>
      <c r="I13" s="20">
        <v>14515</v>
      </c>
      <c r="J13" s="20">
        <v>1514289</v>
      </c>
      <c r="K13" s="20">
        <v>1533053</v>
      </c>
      <c r="L13" s="20">
        <v>10800</v>
      </c>
      <c r="M13" s="20">
        <v>7440</v>
      </c>
      <c r="N13" s="20">
        <v>1470499</v>
      </c>
      <c r="O13" s="13"/>
    </row>
    <row r="14" spans="1:15" ht="12.75">
      <c r="A14" s="16" t="s">
        <v>23</v>
      </c>
      <c r="B14" s="19">
        <v>32493589</v>
      </c>
      <c r="C14" s="20">
        <v>4524970</v>
      </c>
      <c r="D14" s="20">
        <v>5345270</v>
      </c>
      <c r="E14" s="20">
        <v>224936</v>
      </c>
      <c r="F14" s="20">
        <v>5440940</v>
      </c>
      <c r="G14" s="20">
        <v>2022634</v>
      </c>
      <c r="H14" s="20">
        <v>6742747</v>
      </c>
      <c r="I14" s="20">
        <v>7126</v>
      </c>
      <c r="J14" s="20">
        <v>4573279</v>
      </c>
      <c r="K14" s="20">
        <v>208218</v>
      </c>
      <c r="L14" s="20">
        <v>27774</v>
      </c>
      <c r="M14" s="20">
        <v>7140</v>
      </c>
      <c r="N14" s="20">
        <v>3368555</v>
      </c>
      <c r="O14" s="13"/>
    </row>
    <row r="15" spans="1:15" ht="12.75">
      <c r="A15" s="16" t="s">
        <v>24</v>
      </c>
      <c r="B15" s="19">
        <v>28949278</v>
      </c>
      <c r="C15" s="20">
        <v>4700676</v>
      </c>
      <c r="D15" s="20">
        <v>3847529</v>
      </c>
      <c r="E15" s="20">
        <v>511658</v>
      </c>
      <c r="F15" s="20">
        <v>2858353</v>
      </c>
      <c r="G15" s="20">
        <v>3322740</v>
      </c>
      <c r="H15" s="20">
        <v>4866381</v>
      </c>
      <c r="I15" s="20">
        <v>389323</v>
      </c>
      <c r="J15" s="20">
        <v>3277461</v>
      </c>
      <c r="K15" s="20">
        <v>459247</v>
      </c>
      <c r="L15" s="20">
        <v>0</v>
      </c>
      <c r="M15" s="20">
        <v>0</v>
      </c>
      <c r="N15" s="20">
        <v>4715910</v>
      </c>
      <c r="O15" s="13"/>
    </row>
    <row r="16" spans="1:15" ht="12.75">
      <c r="A16" s="16" t="s">
        <v>25</v>
      </c>
      <c r="B16" s="19">
        <v>26514827</v>
      </c>
      <c r="C16" s="20">
        <v>3424425</v>
      </c>
      <c r="D16" s="20">
        <v>3918942</v>
      </c>
      <c r="E16" s="20">
        <v>52935</v>
      </c>
      <c r="F16" s="20">
        <v>6739031</v>
      </c>
      <c r="G16" s="20">
        <v>2907925</v>
      </c>
      <c r="H16" s="20">
        <v>2385381</v>
      </c>
      <c r="I16" s="20">
        <v>16370</v>
      </c>
      <c r="J16" s="20">
        <v>2897665</v>
      </c>
      <c r="K16" s="20">
        <v>1009675</v>
      </c>
      <c r="L16" s="20">
        <v>0</v>
      </c>
      <c r="M16" s="20">
        <v>3000</v>
      </c>
      <c r="N16" s="20">
        <v>3159478</v>
      </c>
      <c r="O16" s="13"/>
    </row>
    <row r="17" spans="1:15" ht="12.75">
      <c r="A17" s="16" t="s">
        <v>26</v>
      </c>
      <c r="B17" s="19">
        <v>30649857</v>
      </c>
      <c r="C17" s="20">
        <v>4376816</v>
      </c>
      <c r="D17" s="20">
        <v>4440380</v>
      </c>
      <c r="E17" s="20">
        <v>159445</v>
      </c>
      <c r="F17" s="20">
        <v>5897225</v>
      </c>
      <c r="G17" s="20">
        <v>3298024</v>
      </c>
      <c r="H17" s="20">
        <v>4330998</v>
      </c>
      <c r="I17" s="20">
        <v>155305</v>
      </c>
      <c r="J17" s="20">
        <v>4300125</v>
      </c>
      <c r="K17" s="20">
        <v>923548</v>
      </c>
      <c r="L17" s="20">
        <v>181246</v>
      </c>
      <c r="M17" s="20">
        <v>0</v>
      </c>
      <c r="N17" s="20">
        <v>2586745</v>
      </c>
      <c r="O17" s="13"/>
    </row>
    <row r="18" spans="1:15" ht="12.75">
      <c r="A18" s="16" t="s">
        <v>27</v>
      </c>
      <c r="B18" s="19">
        <v>10267282</v>
      </c>
      <c r="C18" s="20">
        <v>2030466</v>
      </c>
      <c r="D18" s="20">
        <v>1924467</v>
      </c>
      <c r="E18" s="20">
        <v>83977</v>
      </c>
      <c r="F18" s="20">
        <v>1203584</v>
      </c>
      <c r="G18" s="20">
        <v>892950</v>
      </c>
      <c r="H18" s="20">
        <v>894983</v>
      </c>
      <c r="I18" s="20">
        <v>285980</v>
      </c>
      <c r="J18" s="20">
        <v>1516311</v>
      </c>
      <c r="K18" s="20">
        <v>77199</v>
      </c>
      <c r="L18" s="20">
        <v>45078</v>
      </c>
      <c r="M18" s="20">
        <v>1360</v>
      </c>
      <c r="N18" s="20">
        <v>1310927</v>
      </c>
      <c r="O18" s="13"/>
    </row>
    <row r="19" spans="1:15" ht="12.75">
      <c r="A19" s="16" t="s">
        <v>28</v>
      </c>
      <c r="B19" s="19">
        <v>16807391</v>
      </c>
      <c r="C19" s="20">
        <v>2403645</v>
      </c>
      <c r="D19" s="20">
        <v>2768565</v>
      </c>
      <c r="E19" s="20">
        <v>70609</v>
      </c>
      <c r="F19" s="20">
        <v>2744151</v>
      </c>
      <c r="G19" s="20">
        <v>2162082</v>
      </c>
      <c r="H19" s="20">
        <v>1687711</v>
      </c>
      <c r="I19" s="20">
        <v>2580</v>
      </c>
      <c r="J19" s="20">
        <v>2285969</v>
      </c>
      <c r="K19" s="20">
        <v>555122</v>
      </c>
      <c r="L19" s="20">
        <v>0</v>
      </c>
      <c r="M19" s="20">
        <v>120000</v>
      </c>
      <c r="N19" s="20">
        <v>2006957</v>
      </c>
      <c r="O19" s="13"/>
    </row>
    <row r="20" spans="1:15" ht="12.75">
      <c r="A20" s="16" t="s">
        <v>29</v>
      </c>
      <c r="B20" s="19">
        <v>15940371</v>
      </c>
      <c r="C20" s="20">
        <v>1690363</v>
      </c>
      <c r="D20" s="20">
        <v>2386307</v>
      </c>
      <c r="E20" s="20">
        <v>69114</v>
      </c>
      <c r="F20" s="20">
        <v>2270458</v>
      </c>
      <c r="G20" s="20">
        <v>1314519</v>
      </c>
      <c r="H20" s="20">
        <v>4876168</v>
      </c>
      <c r="I20" s="20">
        <v>13564</v>
      </c>
      <c r="J20" s="20">
        <v>1225629</v>
      </c>
      <c r="K20" s="20">
        <v>455950</v>
      </c>
      <c r="L20" s="20">
        <v>0</v>
      </c>
      <c r="M20" s="20">
        <v>0</v>
      </c>
      <c r="N20" s="20">
        <v>1638299</v>
      </c>
      <c r="O20" s="13"/>
    </row>
    <row r="21" spans="1:15" ht="12.75">
      <c r="A21" s="16" t="s">
        <v>30</v>
      </c>
      <c r="B21" s="19">
        <v>10900384</v>
      </c>
      <c r="C21" s="20">
        <v>1263113</v>
      </c>
      <c r="D21" s="20">
        <v>1360162</v>
      </c>
      <c r="E21" s="20">
        <v>70197</v>
      </c>
      <c r="F21" s="20">
        <v>1017257</v>
      </c>
      <c r="G21" s="20">
        <v>1231591</v>
      </c>
      <c r="H21" s="20">
        <v>2661343</v>
      </c>
      <c r="I21" s="20">
        <v>17226</v>
      </c>
      <c r="J21" s="20">
        <v>1114819</v>
      </c>
      <c r="K21" s="20">
        <v>201410</v>
      </c>
      <c r="L21" s="20">
        <v>0</v>
      </c>
      <c r="M21" s="20">
        <v>475000</v>
      </c>
      <c r="N21" s="20">
        <v>1488266</v>
      </c>
      <c r="O21" s="13"/>
    </row>
    <row r="22" spans="1:15" ht="12.75">
      <c r="A22" s="16" t="s">
        <v>31</v>
      </c>
      <c r="B22" s="19">
        <v>2598917</v>
      </c>
      <c r="C22" s="20">
        <v>393007</v>
      </c>
      <c r="D22" s="20">
        <v>667372</v>
      </c>
      <c r="E22" s="20">
        <v>14817</v>
      </c>
      <c r="F22" s="20">
        <v>91863</v>
      </c>
      <c r="G22" s="20">
        <v>291971</v>
      </c>
      <c r="H22" s="20">
        <v>770424</v>
      </c>
      <c r="I22" s="20">
        <v>4120</v>
      </c>
      <c r="J22" s="20">
        <v>200648</v>
      </c>
      <c r="K22" s="20">
        <v>18574</v>
      </c>
      <c r="L22" s="20">
        <v>0</v>
      </c>
      <c r="M22" s="20">
        <v>720</v>
      </c>
      <c r="N22" s="20">
        <v>145401</v>
      </c>
      <c r="O22" s="13"/>
    </row>
    <row r="23" spans="1:15" ht="12.75">
      <c r="A23" s="16" t="s">
        <v>32</v>
      </c>
      <c r="B23" s="19">
        <v>8543934</v>
      </c>
      <c r="C23" s="20">
        <v>1448823</v>
      </c>
      <c r="D23" s="20">
        <v>1164138</v>
      </c>
      <c r="E23" s="20">
        <v>156952</v>
      </c>
      <c r="F23" s="20">
        <v>853110</v>
      </c>
      <c r="G23" s="20">
        <v>1176146</v>
      </c>
      <c r="H23" s="20">
        <v>821828</v>
      </c>
      <c r="I23" s="20">
        <v>189565</v>
      </c>
      <c r="J23" s="20">
        <v>512022</v>
      </c>
      <c r="K23" s="20">
        <v>710776</v>
      </c>
      <c r="L23" s="20">
        <v>0</v>
      </c>
      <c r="M23" s="20">
        <v>0</v>
      </c>
      <c r="N23" s="20">
        <v>1510574</v>
      </c>
      <c r="O23" s="13"/>
    </row>
    <row r="24" spans="1:15" ht="12.75">
      <c r="A24" s="16" t="s">
        <v>33</v>
      </c>
      <c r="B24" s="19">
        <v>5507886</v>
      </c>
      <c r="C24" s="20">
        <v>798026</v>
      </c>
      <c r="D24" s="20">
        <v>796449</v>
      </c>
      <c r="E24" s="20">
        <v>38798</v>
      </c>
      <c r="F24" s="20">
        <v>399926</v>
      </c>
      <c r="G24" s="20">
        <v>616346</v>
      </c>
      <c r="H24" s="20">
        <v>609357</v>
      </c>
      <c r="I24" s="20">
        <v>249</v>
      </c>
      <c r="J24" s="20">
        <v>761421</v>
      </c>
      <c r="K24" s="20">
        <v>882593</v>
      </c>
      <c r="L24" s="20">
        <v>0</v>
      </c>
      <c r="M24" s="20">
        <v>240</v>
      </c>
      <c r="N24" s="20">
        <v>604481</v>
      </c>
      <c r="O24" s="13"/>
    </row>
    <row r="25" spans="1:15" ht="12.75">
      <c r="A25" s="16" t="s">
        <v>45</v>
      </c>
      <c r="B25" s="19">
        <v>8603720</v>
      </c>
      <c r="C25" s="20">
        <v>1229554</v>
      </c>
      <c r="D25" s="20">
        <v>1159324</v>
      </c>
      <c r="E25" s="20">
        <v>15730</v>
      </c>
      <c r="F25" s="20">
        <v>754824</v>
      </c>
      <c r="G25" s="20">
        <v>1328041</v>
      </c>
      <c r="H25" s="20">
        <v>1526926</v>
      </c>
      <c r="I25" s="20">
        <v>42495</v>
      </c>
      <c r="J25" s="20">
        <v>864508</v>
      </c>
      <c r="K25" s="20">
        <v>116663</v>
      </c>
      <c r="L25" s="20">
        <v>0</v>
      </c>
      <c r="M25" s="20">
        <v>483000</v>
      </c>
      <c r="N25" s="20">
        <v>1082655</v>
      </c>
      <c r="O25" s="13"/>
    </row>
    <row r="26" spans="1:15" ht="12.75">
      <c r="A26" s="16" t="s">
        <v>34</v>
      </c>
      <c r="B26" s="19">
        <v>8315604</v>
      </c>
      <c r="C26" s="20">
        <v>790379</v>
      </c>
      <c r="D26" s="20">
        <v>1543919</v>
      </c>
      <c r="E26" s="20">
        <v>58190</v>
      </c>
      <c r="F26" s="20">
        <v>1701027</v>
      </c>
      <c r="G26" s="20">
        <v>1132149</v>
      </c>
      <c r="H26" s="20">
        <v>784440</v>
      </c>
      <c r="I26" s="20">
        <v>0</v>
      </c>
      <c r="J26" s="20">
        <v>526573</v>
      </c>
      <c r="K26" s="20">
        <v>902136</v>
      </c>
      <c r="L26" s="20">
        <v>0</v>
      </c>
      <c r="M26" s="20">
        <v>0</v>
      </c>
      <c r="N26" s="20">
        <v>876791</v>
      </c>
      <c r="O26" s="13"/>
    </row>
    <row r="27" spans="1:15" ht="12.75">
      <c r="A27" s="16" t="s">
        <v>35</v>
      </c>
      <c r="B27" s="19">
        <v>1898778</v>
      </c>
      <c r="C27" s="20">
        <v>322802</v>
      </c>
      <c r="D27" s="20">
        <v>451593</v>
      </c>
      <c r="E27" s="20">
        <v>46369</v>
      </c>
      <c r="F27" s="20">
        <v>53391</v>
      </c>
      <c r="G27" s="20">
        <v>184157</v>
      </c>
      <c r="H27" s="20">
        <v>304725</v>
      </c>
      <c r="I27" s="20">
        <v>6961</v>
      </c>
      <c r="J27" s="20">
        <v>308729</v>
      </c>
      <c r="K27" s="20">
        <v>15710</v>
      </c>
      <c r="L27" s="20">
        <v>0</v>
      </c>
      <c r="M27" s="20">
        <v>0</v>
      </c>
      <c r="N27" s="20">
        <v>204341</v>
      </c>
      <c r="O27" s="13"/>
    </row>
    <row r="28" spans="1:15" ht="12.75">
      <c r="A28" s="16" t="s">
        <v>36</v>
      </c>
      <c r="B28" s="19">
        <v>2124102</v>
      </c>
      <c r="C28" s="20">
        <v>401135</v>
      </c>
      <c r="D28" s="20">
        <v>496539</v>
      </c>
      <c r="E28" s="20">
        <v>10546</v>
      </c>
      <c r="F28" s="20">
        <v>198309</v>
      </c>
      <c r="G28" s="20">
        <v>258993</v>
      </c>
      <c r="H28" s="20">
        <v>215419</v>
      </c>
      <c r="I28" s="20">
        <v>0</v>
      </c>
      <c r="J28" s="20">
        <v>172873</v>
      </c>
      <c r="K28" s="20">
        <v>67397</v>
      </c>
      <c r="L28" s="20">
        <v>0</v>
      </c>
      <c r="M28" s="20">
        <v>0</v>
      </c>
      <c r="N28" s="20">
        <v>302891</v>
      </c>
      <c r="O28" s="13"/>
    </row>
    <row r="29" spans="1:15" ht="12.75">
      <c r="A29" s="16" t="s">
        <v>37</v>
      </c>
      <c r="B29" s="19">
        <v>4851584</v>
      </c>
      <c r="C29" s="20">
        <v>804002</v>
      </c>
      <c r="D29" s="20">
        <v>1123083</v>
      </c>
      <c r="E29" s="20">
        <v>33752</v>
      </c>
      <c r="F29" s="20">
        <v>406275</v>
      </c>
      <c r="G29" s="20">
        <v>669051</v>
      </c>
      <c r="H29" s="20">
        <v>584606</v>
      </c>
      <c r="I29" s="20">
        <v>0</v>
      </c>
      <c r="J29" s="20">
        <v>92526</v>
      </c>
      <c r="K29" s="20">
        <v>618395</v>
      </c>
      <c r="L29" s="20">
        <v>18878</v>
      </c>
      <c r="M29" s="20">
        <v>8100</v>
      </c>
      <c r="N29" s="20">
        <v>492916</v>
      </c>
      <c r="O29" s="13"/>
    </row>
    <row r="30" spans="1:15" ht="12.75">
      <c r="A30" s="16" t="s">
        <v>38</v>
      </c>
      <c r="B30" s="19">
        <v>5830042</v>
      </c>
      <c r="C30" s="20">
        <v>651335</v>
      </c>
      <c r="D30" s="20">
        <v>1195922</v>
      </c>
      <c r="E30" s="20">
        <v>20975</v>
      </c>
      <c r="F30" s="20">
        <v>312303</v>
      </c>
      <c r="G30" s="20">
        <v>478031</v>
      </c>
      <c r="H30" s="20">
        <v>1186837</v>
      </c>
      <c r="I30" s="20">
        <v>0</v>
      </c>
      <c r="J30" s="20">
        <v>81173</v>
      </c>
      <c r="K30" s="20">
        <v>1210588</v>
      </c>
      <c r="L30" s="20">
        <v>0</v>
      </c>
      <c r="M30" s="20">
        <v>0</v>
      </c>
      <c r="N30" s="20">
        <v>692878</v>
      </c>
      <c r="O30" s="13"/>
    </row>
    <row r="31" spans="1:15" ht="12.75">
      <c r="A31" s="16" t="s">
        <v>39</v>
      </c>
      <c r="B31" s="19">
        <v>1919541</v>
      </c>
      <c r="C31" s="20">
        <v>384813</v>
      </c>
      <c r="D31" s="20">
        <v>423840</v>
      </c>
      <c r="E31" s="20">
        <v>8108</v>
      </c>
      <c r="F31" s="20">
        <v>191926</v>
      </c>
      <c r="G31" s="20">
        <v>246694</v>
      </c>
      <c r="H31" s="20">
        <v>272385</v>
      </c>
      <c r="I31" s="20">
        <v>0</v>
      </c>
      <c r="J31" s="20">
        <v>79051</v>
      </c>
      <c r="K31" s="20">
        <v>183341</v>
      </c>
      <c r="L31" s="20">
        <v>0</v>
      </c>
      <c r="M31" s="20">
        <v>0</v>
      </c>
      <c r="N31" s="20">
        <v>129383</v>
      </c>
      <c r="O31" s="13"/>
    </row>
    <row r="32" spans="1:15" ht="12.75">
      <c r="A32" s="16" t="s">
        <v>40</v>
      </c>
      <c r="B32" s="19">
        <v>11665266</v>
      </c>
      <c r="C32" s="20">
        <v>1517197</v>
      </c>
      <c r="D32" s="20">
        <v>2052811</v>
      </c>
      <c r="E32" s="20">
        <v>121495</v>
      </c>
      <c r="F32" s="20">
        <v>1380851</v>
      </c>
      <c r="G32" s="20">
        <v>1595146</v>
      </c>
      <c r="H32" s="20">
        <v>1708794</v>
      </c>
      <c r="I32" s="20">
        <v>0</v>
      </c>
      <c r="J32" s="20">
        <v>1539667</v>
      </c>
      <c r="K32" s="20">
        <v>517672</v>
      </c>
      <c r="L32" s="20">
        <v>0</v>
      </c>
      <c r="M32" s="20">
        <v>0</v>
      </c>
      <c r="N32" s="20">
        <v>1231633</v>
      </c>
      <c r="O32" s="13"/>
    </row>
    <row r="33" spans="1:15" ht="12.75">
      <c r="A33" s="16" t="s">
        <v>41</v>
      </c>
      <c r="B33" s="19">
        <v>1227566</v>
      </c>
      <c r="C33" s="20">
        <v>166190</v>
      </c>
      <c r="D33" s="20">
        <v>309962</v>
      </c>
      <c r="E33" s="20">
        <v>8200</v>
      </c>
      <c r="F33" s="20">
        <v>24252</v>
      </c>
      <c r="G33" s="20">
        <v>165866</v>
      </c>
      <c r="H33" s="20">
        <v>116261</v>
      </c>
      <c r="I33" s="20">
        <v>67813</v>
      </c>
      <c r="J33" s="20">
        <v>111637</v>
      </c>
      <c r="K33" s="20">
        <v>42168</v>
      </c>
      <c r="L33" s="20">
        <v>0</v>
      </c>
      <c r="M33" s="20">
        <v>0</v>
      </c>
      <c r="N33" s="20">
        <v>215217</v>
      </c>
      <c r="O33" s="13"/>
    </row>
    <row r="34" spans="1:15" ht="12.75">
      <c r="A34" s="17" t="s">
        <v>42</v>
      </c>
      <c r="B34" s="23">
        <v>1489329</v>
      </c>
      <c r="C34" s="21">
        <v>214200</v>
      </c>
      <c r="D34" s="21">
        <v>463964</v>
      </c>
      <c r="E34" s="21">
        <v>33231</v>
      </c>
      <c r="F34" s="21">
        <v>33331</v>
      </c>
      <c r="G34" s="21">
        <v>165573</v>
      </c>
      <c r="H34" s="21">
        <v>124341</v>
      </c>
      <c r="I34" s="21">
        <v>0</v>
      </c>
      <c r="J34" s="21">
        <v>125018</v>
      </c>
      <c r="K34" s="21">
        <v>51464</v>
      </c>
      <c r="L34" s="21">
        <v>10000</v>
      </c>
      <c r="M34" s="21">
        <v>300</v>
      </c>
      <c r="N34" s="21">
        <v>267907</v>
      </c>
      <c r="O34" s="13"/>
    </row>
    <row r="36" ht="12.75">
      <c r="B36" s="22"/>
    </row>
    <row r="37" ht="12.75">
      <c r="B37" s="22"/>
    </row>
  </sheetData>
  <sheetProtection/>
  <hyperlinks>
    <hyperlink ref="A1" r:id="rId1" display="http://www.pref.yamanashi.jp/toukei/DB/EDR/dbra05000.html"/>
    <hyperlink ref="A1:C1" r:id="rId2" display="市町村別性質別歳出決算状況ページ &lt;&lt;"/>
  </hyperlinks>
  <printOptions/>
  <pageMargins left="0.3937007874015748" right="0.3937007874015748" top="0" bottom="0" header="0" footer="0"/>
  <pageSetup fitToHeight="1" fitToWidth="1" horizontalDpi="600" verticalDpi="600" orientation="landscape" paperSize="9" scale="6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市町村別性質別歳出決算状況</dc:title>
  <dc:subject>「市町村別財政状況」（平成１６年）</dc:subject>
  <dc:creator>u11526n130162</dc:creator>
  <cp:keywords/>
  <dc:description/>
  <cp:lastModifiedBy>山梨県</cp:lastModifiedBy>
  <cp:lastPrinted>2020-01-31T06:51:55Z</cp:lastPrinted>
  <dcterms:created xsi:type="dcterms:W3CDTF">2002-06-17T01:18:19Z</dcterms:created>
  <dcterms:modified xsi:type="dcterms:W3CDTF">2020-01-31T06:51:57Z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