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<sst xmlns="http://schemas.openxmlformats.org/spreadsheetml/2006/main" count="47" uniqueCount="47">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</sst>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24" borderId="10" xfId="49" applyFont="1" applyFill="1" applyBorder="1" applyAlignment="1">
      <alignment horizontal="center" vertical="center" wrapText="1"/>
    </xf>
    <xf numFmtId="38" fontId="4" fillId="24" borderId="11" xfId="49" applyFont="1" applyFill="1" applyBorder="1" applyAlignment="1">
      <alignment horizontal="center" vertical="center" wrapText="1"/>
    </xf>
    <xf numFmtId="38" fontId="4" fillId="24" borderId="10" xfId="49" applyFont="1" applyFill="1" applyBorder="1" applyAlignment="1" quotePrefix="1">
      <alignment horizontal="center" vertical="center" wrapText="1"/>
    </xf>
    <xf numFmtId="38" fontId="4" fillId="24" borderId="11" xfId="49" applyFont="1" applyFill="1" applyBorder="1" applyAlignment="1" quotePrefix="1">
      <alignment horizontal="center" vertical="center" wrapText="1"/>
    </xf>
    <xf numFmtId="38" fontId="4" fillId="24" borderId="12" xfId="49" applyFont="1" applyFill="1" applyBorder="1" applyAlignment="1">
      <alignment horizontal="center" vertical="center" wrapText="1"/>
    </xf>
    <xf numFmtId="0" fontId="5" fillId="24" borderId="0" xfId="43" applyFont="1" applyFill="1" applyAlignment="1" applyProtection="1">
      <alignment vertical="center"/>
      <protection/>
    </xf>
    <xf numFmtId="0" fontId="5" fillId="24" borderId="0" xfId="43" applyFont="1" applyFill="1" applyAlignment="1" applyProtection="1">
      <alignment/>
      <protection/>
    </xf>
    <xf numFmtId="0" fontId="4" fillId="24" borderId="0" xfId="0" applyFont="1" applyFill="1" applyAlignment="1">
      <alignment/>
    </xf>
    <xf numFmtId="38" fontId="6" fillId="24" borderId="0" xfId="49" applyFont="1" applyFill="1" applyAlignment="1">
      <alignment/>
    </xf>
    <xf numFmtId="0" fontId="4" fillId="24" borderId="0" xfId="0" applyFont="1" applyFill="1" applyAlignment="1">
      <alignment horizontal="left"/>
    </xf>
    <xf numFmtId="38" fontId="4" fillId="24" borderId="13" xfId="49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>
      <alignment/>
    </xf>
    <xf numFmtId="0" fontId="4" fillId="24" borderId="14" xfId="0" applyNumberFormat="1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41" fontId="4" fillId="24" borderId="10" xfId="49" applyNumberFormat="1" applyFont="1" applyFill="1" applyBorder="1" applyAlignment="1">
      <alignment/>
    </xf>
    <xf numFmtId="41" fontId="4" fillId="24" borderId="14" xfId="49" applyNumberFormat="1" applyFont="1" applyFill="1" applyBorder="1" applyAlignment="1">
      <alignment/>
    </xf>
    <xf numFmtId="41" fontId="4" fillId="24" borderId="14" xfId="0" applyNumberFormat="1" applyFont="1" applyFill="1" applyBorder="1" applyAlignment="1">
      <alignment/>
    </xf>
    <xf numFmtId="41" fontId="4" fillId="24" borderId="15" xfId="49" applyNumberFormat="1" applyFont="1" applyFill="1" applyBorder="1" applyAlignment="1">
      <alignment/>
    </xf>
    <xf numFmtId="41" fontId="4" fillId="24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B6+B7</f>
        <v>371461174</v>
      </c>
      <c r="C5" s="18">
        <f aca="true" t="shared" si="0" ref="C5:N5">C6+C7</f>
        <v>58791523</v>
      </c>
      <c r="D5" s="18">
        <f t="shared" si="0"/>
        <v>51305172</v>
      </c>
      <c r="E5" s="18">
        <f t="shared" si="0"/>
        <v>2278085</v>
      </c>
      <c r="F5" s="18">
        <f t="shared" si="0"/>
        <v>57268790</v>
      </c>
      <c r="G5" s="18">
        <f t="shared" si="0"/>
        <v>44679351</v>
      </c>
      <c r="H5" s="18">
        <f t="shared" si="0"/>
        <v>50459005</v>
      </c>
      <c r="I5" s="18">
        <f t="shared" si="0"/>
        <v>918989</v>
      </c>
      <c r="J5" s="18">
        <f t="shared" si="0"/>
        <v>45494060</v>
      </c>
      <c r="K5" s="18">
        <f t="shared" si="0"/>
        <v>16816752</v>
      </c>
      <c r="L5" s="18">
        <f t="shared" si="0"/>
        <v>738435</v>
      </c>
      <c r="M5" s="18">
        <f t="shared" si="0"/>
        <v>1902628</v>
      </c>
      <c r="N5" s="18">
        <f t="shared" si="0"/>
        <v>40808384</v>
      </c>
      <c r="O5" s="13"/>
    </row>
    <row r="6" spans="1:15" ht="13.5">
      <c r="A6" s="14" t="s">
        <v>17</v>
      </c>
      <c r="B6" s="19">
        <f>SUM(B8:B20)</f>
        <v>299227680</v>
      </c>
      <c r="C6" s="19">
        <f aca="true" t="shared" si="1" ref="C6:N6">SUM(C8:C20)</f>
        <v>47856054</v>
      </c>
      <c r="D6" s="19">
        <f t="shared" si="1"/>
        <v>39498084</v>
      </c>
      <c r="E6" s="19">
        <f t="shared" si="1"/>
        <v>1832397</v>
      </c>
      <c r="F6" s="19">
        <f t="shared" si="1"/>
        <v>50581821</v>
      </c>
      <c r="G6" s="19">
        <f t="shared" si="1"/>
        <v>35821444</v>
      </c>
      <c r="H6" s="19">
        <f t="shared" si="1"/>
        <v>40401469</v>
      </c>
      <c r="I6" s="19">
        <f t="shared" si="1"/>
        <v>320110</v>
      </c>
      <c r="J6" s="19">
        <f t="shared" si="1"/>
        <v>36522902</v>
      </c>
      <c r="K6" s="19">
        <f t="shared" si="1"/>
        <v>12508923</v>
      </c>
      <c r="L6" s="19">
        <f t="shared" si="1"/>
        <v>333400</v>
      </c>
      <c r="M6" s="19">
        <f t="shared" si="1"/>
        <v>1875708</v>
      </c>
      <c r="N6" s="19">
        <f t="shared" si="1"/>
        <v>31675368</v>
      </c>
      <c r="O6" s="13"/>
    </row>
    <row r="7" spans="1:15" ht="13.5">
      <c r="A7" s="15" t="s">
        <v>18</v>
      </c>
      <c r="B7" s="19">
        <f>SUM(B21:B34)</f>
        <v>72233494</v>
      </c>
      <c r="C7" s="19">
        <f aca="true" t="shared" si="2" ref="C7:N7">SUM(C21:C34)</f>
        <v>10935469</v>
      </c>
      <c r="D7" s="19">
        <f t="shared" si="2"/>
        <v>11807088</v>
      </c>
      <c r="E7" s="19">
        <f t="shared" si="2"/>
        <v>445688</v>
      </c>
      <c r="F7" s="19">
        <f t="shared" si="2"/>
        <v>6686969</v>
      </c>
      <c r="G7" s="19">
        <f t="shared" si="2"/>
        <v>8857907</v>
      </c>
      <c r="H7" s="19">
        <f t="shared" si="2"/>
        <v>10057536</v>
      </c>
      <c r="I7" s="19">
        <f t="shared" si="2"/>
        <v>598879</v>
      </c>
      <c r="J7" s="19">
        <f t="shared" si="2"/>
        <v>8971158</v>
      </c>
      <c r="K7" s="19">
        <f t="shared" si="2"/>
        <v>4307829</v>
      </c>
      <c r="L7" s="19">
        <f t="shared" si="2"/>
        <v>405035</v>
      </c>
      <c r="M7" s="19">
        <f t="shared" si="2"/>
        <v>26920</v>
      </c>
      <c r="N7" s="19">
        <f t="shared" si="2"/>
        <v>9133016</v>
      </c>
      <c r="O7" s="13"/>
    </row>
    <row r="8" spans="1:15" ht="13.5">
      <c r="A8" s="16" t="s">
        <v>43</v>
      </c>
      <c r="B8" s="19">
        <v>71510883</v>
      </c>
      <c r="C8" s="20">
        <v>11403305</v>
      </c>
      <c r="D8" s="20">
        <v>5489517</v>
      </c>
      <c r="E8" s="20">
        <v>634451</v>
      </c>
      <c r="F8" s="20">
        <v>16531568</v>
      </c>
      <c r="G8" s="20">
        <v>11970707</v>
      </c>
      <c r="H8" s="20">
        <v>12147671</v>
      </c>
      <c r="I8" s="20">
        <v>15967</v>
      </c>
      <c r="J8" s="20">
        <v>6429392</v>
      </c>
      <c r="K8" s="20">
        <v>579767</v>
      </c>
      <c r="L8" s="20">
        <v>22429</v>
      </c>
      <c r="M8" s="20">
        <v>1542508</v>
      </c>
      <c r="N8" s="20">
        <v>4743601</v>
      </c>
      <c r="O8" s="13"/>
    </row>
    <row r="9" spans="1:15" ht="13.5">
      <c r="A9" s="16" t="s">
        <v>44</v>
      </c>
      <c r="B9" s="19">
        <v>18428899</v>
      </c>
      <c r="C9" s="20">
        <v>3028420</v>
      </c>
      <c r="D9" s="20">
        <v>3346507</v>
      </c>
      <c r="E9" s="20">
        <v>308455</v>
      </c>
      <c r="F9" s="20">
        <v>2926908</v>
      </c>
      <c r="G9" s="20">
        <v>1963230</v>
      </c>
      <c r="H9" s="20">
        <v>2405464</v>
      </c>
      <c r="I9" s="20">
        <v>5250</v>
      </c>
      <c r="J9" s="20">
        <v>2091574</v>
      </c>
      <c r="K9" s="20">
        <v>244124</v>
      </c>
      <c r="L9" s="20">
        <v>0</v>
      </c>
      <c r="M9" s="20">
        <v>43980</v>
      </c>
      <c r="N9" s="20">
        <v>2064987</v>
      </c>
      <c r="O9" s="13"/>
    </row>
    <row r="10" spans="1:15" ht="13.5">
      <c r="A10" s="16" t="s">
        <v>19</v>
      </c>
      <c r="B10" s="19">
        <v>11890734</v>
      </c>
      <c r="C10" s="20">
        <v>2005483</v>
      </c>
      <c r="D10" s="20">
        <v>1494209</v>
      </c>
      <c r="E10" s="20">
        <v>137134</v>
      </c>
      <c r="F10" s="20">
        <v>2227794</v>
      </c>
      <c r="G10" s="20">
        <v>1971570</v>
      </c>
      <c r="H10" s="20">
        <v>1295859</v>
      </c>
      <c r="I10" s="20">
        <v>33503</v>
      </c>
      <c r="J10" s="20">
        <v>1324604</v>
      </c>
      <c r="K10" s="20">
        <v>59682</v>
      </c>
      <c r="L10" s="20">
        <v>0</v>
      </c>
      <c r="M10" s="20">
        <v>120</v>
      </c>
      <c r="N10" s="20">
        <v>1340776</v>
      </c>
      <c r="O10" s="13"/>
    </row>
    <row r="11" spans="1:15" ht="13.5">
      <c r="A11" s="16" t="s">
        <v>20</v>
      </c>
      <c r="B11" s="19">
        <v>16889511</v>
      </c>
      <c r="C11" s="20">
        <v>2774931</v>
      </c>
      <c r="D11" s="20">
        <v>2470880</v>
      </c>
      <c r="E11" s="20">
        <v>73322</v>
      </c>
      <c r="F11" s="20">
        <v>2508709</v>
      </c>
      <c r="G11" s="20">
        <v>1479417</v>
      </c>
      <c r="H11" s="20">
        <v>1743947</v>
      </c>
      <c r="I11" s="20">
        <v>7363</v>
      </c>
      <c r="J11" s="20">
        <v>2413249</v>
      </c>
      <c r="K11" s="20">
        <v>902817</v>
      </c>
      <c r="L11" s="20">
        <v>0</v>
      </c>
      <c r="M11" s="20">
        <v>145240</v>
      </c>
      <c r="N11" s="20">
        <v>2369636</v>
      </c>
      <c r="O11" s="13"/>
    </row>
    <row r="12" spans="1:15" ht="13.5">
      <c r="A12" s="16" t="s">
        <v>21</v>
      </c>
      <c r="B12" s="19">
        <v>12164193</v>
      </c>
      <c r="C12" s="20">
        <v>2834488</v>
      </c>
      <c r="D12" s="20">
        <v>1635141</v>
      </c>
      <c r="E12" s="20">
        <v>101202</v>
      </c>
      <c r="F12" s="20">
        <v>1670772</v>
      </c>
      <c r="G12" s="20">
        <v>2044523</v>
      </c>
      <c r="H12" s="20">
        <v>780153</v>
      </c>
      <c r="I12" s="20">
        <v>60123</v>
      </c>
      <c r="J12" s="20">
        <v>1603192</v>
      </c>
      <c r="K12" s="20">
        <v>114176</v>
      </c>
      <c r="L12" s="20">
        <v>0</v>
      </c>
      <c r="M12" s="20">
        <v>0</v>
      </c>
      <c r="N12" s="20">
        <v>1320423</v>
      </c>
      <c r="O12" s="13"/>
    </row>
    <row r="13" spans="1:15" ht="13.5">
      <c r="A13" s="16" t="s">
        <v>22</v>
      </c>
      <c r="B13" s="19">
        <v>13873621</v>
      </c>
      <c r="C13" s="20">
        <v>2221812</v>
      </c>
      <c r="D13" s="20">
        <v>2243596</v>
      </c>
      <c r="E13" s="20">
        <v>80452</v>
      </c>
      <c r="F13" s="20">
        <v>1896428</v>
      </c>
      <c r="G13" s="20">
        <v>1865299</v>
      </c>
      <c r="H13" s="20">
        <v>2166087</v>
      </c>
      <c r="I13" s="20">
        <v>25344</v>
      </c>
      <c r="J13" s="20">
        <v>1338093</v>
      </c>
      <c r="K13" s="20">
        <v>593709</v>
      </c>
      <c r="L13" s="20">
        <v>0</v>
      </c>
      <c r="M13" s="20">
        <v>6000</v>
      </c>
      <c r="N13" s="20">
        <v>1436801</v>
      </c>
      <c r="O13" s="13"/>
    </row>
    <row r="14" spans="1:15" ht="13.5">
      <c r="A14" s="16" t="s">
        <v>23</v>
      </c>
      <c r="B14" s="19">
        <v>27073262</v>
      </c>
      <c r="C14" s="20">
        <v>4953395</v>
      </c>
      <c r="D14" s="20">
        <v>4709160</v>
      </c>
      <c r="E14" s="20">
        <v>127490</v>
      </c>
      <c r="F14" s="20">
        <v>4513701</v>
      </c>
      <c r="G14" s="20">
        <v>1925564</v>
      </c>
      <c r="H14" s="20">
        <v>1976426</v>
      </c>
      <c r="I14" s="20">
        <v>34742</v>
      </c>
      <c r="J14" s="20">
        <v>4593753</v>
      </c>
      <c r="K14" s="20">
        <v>1092013</v>
      </c>
      <c r="L14" s="20">
        <v>51100</v>
      </c>
      <c r="M14" s="20">
        <v>13860</v>
      </c>
      <c r="N14" s="20">
        <v>3082058</v>
      </c>
      <c r="O14" s="13"/>
    </row>
    <row r="15" spans="1:15" ht="13.5">
      <c r="A15" s="16" t="s">
        <v>24</v>
      </c>
      <c r="B15" s="19">
        <v>29783258</v>
      </c>
      <c r="C15" s="20">
        <v>4219594</v>
      </c>
      <c r="D15" s="20">
        <v>4051857</v>
      </c>
      <c r="E15" s="20">
        <v>53418</v>
      </c>
      <c r="F15" s="20">
        <v>2719688</v>
      </c>
      <c r="G15" s="20">
        <v>3446230</v>
      </c>
      <c r="H15" s="20">
        <v>3749728</v>
      </c>
      <c r="I15" s="20">
        <v>67481</v>
      </c>
      <c r="J15" s="20">
        <v>4712478</v>
      </c>
      <c r="K15" s="20">
        <v>2672299</v>
      </c>
      <c r="L15" s="20">
        <v>0</v>
      </c>
      <c r="M15" s="20">
        <v>0</v>
      </c>
      <c r="N15" s="20">
        <v>4090485</v>
      </c>
      <c r="O15" s="13"/>
    </row>
    <row r="16" spans="1:15" ht="13.5">
      <c r="A16" s="16" t="s">
        <v>25</v>
      </c>
      <c r="B16" s="19">
        <v>25004425</v>
      </c>
      <c r="C16" s="20">
        <v>3300848</v>
      </c>
      <c r="D16" s="20">
        <v>3377389</v>
      </c>
      <c r="E16" s="20">
        <v>50080</v>
      </c>
      <c r="F16" s="20">
        <v>4860469</v>
      </c>
      <c r="G16" s="20">
        <v>2526431</v>
      </c>
      <c r="H16" s="20">
        <v>3278400</v>
      </c>
      <c r="I16" s="20">
        <v>0</v>
      </c>
      <c r="J16" s="20">
        <v>2706375</v>
      </c>
      <c r="K16" s="20">
        <v>2403355</v>
      </c>
      <c r="L16" s="20">
        <v>0</v>
      </c>
      <c r="M16" s="20">
        <v>3000</v>
      </c>
      <c r="N16" s="20">
        <v>2498078</v>
      </c>
      <c r="O16" s="13"/>
    </row>
    <row r="17" spans="1:15" ht="13.5">
      <c r="A17" s="16" t="s">
        <v>26</v>
      </c>
      <c r="B17" s="19">
        <v>32132157</v>
      </c>
      <c r="C17" s="20">
        <v>4624696</v>
      </c>
      <c r="D17" s="20">
        <v>4132012</v>
      </c>
      <c r="E17" s="20">
        <v>114378</v>
      </c>
      <c r="F17" s="20">
        <v>5218931</v>
      </c>
      <c r="G17" s="20">
        <v>2711560</v>
      </c>
      <c r="H17" s="20">
        <v>5944268</v>
      </c>
      <c r="I17" s="20">
        <v>16253</v>
      </c>
      <c r="J17" s="20">
        <v>3743571</v>
      </c>
      <c r="K17" s="20">
        <v>1449976</v>
      </c>
      <c r="L17" s="20">
        <v>220379</v>
      </c>
      <c r="M17" s="20">
        <v>0</v>
      </c>
      <c r="N17" s="20">
        <v>3956133</v>
      </c>
      <c r="O17" s="13"/>
    </row>
    <row r="18" spans="1:15" ht="13.5">
      <c r="A18" s="16" t="s">
        <v>27</v>
      </c>
      <c r="B18" s="19">
        <v>11431981</v>
      </c>
      <c r="C18" s="20">
        <v>2126981</v>
      </c>
      <c r="D18" s="20">
        <v>1791559</v>
      </c>
      <c r="E18" s="20">
        <v>50244</v>
      </c>
      <c r="F18" s="20">
        <v>1273580</v>
      </c>
      <c r="G18" s="20">
        <v>906291</v>
      </c>
      <c r="H18" s="20">
        <v>1324649</v>
      </c>
      <c r="I18" s="20">
        <v>50780</v>
      </c>
      <c r="J18" s="20">
        <v>2007639</v>
      </c>
      <c r="K18" s="20">
        <v>494546</v>
      </c>
      <c r="L18" s="20">
        <v>39492</v>
      </c>
      <c r="M18" s="20">
        <v>1000</v>
      </c>
      <c r="N18" s="20">
        <v>1365220</v>
      </c>
      <c r="O18" s="13"/>
    </row>
    <row r="19" spans="1:15" ht="13.5">
      <c r="A19" s="16" t="s">
        <v>28</v>
      </c>
      <c r="B19" s="19">
        <v>16415170</v>
      </c>
      <c r="C19" s="20">
        <v>2507422</v>
      </c>
      <c r="D19" s="20">
        <v>2501775</v>
      </c>
      <c r="E19" s="20">
        <v>71193</v>
      </c>
      <c r="F19" s="20">
        <v>2427857</v>
      </c>
      <c r="G19" s="20">
        <v>1865551</v>
      </c>
      <c r="H19" s="20">
        <v>2143722</v>
      </c>
      <c r="I19" s="20">
        <v>2559</v>
      </c>
      <c r="J19" s="20">
        <v>2091894</v>
      </c>
      <c r="K19" s="20">
        <v>869347</v>
      </c>
      <c r="L19" s="20">
        <v>0</v>
      </c>
      <c r="M19" s="20">
        <v>120000</v>
      </c>
      <c r="N19" s="20">
        <v>1813850</v>
      </c>
      <c r="O19" s="13"/>
    </row>
    <row r="20" spans="1:15" ht="13.5">
      <c r="A20" s="16" t="s">
        <v>29</v>
      </c>
      <c r="B20" s="19">
        <v>12629586</v>
      </c>
      <c r="C20" s="20">
        <v>1854679</v>
      </c>
      <c r="D20" s="20">
        <v>2254482</v>
      </c>
      <c r="E20" s="20">
        <v>30578</v>
      </c>
      <c r="F20" s="20">
        <v>1805416</v>
      </c>
      <c r="G20" s="20">
        <v>1145071</v>
      </c>
      <c r="H20" s="20">
        <v>1445095</v>
      </c>
      <c r="I20" s="20">
        <v>745</v>
      </c>
      <c r="J20" s="20">
        <v>1467088</v>
      </c>
      <c r="K20" s="20">
        <v>1033112</v>
      </c>
      <c r="L20" s="20">
        <v>0</v>
      </c>
      <c r="M20" s="20">
        <v>0</v>
      </c>
      <c r="N20" s="20">
        <v>1593320</v>
      </c>
      <c r="O20" s="13"/>
    </row>
    <row r="21" spans="1:15" ht="13.5">
      <c r="A21" s="16" t="s">
        <v>30</v>
      </c>
      <c r="B21" s="19">
        <v>8551616</v>
      </c>
      <c r="C21" s="20">
        <v>1319717</v>
      </c>
      <c r="D21" s="20">
        <v>1255708</v>
      </c>
      <c r="E21" s="20">
        <v>76647</v>
      </c>
      <c r="F21" s="20">
        <v>906011</v>
      </c>
      <c r="G21" s="20">
        <v>1202798</v>
      </c>
      <c r="H21" s="20">
        <v>877090</v>
      </c>
      <c r="I21" s="20">
        <v>42300</v>
      </c>
      <c r="J21" s="20">
        <v>1226401</v>
      </c>
      <c r="K21" s="20">
        <v>206233</v>
      </c>
      <c r="L21" s="20">
        <v>0</v>
      </c>
      <c r="M21" s="20">
        <v>0</v>
      </c>
      <c r="N21" s="20">
        <v>1438711</v>
      </c>
      <c r="O21" s="13"/>
    </row>
    <row r="22" spans="1:15" ht="13.5">
      <c r="A22" s="16" t="s">
        <v>31</v>
      </c>
      <c r="B22" s="19">
        <v>2320259</v>
      </c>
      <c r="C22" s="20">
        <v>420423</v>
      </c>
      <c r="D22" s="20">
        <v>269353</v>
      </c>
      <c r="E22" s="20">
        <v>20982</v>
      </c>
      <c r="F22" s="20">
        <v>97196</v>
      </c>
      <c r="G22" s="20">
        <v>400963</v>
      </c>
      <c r="H22" s="20">
        <v>463688</v>
      </c>
      <c r="I22" s="20">
        <v>91524</v>
      </c>
      <c r="J22" s="20">
        <v>341067</v>
      </c>
      <c r="K22" s="20">
        <v>46772</v>
      </c>
      <c r="L22" s="20">
        <v>0</v>
      </c>
      <c r="M22" s="20">
        <v>480</v>
      </c>
      <c r="N22" s="20">
        <v>167811</v>
      </c>
      <c r="O22" s="13"/>
    </row>
    <row r="23" spans="1:15" ht="13.5">
      <c r="A23" s="16" t="s">
        <v>32</v>
      </c>
      <c r="B23" s="19">
        <v>9324134</v>
      </c>
      <c r="C23" s="20">
        <v>1435273</v>
      </c>
      <c r="D23" s="20">
        <v>1167658</v>
      </c>
      <c r="E23" s="20">
        <v>56065</v>
      </c>
      <c r="F23" s="20">
        <v>778820</v>
      </c>
      <c r="G23" s="20">
        <v>1206232</v>
      </c>
      <c r="H23" s="20">
        <v>994084</v>
      </c>
      <c r="I23" s="20">
        <v>143632</v>
      </c>
      <c r="J23" s="20">
        <v>1604843</v>
      </c>
      <c r="K23" s="20">
        <v>416759</v>
      </c>
      <c r="L23" s="20">
        <v>0</v>
      </c>
      <c r="M23" s="20">
        <v>0</v>
      </c>
      <c r="N23" s="20">
        <v>1520768</v>
      </c>
      <c r="O23" s="13"/>
    </row>
    <row r="24" spans="1:15" ht="13.5">
      <c r="A24" s="16" t="s">
        <v>33</v>
      </c>
      <c r="B24" s="19">
        <v>6074474</v>
      </c>
      <c r="C24" s="20">
        <v>952857</v>
      </c>
      <c r="D24" s="20">
        <v>830635</v>
      </c>
      <c r="E24" s="20">
        <v>37290</v>
      </c>
      <c r="F24" s="20">
        <v>414611</v>
      </c>
      <c r="G24" s="20">
        <v>545115</v>
      </c>
      <c r="H24" s="20">
        <v>1088645</v>
      </c>
      <c r="I24" s="20">
        <v>185701</v>
      </c>
      <c r="J24" s="20">
        <v>1036326</v>
      </c>
      <c r="K24" s="20">
        <v>333600</v>
      </c>
      <c r="L24" s="20">
        <v>0</v>
      </c>
      <c r="M24" s="20">
        <v>840</v>
      </c>
      <c r="N24" s="20">
        <v>648854</v>
      </c>
      <c r="O24" s="13"/>
    </row>
    <row r="25" spans="1:15" ht="13.5">
      <c r="A25" s="16" t="s">
        <v>45</v>
      </c>
      <c r="B25" s="19">
        <v>7703918</v>
      </c>
      <c r="C25" s="20">
        <v>1299940</v>
      </c>
      <c r="D25" s="20">
        <v>1324205</v>
      </c>
      <c r="E25" s="20">
        <v>9299</v>
      </c>
      <c r="F25" s="20">
        <v>763066</v>
      </c>
      <c r="G25" s="20">
        <v>925139</v>
      </c>
      <c r="H25" s="20">
        <v>994397</v>
      </c>
      <c r="I25" s="20">
        <v>85710</v>
      </c>
      <c r="J25" s="20">
        <v>866548</v>
      </c>
      <c r="K25" s="20">
        <v>315092</v>
      </c>
      <c r="L25" s="20">
        <v>0</v>
      </c>
      <c r="M25" s="20">
        <v>10000</v>
      </c>
      <c r="N25" s="20">
        <v>1110522</v>
      </c>
      <c r="O25" s="13"/>
    </row>
    <row r="26" spans="1:15" ht="13.5">
      <c r="A26" s="16" t="s">
        <v>34</v>
      </c>
      <c r="B26" s="19">
        <v>7283904</v>
      </c>
      <c r="C26" s="20">
        <v>794424</v>
      </c>
      <c r="D26" s="20">
        <v>1356856</v>
      </c>
      <c r="E26" s="20">
        <v>48347</v>
      </c>
      <c r="F26" s="20">
        <v>1290438</v>
      </c>
      <c r="G26" s="20">
        <v>879841</v>
      </c>
      <c r="H26" s="20">
        <v>936026</v>
      </c>
      <c r="I26" s="20">
        <v>0</v>
      </c>
      <c r="J26" s="20">
        <v>554310</v>
      </c>
      <c r="K26" s="20">
        <v>639089</v>
      </c>
      <c r="L26" s="20">
        <v>0</v>
      </c>
      <c r="M26" s="20">
        <v>0</v>
      </c>
      <c r="N26" s="20">
        <v>784573</v>
      </c>
      <c r="O26" s="13"/>
    </row>
    <row r="27" spans="1:15" ht="13.5">
      <c r="A27" s="16" t="s">
        <v>35</v>
      </c>
      <c r="B27" s="19">
        <v>2125376</v>
      </c>
      <c r="C27" s="20">
        <v>353256</v>
      </c>
      <c r="D27" s="20">
        <v>388759</v>
      </c>
      <c r="E27" s="20">
        <v>23139</v>
      </c>
      <c r="F27" s="20">
        <v>74274</v>
      </c>
      <c r="G27" s="20">
        <v>192679</v>
      </c>
      <c r="H27" s="20">
        <v>564921</v>
      </c>
      <c r="I27" s="20">
        <v>33049</v>
      </c>
      <c r="J27" s="20">
        <v>199958</v>
      </c>
      <c r="K27" s="20">
        <v>84899</v>
      </c>
      <c r="L27" s="20">
        <v>0</v>
      </c>
      <c r="M27" s="20">
        <v>0</v>
      </c>
      <c r="N27" s="20">
        <v>210442</v>
      </c>
      <c r="O27" s="13"/>
    </row>
    <row r="28" spans="1:15" ht="13.5">
      <c r="A28" s="16" t="s">
        <v>36</v>
      </c>
      <c r="B28" s="19">
        <v>1931985</v>
      </c>
      <c r="C28" s="20">
        <v>389646</v>
      </c>
      <c r="D28" s="20">
        <v>411224</v>
      </c>
      <c r="E28" s="20">
        <v>620</v>
      </c>
      <c r="F28" s="20">
        <v>207311</v>
      </c>
      <c r="G28" s="20">
        <v>256041</v>
      </c>
      <c r="H28" s="20">
        <v>124560</v>
      </c>
      <c r="I28" s="20">
        <v>1138</v>
      </c>
      <c r="J28" s="20">
        <v>192193</v>
      </c>
      <c r="K28" s="20">
        <v>100550</v>
      </c>
      <c r="L28" s="20">
        <v>0</v>
      </c>
      <c r="M28" s="20">
        <v>0</v>
      </c>
      <c r="N28" s="20">
        <v>248702</v>
      </c>
      <c r="O28" s="13"/>
    </row>
    <row r="29" spans="1:15" ht="13.5">
      <c r="A29" s="16" t="s">
        <v>37</v>
      </c>
      <c r="B29" s="19">
        <v>5289288</v>
      </c>
      <c r="C29" s="20">
        <v>827430</v>
      </c>
      <c r="D29" s="20">
        <v>1111791</v>
      </c>
      <c r="E29" s="20">
        <v>80414</v>
      </c>
      <c r="F29" s="20">
        <v>428622</v>
      </c>
      <c r="G29" s="20">
        <v>840593</v>
      </c>
      <c r="H29" s="20">
        <v>928111</v>
      </c>
      <c r="I29" s="20">
        <v>3636</v>
      </c>
      <c r="J29" s="20">
        <v>245872</v>
      </c>
      <c r="K29" s="20">
        <v>40839</v>
      </c>
      <c r="L29" s="20">
        <v>367735</v>
      </c>
      <c r="M29" s="20">
        <v>15300</v>
      </c>
      <c r="N29" s="20">
        <v>398945</v>
      </c>
      <c r="O29" s="13"/>
    </row>
    <row r="30" spans="1:15" ht="13.5">
      <c r="A30" s="16" t="s">
        <v>38</v>
      </c>
      <c r="B30" s="19">
        <v>5658457</v>
      </c>
      <c r="C30" s="20">
        <v>780150</v>
      </c>
      <c r="D30" s="20">
        <v>818810</v>
      </c>
      <c r="E30" s="20">
        <v>17311</v>
      </c>
      <c r="F30" s="20">
        <v>251964</v>
      </c>
      <c r="G30" s="20">
        <v>328918</v>
      </c>
      <c r="H30" s="20">
        <v>479537</v>
      </c>
      <c r="I30" s="20">
        <v>0</v>
      </c>
      <c r="J30" s="20">
        <v>853738</v>
      </c>
      <c r="K30" s="20">
        <v>1197971</v>
      </c>
      <c r="L30" s="20">
        <v>0</v>
      </c>
      <c r="M30" s="20">
        <v>0</v>
      </c>
      <c r="N30" s="20">
        <v>930058</v>
      </c>
      <c r="O30" s="13"/>
    </row>
    <row r="31" spans="1:15" ht="13.5">
      <c r="A31" s="16" t="s">
        <v>39</v>
      </c>
      <c r="B31" s="19">
        <v>1913119</v>
      </c>
      <c r="C31" s="20">
        <v>328093</v>
      </c>
      <c r="D31" s="20">
        <v>486613</v>
      </c>
      <c r="E31" s="20">
        <v>6681</v>
      </c>
      <c r="F31" s="20">
        <v>172393</v>
      </c>
      <c r="G31" s="20">
        <v>170159</v>
      </c>
      <c r="H31" s="20">
        <v>298568</v>
      </c>
      <c r="I31" s="20">
        <v>0</v>
      </c>
      <c r="J31" s="20">
        <v>87549</v>
      </c>
      <c r="K31" s="20">
        <v>252638</v>
      </c>
      <c r="L31" s="20">
        <v>0</v>
      </c>
      <c r="M31" s="20">
        <v>0</v>
      </c>
      <c r="N31" s="20">
        <v>110425</v>
      </c>
      <c r="O31" s="13"/>
    </row>
    <row r="32" spans="1:15" ht="13.5">
      <c r="A32" s="16" t="s">
        <v>40</v>
      </c>
      <c r="B32" s="19">
        <v>11037383</v>
      </c>
      <c r="C32" s="20">
        <v>1682427</v>
      </c>
      <c r="D32" s="20">
        <v>1776413</v>
      </c>
      <c r="E32" s="20">
        <v>64018</v>
      </c>
      <c r="F32" s="20">
        <v>1255132</v>
      </c>
      <c r="G32" s="20">
        <v>1590927</v>
      </c>
      <c r="H32" s="20">
        <v>1721260</v>
      </c>
      <c r="I32" s="20">
        <v>0</v>
      </c>
      <c r="J32" s="20">
        <v>1402177</v>
      </c>
      <c r="K32" s="20">
        <v>416442</v>
      </c>
      <c r="L32" s="20">
        <v>37300</v>
      </c>
      <c r="M32" s="20">
        <v>0</v>
      </c>
      <c r="N32" s="20">
        <v>1091287</v>
      </c>
      <c r="O32" s="13"/>
    </row>
    <row r="33" spans="1:15" ht="13.5">
      <c r="A33" s="16" t="s">
        <v>41</v>
      </c>
      <c r="B33" s="19">
        <v>1554062</v>
      </c>
      <c r="C33" s="20">
        <v>156484</v>
      </c>
      <c r="D33" s="20">
        <v>239984</v>
      </c>
      <c r="E33" s="20">
        <v>3762</v>
      </c>
      <c r="F33" s="20">
        <v>22091</v>
      </c>
      <c r="G33" s="20">
        <v>170587</v>
      </c>
      <c r="H33" s="20">
        <v>390133</v>
      </c>
      <c r="I33" s="20">
        <v>12189</v>
      </c>
      <c r="J33" s="20">
        <v>189129</v>
      </c>
      <c r="K33" s="20">
        <v>128186</v>
      </c>
      <c r="L33" s="20">
        <v>0</v>
      </c>
      <c r="M33" s="20">
        <v>0</v>
      </c>
      <c r="N33" s="20">
        <v>241517</v>
      </c>
      <c r="O33" s="13"/>
    </row>
    <row r="34" spans="1:15" ht="13.5">
      <c r="A34" s="17" t="s">
        <v>42</v>
      </c>
      <c r="B34" s="21">
        <v>1465519</v>
      </c>
      <c r="C34" s="22">
        <v>195349</v>
      </c>
      <c r="D34" s="22">
        <v>369079</v>
      </c>
      <c r="E34" s="22">
        <v>1113</v>
      </c>
      <c r="F34" s="22">
        <v>25040</v>
      </c>
      <c r="G34" s="22">
        <v>147915</v>
      </c>
      <c r="H34" s="22">
        <v>196516</v>
      </c>
      <c r="I34" s="22">
        <v>0</v>
      </c>
      <c r="J34" s="22">
        <v>171047</v>
      </c>
      <c r="K34" s="22">
        <v>128759</v>
      </c>
      <c r="L34" s="22">
        <v>0</v>
      </c>
      <c r="M34" s="22">
        <v>300</v>
      </c>
      <c r="N34" s="22">
        <v>230401</v>
      </c>
      <c r="O34" s="13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/>
  <cp:keywords/>
  <dc:description/>
  <cp:lastModifiedBy>山梨県</cp:lastModifiedBy>
  <cp:lastPrinted>2009-07-30T06:19:51Z</cp:lastPrinted>
  <dcterms:created xsi:type="dcterms:W3CDTF">2002-06-17T01:18:19Z</dcterms:created>
  <dcterms:modified xsi:type="dcterms:W3CDTF">2013-02-19T01:50:11Z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