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90" activeTab="0"/>
  </bookViews>
  <sheets>
    <sheet name="Sheet1" sheetId="1" r:id="rId1"/>
  </sheets>
  <definedNames>
    <definedName name="_xlnm.Print_Area" localSheetId="0">'Sheet1'!$A$1:$Z$34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<sst xmlns="http://schemas.openxmlformats.org/spreadsheetml/2006/main" count="60" uniqueCount="60">
  <si>
    <t>市町村別歳入決算状況</t>
  </si>
  <si>
    <t>（千円）</t>
  </si>
  <si>
    <t>地域名</t>
  </si>
  <si>
    <t>歳入合計</t>
  </si>
  <si>
    <t>地方税</t>
  </si>
  <si>
    <t>地方譲与税</t>
  </si>
  <si>
    <t>利子割交付金</t>
  </si>
  <si>
    <t>自動車取得税交付金</t>
  </si>
  <si>
    <t>地方交付税</t>
  </si>
  <si>
    <t>交通安全対策特別交付金</t>
  </si>
  <si>
    <t>分担金及び負担金</t>
  </si>
  <si>
    <t>国庫支出金</t>
  </si>
  <si>
    <t>国有提供施設等所在市町村助成交付金</t>
  </si>
  <si>
    <t>県支出金</t>
  </si>
  <si>
    <t>財産収入</t>
  </si>
  <si>
    <t>繰入金</t>
  </si>
  <si>
    <t>繰越金</t>
  </si>
  <si>
    <t>諸収入</t>
  </si>
  <si>
    <t>地方債</t>
  </si>
  <si>
    <t>使用料</t>
  </si>
  <si>
    <t>手数料</t>
  </si>
  <si>
    <t>寄附金</t>
  </si>
  <si>
    <t>配当割交付金</t>
  </si>
  <si>
    <t>株式等譲渡所得割交付金</t>
  </si>
  <si>
    <t>地方消費税交付金</t>
  </si>
  <si>
    <t>ゴルフ場利用税交付金</t>
  </si>
  <si>
    <t xml:space="preserve">山梨県 </t>
  </si>
  <si>
    <t xml:space="preserve">市計 </t>
  </si>
  <si>
    <t xml:space="preserve">甲府市 </t>
  </si>
  <si>
    <t xml:space="preserve">山梨市 </t>
  </si>
  <si>
    <t xml:space="preserve">大月市 </t>
  </si>
  <si>
    <t xml:space="preserve">韮崎市 </t>
  </si>
  <si>
    <t xml:space="preserve">甲州市 </t>
  </si>
  <si>
    <t xml:space="preserve">中央市 </t>
  </si>
  <si>
    <t xml:space="preserve">小菅村 </t>
  </si>
  <si>
    <t xml:space="preserve">丹波山村 </t>
  </si>
  <si>
    <t xml:space="preserve">町村計 </t>
  </si>
  <si>
    <t xml:space="preserve">富士吉田市 </t>
  </si>
  <si>
    <t xml:space="preserve">都留市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</si>
  <si>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</si>
  <si>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</si>
  <si>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</si>
  <si>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</si>
  <si>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</si>
  <si>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</si>
  <si>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</si>
  <si>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</si>
  <si>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</si>
  <si>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</si>
  <si>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</si>
  <si>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</si>
  <si>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</si>
  <si>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</si>
  <si>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</si>
  <si>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</si>
  <si>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富士川町 </t>
  </si>
  <si>
    <t>市町村別歳入決算状況ページ &lt;&lt;</t>
  </si>
  <si>
    <t>平成31年度</t>
  </si>
  <si>
    <t>自動車税環境性能割交付金</t>
  </si>
  <si>
    <t>地方特例交付金等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</si>
</sst>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&quot;△ &quot;#,##0.0"/>
    <numFmt numFmtId="182" formatCode="0.0;&quot;△ &quot;0.0"/>
    <numFmt numFmtId="183" formatCode="#,##0.0;[Red]\-#,##0.0"/>
  </numFmts>
  <fonts count="44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38" fontId="5" fillId="32" borderId="10" xfId="49" applyFont="1" applyFill="1" applyBorder="1" applyAlignment="1">
      <alignment horizontal="center" vertical="center" wrapText="1"/>
    </xf>
    <xf numFmtId="38" fontId="5" fillId="32" borderId="11" xfId="49" applyFont="1" applyFill="1" applyBorder="1" applyAlignment="1">
      <alignment horizontal="center" vertical="center" wrapText="1"/>
    </xf>
    <xf numFmtId="38" fontId="5" fillId="32" borderId="10" xfId="49" applyFont="1" applyFill="1" applyBorder="1" applyAlignment="1" quotePrefix="1">
      <alignment horizontal="center" vertical="center" wrapText="1"/>
    </xf>
    <xf numFmtId="0" fontId="6" fillId="32" borderId="0" xfId="43" applyFont="1" applyFill="1" applyAlignment="1" applyProtection="1">
      <alignment vertical="center"/>
      <protection/>
    </xf>
    <xf numFmtId="0" fontId="6" fillId="32" borderId="0" xfId="43" applyFont="1" applyFill="1" applyAlignment="1" applyProtection="1">
      <alignment/>
      <protection/>
    </xf>
    <xf numFmtId="38" fontId="5" fillId="32" borderId="0" xfId="49" applyFont="1" applyFill="1" applyAlignment="1">
      <alignment/>
    </xf>
    <xf numFmtId="38" fontId="5" fillId="32" borderId="0" xfId="49" applyFont="1" applyFill="1" applyAlignment="1">
      <alignment horizontal="right"/>
    </xf>
    <xf numFmtId="38" fontId="5" fillId="32" borderId="0" xfId="49" applyFont="1" applyFill="1" applyAlignment="1">
      <alignment horizontal="left"/>
    </xf>
    <xf numFmtId="0" fontId="2" fillId="32" borderId="0" xfId="0" applyFont="1" applyFill="1" applyAlignment="1">
      <alignment/>
    </xf>
    <xf numFmtId="38" fontId="5" fillId="32" borderId="12" xfId="49" applyFont="1" applyFill="1" applyBorder="1" applyAlignment="1">
      <alignment horizontal="center" vertical="center" wrapText="1"/>
    </xf>
    <xf numFmtId="0" fontId="5" fillId="32" borderId="13" xfId="49" applyNumberFormat="1" applyFont="1" applyFill="1" applyBorder="1" applyAlignment="1">
      <alignment vertical="center"/>
    </xf>
    <xf numFmtId="0" fontId="5" fillId="32" borderId="14" xfId="49" applyNumberFormat="1" applyFont="1" applyFill="1" applyBorder="1" applyAlignment="1">
      <alignment vertical="center"/>
    </xf>
    <xf numFmtId="0" fontId="5" fillId="32" borderId="14" xfId="0" applyNumberFormat="1" applyFont="1" applyFill="1" applyBorder="1" applyAlignment="1">
      <alignment horizontal="left" vertical="center"/>
    </xf>
    <xf numFmtId="0" fontId="5" fillId="32" borderId="15" xfId="49" applyNumberFormat="1" applyFont="1" applyFill="1" applyBorder="1" applyAlignment="1">
      <alignment vertical="center"/>
    </xf>
    <xf numFmtId="0" fontId="5" fillId="0" borderId="14" xfId="49" applyNumberFormat="1" applyFont="1" applyFill="1" applyBorder="1" applyAlignment="1">
      <alignment vertical="center"/>
    </xf>
    <xf numFmtId="41" fontId="2" fillId="33" borderId="13" xfId="49" applyNumberFormat="1" applyFont="1" applyFill="1" applyBorder="1" applyAlignment="1">
      <alignment/>
    </xf>
    <xf numFmtId="41" fontId="2" fillId="33" borderId="14" xfId="49" applyNumberFormat="1" applyFont="1" applyFill="1" applyBorder="1" applyAlignment="1">
      <alignment/>
    </xf>
    <xf numFmtId="41" fontId="2" fillId="33" borderId="16" xfId="49" applyNumberFormat="1" applyFont="1" applyFill="1" applyBorder="1" applyAlignment="1">
      <alignment/>
    </xf>
    <xf numFmtId="41" fontId="2" fillId="33" borderId="0" xfId="49" applyNumberFormat="1" applyFont="1" applyFill="1" applyBorder="1" applyAlignment="1">
      <alignment/>
    </xf>
    <xf numFmtId="41" fontId="2" fillId="33" borderId="17" xfId="49" applyNumberFormat="1" applyFont="1" applyFill="1" applyBorder="1" applyAlignment="1">
      <alignment/>
    </xf>
    <xf numFmtId="38" fontId="9" fillId="33" borderId="0" xfId="51" applyFont="1" applyFill="1" applyBorder="1" applyAlignment="1">
      <alignment vertical="center" shrinkToFit="1"/>
    </xf>
    <xf numFmtId="38" fontId="9" fillId="33" borderId="18" xfId="51" applyFont="1" applyFill="1" applyBorder="1" applyAlignment="1">
      <alignment vertical="center" shrinkToFit="1"/>
    </xf>
    <xf numFmtId="38" fontId="9" fillId="33" borderId="17" xfId="51" applyFont="1" applyFill="1" applyBorder="1" applyAlignment="1">
      <alignment vertical="center" shrinkToFit="1"/>
    </xf>
    <xf numFmtId="38" fontId="9" fillId="33" borderId="19" xfId="51" applyFont="1" applyFill="1" applyBorder="1" applyAlignment="1">
      <alignment vertical="center" shrinkToFit="1"/>
    </xf>
    <xf numFmtId="41" fontId="2" fillId="33" borderId="20" xfId="49" applyNumberFormat="1" applyFont="1" applyFill="1" applyBorder="1" applyAlignment="1">
      <alignment/>
    </xf>
    <xf numFmtId="38" fontId="9" fillId="33" borderId="14" xfId="51" applyFont="1" applyFill="1" applyBorder="1" applyAlignment="1">
      <alignment vertical="center" shrinkToFit="1"/>
    </xf>
    <xf numFmtId="38" fontId="9" fillId="33" borderId="15" xfId="51" applyFont="1" applyFill="1" applyBorder="1" applyAlignment="1">
      <alignment vertical="center" shrinkToFit="1"/>
    </xf>
    <xf numFmtId="176" fontId="8" fillId="33" borderId="17" xfId="62" applyNumberFormat="1" applyFont="1" applyFill="1" applyBorder="1" applyAlignment="1">
      <alignment vertical="center" shrinkToFit="1"/>
      <protection/>
    </xf>
    <xf numFmtId="176" fontId="8" fillId="33" borderId="19" xfId="62" applyNumberFormat="1" applyFont="1" applyFill="1" applyBorder="1" applyAlignment="1">
      <alignment vertical="center" shrinkToFit="1"/>
      <protection/>
    </xf>
    <xf numFmtId="38" fontId="5" fillId="32" borderId="17" xfId="49" applyFont="1" applyFill="1" applyBorder="1" applyAlignment="1">
      <alignment/>
    </xf>
    <xf numFmtId="41" fontId="9" fillId="33" borderId="14" xfId="51" applyNumberFormat="1" applyFont="1" applyFill="1" applyBorder="1" applyAlignment="1">
      <alignment horizontal="right" vertical="center" shrinkToFit="1"/>
    </xf>
    <xf numFmtId="41" fontId="9" fillId="33" borderId="15" xfId="51" applyNumberFormat="1" applyFont="1" applyFill="1" applyBorder="1" applyAlignment="1">
      <alignment horizontal="right" vertical="center" shrinkToFit="1"/>
    </xf>
    <xf numFmtId="41" fontId="9" fillId="33" borderId="14" xfId="51" applyNumberFormat="1" applyFont="1" applyFill="1" applyBorder="1" applyAlignment="1">
      <alignment vertical="center" shrinkToFit="1"/>
    </xf>
    <xf numFmtId="41" fontId="9" fillId="33" borderId="15" xfId="51" applyNumberFormat="1" applyFont="1" applyFill="1" applyBorder="1" applyAlignment="1">
      <alignment vertical="center" shrinkToFit="1"/>
    </xf>
    <xf numFmtId="41" fontId="9" fillId="33" borderId="17" xfId="51" applyNumberFormat="1" applyFont="1" applyFill="1" applyBorder="1" applyAlignment="1">
      <alignment vertical="center" shrinkToFit="1"/>
    </xf>
    <xf numFmtId="41" fontId="9" fillId="33" borderId="0" xfId="51" applyNumberFormat="1" applyFont="1" applyFill="1" applyBorder="1" applyAlignment="1">
      <alignment vertical="center" shrinkToFit="1"/>
    </xf>
    <xf numFmtId="41" fontId="9" fillId="33" borderId="19" xfId="51" applyNumberFormat="1" applyFont="1" applyFill="1" applyBorder="1" applyAlignment="1">
      <alignment vertical="center" shrinkToFit="1"/>
    </xf>
    <xf numFmtId="41" fontId="9" fillId="33" borderId="18" xfId="51" applyNumberFormat="1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2000.html" TargetMode="External" /><Relationship Id="rId2" Type="http://schemas.openxmlformats.org/officeDocument/2006/relationships/hyperlink" Target="http://www.pref.yamanashi.jp/toukei_2/DB/EDR/dbra02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SheetLayoutView="50" zoomScalePageLayoutView="0" workbookViewId="0" topLeftCell="A1">
      <selection activeCell="B8" sqref="B8"/>
    </sheetView>
  </sheetViews>
  <sheetFormatPr defaultColWidth="9.00390625" defaultRowHeight="12.75"/>
  <cols>
    <col min="1" max="1" width="31.75390625" style="6" customWidth="1"/>
    <col min="2" max="3" width="14.875" style="6" bestFit="1" customWidth="1"/>
    <col min="4" max="4" width="11.125" style="6" customWidth="1"/>
    <col min="5" max="8" width="13.125" style="6" customWidth="1"/>
    <col min="9" max="9" width="12.625" style="7" customWidth="1"/>
    <col min="10" max="10" width="13.125" style="7" customWidth="1"/>
    <col min="11" max="12" width="13.125" style="6" customWidth="1"/>
    <col min="13" max="13" width="13.625" style="6" bestFit="1" customWidth="1"/>
    <col min="14" max="14" width="13.125" style="7" customWidth="1"/>
    <col min="15" max="15" width="13.00390625" style="6" customWidth="1"/>
    <col min="16" max="17" width="12.25390625" style="6" bestFit="1" customWidth="1"/>
    <col min="18" max="18" width="13.625" style="6" bestFit="1" customWidth="1"/>
    <col min="19" max="19" width="13.125" style="7" customWidth="1"/>
    <col min="20" max="20" width="13.625" style="6" bestFit="1" customWidth="1"/>
    <col min="21" max="21" width="12.25390625" style="6" bestFit="1" customWidth="1"/>
    <col min="22" max="22" width="12.00390625" style="7" bestFit="1" customWidth="1"/>
    <col min="23" max="23" width="13.625" style="7" bestFit="1" customWidth="1"/>
    <col min="24" max="24" width="13.625" style="6" bestFit="1" customWidth="1"/>
    <col min="25" max="25" width="12.25390625" style="6" bestFit="1" customWidth="1"/>
    <col min="26" max="26" width="13.625" style="6" bestFit="1" customWidth="1"/>
    <col min="27" max="27" width="12.00390625" style="6" bestFit="1" customWidth="1"/>
    <col min="28" max="16384" width="9.125" style="6" customWidth="1"/>
  </cols>
  <sheetData>
    <row r="1" spans="1:2" ht="13.5">
      <c r="A1" s="4" t="s">
        <v>56</v>
      </c>
      <c r="B1" s="5"/>
    </row>
    <row r="2" spans="1:23" ht="12">
      <c r="A2" s="6" t="s">
        <v>0</v>
      </c>
      <c r="I2" s="6"/>
      <c r="J2" s="6"/>
      <c r="N2" s="6"/>
      <c r="S2" s="6"/>
      <c r="V2" s="6"/>
      <c r="W2" s="6"/>
    </row>
    <row r="3" spans="1:23" ht="13.5" customHeight="1">
      <c r="A3" s="8" t="s">
        <v>57</v>
      </c>
      <c r="B3" s="9" t="s">
        <v>1</v>
      </c>
      <c r="I3" s="6"/>
      <c r="J3" s="6"/>
      <c r="N3" s="6"/>
      <c r="S3" s="6"/>
      <c r="V3" s="6"/>
      <c r="W3" s="6"/>
    </row>
    <row r="4" spans="1:26" ht="45" customHeight="1">
      <c r="A4" s="10" t="s">
        <v>2</v>
      </c>
      <c r="B4" s="1" t="s">
        <v>3</v>
      </c>
      <c r="C4" s="2" t="s">
        <v>4</v>
      </c>
      <c r="D4" s="1" t="s">
        <v>5</v>
      </c>
      <c r="E4" s="1" t="s">
        <v>6</v>
      </c>
      <c r="F4" s="1" t="s">
        <v>22</v>
      </c>
      <c r="G4" s="1" t="s">
        <v>23</v>
      </c>
      <c r="H4" s="1" t="s">
        <v>24</v>
      </c>
      <c r="I4" s="3" t="s">
        <v>25</v>
      </c>
      <c r="J4" s="3" t="s">
        <v>7</v>
      </c>
      <c r="K4" s="3" t="s">
        <v>58</v>
      </c>
      <c r="L4" s="1" t="s">
        <v>59</v>
      </c>
      <c r="M4" s="2" t="s">
        <v>8</v>
      </c>
      <c r="N4" s="3" t="s">
        <v>9</v>
      </c>
      <c r="O4" s="3" t="s">
        <v>10</v>
      </c>
      <c r="P4" s="1" t="s">
        <v>19</v>
      </c>
      <c r="Q4" s="1" t="s">
        <v>20</v>
      </c>
      <c r="R4" s="1" t="s">
        <v>11</v>
      </c>
      <c r="S4" s="1" t="s">
        <v>12</v>
      </c>
      <c r="T4" s="2" t="s">
        <v>13</v>
      </c>
      <c r="U4" s="10" t="s">
        <v>14</v>
      </c>
      <c r="V4" s="1" t="s">
        <v>21</v>
      </c>
      <c r="W4" s="1" t="s">
        <v>15</v>
      </c>
      <c r="X4" s="2" t="s">
        <v>16</v>
      </c>
      <c r="Y4" s="1" t="s">
        <v>17</v>
      </c>
      <c r="Z4" s="1" t="s">
        <v>18</v>
      </c>
    </row>
    <row r="5" spans="1:26" ht="18" customHeight="1">
      <c r="A5" s="11" t="s">
        <v>26</v>
      </c>
      <c r="B5" s="16">
        <f>SUM(B8:B34)</f>
        <v>409485635</v>
      </c>
      <c r="C5" s="16">
        <f aca="true" t="shared" si="0" ref="C5:Z5">SUM(C8:C34)</f>
        <v>122855156</v>
      </c>
      <c r="D5" s="16">
        <f t="shared" si="0"/>
        <v>2957236</v>
      </c>
      <c r="E5" s="16">
        <f t="shared" si="0"/>
        <v>87901</v>
      </c>
      <c r="F5" s="16">
        <f t="shared" si="0"/>
        <v>415974</v>
      </c>
      <c r="G5" s="16">
        <f t="shared" si="0"/>
        <v>269596</v>
      </c>
      <c r="H5" s="16">
        <f t="shared" si="0"/>
        <v>15472181</v>
      </c>
      <c r="I5" s="16">
        <f t="shared" si="0"/>
        <v>507563</v>
      </c>
      <c r="J5" s="16">
        <f t="shared" si="0"/>
        <v>544441</v>
      </c>
      <c r="K5" s="16">
        <f t="shared" si="0"/>
        <v>114566</v>
      </c>
      <c r="L5" s="16">
        <f t="shared" si="0"/>
        <v>2129231</v>
      </c>
      <c r="M5" s="16">
        <f t="shared" si="0"/>
        <v>93554687</v>
      </c>
      <c r="N5" s="16">
        <f t="shared" si="0"/>
        <v>119757</v>
      </c>
      <c r="O5" s="16">
        <f t="shared" si="0"/>
        <v>3698707</v>
      </c>
      <c r="P5" s="16">
        <f t="shared" si="0"/>
        <v>5236089</v>
      </c>
      <c r="Q5" s="16">
        <f t="shared" si="0"/>
        <v>1026234</v>
      </c>
      <c r="R5" s="16">
        <f t="shared" si="0"/>
        <v>47752141</v>
      </c>
      <c r="S5" s="16">
        <f t="shared" si="0"/>
        <v>177431</v>
      </c>
      <c r="T5" s="16">
        <f t="shared" si="0"/>
        <v>25288185</v>
      </c>
      <c r="U5" s="25">
        <f t="shared" si="0"/>
        <v>1559468</v>
      </c>
      <c r="V5" s="16">
        <f t="shared" si="0"/>
        <v>10207638</v>
      </c>
      <c r="W5" s="16">
        <f t="shared" si="0"/>
        <v>10239080</v>
      </c>
      <c r="X5" s="16">
        <f t="shared" si="0"/>
        <v>18096048</v>
      </c>
      <c r="Y5" s="16">
        <f t="shared" si="0"/>
        <v>11783040</v>
      </c>
      <c r="Z5" s="16">
        <f t="shared" si="0"/>
        <v>35393285</v>
      </c>
    </row>
    <row r="6" spans="1:26" ht="18" customHeight="1">
      <c r="A6" s="12" t="s">
        <v>27</v>
      </c>
      <c r="B6" s="17">
        <f>SUM(B8:B20)</f>
        <v>328891559</v>
      </c>
      <c r="C6" s="17">
        <f aca="true" t="shared" si="1" ref="C6:Z6">SUM(C8:C20)</f>
        <v>99850597</v>
      </c>
      <c r="D6" s="17">
        <f t="shared" si="1"/>
        <v>2364936</v>
      </c>
      <c r="E6" s="17">
        <f t="shared" si="1"/>
        <v>73770</v>
      </c>
      <c r="F6" s="17">
        <f t="shared" si="1"/>
        <v>348958</v>
      </c>
      <c r="G6" s="17">
        <f t="shared" si="1"/>
        <v>226060</v>
      </c>
      <c r="H6" s="17">
        <f t="shared" si="1"/>
        <v>13083581</v>
      </c>
      <c r="I6" s="17">
        <f t="shared" si="1"/>
        <v>352530</v>
      </c>
      <c r="J6" s="17">
        <f t="shared" si="1"/>
        <v>442076</v>
      </c>
      <c r="K6" s="17">
        <f t="shared" si="1"/>
        <v>93041</v>
      </c>
      <c r="L6" s="17">
        <f t="shared" si="1"/>
        <v>1740683</v>
      </c>
      <c r="M6" s="17">
        <f t="shared" si="1"/>
        <v>71790918</v>
      </c>
      <c r="N6" s="17">
        <f t="shared" si="1"/>
        <v>105943</v>
      </c>
      <c r="O6" s="17">
        <f t="shared" si="1"/>
        <v>3266466</v>
      </c>
      <c r="P6" s="17">
        <f t="shared" si="1"/>
        <v>4209049</v>
      </c>
      <c r="Q6" s="17">
        <f t="shared" si="1"/>
        <v>823903</v>
      </c>
      <c r="R6" s="17">
        <f t="shared" si="1"/>
        <v>41774270</v>
      </c>
      <c r="S6" s="17">
        <f t="shared" si="1"/>
        <v>160428</v>
      </c>
      <c r="T6" s="17">
        <f t="shared" si="1"/>
        <v>21734924</v>
      </c>
      <c r="U6" s="18">
        <f t="shared" si="1"/>
        <v>1205126</v>
      </c>
      <c r="V6" s="17">
        <f t="shared" si="1"/>
        <v>8823917</v>
      </c>
      <c r="W6" s="17">
        <f t="shared" si="1"/>
        <v>7924389</v>
      </c>
      <c r="X6" s="17">
        <f t="shared" si="1"/>
        <v>11975901</v>
      </c>
      <c r="Y6" s="17">
        <f t="shared" si="1"/>
        <v>8893074</v>
      </c>
      <c r="Z6" s="17">
        <f t="shared" si="1"/>
        <v>27627019</v>
      </c>
    </row>
    <row r="7" spans="1:26" ht="18" customHeight="1">
      <c r="A7" s="13" t="s">
        <v>36</v>
      </c>
      <c r="B7" s="17">
        <f>SUM(B21:B34)</f>
        <v>80594076</v>
      </c>
      <c r="C7" s="17">
        <f aca="true" t="shared" si="2" ref="C7:Z7">SUM(C21:C34)</f>
        <v>23004559</v>
      </c>
      <c r="D7" s="20">
        <f t="shared" si="2"/>
        <v>592300</v>
      </c>
      <c r="E7" s="17">
        <f t="shared" si="2"/>
        <v>14131</v>
      </c>
      <c r="F7" s="17">
        <f t="shared" si="2"/>
        <v>67016</v>
      </c>
      <c r="G7" s="17">
        <f t="shared" si="2"/>
        <v>43536</v>
      </c>
      <c r="H7" s="17">
        <f t="shared" si="2"/>
        <v>2388600</v>
      </c>
      <c r="I7" s="17">
        <f t="shared" si="2"/>
        <v>155033</v>
      </c>
      <c r="J7" s="17">
        <f t="shared" si="2"/>
        <v>102365</v>
      </c>
      <c r="K7" s="20">
        <f t="shared" si="2"/>
        <v>21525</v>
      </c>
      <c r="L7" s="17">
        <f t="shared" si="2"/>
        <v>388548</v>
      </c>
      <c r="M7" s="20">
        <f t="shared" si="2"/>
        <v>21763769</v>
      </c>
      <c r="N7" s="17">
        <f t="shared" si="2"/>
        <v>13814</v>
      </c>
      <c r="O7" s="17">
        <f t="shared" si="2"/>
        <v>432241</v>
      </c>
      <c r="P7" s="17">
        <f t="shared" si="2"/>
        <v>1027040</v>
      </c>
      <c r="Q7" s="17">
        <f t="shared" si="2"/>
        <v>202331</v>
      </c>
      <c r="R7" s="20">
        <f t="shared" si="2"/>
        <v>5977871</v>
      </c>
      <c r="S7" s="20">
        <f t="shared" si="2"/>
        <v>17003</v>
      </c>
      <c r="T7" s="17">
        <f t="shared" si="2"/>
        <v>3553261</v>
      </c>
      <c r="U7" s="19">
        <f t="shared" si="2"/>
        <v>354342</v>
      </c>
      <c r="V7" s="17">
        <f t="shared" si="2"/>
        <v>1383721</v>
      </c>
      <c r="W7" s="17">
        <f t="shared" si="2"/>
        <v>2314691</v>
      </c>
      <c r="X7" s="17">
        <f t="shared" si="2"/>
        <v>6120147</v>
      </c>
      <c r="Y7" s="17">
        <f t="shared" si="2"/>
        <v>2889966</v>
      </c>
      <c r="Z7" s="20">
        <f t="shared" si="2"/>
        <v>7766266</v>
      </c>
    </row>
    <row r="8" spans="1:26" ht="18" customHeight="1">
      <c r="A8" s="15" t="s">
        <v>28</v>
      </c>
      <c r="B8" s="26">
        <v>76278411</v>
      </c>
      <c r="C8" s="26">
        <v>29242667</v>
      </c>
      <c r="D8" s="26">
        <v>420209</v>
      </c>
      <c r="E8" s="26">
        <v>22039</v>
      </c>
      <c r="F8" s="26">
        <v>104353</v>
      </c>
      <c r="G8" s="26">
        <v>67727</v>
      </c>
      <c r="H8" s="26">
        <v>3788787</v>
      </c>
      <c r="I8" s="33">
        <v>0</v>
      </c>
      <c r="J8" s="31">
        <v>79767</v>
      </c>
      <c r="K8" s="23">
        <v>16790</v>
      </c>
      <c r="L8" s="33">
        <v>331822</v>
      </c>
      <c r="M8" s="26">
        <v>8682670</v>
      </c>
      <c r="N8" s="33">
        <v>40819</v>
      </c>
      <c r="O8" s="21">
        <v>526456</v>
      </c>
      <c r="P8" s="26">
        <v>803385</v>
      </c>
      <c r="Q8" s="23">
        <v>161252</v>
      </c>
      <c r="R8" s="28">
        <v>14067759</v>
      </c>
      <c r="S8" s="35">
        <v>0</v>
      </c>
      <c r="T8" s="35">
        <v>6210275</v>
      </c>
      <c r="U8" s="36">
        <v>85603</v>
      </c>
      <c r="V8" s="33">
        <v>180119</v>
      </c>
      <c r="W8" s="33">
        <v>803520</v>
      </c>
      <c r="X8" s="35">
        <v>622137</v>
      </c>
      <c r="Y8" s="35">
        <v>2980182</v>
      </c>
      <c r="Z8" s="35">
        <v>7040073</v>
      </c>
    </row>
    <row r="9" spans="1:26" ht="18" customHeight="1">
      <c r="A9" s="12" t="s">
        <v>37</v>
      </c>
      <c r="B9" s="26">
        <v>25951901</v>
      </c>
      <c r="C9" s="26">
        <v>6729655</v>
      </c>
      <c r="D9" s="26">
        <v>132082</v>
      </c>
      <c r="E9" s="26">
        <v>5457</v>
      </c>
      <c r="F9" s="26">
        <v>25813</v>
      </c>
      <c r="G9" s="26">
        <v>16720</v>
      </c>
      <c r="H9" s="26">
        <v>933511</v>
      </c>
      <c r="I9" s="33">
        <v>3941</v>
      </c>
      <c r="J9" s="31">
        <v>24349</v>
      </c>
      <c r="K9" s="23">
        <v>5124</v>
      </c>
      <c r="L9" s="33">
        <v>135606</v>
      </c>
      <c r="M9" s="26">
        <v>3019648</v>
      </c>
      <c r="N9" s="33">
        <v>7214</v>
      </c>
      <c r="O9" s="21">
        <v>643460</v>
      </c>
      <c r="P9" s="26">
        <v>317192</v>
      </c>
      <c r="Q9" s="23">
        <v>174005</v>
      </c>
      <c r="R9" s="28">
        <v>3303350</v>
      </c>
      <c r="S9" s="35">
        <v>160428</v>
      </c>
      <c r="T9" s="35">
        <v>1183198</v>
      </c>
      <c r="U9" s="36">
        <v>290434</v>
      </c>
      <c r="V9" s="33">
        <v>3367413</v>
      </c>
      <c r="W9" s="33">
        <v>844711</v>
      </c>
      <c r="X9" s="35">
        <v>537621</v>
      </c>
      <c r="Y9" s="35">
        <v>1505369</v>
      </c>
      <c r="Z9" s="35">
        <v>2585600</v>
      </c>
    </row>
    <row r="10" spans="1:26" ht="18" customHeight="1">
      <c r="A10" s="12" t="s">
        <v>38</v>
      </c>
      <c r="B10" s="26">
        <v>14340898</v>
      </c>
      <c r="C10" s="26">
        <v>3904974</v>
      </c>
      <c r="D10" s="26">
        <v>95981</v>
      </c>
      <c r="E10" s="26">
        <v>2906</v>
      </c>
      <c r="F10" s="26">
        <v>13783</v>
      </c>
      <c r="G10" s="26">
        <v>8969</v>
      </c>
      <c r="H10" s="26">
        <v>595391</v>
      </c>
      <c r="I10" s="33">
        <v>66992</v>
      </c>
      <c r="J10" s="31">
        <v>17034</v>
      </c>
      <c r="K10" s="23">
        <v>3584</v>
      </c>
      <c r="L10" s="33">
        <v>46382</v>
      </c>
      <c r="M10" s="26">
        <v>4121677</v>
      </c>
      <c r="N10" s="33">
        <v>3251</v>
      </c>
      <c r="O10" s="21">
        <v>232824</v>
      </c>
      <c r="P10" s="26">
        <v>227898</v>
      </c>
      <c r="Q10" s="23">
        <v>17999</v>
      </c>
      <c r="R10" s="28">
        <v>1570033</v>
      </c>
      <c r="S10" s="35">
        <v>0</v>
      </c>
      <c r="T10" s="35">
        <v>787870</v>
      </c>
      <c r="U10" s="36">
        <v>62225</v>
      </c>
      <c r="V10" s="33">
        <v>212007</v>
      </c>
      <c r="W10" s="33">
        <v>873367</v>
      </c>
      <c r="X10" s="35">
        <v>319205</v>
      </c>
      <c r="Y10" s="35">
        <v>212746</v>
      </c>
      <c r="Z10" s="35">
        <v>943800</v>
      </c>
    </row>
    <row r="11" spans="1:26" ht="18" customHeight="1">
      <c r="A11" s="12" t="s">
        <v>29</v>
      </c>
      <c r="B11" s="26">
        <v>20327561</v>
      </c>
      <c r="C11" s="26">
        <v>4083057</v>
      </c>
      <c r="D11" s="26">
        <v>149623</v>
      </c>
      <c r="E11" s="26">
        <v>3246</v>
      </c>
      <c r="F11" s="26">
        <v>15329</v>
      </c>
      <c r="G11" s="26">
        <v>9902</v>
      </c>
      <c r="H11" s="26">
        <v>595219</v>
      </c>
      <c r="I11" s="33">
        <v>0</v>
      </c>
      <c r="J11" s="31">
        <v>27294</v>
      </c>
      <c r="K11" s="23">
        <v>5744</v>
      </c>
      <c r="L11" s="33">
        <v>93010</v>
      </c>
      <c r="M11" s="26">
        <v>5771168</v>
      </c>
      <c r="N11" s="33">
        <v>3568</v>
      </c>
      <c r="O11" s="21">
        <v>297896</v>
      </c>
      <c r="P11" s="26">
        <v>278762</v>
      </c>
      <c r="Q11" s="23">
        <v>86957</v>
      </c>
      <c r="R11" s="28">
        <v>3111867</v>
      </c>
      <c r="S11" s="35">
        <v>0</v>
      </c>
      <c r="T11" s="35">
        <v>1075979</v>
      </c>
      <c r="U11" s="36">
        <v>51460</v>
      </c>
      <c r="V11" s="33">
        <v>747406</v>
      </c>
      <c r="W11" s="33">
        <v>555035</v>
      </c>
      <c r="X11" s="35">
        <v>1106136</v>
      </c>
      <c r="Y11" s="35">
        <v>309603</v>
      </c>
      <c r="Z11" s="35">
        <v>1949300</v>
      </c>
    </row>
    <row r="12" spans="1:26" ht="18" customHeight="1">
      <c r="A12" s="12" t="s">
        <v>30</v>
      </c>
      <c r="B12" s="26">
        <v>12226058</v>
      </c>
      <c r="C12" s="26">
        <v>4630615</v>
      </c>
      <c r="D12" s="26">
        <v>99889</v>
      </c>
      <c r="E12" s="26">
        <v>2291</v>
      </c>
      <c r="F12" s="26">
        <v>10803</v>
      </c>
      <c r="G12" s="26">
        <v>6954</v>
      </c>
      <c r="H12" s="26">
        <v>441398</v>
      </c>
      <c r="I12" s="33">
        <v>30194</v>
      </c>
      <c r="J12" s="31">
        <v>17185</v>
      </c>
      <c r="K12" s="23">
        <v>3616</v>
      </c>
      <c r="L12" s="33">
        <v>31182</v>
      </c>
      <c r="M12" s="26">
        <v>2591801</v>
      </c>
      <c r="N12" s="33">
        <v>2261</v>
      </c>
      <c r="O12" s="21">
        <v>204504</v>
      </c>
      <c r="P12" s="26">
        <v>378573</v>
      </c>
      <c r="Q12" s="23">
        <v>22815</v>
      </c>
      <c r="R12" s="28">
        <v>1016450</v>
      </c>
      <c r="S12" s="35">
        <v>0</v>
      </c>
      <c r="T12" s="35">
        <v>676353</v>
      </c>
      <c r="U12" s="36">
        <v>104281</v>
      </c>
      <c r="V12" s="33">
        <v>411910</v>
      </c>
      <c r="W12" s="33">
        <v>521030</v>
      </c>
      <c r="X12" s="35">
        <v>256272</v>
      </c>
      <c r="Y12" s="35">
        <v>177381</v>
      </c>
      <c r="Z12" s="35">
        <v>588300</v>
      </c>
    </row>
    <row r="13" spans="1:26" ht="18" customHeight="1">
      <c r="A13" s="12" t="s">
        <v>31</v>
      </c>
      <c r="B13" s="26">
        <v>14747904</v>
      </c>
      <c r="C13" s="26">
        <v>5070477</v>
      </c>
      <c r="D13" s="26">
        <v>129476</v>
      </c>
      <c r="E13" s="26">
        <v>3018</v>
      </c>
      <c r="F13" s="26">
        <v>14282</v>
      </c>
      <c r="G13" s="26">
        <v>9255</v>
      </c>
      <c r="H13" s="26">
        <v>580549</v>
      </c>
      <c r="I13" s="33">
        <v>20128</v>
      </c>
      <c r="J13" s="31">
        <v>24587</v>
      </c>
      <c r="K13" s="23">
        <v>5175</v>
      </c>
      <c r="L13" s="33">
        <v>72056</v>
      </c>
      <c r="M13" s="26">
        <v>1820345</v>
      </c>
      <c r="N13" s="33">
        <v>3765</v>
      </c>
      <c r="O13" s="21">
        <v>149798</v>
      </c>
      <c r="P13" s="26">
        <v>299204</v>
      </c>
      <c r="Q13" s="23">
        <v>17799</v>
      </c>
      <c r="R13" s="28">
        <v>1692911</v>
      </c>
      <c r="S13" s="35">
        <v>0</v>
      </c>
      <c r="T13" s="35">
        <v>1076176</v>
      </c>
      <c r="U13" s="36">
        <v>69538</v>
      </c>
      <c r="V13" s="33">
        <v>237405</v>
      </c>
      <c r="W13" s="33">
        <v>635446</v>
      </c>
      <c r="X13" s="35">
        <v>431892</v>
      </c>
      <c r="Y13" s="35">
        <v>166722</v>
      </c>
      <c r="Z13" s="35">
        <v>2217900</v>
      </c>
    </row>
    <row r="14" spans="1:26" ht="18" customHeight="1">
      <c r="A14" s="12" t="s">
        <v>39</v>
      </c>
      <c r="B14" s="26">
        <v>32407735</v>
      </c>
      <c r="C14" s="26">
        <v>8776516</v>
      </c>
      <c r="D14" s="26">
        <v>263877</v>
      </c>
      <c r="E14" s="26">
        <v>7038</v>
      </c>
      <c r="F14" s="26">
        <v>33272</v>
      </c>
      <c r="G14" s="26">
        <v>21534</v>
      </c>
      <c r="H14" s="26">
        <v>1251461</v>
      </c>
      <c r="I14" s="33">
        <v>0</v>
      </c>
      <c r="J14" s="31">
        <v>50481</v>
      </c>
      <c r="K14" s="23">
        <v>10625</v>
      </c>
      <c r="L14" s="33">
        <v>279301</v>
      </c>
      <c r="M14" s="26">
        <v>9007179</v>
      </c>
      <c r="N14" s="33">
        <v>7395</v>
      </c>
      <c r="O14" s="21">
        <v>445020</v>
      </c>
      <c r="P14" s="26">
        <v>281238</v>
      </c>
      <c r="Q14" s="23">
        <v>49858</v>
      </c>
      <c r="R14" s="28">
        <v>3194152</v>
      </c>
      <c r="S14" s="35">
        <v>0</v>
      </c>
      <c r="T14" s="35">
        <v>1833722</v>
      </c>
      <c r="U14" s="36">
        <v>50849</v>
      </c>
      <c r="V14" s="33">
        <v>1292539</v>
      </c>
      <c r="W14" s="33">
        <v>940306</v>
      </c>
      <c r="X14" s="35">
        <v>1662694</v>
      </c>
      <c r="Y14" s="35">
        <v>353029</v>
      </c>
      <c r="Z14" s="35">
        <v>2595649</v>
      </c>
    </row>
    <row r="15" spans="1:26" ht="18" customHeight="1">
      <c r="A15" s="12" t="s">
        <v>40</v>
      </c>
      <c r="B15" s="26">
        <v>28640940</v>
      </c>
      <c r="C15" s="26">
        <v>7627112</v>
      </c>
      <c r="D15" s="26">
        <v>285114</v>
      </c>
      <c r="E15" s="26">
        <v>4277</v>
      </c>
      <c r="F15" s="26">
        <v>20249</v>
      </c>
      <c r="G15" s="26">
        <v>13137</v>
      </c>
      <c r="H15" s="26">
        <v>831608</v>
      </c>
      <c r="I15" s="33">
        <v>57068</v>
      </c>
      <c r="J15" s="31">
        <v>53214</v>
      </c>
      <c r="K15" s="23">
        <v>11201</v>
      </c>
      <c r="L15" s="33">
        <v>137146</v>
      </c>
      <c r="M15" s="26">
        <v>10648553</v>
      </c>
      <c r="N15" s="33">
        <v>6166</v>
      </c>
      <c r="O15" s="21">
        <v>53169</v>
      </c>
      <c r="P15" s="26">
        <v>608180</v>
      </c>
      <c r="Q15" s="23">
        <v>35734</v>
      </c>
      <c r="R15" s="28">
        <v>1915450</v>
      </c>
      <c r="S15" s="35">
        <v>0</v>
      </c>
      <c r="T15" s="35">
        <v>2246514</v>
      </c>
      <c r="U15" s="36">
        <v>97949</v>
      </c>
      <c r="V15" s="33">
        <v>169447</v>
      </c>
      <c r="W15" s="33">
        <v>238105</v>
      </c>
      <c r="X15" s="35">
        <v>1332785</v>
      </c>
      <c r="Y15" s="35">
        <v>513462</v>
      </c>
      <c r="Z15" s="35">
        <v>1735300</v>
      </c>
    </row>
    <row r="16" spans="1:26" ht="18" customHeight="1">
      <c r="A16" s="12" t="s">
        <v>41</v>
      </c>
      <c r="B16" s="26">
        <v>27995309</v>
      </c>
      <c r="C16" s="26">
        <v>9015003</v>
      </c>
      <c r="D16" s="26">
        <v>188341</v>
      </c>
      <c r="E16" s="26">
        <v>8238</v>
      </c>
      <c r="F16" s="26">
        <v>38957</v>
      </c>
      <c r="G16" s="26">
        <v>25221</v>
      </c>
      <c r="H16" s="26">
        <v>1236614</v>
      </c>
      <c r="I16" s="33">
        <v>20617</v>
      </c>
      <c r="J16" s="31">
        <v>35868</v>
      </c>
      <c r="K16" s="23">
        <v>7549</v>
      </c>
      <c r="L16" s="33">
        <v>230576</v>
      </c>
      <c r="M16" s="26">
        <v>5793571</v>
      </c>
      <c r="N16" s="33">
        <v>13251</v>
      </c>
      <c r="O16" s="21">
        <v>184288</v>
      </c>
      <c r="P16" s="26">
        <v>291075</v>
      </c>
      <c r="Q16" s="23">
        <v>36974</v>
      </c>
      <c r="R16" s="28">
        <v>3974664</v>
      </c>
      <c r="S16" s="35">
        <v>0</v>
      </c>
      <c r="T16" s="35">
        <v>1871234</v>
      </c>
      <c r="U16" s="36">
        <v>87349</v>
      </c>
      <c r="V16" s="33">
        <v>847469</v>
      </c>
      <c r="W16" s="33">
        <v>594235</v>
      </c>
      <c r="X16" s="35">
        <v>1313000</v>
      </c>
      <c r="Y16" s="35">
        <v>667515</v>
      </c>
      <c r="Z16" s="35">
        <v>1513700</v>
      </c>
    </row>
    <row r="17" spans="1:26" ht="18" customHeight="1">
      <c r="A17" s="12" t="s">
        <v>42</v>
      </c>
      <c r="B17" s="26">
        <v>31479716</v>
      </c>
      <c r="C17" s="26">
        <v>8732152</v>
      </c>
      <c r="D17" s="26">
        <v>262522</v>
      </c>
      <c r="E17" s="26">
        <v>6389</v>
      </c>
      <c r="F17" s="26">
        <v>30235</v>
      </c>
      <c r="G17" s="26">
        <v>19604</v>
      </c>
      <c r="H17" s="26">
        <v>1230983</v>
      </c>
      <c r="I17" s="33">
        <v>33723</v>
      </c>
      <c r="J17" s="31">
        <v>49939</v>
      </c>
      <c r="K17" s="23">
        <v>10511</v>
      </c>
      <c r="L17" s="33">
        <v>186875</v>
      </c>
      <c r="M17" s="26">
        <v>8748434</v>
      </c>
      <c r="N17" s="33">
        <v>7692</v>
      </c>
      <c r="O17" s="21">
        <v>213641</v>
      </c>
      <c r="P17" s="26">
        <v>272588</v>
      </c>
      <c r="Q17" s="23">
        <v>123552</v>
      </c>
      <c r="R17" s="28">
        <v>3770315</v>
      </c>
      <c r="S17" s="35">
        <v>0</v>
      </c>
      <c r="T17" s="35">
        <v>2025681</v>
      </c>
      <c r="U17" s="36">
        <v>149540</v>
      </c>
      <c r="V17" s="33">
        <v>282911</v>
      </c>
      <c r="W17" s="33">
        <v>573805</v>
      </c>
      <c r="X17" s="35">
        <v>1999650</v>
      </c>
      <c r="Y17" s="35">
        <v>277877</v>
      </c>
      <c r="Z17" s="35">
        <v>2471097</v>
      </c>
    </row>
    <row r="18" spans="1:26" ht="18" customHeight="1">
      <c r="A18" s="12" t="s">
        <v>43</v>
      </c>
      <c r="B18" s="26">
        <v>11139444</v>
      </c>
      <c r="C18" s="26">
        <v>3205364</v>
      </c>
      <c r="D18" s="26">
        <v>98260</v>
      </c>
      <c r="E18" s="26">
        <v>2520</v>
      </c>
      <c r="F18" s="26">
        <v>11865</v>
      </c>
      <c r="G18" s="26">
        <v>7627</v>
      </c>
      <c r="H18" s="26">
        <v>447598</v>
      </c>
      <c r="I18" s="33">
        <v>103835</v>
      </c>
      <c r="J18" s="31">
        <v>17173</v>
      </c>
      <c r="K18" s="23">
        <v>3613</v>
      </c>
      <c r="L18" s="33">
        <v>47650</v>
      </c>
      <c r="M18" s="26">
        <v>3443896</v>
      </c>
      <c r="N18" s="33">
        <v>3294</v>
      </c>
      <c r="O18" s="21">
        <v>84197</v>
      </c>
      <c r="P18" s="26">
        <v>107540</v>
      </c>
      <c r="Q18" s="23">
        <v>54942</v>
      </c>
      <c r="R18" s="28">
        <v>993947</v>
      </c>
      <c r="S18" s="35">
        <v>0</v>
      </c>
      <c r="T18" s="35">
        <v>787404</v>
      </c>
      <c r="U18" s="36">
        <v>30292</v>
      </c>
      <c r="V18" s="33">
        <v>13357</v>
      </c>
      <c r="W18" s="33">
        <v>55658</v>
      </c>
      <c r="X18" s="35">
        <v>524000</v>
      </c>
      <c r="Y18" s="35">
        <v>145112</v>
      </c>
      <c r="Z18" s="35">
        <v>950300</v>
      </c>
    </row>
    <row r="19" spans="1:26" ht="18" customHeight="1">
      <c r="A19" s="12" t="s">
        <v>32</v>
      </c>
      <c r="B19" s="26">
        <v>16924976</v>
      </c>
      <c r="C19" s="26">
        <v>4095837</v>
      </c>
      <c r="D19" s="26">
        <v>119920</v>
      </c>
      <c r="E19" s="26">
        <v>2905</v>
      </c>
      <c r="F19" s="26">
        <v>13736</v>
      </c>
      <c r="G19" s="26">
        <v>8887</v>
      </c>
      <c r="H19" s="26">
        <v>545613</v>
      </c>
      <c r="I19" s="33">
        <v>16032</v>
      </c>
      <c r="J19" s="31">
        <v>22120</v>
      </c>
      <c r="K19" s="23">
        <v>4654</v>
      </c>
      <c r="L19" s="33">
        <v>53364</v>
      </c>
      <c r="M19" s="26">
        <v>5606999</v>
      </c>
      <c r="N19" s="33">
        <v>2614</v>
      </c>
      <c r="O19" s="21">
        <v>159006</v>
      </c>
      <c r="P19" s="26">
        <v>174142</v>
      </c>
      <c r="Q19" s="23">
        <v>23622</v>
      </c>
      <c r="R19" s="28">
        <v>1657683</v>
      </c>
      <c r="S19" s="35">
        <v>0</v>
      </c>
      <c r="T19" s="35">
        <v>1080827</v>
      </c>
      <c r="U19" s="36">
        <v>14799</v>
      </c>
      <c r="V19" s="33">
        <v>773467</v>
      </c>
      <c r="W19" s="33">
        <v>768091</v>
      </c>
      <c r="X19" s="35">
        <v>467900</v>
      </c>
      <c r="Y19" s="35">
        <v>229458</v>
      </c>
      <c r="Z19" s="35">
        <v>1083300</v>
      </c>
    </row>
    <row r="20" spans="1:26" ht="18" customHeight="1">
      <c r="A20" s="12" t="s">
        <v>33</v>
      </c>
      <c r="B20" s="26">
        <v>16430706</v>
      </c>
      <c r="C20" s="26">
        <v>4737168</v>
      </c>
      <c r="D20" s="26">
        <v>119642</v>
      </c>
      <c r="E20" s="26">
        <v>3446</v>
      </c>
      <c r="F20" s="26">
        <v>16281</v>
      </c>
      <c r="G20" s="26">
        <v>10523</v>
      </c>
      <c r="H20" s="26">
        <v>604849</v>
      </c>
      <c r="I20" s="33">
        <v>0</v>
      </c>
      <c r="J20" s="31">
        <v>23065</v>
      </c>
      <c r="K20" s="23">
        <v>4855</v>
      </c>
      <c r="L20" s="33">
        <v>95713</v>
      </c>
      <c r="M20" s="26">
        <v>2534977</v>
      </c>
      <c r="N20" s="33">
        <v>4653</v>
      </c>
      <c r="O20" s="21">
        <v>72207</v>
      </c>
      <c r="P20" s="26">
        <v>169272</v>
      </c>
      <c r="Q20" s="23">
        <v>18394</v>
      </c>
      <c r="R20" s="28">
        <v>1505689</v>
      </c>
      <c r="S20" s="35">
        <v>0</v>
      </c>
      <c r="T20" s="35">
        <v>879691</v>
      </c>
      <c r="U20" s="36">
        <v>110807</v>
      </c>
      <c r="V20" s="33">
        <v>288467</v>
      </c>
      <c r="W20" s="33">
        <v>521080</v>
      </c>
      <c r="X20" s="35">
        <v>1402609</v>
      </c>
      <c r="Y20" s="35">
        <v>1354618</v>
      </c>
      <c r="Z20" s="35">
        <v>1952700</v>
      </c>
    </row>
    <row r="21" spans="1:26" ht="18" customHeight="1">
      <c r="A21" s="15" t="s">
        <v>44</v>
      </c>
      <c r="B21" s="26">
        <v>11344483</v>
      </c>
      <c r="C21" s="26">
        <v>1700188</v>
      </c>
      <c r="D21" s="26">
        <v>68178</v>
      </c>
      <c r="E21" s="26">
        <v>1357</v>
      </c>
      <c r="F21" s="26">
        <v>6402</v>
      </c>
      <c r="G21" s="26">
        <v>4127</v>
      </c>
      <c r="H21" s="26">
        <v>271481</v>
      </c>
      <c r="I21" s="33">
        <v>0</v>
      </c>
      <c r="J21" s="31">
        <v>12929</v>
      </c>
      <c r="K21" s="23">
        <v>2719</v>
      </c>
      <c r="L21" s="33">
        <v>39248</v>
      </c>
      <c r="M21" s="26">
        <v>3792763</v>
      </c>
      <c r="N21" s="33">
        <v>1208</v>
      </c>
      <c r="O21" s="21">
        <v>42930</v>
      </c>
      <c r="P21" s="26">
        <v>116539</v>
      </c>
      <c r="Q21" s="23">
        <v>10442</v>
      </c>
      <c r="R21" s="28">
        <v>645875</v>
      </c>
      <c r="S21" s="35">
        <v>0</v>
      </c>
      <c r="T21" s="35">
        <v>461086</v>
      </c>
      <c r="U21" s="36">
        <v>9401</v>
      </c>
      <c r="V21" s="33">
        <v>429591</v>
      </c>
      <c r="W21" s="33">
        <v>212756</v>
      </c>
      <c r="X21" s="35">
        <v>551435</v>
      </c>
      <c r="Y21" s="35">
        <v>390028</v>
      </c>
      <c r="Z21" s="35">
        <v>2573800</v>
      </c>
    </row>
    <row r="22" spans="1:26" ht="18" customHeight="1">
      <c r="A22" s="12" t="s">
        <v>45</v>
      </c>
      <c r="B22" s="26">
        <v>3339691</v>
      </c>
      <c r="C22" s="26">
        <v>337887</v>
      </c>
      <c r="D22" s="26">
        <v>31802</v>
      </c>
      <c r="E22" s="26">
        <v>84</v>
      </c>
      <c r="F22" s="26">
        <v>402</v>
      </c>
      <c r="G22" s="26">
        <v>261</v>
      </c>
      <c r="H22" s="26">
        <v>22159</v>
      </c>
      <c r="I22" s="33">
        <v>0</v>
      </c>
      <c r="J22" s="31">
        <v>4860</v>
      </c>
      <c r="K22" s="23">
        <v>1021</v>
      </c>
      <c r="L22" s="33">
        <v>890</v>
      </c>
      <c r="M22" s="26">
        <v>1250423</v>
      </c>
      <c r="N22" s="33">
        <v>0</v>
      </c>
      <c r="O22" s="21">
        <v>31096</v>
      </c>
      <c r="P22" s="26">
        <v>15494</v>
      </c>
      <c r="Q22" s="23">
        <v>1542</v>
      </c>
      <c r="R22" s="28">
        <v>144755</v>
      </c>
      <c r="S22" s="35">
        <v>0</v>
      </c>
      <c r="T22" s="35">
        <v>127080</v>
      </c>
      <c r="U22" s="36">
        <v>7769</v>
      </c>
      <c r="V22" s="33">
        <v>28278</v>
      </c>
      <c r="W22" s="33">
        <v>19490</v>
      </c>
      <c r="X22" s="35">
        <v>263248</v>
      </c>
      <c r="Y22" s="35">
        <v>605550</v>
      </c>
      <c r="Z22" s="35">
        <v>445600</v>
      </c>
    </row>
    <row r="23" spans="1:26" ht="18" customHeight="1">
      <c r="A23" s="12" t="s">
        <v>46</v>
      </c>
      <c r="B23" s="26">
        <v>9463298</v>
      </c>
      <c r="C23" s="26">
        <v>1377669</v>
      </c>
      <c r="D23" s="26">
        <v>83802</v>
      </c>
      <c r="E23" s="26">
        <v>982</v>
      </c>
      <c r="F23" s="26">
        <v>4628</v>
      </c>
      <c r="G23" s="26">
        <v>2972</v>
      </c>
      <c r="H23" s="26">
        <v>234327</v>
      </c>
      <c r="I23" s="33">
        <v>16919</v>
      </c>
      <c r="J23" s="31">
        <v>14070</v>
      </c>
      <c r="K23" s="23">
        <v>2960</v>
      </c>
      <c r="L23" s="33">
        <v>12597</v>
      </c>
      <c r="M23" s="26">
        <v>4270602</v>
      </c>
      <c r="N23" s="33">
        <v>1729</v>
      </c>
      <c r="O23" s="21">
        <v>61396</v>
      </c>
      <c r="P23" s="26">
        <v>86479</v>
      </c>
      <c r="Q23" s="23">
        <v>11954</v>
      </c>
      <c r="R23" s="28">
        <v>577412</v>
      </c>
      <c r="S23" s="35">
        <v>0</v>
      </c>
      <c r="T23" s="35">
        <v>482178</v>
      </c>
      <c r="U23" s="36">
        <v>36074</v>
      </c>
      <c r="V23" s="33">
        <v>21770</v>
      </c>
      <c r="W23" s="33">
        <v>299183</v>
      </c>
      <c r="X23" s="35">
        <v>773562</v>
      </c>
      <c r="Y23" s="35">
        <v>110433</v>
      </c>
      <c r="Z23" s="35">
        <v>979600</v>
      </c>
    </row>
    <row r="24" spans="1:26" ht="18" customHeight="1">
      <c r="A24" s="12" t="s">
        <v>47</v>
      </c>
      <c r="B24" s="26">
        <v>5666769</v>
      </c>
      <c r="C24" s="26">
        <v>929275</v>
      </c>
      <c r="D24" s="26">
        <v>62535</v>
      </c>
      <c r="E24" s="26">
        <v>670</v>
      </c>
      <c r="F24" s="26">
        <v>3162</v>
      </c>
      <c r="G24" s="26">
        <v>2033</v>
      </c>
      <c r="H24" s="26">
        <v>139915</v>
      </c>
      <c r="I24" s="33">
        <v>31472</v>
      </c>
      <c r="J24" s="31">
        <v>8895</v>
      </c>
      <c r="K24" s="23">
        <v>1871</v>
      </c>
      <c r="L24" s="33">
        <v>17278</v>
      </c>
      <c r="M24" s="26">
        <v>2759488</v>
      </c>
      <c r="N24" s="33">
        <v>1176</v>
      </c>
      <c r="O24" s="21">
        <v>37732</v>
      </c>
      <c r="P24" s="26">
        <v>56025</v>
      </c>
      <c r="Q24" s="23">
        <v>17371</v>
      </c>
      <c r="R24" s="28">
        <v>345739</v>
      </c>
      <c r="S24" s="35">
        <v>0</v>
      </c>
      <c r="T24" s="35">
        <v>236364</v>
      </c>
      <c r="U24" s="36">
        <v>53582</v>
      </c>
      <c r="V24" s="33">
        <v>4485</v>
      </c>
      <c r="W24" s="33">
        <v>31514</v>
      </c>
      <c r="X24" s="35">
        <v>465524</v>
      </c>
      <c r="Y24" s="35">
        <v>112863</v>
      </c>
      <c r="Z24" s="35">
        <v>347800</v>
      </c>
    </row>
    <row r="25" spans="1:26" ht="18" customHeight="1">
      <c r="A25" s="12" t="s">
        <v>55</v>
      </c>
      <c r="B25" s="26">
        <v>9459158</v>
      </c>
      <c r="C25" s="26">
        <v>1584233</v>
      </c>
      <c r="D25" s="26">
        <v>71001</v>
      </c>
      <c r="E25" s="26">
        <v>1447</v>
      </c>
      <c r="F25" s="26">
        <v>6834</v>
      </c>
      <c r="G25" s="26">
        <v>4413</v>
      </c>
      <c r="H25" s="26">
        <v>270596</v>
      </c>
      <c r="I25" s="33">
        <v>486</v>
      </c>
      <c r="J25" s="31">
        <v>12856</v>
      </c>
      <c r="K25" s="23">
        <v>2705</v>
      </c>
      <c r="L25" s="33">
        <v>49374</v>
      </c>
      <c r="M25" s="26">
        <v>3024368</v>
      </c>
      <c r="N25" s="33">
        <v>1100</v>
      </c>
      <c r="O25" s="21">
        <v>22407</v>
      </c>
      <c r="P25" s="26">
        <v>164436</v>
      </c>
      <c r="Q25" s="23">
        <v>19389</v>
      </c>
      <c r="R25" s="28">
        <v>760575</v>
      </c>
      <c r="S25" s="35">
        <v>0</v>
      </c>
      <c r="T25" s="35">
        <v>444810</v>
      </c>
      <c r="U25" s="36">
        <v>64160</v>
      </c>
      <c r="V25" s="33">
        <v>125814</v>
      </c>
      <c r="W25" s="33">
        <v>407803</v>
      </c>
      <c r="X25" s="35">
        <v>529447</v>
      </c>
      <c r="Y25" s="35">
        <v>935804</v>
      </c>
      <c r="Z25" s="35">
        <v>955100</v>
      </c>
    </row>
    <row r="26" spans="1:26" ht="18" customHeight="1">
      <c r="A26" s="12" t="s">
        <v>48</v>
      </c>
      <c r="B26" s="26">
        <v>8494473</v>
      </c>
      <c r="C26" s="26">
        <v>4963901</v>
      </c>
      <c r="D26" s="26">
        <v>53249</v>
      </c>
      <c r="E26" s="26">
        <v>2587</v>
      </c>
      <c r="F26" s="26">
        <v>12290</v>
      </c>
      <c r="G26" s="26">
        <v>8015</v>
      </c>
      <c r="H26" s="26">
        <v>467138</v>
      </c>
      <c r="I26" s="33">
        <v>0</v>
      </c>
      <c r="J26" s="31">
        <v>10272</v>
      </c>
      <c r="K26" s="23">
        <v>2161</v>
      </c>
      <c r="L26" s="33">
        <v>50835</v>
      </c>
      <c r="M26" s="26">
        <v>1828</v>
      </c>
      <c r="N26" s="33">
        <v>4359</v>
      </c>
      <c r="O26" s="21">
        <v>123757</v>
      </c>
      <c r="P26" s="26">
        <v>61725</v>
      </c>
      <c r="Q26" s="23">
        <v>12139</v>
      </c>
      <c r="R26" s="28">
        <v>1054224</v>
      </c>
      <c r="S26" s="35">
        <v>0</v>
      </c>
      <c r="T26" s="35">
        <v>629918</v>
      </c>
      <c r="U26" s="36">
        <v>36152</v>
      </c>
      <c r="V26" s="33">
        <v>873</v>
      </c>
      <c r="W26" s="33">
        <v>298964</v>
      </c>
      <c r="X26" s="35">
        <v>368589</v>
      </c>
      <c r="Y26" s="35">
        <v>39497</v>
      </c>
      <c r="Z26" s="35">
        <v>292000</v>
      </c>
    </row>
    <row r="27" spans="1:26" ht="18" customHeight="1">
      <c r="A27" s="12" t="s">
        <v>49</v>
      </c>
      <c r="B27" s="26">
        <v>2058839</v>
      </c>
      <c r="C27" s="26">
        <v>232089</v>
      </c>
      <c r="D27" s="26">
        <v>14769</v>
      </c>
      <c r="E27" s="26">
        <v>207</v>
      </c>
      <c r="F27" s="26">
        <v>990</v>
      </c>
      <c r="G27" s="26">
        <v>650</v>
      </c>
      <c r="H27" s="26">
        <v>31123</v>
      </c>
      <c r="I27" s="33">
        <v>0</v>
      </c>
      <c r="J27" s="31">
        <v>2017</v>
      </c>
      <c r="K27" s="23">
        <v>423</v>
      </c>
      <c r="L27" s="33">
        <v>4095</v>
      </c>
      <c r="M27" s="26">
        <v>1076330</v>
      </c>
      <c r="N27" s="33">
        <v>0</v>
      </c>
      <c r="O27" s="21">
        <v>2484</v>
      </c>
      <c r="P27" s="26">
        <v>35556</v>
      </c>
      <c r="Q27" s="23">
        <v>1359</v>
      </c>
      <c r="R27" s="28">
        <v>71083</v>
      </c>
      <c r="S27" s="35">
        <v>0</v>
      </c>
      <c r="T27" s="35">
        <v>76944</v>
      </c>
      <c r="U27" s="36">
        <v>941</v>
      </c>
      <c r="V27" s="33">
        <v>151076</v>
      </c>
      <c r="W27" s="33">
        <v>14147</v>
      </c>
      <c r="X27" s="35">
        <v>164960</v>
      </c>
      <c r="Y27" s="35">
        <v>12982</v>
      </c>
      <c r="Z27" s="35">
        <v>164614</v>
      </c>
    </row>
    <row r="28" spans="1:26" ht="18" customHeight="1">
      <c r="A28" s="12" t="s">
        <v>50</v>
      </c>
      <c r="B28" s="26">
        <v>2375818</v>
      </c>
      <c r="C28" s="26">
        <v>439004</v>
      </c>
      <c r="D28" s="26">
        <v>12766</v>
      </c>
      <c r="E28" s="26">
        <v>384</v>
      </c>
      <c r="F28" s="26">
        <v>1825</v>
      </c>
      <c r="G28" s="26">
        <v>1186</v>
      </c>
      <c r="H28" s="26">
        <v>71237</v>
      </c>
      <c r="I28" s="33">
        <v>0</v>
      </c>
      <c r="J28" s="31">
        <v>2227</v>
      </c>
      <c r="K28" s="23">
        <v>467</v>
      </c>
      <c r="L28" s="33">
        <v>11043</v>
      </c>
      <c r="M28" s="26">
        <v>1109149</v>
      </c>
      <c r="N28" s="33">
        <v>0</v>
      </c>
      <c r="O28" s="21">
        <v>15108</v>
      </c>
      <c r="P28" s="26">
        <v>49233</v>
      </c>
      <c r="Q28" s="23">
        <v>2115</v>
      </c>
      <c r="R28" s="28">
        <v>188038</v>
      </c>
      <c r="S28" s="35">
        <v>0</v>
      </c>
      <c r="T28" s="35">
        <v>111405</v>
      </c>
      <c r="U28" s="36">
        <v>1753</v>
      </c>
      <c r="V28" s="33">
        <v>11902</v>
      </c>
      <c r="W28" s="33">
        <v>130100</v>
      </c>
      <c r="X28" s="35">
        <v>95257</v>
      </c>
      <c r="Y28" s="35">
        <v>32077</v>
      </c>
      <c r="Z28" s="35">
        <v>89542</v>
      </c>
    </row>
    <row r="29" spans="1:26" ht="18" customHeight="1">
      <c r="A29" s="12" t="s">
        <v>51</v>
      </c>
      <c r="B29" s="26">
        <v>5082468</v>
      </c>
      <c r="C29" s="26">
        <v>3033323</v>
      </c>
      <c r="D29" s="26">
        <v>29511</v>
      </c>
      <c r="E29" s="26">
        <v>2071</v>
      </c>
      <c r="F29" s="26">
        <v>9869</v>
      </c>
      <c r="G29" s="26">
        <v>6469</v>
      </c>
      <c r="H29" s="26">
        <v>194880</v>
      </c>
      <c r="I29" s="33">
        <v>0</v>
      </c>
      <c r="J29" s="31">
        <v>5157</v>
      </c>
      <c r="K29" s="23">
        <v>1085</v>
      </c>
      <c r="L29" s="33">
        <v>47452</v>
      </c>
      <c r="M29" s="26">
        <v>11778</v>
      </c>
      <c r="N29" s="33">
        <v>0</v>
      </c>
      <c r="O29" s="21">
        <v>24406</v>
      </c>
      <c r="P29" s="26">
        <v>54418</v>
      </c>
      <c r="Q29" s="23">
        <v>7768</v>
      </c>
      <c r="R29" s="28">
        <v>577204</v>
      </c>
      <c r="S29" s="35">
        <v>7998</v>
      </c>
      <c r="T29" s="35">
        <v>165712</v>
      </c>
      <c r="U29" s="36">
        <v>2078</v>
      </c>
      <c r="V29" s="33">
        <v>12075</v>
      </c>
      <c r="W29" s="33">
        <v>345300</v>
      </c>
      <c r="X29" s="35">
        <v>491358</v>
      </c>
      <c r="Y29" s="35">
        <v>52556</v>
      </c>
      <c r="Z29" s="35">
        <v>0</v>
      </c>
    </row>
    <row r="30" spans="1:26" ht="18" customHeight="1">
      <c r="A30" s="12" t="s">
        <v>52</v>
      </c>
      <c r="B30" s="26">
        <v>4550855</v>
      </c>
      <c r="C30" s="26">
        <v>2773668</v>
      </c>
      <c r="D30" s="26">
        <v>24209</v>
      </c>
      <c r="E30" s="26">
        <v>742</v>
      </c>
      <c r="F30" s="26">
        <v>3527</v>
      </c>
      <c r="G30" s="26">
        <v>2298</v>
      </c>
      <c r="H30" s="26">
        <v>108821</v>
      </c>
      <c r="I30" s="33">
        <v>9886</v>
      </c>
      <c r="J30" s="31">
        <v>4169</v>
      </c>
      <c r="K30" s="23">
        <v>875</v>
      </c>
      <c r="L30" s="33">
        <v>18149</v>
      </c>
      <c r="M30" s="26">
        <v>12023</v>
      </c>
      <c r="N30" s="33">
        <v>981</v>
      </c>
      <c r="O30" s="21">
        <v>7965</v>
      </c>
      <c r="P30" s="26">
        <v>47828</v>
      </c>
      <c r="Q30" s="23">
        <v>28614</v>
      </c>
      <c r="R30" s="28">
        <v>445387</v>
      </c>
      <c r="S30" s="35">
        <v>9005</v>
      </c>
      <c r="T30" s="35">
        <v>139195</v>
      </c>
      <c r="U30" s="36">
        <v>4733</v>
      </c>
      <c r="V30" s="33">
        <v>333714</v>
      </c>
      <c r="W30" s="33">
        <v>54041</v>
      </c>
      <c r="X30" s="35">
        <v>369690</v>
      </c>
      <c r="Y30" s="35">
        <v>151335</v>
      </c>
      <c r="Z30" s="35">
        <v>0</v>
      </c>
    </row>
    <row r="31" spans="1:26" ht="18" customHeight="1">
      <c r="A31" s="12" t="s">
        <v>53</v>
      </c>
      <c r="B31" s="26">
        <v>2355887</v>
      </c>
      <c r="C31" s="26">
        <v>830435</v>
      </c>
      <c r="D31" s="26">
        <v>26769</v>
      </c>
      <c r="E31" s="26">
        <v>329</v>
      </c>
      <c r="F31" s="26">
        <v>1559</v>
      </c>
      <c r="G31" s="26">
        <v>1010</v>
      </c>
      <c r="H31" s="26">
        <v>61148</v>
      </c>
      <c r="I31" s="33">
        <v>44047</v>
      </c>
      <c r="J31" s="31">
        <v>4751</v>
      </c>
      <c r="K31" s="23">
        <v>998</v>
      </c>
      <c r="L31" s="33">
        <v>12761</v>
      </c>
      <c r="M31" s="26">
        <v>531799</v>
      </c>
      <c r="N31" s="33">
        <v>619</v>
      </c>
      <c r="O31" s="21">
        <v>26783</v>
      </c>
      <c r="P31" s="26">
        <v>20307</v>
      </c>
      <c r="Q31" s="23">
        <v>16915</v>
      </c>
      <c r="R31" s="28">
        <v>103815</v>
      </c>
      <c r="S31" s="35">
        <v>0</v>
      </c>
      <c r="T31" s="35">
        <v>93315</v>
      </c>
      <c r="U31" s="36">
        <v>56568</v>
      </c>
      <c r="V31" s="33">
        <v>15447</v>
      </c>
      <c r="W31" s="33">
        <v>250587</v>
      </c>
      <c r="X31" s="35">
        <v>227958</v>
      </c>
      <c r="Y31" s="35">
        <v>27967</v>
      </c>
      <c r="Z31" s="35">
        <v>0</v>
      </c>
    </row>
    <row r="32" spans="1:26" ht="18" customHeight="1">
      <c r="A32" s="12" t="s">
        <v>54</v>
      </c>
      <c r="B32" s="26">
        <v>13447587</v>
      </c>
      <c r="C32" s="26">
        <v>4676476</v>
      </c>
      <c r="D32" s="26">
        <v>97196</v>
      </c>
      <c r="E32" s="26">
        <v>3169</v>
      </c>
      <c r="F32" s="26">
        <v>15030</v>
      </c>
      <c r="G32" s="26">
        <v>9779</v>
      </c>
      <c r="H32" s="26">
        <v>491781</v>
      </c>
      <c r="I32" s="33">
        <v>52223</v>
      </c>
      <c r="J32" s="31">
        <v>17955</v>
      </c>
      <c r="K32" s="23">
        <v>3778</v>
      </c>
      <c r="L32" s="33">
        <v>124129</v>
      </c>
      <c r="M32" s="26">
        <v>2439803</v>
      </c>
      <c r="N32" s="33">
        <v>2642</v>
      </c>
      <c r="O32" s="21">
        <v>28333</v>
      </c>
      <c r="P32" s="26">
        <v>190270</v>
      </c>
      <c r="Q32" s="23">
        <v>71588</v>
      </c>
      <c r="R32" s="28">
        <v>886900</v>
      </c>
      <c r="S32" s="35">
        <v>0</v>
      </c>
      <c r="T32" s="35">
        <v>539093</v>
      </c>
      <c r="U32" s="36">
        <v>73288</v>
      </c>
      <c r="V32" s="33">
        <v>242315</v>
      </c>
      <c r="W32" s="33">
        <v>250806</v>
      </c>
      <c r="X32" s="35">
        <v>1353764</v>
      </c>
      <c r="Y32" s="35">
        <v>126269</v>
      </c>
      <c r="Z32" s="35">
        <v>1751000</v>
      </c>
    </row>
    <row r="33" spans="1:26" ht="18" customHeight="1">
      <c r="A33" s="12" t="s">
        <v>34</v>
      </c>
      <c r="B33" s="26">
        <v>1366704</v>
      </c>
      <c r="C33" s="26">
        <v>79126</v>
      </c>
      <c r="D33" s="26">
        <v>10546</v>
      </c>
      <c r="E33" s="26">
        <v>63</v>
      </c>
      <c r="F33" s="26">
        <v>308</v>
      </c>
      <c r="G33" s="26">
        <v>200</v>
      </c>
      <c r="H33" s="26">
        <v>13999</v>
      </c>
      <c r="I33" s="33">
        <v>0</v>
      </c>
      <c r="J33" s="31">
        <v>1391</v>
      </c>
      <c r="K33" s="23">
        <v>291</v>
      </c>
      <c r="L33" s="33">
        <v>353</v>
      </c>
      <c r="M33" s="26">
        <v>695675</v>
      </c>
      <c r="N33" s="33">
        <v>0</v>
      </c>
      <c r="O33" s="21">
        <v>6011</v>
      </c>
      <c r="P33" s="26">
        <v>20181</v>
      </c>
      <c r="Q33" s="23">
        <v>556</v>
      </c>
      <c r="R33" s="28">
        <v>64822</v>
      </c>
      <c r="S33" s="35">
        <v>0</v>
      </c>
      <c r="T33" s="35">
        <v>23340</v>
      </c>
      <c r="U33" s="36">
        <v>3236</v>
      </c>
      <c r="V33" s="33">
        <v>841</v>
      </c>
      <c r="W33" s="33">
        <v>0</v>
      </c>
      <c r="X33" s="35">
        <v>234499</v>
      </c>
      <c r="Y33" s="35">
        <v>120844</v>
      </c>
      <c r="Z33" s="35">
        <v>90422</v>
      </c>
    </row>
    <row r="34" spans="1:26" ht="18" customHeight="1">
      <c r="A34" s="14" t="s">
        <v>35</v>
      </c>
      <c r="B34" s="27">
        <v>1588046</v>
      </c>
      <c r="C34" s="27">
        <v>47285</v>
      </c>
      <c r="D34" s="27">
        <v>5967</v>
      </c>
      <c r="E34" s="27">
        <v>39</v>
      </c>
      <c r="F34" s="27">
        <v>190</v>
      </c>
      <c r="G34" s="27">
        <v>123</v>
      </c>
      <c r="H34" s="27">
        <v>9995</v>
      </c>
      <c r="I34" s="34">
        <v>0</v>
      </c>
      <c r="J34" s="32">
        <v>816</v>
      </c>
      <c r="K34" s="24">
        <v>171</v>
      </c>
      <c r="L34" s="34">
        <v>344</v>
      </c>
      <c r="M34" s="27">
        <v>787740</v>
      </c>
      <c r="N34" s="34">
        <v>0</v>
      </c>
      <c r="O34" s="22">
        <v>1833</v>
      </c>
      <c r="P34" s="27">
        <v>108549</v>
      </c>
      <c r="Q34" s="24">
        <v>579</v>
      </c>
      <c r="R34" s="29">
        <v>112042</v>
      </c>
      <c r="S34" s="37">
        <v>0</v>
      </c>
      <c r="T34" s="37">
        <v>22821</v>
      </c>
      <c r="U34" s="38">
        <v>4607</v>
      </c>
      <c r="V34" s="34">
        <v>5540</v>
      </c>
      <c r="W34" s="34">
        <v>0</v>
      </c>
      <c r="X34" s="37">
        <v>230856</v>
      </c>
      <c r="Y34" s="37">
        <v>171761</v>
      </c>
      <c r="Z34" s="37">
        <v>76788</v>
      </c>
    </row>
    <row r="35" spans="9:23" ht="12">
      <c r="I35" s="6"/>
      <c r="J35" s="6"/>
      <c r="K35" s="30"/>
      <c r="N35" s="6"/>
      <c r="S35" s="6"/>
      <c r="V35" s="6"/>
      <c r="W35" s="6"/>
    </row>
    <row r="36" spans="9:23" ht="12">
      <c r="I36" s="6"/>
      <c r="J36" s="6"/>
      <c r="N36" s="6"/>
      <c r="S36" s="6"/>
      <c r="V36" s="6"/>
      <c r="W36" s="6"/>
    </row>
    <row r="37" spans="9:23" ht="12">
      <c r="I37" s="6"/>
      <c r="J37" s="6"/>
      <c r="N37" s="6"/>
      <c r="S37" s="6"/>
      <c r="V37" s="6"/>
      <c r="W37" s="6"/>
    </row>
    <row r="38" spans="9:23" ht="12">
      <c r="I38" s="6"/>
      <c r="J38" s="6"/>
      <c r="N38" s="6"/>
      <c r="S38" s="6"/>
      <c r="V38" s="6"/>
      <c r="W38" s="6"/>
    </row>
  </sheetData>
  <sheetProtection/>
  <hyperlinks>
    <hyperlink ref="A1" r:id="rId1" display="http://www.pref.yamanashi.jp/toukei/DB/EDR/dbra02000.html"/>
    <hyperlink ref="A1:B1" r:id="rId2" display="市町村別歳入決算状況ページ &lt;&lt;"/>
  </hyperlinks>
  <printOptions/>
  <pageMargins left="0.3937007874015748" right="0.3937007874015748" top="0" bottom="0" header="0" footer="0"/>
  <pageSetup fitToWidth="0" fitToHeight="1" horizontalDpi="600" verticalDpi="600" orientation="landscape" paperSize="9" scale="88" r:id="rId3"/>
  <colBreaks count="1" manualBreakCount="1">
    <brk id="2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市町村別歳入決算状況</dc:title>
  <dc:subject>「市町村別財政状況」（平成１６年）</dc:subject>
  <dc:creator>u11526n130162</dc:creator>
  <cp:keywords/>
  <dc:description/>
  <cp:lastModifiedBy>山梨県</cp:lastModifiedBy>
  <cp:lastPrinted>2016-02-23T00:31:18Z</cp:lastPrinted>
  <dcterms:created xsi:type="dcterms:W3CDTF">2002-06-17T00:26:47Z</dcterms:created>
  <dcterms:modified xsi:type="dcterms:W3CDTF">2021-01-12T10:01:29Z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