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'Sheet1'!$A$1:$Z$34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<sst xmlns="http://schemas.openxmlformats.org/spreadsheetml/2006/main" count="60" uniqueCount="60">
  <si>
    <t>市町村別歳入決算状況</t>
  </si>
  <si>
    <t>（千円）</t>
  </si>
  <si>
    <t>地域名</t>
  </si>
  <si>
    <t>歳入合計</t>
  </si>
  <si>
    <t>地方税</t>
  </si>
  <si>
    <t>地方譲与税</t>
  </si>
  <si>
    <t>利子割交付金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</si>
  <si>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</si>
  <si>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</si>
  <si>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</si>
  <si>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</si>
  <si>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</si>
  <si>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</si>
  <si>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</si>
  <si>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</si>
  <si>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</si>
  <si>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繰入金</t>
  </si>
  <si>
    <t>繰越金</t>
  </si>
  <si>
    <t>諸収入</t>
  </si>
  <si>
    <t>地方債</t>
  </si>
  <si>
    <t>地方特例交付金</t>
  </si>
  <si>
    <t>使用料</t>
  </si>
  <si>
    <t>手数料</t>
  </si>
  <si>
    <t>寄附金</t>
  </si>
  <si>
    <t>配当割交付金</t>
  </si>
  <si>
    <t>株式等譲渡所得割交付金</t>
  </si>
  <si>
    <t>地方消費税交付金</t>
  </si>
  <si>
    <t>ゴルフ場利用税交付金</t>
  </si>
  <si>
    <t xml:space="preserve">山梨県 </t>
  </si>
  <si>
    <t xml:space="preserve">市計 </t>
  </si>
  <si>
    <t xml:space="preserve">甲府市 </t>
  </si>
  <si>
    <t xml:space="preserve">山梨市 </t>
  </si>
  <si>
    <t xml:space="preserve">大月市 </t>
  </si>
  <si>
    <t xml:space="preserve">韮崎市 </t>
  </si>
  <si>
    <t xml:space="preserve">甲州市 </t>
  </si>
  <si>
    <t xml:space="preserve">中央市 </t>
  </si>
  <si>
    <t xml:space="preserve">小菅村 </t>
  </si>
  <si>
    <t xml:space="preserve">丹波山村 </t>
  </si>
  <si>
    <t xml:space="preserve">町村計 </t>
  </si>
  <si>
    <t xml:space="preserve">富士吉田市 </t>
  </si>
  <si>
    <t xml:space="preserve">都留市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</si>
  <si>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</si>
  <si>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</si>
  <si>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</si>
  <si>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</si>
  <si>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</si>
  <si>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</si>
  <si>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</si>
  <si>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</si>
  <si>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</si>
  <si>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</si>
  <si>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</si>
  <si>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</si>
  <si>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</si>
  <si>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</si>
  <si>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</si>
  <si>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</si>
  <si>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富士川町 </t>
  </si>
  <si>
    <t>市町村別歳入決算状況ページ &lt;&lt;</t>
  </si>
  <si>
    <t>平成29年度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</si>
</sst>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0.0;&quot;△ &quot;0.0"/>
    <numFmt numFmtId="183" formatCode="#,##0.0;[Red]\-#,##0.0"/>
  </numFmts>
  <fonts count="44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38" fontId="5" fillId="32" borderId="10" xfId="49" applyFont="1" applyFill="1" applyBorder="1" applyAlignment="1">
      <alignment horizontal="center" vertical="center" wrapText="1"/>
    </xf>
    <xf numFmtId="38" fontId="5" fillId="32" borderId="11" xfId="49" applyFont="1" applyFill="1" applyBorder="1" applyAlignment="1">
      <alignment horizontal="center" vertical="center" wrapText="1"/>
    </xf>
    <xf numFmtId="38" fontId="5" fillId="32" borderId="10" xfId="49" applyFont="1" applyFill="1" applyBorder="1" applyAlignment="1" quotePrefix="1">
      <alignment horizontal="center" vertical="center" wrapText="1"/>
    </xf>
    <xf numFmtId="38" fontId="5" fillId="32" borderId="11" xfId="49" applyFont="1" applyFill="1" applyBorder="1" applyAlignment="1" quotePrefix="1">
      <alignment horizontal="center" vertical="center" wrapText="1"/>
    </xf>
    <xf numFmtId="0" fontId="6" fillId="32" borderId="0" xfId="43" applyFont="1" applyFill="1" applyAlignment="1" applyProtection="1">
      <alignment vertical="center"/>
      <protection/>
    </xf>
    <xf numFmtId="0" fontId="6" fillId="32" borderId="0" xfId="43" applyFont="1" applyFill="1" applyAlignment="1" applyProtection="1">
      <alignment/>
      <protection/>
    </xf>
    <xf numFmtId="38" fontId="5" fillId="32" borderId="0" xfId="49" applyFont="1" applyFill="1" applyAlignment="1">
      <alignment/>
    </xf>
    <xf numFmtId="38" fontId="5" fillId="32" borderId="0" xfId="49" applyFont="1" applyFill="1" applyAlignment="1">
      <alignment horizontal="right"/>
    </xf>
    <xf numFmtId="38" fontId="5" fillId="32" borderId="0" xfId="49" applyFont="1" applyFill="1" applyAlignment="1">
      <alignment horizontal="left"/>
    </xf>
    <xf numFmtId="0" fontId="2" fillId="32" borderId="0" xfId="0" applyFont="1" applyFill="1" applyAlignment="1">
      <alignment/>
    </xf>
    <xf numFmtId="38" fontId="5" fillId="32" borderId="12" xfId="49" applyFont="1" applyFill="1" applyBorder="1" applyAlignment="1">
      <alignment horizontal="center" vertical="center" wrapText="1"/>
    </xf>
    <xf numFmtId="0" fontId="5" fillId="32" borderId="13" xfId="49" applyNumberFormat="1" applyFont="1" applyFill="1" applyBorder="1" applyAlignment="1">
      <alignment vertical="center"/>
    </xf>
    <xf numFmtId="0" fontId="5" fillId="32" borderId="14" xfId="49" applyNumberFormat="1" applyFont="1" applyFill="1" applyBorder="1" applyAlignment="1">
      <alignment vertical="center"/>
    </xf>
    <xf numFmtId="0" fontId="5" fillId="32" borderId="14" xfId="0" applyNumberFormat="1" applyFont="1" applyFill="1" applyBorder="1" applyAlignment="1">
      <alignment horizontal="left" vertical="center"/>
    </xf>
    <xf numFmtId="0" fontId="5" fillId="32" borderId="15" xfId="49" applyNumberFormat="1" applyFont="1" applyFill="1" applyBorder="1" applyAlignment="1">
      <alignment vertical="center"/>
    </xf>
    <xf numFmtId="0" fontId="5" fillId="0" borderId="14" xfId="49" applyNumberFormat="1" applyFont="1" applyFill="1" applyBorder="1" applyAlignment="1">
      <alignment vertical="center"/>
    </xf>
    <xf numFmtId="41" fontId="2" fillId="33" borderId="13" xfId="49" applyNumberFormat="1" applyFont="1" applyFill="1" applyBorder="1" applyAlignment="1">
      <alignment/>
    </xf>
    <xf numFmtId="41" fontId="2" fillId="33" borderId="14" xfId="49" applyNumberFormat="1" applyFont="1" applyFill="1" applyBorder="1" applyAlignment="1">
      <alignment/>
    </xf>
    <xf numFmtId="41" fontId="2" fillId="33" borderId="16" xfId="49" applyNumberFormat="1" applyFont="1" applyFill="1" applyBorder="1" applyAlignment="1">
      <alignment/>
    </xf>
    <xf numFmtId="41" fontId="2" fillId="33" borderId="0" xfId="49" applyNumberFormat="1" applyFont="1" applyFill="1" applyBorder="1" applyAlignment="1">
      <alignment/>
    </xf>
    <xf numFmtId="41" fontId="2" fillId="33" borderId="17" xfId="49" applyNumberFormat="1" applyFont="1" applyFill="1" applyBorder="1" applyAlignment="1">
      <alignment/>
    </xf>
    <xf numFmtId="38" fontId="9" fillId="33" borderId="0" xfId="51" applyFont="1" applyFill="1" applyBorder="1" applyAlignment="1">
      <alignment vertical="center" shrinkToFit="1"/>
    </xf>
    <xf numFmtId="38" fontId="9" fillId="33" borderId="18" xfId="51" applyFont="1" applyFill="1" applyBorder="1" applyAlignment="1">
      <alignment vertical="center" shrinkToFit="1"/>
    </xf>
    <xf numFmtId="38" fontId="9" fillId="33" borderId="17" xfId="51" applyFont="1" applyFill="1" applyBorder="1" applyAlignment="1">
      <alignment vertical="center" shrinkToFit="1"/>
    </xf>
    <xf numFmtId="38" fontId="9" fillId="33" borderId="19" xfId="51" applyFont="1" applyFill="1" applyBorder="1" applyAlignment="1">
      <alignment vertical="center" shrinkToFit="1"/>
    </xf>
    <xf numFmtId="41" fontId="2" fillId="33" borderId="20" xfId="49" applyNumberFormat="1" applyFont="1" applyFill="1" applyBorder="1" applyAlignment="1">
      <alignment/>
    </xf>
    <xf numFmtId="38" fontId="9" fillId="33" borderId="14" xfId="51" applyFont="1" applyFill="1" applyBorder="1" applyAlignment="1">
      <alignment vertical="center" shrinkToFit="1"/>
    </xf>
    <xf numFmtId="38" fontId="9" fillId="33" borderId="15" xfId="51" applyFont="1" applyFill="1" applyBorder="1" applyAlignment="1">
      <alignment vertical="center" shrinkToFit="1"/>
    </xf>
    <xf numFmtId="176" fontId="8" fillId="33" borderId="17" xfId="62" applyNumberFormat="1" applyFont="1" applyFill="1" applyBorder="1" applyAlignment="1">
      <alignment vertical="center" shrinkToFit="1"/>
      <protection/>
    </xf>
    <xf numFmtId="176" fontId="8" fillId="33" borderId="19" xfId="62" applyNumberFormat="1" applyFont="1" applyFill="1" applyBorder="1" applyAlignment="1">
      <alignment vertical="center" shrinkToFit="1"/>
      <protection/>
    </xf>
    <xf numFmtId="38" fontId="5" fillId="32" borderId="17" xfId="49" applyFont="1" applyFill="1" applyBorder="1" applyAlignment="1">
      <alignment/>
    </xf>
    <xf numFmtId="41" fontId="9" fillId="33" borderId="14" xfId="51" applyNumberFormat="1" applyFont="1" applyFill="1" applyBorder="1" applyAlignment="1">
      <alignment horizontal="right" vertical="center" shrinkToFit="1"/>
    </xf>
    <xf numFmtId="41" fontId="9" fillId="33" borderId="15" xfId="51" applyNumberFormat="1" applyFont="1" applyFill="1" applyBorder="1" applyAlignment="1">
      <alignment horizontal="right" vertical="center" shrinkToFit="1"/>
    </xf>
    <xf numFmtId="41" fontId="9" fillId="33" borderId="14" xfId="51" applyNumberFormat="1" applyFont="1" applyFill="1" applyBorder="1" applyAlignment="1">
      <alignment vertical="center" shrinkToFit="1"/>
    </xf>
    <xf numFmtId="41" fontId="9" fillId="33" borderId="15" xfId="51" applyNumberFormat="1" applyFont="1" applyFill="1" applyBorder="1" applyAlignment="1">
      <alignment vertical="center" shrinkToFit="1"/>
    </xf>
    <xf numFmtId="41" fontId="9" fillId="33" borderId="17" xfId="51" applyNumberFormat="1" applyFont="1" applyFill="1" applyBorder="1" applyAlignment="1">
      <alignment vertical="center" shrinkToFit="1"/>
    </xf>
    <xf numFmtId="41" fontId="9" fillId="33" borderId="0" xfId="51" applyNumberFormat="1" applyFont="1" applyFill="1" applyBorder="1" applyAlignment="1">
      <alignment vertical="center" shrinkToFit="1"/>
    </xf>
    <xf numFmtId="41" fontId="9" fillId="33" borderId="19" xfId="51" applyNumberFormat="1" applyFont="1" applyFill="1" applyBorder="1" applyAlignment="1">
      <alignment vertical="center" shrinkToFit="1"/>
    </xf>
    <xf numFmtId="41" fontId="9" fillId="33" borderId="18" xfId="51" applyNumberFormat="1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2000.html" TargetMode="External" /><Relationship Id="rId2" Type="http://schemas.openxmlformats.org/officeDocument/2006/relationships/hyperlink" Target="http://www.pref.yamanashi.jp/toukei_2/DB/EDR/dbra02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70" zoomScaleNormal="70" zoomScaleSheetLayoutView="50" zoomScalePageLayoutView="0" workbookViewId="0" topLeftCell="A1">
      <selection activeCell="A4" sqref="A4"/>
    </sheetView>
  </sheetViews>
  <sheetFormatPr defaultColWidth="9.125" defaultRowHeight="12.75"/>
  <cols>
    <col min="1" max="1" width="31.625" style="7" customWidth="1"/>
    <col min="2" max="3" width="14.875" style="7" bestFit="1" customWidth="1"/>
    <col min="4" max="4" width="11.125" style="7" customWidth="1"/>
    <col min="5" max="8" width="13.125" style="7" customWidth="1"/>
    <col min="9" max="9" width="12.50390625" style="8" customWidth="1"/>
    <col min="10" max="10" width="13.125" style="8" customWidth="1"/>
    <col min="11" max="12" width="13.125" style="7" customWidth="1"/>
    <col min="13" max="13" width="13.50390625" style="7" bestFit="1" customWidth="1"/>
    <col min="14" max="14" width="13.125" style="8" customWidth="1"/>
    <col min="15" max="15" width="13.00390625" style="7" customWidth="1"/>
    <col min="16" max="17" width="12.375" style="7" bestFit="1" customWidth="1"/>
    <col min="18" max="18" width="13.50390625" style="7" bestFit="1" customWidth="1"/>
    <col min="19" max="19" width="13.125" style="8" customWidth="1"/>
    <col min="20" max="20" width="13.50390625" style="7" bestFit="1" customWidth="1"/>
    <col min="21" max="21" width="12.375" style="7" bestFit="1" customWidth="1"/>
    <col min="22" max="22" width="12.00390625" style="8" bestFit="1" customWidth="1"/>
    <col min="23" max="23" width="13.50390625" style="8" bestFit="1" customWidth="1"/>
    <col min="24" max="24" width="13.50390625" style="7" bestFit="1" customWidth="1"/>
    <col min="25" max="25" width="12.375" style="7" bestFit="1" customWidth="1"/>
    <col min="26" max="26" width="13.50390625" style="7" bestFit="1" customWidth="1"/>
    <col min="27" max="27" width="12.00390625" style="7" bestFit="1" customWidth="1"/>
    <col min="28" max="16384" width="9.125" style="7" customWidth="1"/>
  </cols>
  <sheetData>
    <row r="1" spans="1:2" ht="12.75">
      <c r="A1" s="5" t="s">
        <v>58</v>
      </c>
      <c r="B1" s="6"/>
    </row>
    <row r="2" spans="1:23" ht="12">
      <c r="A2" s="7" t="s">
        <v>0</v>
      </c>
      <c r="I2" s="7"/>
      <c r="J2" s="7"/>
      <c r="N2" s="7"/>
      <c r="S2" s="7"/>
      <c r="V2" s="7"/>
      <c r="W2" s="7"/>
    </row>
    <row r="3" spans="1:23" ht="13.5" customHeight="1">
      <c r="A3" s="9" t="s">
        <v>59</v>
      </c>
      <c r="B3" s="10" t="s">
        <v>1</v>
      </c>
      <c r="I3" s="7"/>
      <c r="J3" s="7"/>
      <c r="N3" s="7"/>
      <c r="S3" s="7"/>
      <c r="V3" s="7"/>
      <c r="W3" s="7"/>
    </row>
    <row r="4" spans="1:26" ht="45" customHeight="1">
      <c r="A4" s="11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24</v>
      </c>
      <c r="G4" s="1" t="s">
        <v>25</v>
      </c>
      <c r="H4" s="1" t="s">
        <v>26</v>
      </c>
      <c r="I4" s="3" t="s">
        <v>27</v>
      </c>
      <c r="J4" s="4" t="s">
        <v>7</v>
      </c>
      <c r="K4" s="3" t="s">
        <v>8</v>
      </c>
      <c r="L4" s="1" t="s">
        <v>20</v>
      </c>
      <c r="M4" s="2" t="s">
        <v>9</v>
      </c>
      <c r="N4" s="3" t="s">
        <v>10</v>
      </c>
      <c r="O4" s="3" t="s">
        <v>11</v>
      </c>
      <c r="P4" s="1" t="s">
        <v>21</v>
      </c>
      <c r="Q4" s="1" t="s">
        <v>22</v>
      </c>
      <c r="R4" s="1" t="s">
        <v>12</v>
      </c>
      <c r="S4" s="1" t="s">
        <v>13</v>
      </c>
      <c r="T4" s="2" t="s">
        <v>14</v>
      </c>
      <c r="U4" s="11" t="s">
        <v>15</v>
      </c>
      <c r="V4" s="1" t="s">
        <v>23</v>
      </c>
      <c r="W4" s="1" t="s">
        <v>16</v>
      </c>
      <c r="X4" s="2" t="s">
        <v>17</v>
      </c>
      <c r="Y4" s="1" t="s">
        <v>18</v>
      </c>
      <c r="Z4" s="1" t="s">
        <v>19</v>
      </c>
    </row>
    <row r="5" spans="1:26" ht="18" customHeight="1">
      <c r="A5" s="12" t="s">
        <v>28</v>
      </c>
      <c r="B5" s="17">
        <f>SUM(B8:B34)</f>
        <v>408787115</v>
      </c>
      <c r="C5" s="17">
        <f aca="true" t="shared" si="0" ref="C5:Z5">SUM(C8:C34)</f>
        <v>121658483</v>
      </c>
      <c r="D5" s="17">
        <f t="shared" si="0"/>
        <v>2775426</v>
      </c>
      <c r="E5" s="17">
        <f t="shared" si="0"/>
        <v>165825</v>
      </c>
      <c r="F5" s="17">
        <f t="shared" si="0"/>
        <v>441718</v>
      </c>
      <c r="G5" s="17">
        <f t="shared" si="0"/>
        <v>479409</v>
      </c>
      <c r="H5" s="17">
        <f t="shared" si="0"/>
        <v>15543059</v>
      </c>
      <c r="I5" s="17">
        <f t="shared" si="0"/>
        <v>532673</v>
      </c>
      <c r="J5" s="17">
        <f t="shared" si="0"/>
        <v>0</v>
      </c>
      <c r="K5" s="17">
        <f t="shared" si="0"/>
        <v>864609</v>
      </c>
      <c r="L5" s="17">
        <f t="shared" si="0"/>
        <v>449179</v>
      </c>
      <c r="M5" s="17">
        <f t="shared" si="0"/>
        <v>94331913</v>
      </c>
      <c r="N5" s="17">
        <f t="shared" si="0"/>
        <v>135700</v>
      </c>
      <c r="O5" s="17">
        <f t="shared" si="0"/>
        <v>4716969</v>
      </c>
      <c r="P5" s="17">
        <f t="shared" si="0"/>
        <v>6014819</v>
      </c>
      <c r="Q5" s="17">
        <f t="shared" si="0"/>
        <v>1026286</v>
      </c>
      <c r="R5" s="17">
        <f t="shared" si="0"/>
        <v>46958859</v>
      </c>
      <c r="S5" s="17">
        <f t="shared" si="0"/>
        <v>178098</v>
      </c>
      <c r="T5" s="17">
        <f t="shared" si="0"/>
        <v>24479792</v>
      </c>
      <c r="U5" s="26">
        <f t="shared" si="0"/>
        <v>1345219</v>
      </c>
      <c r="V5" s="17">
        <f t="shared" si="0"/>
        <v>5915841</v>
      </c>
      <c r="W5" s="17">
        <f t="shared" si="0"/>
        <v>9138879</v>
      </c>
      <c r="X5" s="17">
        <f t="shared" si="0"/>
        <v>17561321</v>
      </c>
      <c r="Y5" s="17">
        <f t="shared" si="0"/>
        <v>8287779</v>
      </c>
      <c r="Z5" s="17">
        <f t="shared" si="0"/>
        <v>45785259</v>
      </c>
    </row>
    <row r="6" spans="1:26" ht="18" customHeight="1">
      <c r="A6" s="13" t="s">
        <v>29</v>
      </c>
      <c r="B6" s="18">
        <f>SUM(B8:B20)</f>
        <v>329732781</v>
      </c>
      <c r="C6" s="18">
        <f aca="true" t="shared" si="1" ref="C6:Z6">SUM(C8:C20)</f>
        <v>98649002</v>
      </c>
      <c r="D6" s="18">
        <f t="shared" si="1"/>
        <v>2254330</v>
      </c>
      <c r="E6" s="18">
        <f t="shared" si="1"/>
        <v>139976</v>
      </c>
      <c r="F6" s="18">
        <f t="shared" si="1"/>
        <v>372794</v>
      </c>
      <c r="G6" s="18">
        <f t="shared" si="1"/>
        <v>404164</v>
      </c>
      <c r="H6" s="18">
        <f t="shared" si="1"/>
        <v>13143499</v>
      </c>
      <c r="I6" s="18">
        <f t="shared" si="1"/>
        <v>363729</v>
      </c>
      <c r="J6" s="18">
        <f t="shared" si="1"/>
        <v>0</v>
      </c>
      <c r="K6" s="18">
        <f t="shared" si="1"/>
        <v>702000</v>
      </c>
      <c r="L6" s="18">
        <f t="shared" si="1"/>
        <v>388560</v>
      </c>
      <c r="M6" s="18">
        <f t="shared" si="1"/>
        <v>72056223</v>
      </c>
      <c r="N6" s="18">
        <f t="shared" si="1"/>
        <v>121150</v>
      </c>
      <c r="O6" s="18">
        <f t="shared" si="1"/>
        <v>4180757</v>
      </c>
      <c r="P6" s="18">
        <f t="shared" si="1"/>
        <v>4776188</v>
      </c>
      <c r="Q6" s="18">
        <f t="shared" si="1"/>
        <v>838861</v>
      </c>
      <c r="R6" s="18">
        <f t="shared" si="1"/>
        <v>41070991</v>
      </c>
      <c r="S6" s="18">
        <f t="shared" si="1"/>
        <v>162395</v>
      </c>
      <c r="T6" s="18">
        <f t="shared" si="1"/>
        <v>20995495</v>
      </c>
      <c r="U6" s="19">
        <f t="shared" si="1"/>
        <v>1016872</v>
      </c>
      <c r="V6" s="18">
        <f t="shared" si="1"/>
        <v>4545951</v>
      </c>
      <c r="W6" s="18">
        <f t="shared" si="1"/>
        <v>7062694</v>
      </c>
      <c r="X6" s="18">
        <f t="shared" si="1"/>
        <v>11518384</v>
      </c>
      <c r="Y6" s="18">
        <f t="shared" si="1"/>
        <v>5938445</v>
      </c>
      <c r="Z6" s="18">
        <f t="shared" si="1"/>
        <v>39030321</v>
      </c>
    </row>
    <row r="7" spans="1:26" ht="18" customHeight="1">
      <c r="A7" s="14" t="s">
        <v>38</v>
      </c>
      <c r="B7" s="18">
        <f>SUM(B21:B34)</f>
        <v>79054334</v>
      </c>
      <c r="C7" s="18">
        <f aca="true" t="shared" si="2" ref="C7:Z7">SUM(C21:C34)</f>
        <v>23009481</v>
      </c>
      <c r="D7" s="21">
        <f t="shared" si="2"/>
        <v>521096</v>
      </c>
      <c r="E7" s="18">
        <f t="shared" si="2"/>
        <v>25849</v>
      </c>
      <c r="F7" s="18">
        <f t="shared" si="2"/>
        <v>68924</v>
      </c>
      <c r="G7" s="18">
        <f t="shared" si="2"/>
        <v>75245</v>
      </c>
      <c r="H7" s="18">
        <f t="shared" si="2"/>
        <v>2399560</v>
      </c>
      <c r="I7" s="18">
        <f t="shared" si="2"/>
        <v>168944</v>
      </c>
      <c r="J7" s="18">
        <f t="shared" si="2"/>
        <v>0</v>
      </c>
      <c r="K7" s="21">
        <f t="shared" si="2"/>
        <v>162609</v>
      </c>
      <c r="L7" s="18">
        <f t="shared" si="2"/>
        <v>60619</v>
      </c>
      <c r="M7" s="21">
        <f t="shared" si="2"/>
        <v>22275690</v>
      </c>
      <c r="N7" s="18">
        <f t="shared" si="2"/>
        <v>14550</v>
      </c>
      <c r="O7" s="18">
        <f t="shared" si="2"/>
        <v>536212</v>
      </c>
      <c r="P7" s="18">
        <f t="shared" si="2"/>
        <v>1238631</v>
      </c>
      <c r="Q7" s="18">
        <f t="shared" si="2"/>
        <v>187425</v>
      </c>
      <c r="R7" s="21">
        <f t="shared" si="2"/>
        <v>5887868</v>
      </c>
      <c r="S7" s="21">
        <f t="shared" si="2"/>
        <v>15703</v>
      </c>
      <c r="T7" s="18">
        <f t="shared" si="2"/>
        <v>3484297</v>
      </c>
      <c r="U7" s="20">
        <f t="shared" si="2"/>
        <v>328347</v>
      </c>
      <c r="V7" s="18">
        <f t="shared" si="2"/>
        <v>1369890</v>
      </c>
      <c r="W7" s="18">
        <f t="shared" si="2"/>
        <v>2076185</v>
      </c>
      <c r="X7" s="18">
        <f t="shared" si="2"/>
        <v>6042937</v>
      </c>
      <c r="Y7" s="18">
        <f t="shared" si="2"/>
        <v>2349334</v>
      </c>
      <c r="Z7" s="21">
        <f t="shared" si="2"/>
        <v>6754938</v>
      </c>
    </row>
    <row r="8" spans="1:26" ht="18" customHeight="1">
      <c r="A8" s="16" t="s">
        <v>30</v>
      </c>
      <c r="B8" s="27">
        <v>74990197</v>
      </c>
      <c r="C8" s="27">
        <v>28898249</v>
      </c>
      <c r="D8" s="27">
        <v>407421</v>
      </c>
      <c r="E8" s="27">
        <v>41803</v>
      </c>
      <c r="F8" s="27">
        <v>111318</v>
      </c>
      <c r="G8" s="27">
        <v>120617</v>
      </c>
      <c r="H8" s="27">
        <v>3806173</v>
      </c>
      <c r="I8" s="34">
        <v>0</v>
      </c>
      <c r="J8" s="32">
        <v>0</v>
      </c>
      <c r="K8" s="24">
        <v>127108</v>
      </c>
      <c r="L8" s="34">
        <v>109075</v>
      </c>
      <c r="M8" s="27">
        <v>8039047</v>
      </c>
      <c r="N8" s="34">
        <v>47681</v>
      </c>
      <c r="O8" s="22">
        <v>724520</v>
      </c>
      <c r="P8" s="27">
        <v>843446</v>
      </c>
      <c r="Q8" s="24">
        <v>156440</v>
      </c>
      <c r="R8" s="29">
        <v>13539877</v>
      </c>
      <c r="S8" s="36">
        <v>0</v>
      </c>
      <c r="T8" s="36">
        <v>5960765</v>
      </c>
      <c r="U8" s="37">
        <v>75482</v>
      </c>
      <c r="V8" s="34">
        <v>63722</v>
      </c>
      <c r="W8" s="34">
        <v>1604668</v>
      </c>
      <c r="X8" s="36">
        <v>404612</v>
      </c>
      <c r="Y8" s="36">
        <v>1375473</v>
      </c>
      <c r="Z8" s="36">
        <v>8532700</v>
      </c>
    </row>
    <row r="9" spans="1:26" ht="18" customHeight="1">
      <c r="A9" s="13" t="s">
        <v>39</v>
      </c>
      <c r="B9" s="27">
        <v>21720795</v>
      </c>
      <c r="C9" s="27">
        <v>6665382</v>
      </c>
      <c r="D9" s="27">
        <v>123472</v>
      </c>
      <c r="E9" s="27">
        <v>10153</v>
      </c>
      <c r="F9" s="27">
        <v>27058</v>
      </c>
      <c r="G9" s="27">
        <v>29514</v>
      </c>
      <c r="H9" s="27">
        <v>937789</v>
      </c>
      <c r="I9" s="34">
        <v>4414</v>
      </c>
      <c r="J9" s="32">
        <v>0</v>
      </c>
      <c r="K9" s="24">
        <v>38515</v>
      </c>
      <c r="L9" s="34">
        <v>22560</v>
      </c>
      <c r="M9" s="27">
        <v>3086206</v>
      </c>
      <c r="N9" s="34">
        <v>7338</v>
      </c>
      <c r="O9" s="22">
        <v>768803</v>
      </c>
      <c r="P9" s="27">
        <v>365303</v>
      </c>
      <c r="Q9" s="24">
        <v>175189</v>
      </c>
      <c r="R9" s="29">
        <v>2095881</v>
      </c>
      <c r="S9" s="36">
        <v>162395</v>
      </c>
      <c r="T9" s="36">
        <v>1288289</v>
      </c>
      <c r="U9" s="37">
        <v>82380</v>
      </c>
      <c r="V9" s="34">
        <v>1903627</v>
      </c>
      <c r="W9" s="34">
        <v>574289</v>
      </c>
      <c r="X9" s="36">
        <v>323974</v>
      </c>
      <c r="Y9" s="36">
        <v>1495064</v>
      </c>
      <c r="Z9" s="36">
        <v>1533200</v>
      </c>
    </row>
    <row r="10" spans="1:26" ht="18" customHeight="1">
      <c r="A10" s="13" t="s">
        <v>40</v>
      </c>
      <c r="B10" s="27">
        <v>13690282</v>
      </c>
      <c r="C10" s="27">
        <v>3762923</v>
      </c>
      <c r="D10" s="27">
        <v>86803</v>
      </c>
      <c r="E10" s="27">
        <v>5410</v>
      </c>
      <c r="F10" s="27">
        <v>14418</v>
      </c>
      <c r="G10" s="27">
        <v>15698</v>
      </c>
      <c r="H10" s="27">
        <v>598118</v>
      </c>
      <c r="I10" s="34">
        <v>66007</v>
      </c>
      <c r="J10" s="32">
        <v>0</v>
      </c>
      <c r="K10" s="24">
        <v>27036</v>
      </c>
      <c r="L10" s="34">
        <v>14317</v>
      </c>
      <c r="M10" s="27">
        <v>4115267</v>
      </c>
      <c r="N10" s="34">
        <v>3527</v>
      </c>
      <c r="O10" s="22">
        <v>343165</v>
      </c>
      <c r="P10" s="27">
        <v>237096</v>
      </c>
      <c r="Q10" s="24">
        <v>19836</v>
      </c>
      <c r="R10" s="29">
        <v>1538635</v>
      </c>
      <c r="S10" s="36">
        <v>0</v>
      </c>
      <c r="T10" s="36">
        <v>743280</v>
      </c>
      <c r="U10" s="37">
        <v>116655</v>
      </c>
      <c r="V10" s="34">
        <v>21839</v>
      </c>
      <c r="W10" s="34">
        <v>497272</v>
      </c>
      <c r="X10" s="36">
        <v>350454</v>
      </c>
      <c r="Y10" s="36">
        <v>100280</v>
      </c>
      <c r="Z10" s="36">
        <v>1012246</v>
      </c>
    </row>
    <row r="11" spans="1:26" ht="18" customHeight="1">
      <c r="A11" s="13" t="s">
        <v>31</v>
      </c>
      <c r="B11" s="27">
        <v>20742859</v>
      </c>
      <c r="C11" s="27">
        <v>3962053</v>
      </c>
      <c r="D11" s="27">
        <v>139025</v>
      </c>
      <c r="E11" s="27">
        <v>6267</v>
      </c>
      <c r="F11" s="27">
        <v>16689</v>
      </c>
      <c r="G11" s="27">
        <v>18069</v>
      </c>
      <c r="H11" s="27">
        <v>597938</v>
      </c>
      <c r="I11" s="34">
        <v>0</v>
      </c>
      <c r="J11" s="32">
        <v>0</v>
      </c>
      <c r="K11" s="24">
        <v>43225</v>
      </c>
      <c r="L11" s="34">
        <v>17978</v>
      </c>
      <c r="M11" s="27">
        <v>5834210</v>
      </c>
      <c r="N11" s="34">
        <v>3971</v>
      </c>
      <c r="O11" s="22">
        <v>388447</v>
      </c>
      <c r="P11" s="27">
        <v>324087</v>
      </c>
      <c r="Q11" s="24">
        <v>80364</v>
      </c>
      <c r="R11" s="29">
        <v>2698077</v>
      </c>
      <c r="S11" s="36">
        <v>0</v>
      </c>
      <c r="T11" s="36">
        <v>967880</v>
      </c>
      <c r="U11" s="37">
        <v>97274</v>
      </c>
      <c r="V11" s="34">
        <v>327419</v>
      </c>
      <c r="W11" s="34">
        <v>224579</v>
      </c>
      <c r="X11" s="36">
        <v>1304044</v>
      </c>
      <c r="Y11" s="36">
        <v>411963</v>
      </c>
      <c r="Z11" s="36">
        <v>3279300</v>
      </c>
    </row>
    <row r="12" spans="1:26" ht="18" customHeight="1">
      <c r="A12" s="13" t="s">
        <v>32</v>
      </c>
      <c r="B12" s="27">
        <v>12573718</v>
      </c>
      <c r="C12" s="27">
        <v>4794121</v>
      </c>
      <c r="D12" s="27">
        <v>87542</v>
      </c>
      <c r="E12" s="27">
        <v>4510</v>
      </c>
      <c r="F12" s="27">
        <v>12007</v>
      </c>
      <c r="G12" s="27">
        <v>12953</v>
      </c>
      <c r="H12" s="27">
        <v>443416</v>
      </c>
      <c r="I12" s="34">
        <v>30355</v>
      </c>
      <c r="J12" s="32">
        <v>0</v>
      </c>
      <c r="K12" s="24">
        <v>27252</v>
      </c>
      <c r="L12" s="34">
        <v>8271</v>
      </c>
      <c r="M12" s="27">
        <v>2421913</v>
      </c>
      <c r="N12" s="34">
        <v>2554</v>
      </c>
      <c r="O12" s="22">
        <v>166149</v>
      </c>
      <c r="P12" s="27">
        <v>404683</v>
      </c>
      <c r="Q12" s="24">
        <v>26407</v>
      </c>
      <c r="R12" s="29">
        <v>1163198</v>
      </c>
      <c r="S12" s="36">
        <v>0</v>
      </c>
      <c r="T12" s="36">
        <v>633509</v>
      </c>
      <c r="U12" s="37">
        <v>134782</v>
      </c>
      <c r="V12" s="34">
        <v>24810</v>
      </c>
      <c r="W12" s="34">
        <v>578136</v>
      </c>
      <c r="X12" s="36">
        <v>369189</v>
      </c>
      <c r="Y12" s="36">
        <v>200961</v>
      </c>
      <c r="Z12" s="36">
        <v>1027000</v>
      </c>
    </row>
    <row r="13" spans="1:26" ht="18" customHeight="1">
      <c r="A13" s="13" t="s">
        <v>33</v>
      </c>
      <c r="B13" s="27">
        <v>14998670</v>
      </c>
      <c r="C13" s="27">
        <v>5148880</v>
      </c>
      <c r="D13" s="27">
        <v>124383</v>
      </c>
      <c r="E13" s="27">
        <v>5754</v>
      </c>
      <c r="F13" s="27">
        <v>15323</v>
      </c>
      <c r="G13" s="27">
        <v>16583</v>
      </c>
      <c r="H13" s="27">
        <v>583211</v>
      </c>
      <c r="I13" s="34">
        <v>22332</v>
      </c>
      <c r="J13" s="32">
        <v>0</v>
      </c>
      <c r="K13" s="24">
        <v>38681</v>
      </c>
      <c r="L13" s="34">
        <v>12202</v>
      </c>
      <c r="M13" s="27">
        <v>2740452</v>
      </c>
      <c r="N13" s="34">
        <v>4136</v>
      </c>
      <c r="O13" s="22">
        <v>30400</v>
      </c>
      <c r="P13" s="27">
        <v>360996</v>
      </c>
      <c r="Q13" s="24">
        <v>19035</v>
      </c>
      <c r="R13" s="29">
        <v>1550645</v>
      </c>
      <c r="S13" s="36">
        <v>0</v>
      </c>
      <c r="T13" s="36">
        <v>862972</v>
      </c>
      <c r="U13" s="37">
        <v>78292</v>
      </c>
      <c r="V13" s="34">
        <v>91921</v>
      </c>
      <c r="W13" s="34">
        <v>131896</v>
      </c>
      <c r="X13" s="36">
        <v>578789</v>
      </c>
      <c r="Y13" s="36">
        <v>137987</v>
      </c>
      <c r="Z13" s="36">
        <v>2443800</v>
      </c>
    </row>
    <row r="14" spans="1:26" ht="18" customHeight="1">
      <c r="A14" s="13" t="s">
        <v>41</v>
      </c>
      <c r="B14" s="27">
        <v>33532359</v>
      </c>
      <c r="C14" s="27">
        <v>8720287</v>
      </c>
      <c r="D14" s="27">
        <v>258472</v>
      </c>
      <c r="E14" s="27">
        <v>13324</v>
      </c>
      <c r="F14" s="27">
        <v>35482</v>
      </c>
      <c r="G14" s="27">
        <v>38451</v>
      </c>
      <c r="H14" s="27">
        <v>1257188</v>
      </c>
      <c r="I14" s="34">
        <v>0</v>
      </c>
      <c r="J14" s="32">
        <v>0</v>
      </c>
      <c r="K14" s="24">
        <v>80298</v>
      </c>
      <c r="L14" s="34">
        <v>47789</v>
      </c>
      <c r="M14" s="27">
        <v>8350343</v>
      </c>
      <c r="N14" s="34">
        <v>7726</v>
      </c>
      <c r="O14" s="22">
        <v>519516</v>
      </c>
      <c r="P14" s="27">
        <v>341933</v>
      </c>
      <c r="Q14" s="24">
        <v>47552</v>
      </c>
      <c r="R14" s="29">
        <v>3399169</v>
      </c>
      <c r="S14" s="36">
        <v>0</v>
      </c>
      <c r="T14" s="36">
        <v>1808804</v>
      </c>
      <c r="U14" s="37">
        <v>52106</v>
      </c>
      <c r="V14" s="34">
        <v>607614</v>
      </c>
      <c r="W14" s="34">
        <v>183153</v>
      </c>
      <c r="X14" s="36">
        <v>1357131</v>
      </c>
      <c r="Y14" s="36">
        <v>308198</v>
      </c>
      <c r="Z14" s="36">
        <v>6097823</v>
      </c>
    </row>
    <row r="15" spans="1:26" ht="18" customHeight="1">
      <c r="A15" s="13" t="s">
        <v>42</v>
      </c>
      <c r="B15" s="27">
        <v>32269692</v>
      </c>
      <c r="C15" s="27">
        <v>7532717</v>
      </c>
      <c r="D15" s="27">
        <v>273524</v>
      </c>
      <c r="E15" s="27">
        <v>8095</v>
      </c>
      <c r="F15" s="27">
        <v>21559</v>
      </c>
      <c r="G15" s="27">
        <v>23352</v>
      </c>
      <c r="H15" s="27">
        <v>835417</v>
      </c>
      <c r="I15" s="34">
        <v>54207</v>
      </c>
      <c r="J15" s="32">
        <v>0</v>
      </c>
      <c r="K15" s="24">
        <v>85280</v>
      </c>
      <c r="L15" s="34">
        <v>15491</v>
      </c>
      <c r="M15" s="27">
        <v>10821079</v>
      </c>
      <c r="N15" s="34">
        <v>6981</v>
      </c>
      <c r="O15" s="22">
        <v>160901</v>
      </c>
      <c r="P15" s="27">
        <v>654949</v>
      </c>
      <c r="Q15" s="24">
        <v>38276</v>
      </c>
      <c r="R15" s="29">
        <v>2279624</v>
      </c>
      <c r="S15" s="36">
        <v>0</v>
      </c>
      <c r="T15" s="36">
        <v>2530825</v>
      </c>
      <c r="U15" s="37">
        <v>86711</v>
      </c>
      <c r="V15" s="34">
        <v>501017</v>
      </c>
      <c r="W15" s="34">
        <v>110537</v>
      </c>
      <c r="X15" s="36">
        <v>1786709</v>
      </c>
      <c r="Y15" s="36">
        <v>440541</v>
      </c>
      <c r="Z15" s="36">
        <v>4001900</v>
      </c>
    </row>
    <row r="16" spans="1:26" ht="18" customHeight="1">
      <c r="A16" s="13" t="s">
        <v>43</v>
      </c>
      <c r="B16" s="27">
        <v>28702433</v>
      </c>
      <c r="C16" s="27">
        <v>8647321</v>
      </c>
      <c r="D16" s="27">
        <v>182191</v>
      </c>
      <c r="E16" s="27">
        <v>15562</v>
      </c>
      <c r="F16" s="27">
        <v>41448</v>
      </c>
      <c r="G16" s="27">
        <v>44976</v>
      </c>
      <c r="H16" s="27">
        <v>1242259</v>
      </c>
      <c r="I16" s="34">
        <v>21280</v>
      </c>
      <c r="J16" s="32">
        <v>0</v>
      </c>
      <c r="K16" s="24">
        <v>56786</v>
      </c>
      <c r="L16" s="34">
        <v>60277</v>
      </c>
      <c r="M16" s="27">
        <v>5582966</v>
      </c>
      <c r="N16" s="34">
        <v>15953</v>
      </c>
      <c r="O16" s="22">
        <v>237452</v>
      </c>
      <c r="P16" s="27">
        <v>349127</v>
      </c>
      <c r="Q16" s="24">
        <v>40297</v>
      </c>
      <c r="R16" s="29">
        <v>4481843</v>
      </c>
      <c r="S16" s="36">
        <v>0</v>
      </c>
      <c r="T16" s="36">
        <v>1795785</v>
      </c>
      <c r="U16" s="37">
        <v>35455</v>
      </c>
      <c r="V16" s="34">
        <v>214838</v>
      </c>
      <c r="W16" s="34">
        <v>947638</v>
      </c>
      <c r="X16" s="36">
        <v>1388450</v>
      </c>
      <c r="Y16" s="36">
        <v>629129</v>
      </c>
      <c r="Z16" s="36">
        <v>2671400</v>
      </c>
    </row>
    <row r="17" spans="1:26" ht="18" customHeight="1">
      <c r="A17" s="13" t="s">
        <v>44</v>
      </c>
      <c r="B17" s="27">
        <v>32184108</v>
      </c>
      <c r="C17" s="27">
        <v>8595998</v>
      </c>
      <c r="D17" s="27">
        <v>253653</v>
      </c>
      <c r="E17" s="27">
        <v>12022</v>
      </c>
      <c r="F17" s="27">
        <v>32024</v>
      </c>
      <c r="G17" s="27">
        <v>34760</v>
      </c>
      <c r="H17" s="27">
        <v>1236614</v>
      </c>
      <c r="I17" s="34">
        <v>37037</v>
      </c>
      <c r="J17" s="32">
        <v>0</v>
      </c>
      <c r="K17" s="24">
        <v>78859</v>
      </c>
      <c r="L17" s="34">
        <v>40338</v>
      </c>
      <c r="M17" s="27">
        <v>9389274</v>
      </c>
      <c r="N17" s="34">
        <v>8742</v>
      </c>
      <c r="O17" s="22">
        <v>357998</v>
      </c>
      <c r="P17" s="27">
        <v>385408</v>
      </c>
      <c r="Q17" s="24">
        <v>135106</v>
      </c>
      <c r="R17" s="29">
        <v>3776750</v>
      </c>
      <c r="S17" s="36">
        <v>0</v>
      </c>
      <c r="T17" s="36">
        <v>1905588</v>
      </c>
      <c r="U17" s="37">
        <v>105283</v>
      </c>
      <c r="V17" s="34">
        <v>213916</v>
      </c>
      <c r="W17" s="34">
        <v>383182</v>
      </c>
      <c r="X17" s="36">
        <v>1655254</v>
      </c>
      <c r="Y17" s="36">
        <v>230650</v>
      </c>
      <c r="Z17" s="36">
        <v>3315652</v>
      </c>
    </row>
    <row r="18" spans="1:26" ht="18" customHeight="1">
      <c r="A18" s="13" t="s">
        <v>45</v>
      </c>
      <c r="B18" s="27">
        <v>13239868</v>
      </c>
      <c r="C18" s="27">
        <v>3214320</v>
      </c>
      <c r="D18" s="27">
        <v>87227</v>
      </c>
      <c r="E18" s="27">
        <v>5009</v>
      </c>
      <c r="F18" s="27">
        <v>13332</v>
      </c>
      <c r="G18" s="27">
        <v>14345</v>
      </c>
      <c r="H18" s="27">
        <v>449645</v>
      </c>
      <c r="I18" s="34">
        <v>110420</v>
      </c>
      <c r="J18" s="32">
        <v>0</v>
      </c>
      <c r="K18" s="24">
        <v>27157</v>
      </c>
      <c r="L18" s="34">
        <v>8017</v>
      </c>
      <c r="M18" s="27">
        <v>3566098</v>
      </c>
      <c r="N18" s="34">
        <v>3746</v>
      </c>
      <c r="O18" s="22">
        <v>144117</v>
      </c>
      <c r="P18" s="27">
        <v>121936</v>
      </c>
      <c r="Q18" s="24">
        <v>53769</v>
      </c>
      <c r="R18" s="29">
        <v>1472942</v>
      </c>
      <c r="S18" s="36">
        <v>0</v>
      </c>
      <c r="T18" s="36">
        <v>596051</v>
      </c>
      <c r="U18" s="37">
        <v>50930</v>
      </c>
      <c r="V18" s="34">
        <v>15901</v>
      </c>
      <c r="W18" s="34">
        <v>782855</v>
      </c>
      <c r="X18" s="36">
        <v>668204</v>
      </c>
      <c r="Y18" s="36">
        <v>125847</v>
      </c>
      <c r="Z18" s="36">
        <v>1708000</v>
      </c>
    </row>
    <row r="19" spans="1:26" ht="18" customHeight="1">
      <c r="A19" s="13" t="s">
        <v>34</v>
      </c>
      <c r="B19" s="27">
        <v>16999643</v>
      </c>
      <c r="C19" s="27">
        <v>4084370</v>
      </c>
      <c r="D19" s="27">
        <v>112859</v>
      </c>
      <c r="E19" s="27">
        <v>5553</v>
      </c>
      <c r="F19" s="27">
        <v>14786</v>
      </c>
      <c r="G19" s="27">
        <v>16015</v>
      </c>
      <c r="H19" s="27">
        <v>548107</v>
      </c>
      <c r="I19" s="34">
        <v>17677</v>
      </c>
      <c r="J19" s="32">
        <v>0</v>
      </c>
      <c r="K19" s="24">
        <v>35093</v>
      </c>
      <c r="L19" s="34">
        <v>12100</v>
      </c>
      <c r="M19" s="27">
        <v>5474025</v>
      </c>
      <c r="N19" s="34">
        <v>3000</v>
      </c>
      <c r="O19" s="22">
        <v>270088</v>
      </c>
      <c r="P19" s="27">
        <v>195041</v>
      </c>
      <c r="Q19" s="24">
        <v>26639</v>
      </c>
      <c r="R19" s="29">
        <v>1734476</v>
      </c>
      <c r="S19" s="36">
        <v>0</v>
      </c>
      <c r="T19" s="36">
        <v>1045717</v>
      </c>
      <c r="U19" s="37">
        <v>18434</v>
      </c>
      <c r="V19" s="34">
        <v>549002</v>
      </c>
      <c r="W19" s="34">
        <v>510791</v>
      </c>
      <c r="X19" s="36">
        <v>600371</v>
      </c>
      <c r="Y19" s="36">
        <v>221999</v>
      </c>
      <c r="Z19" s="36">
        <v>1503500</v>
      </c>
    </row>
    <row r="20" spans="1:26" ht="18" customHeight="1">
      <c r="A20" s="13" t="s">
        <v>35</v>
      </c>
      <c r="B20" s="27">
        <v>14088157</v>
      </c>
      <c r="C20" s="27">
        <v>4622381</v>
      </c>
      <c r="D20" s="27">
        <v>117758</v>
      </c>
      <c r="E20" s="27">
        <v>6514</v>
      </c>
      <c r="F20" s="27">
        <v>17350</v>
      </c>
      <c r="G20" s="27">
        <v>18831</v>
      </c>
      <c r="H20" s="27">
        <v>607624</v>
      </c>
      <c r="I20" s="34">
        <v>0</v>
      </c>
      <c r="J20" s="32">
        <v>0</v>
      </c>
      <c r="K20" s="24">
        <v>36710</v>
      </c>
      <c r="L20" s="34">
        <v>20145</v>
      </c>
      <c r="M20" s="27">
        <v>2635343</v>
      </c>
      <c r="N20" s="34">
        <v>5795</v>
      </c>
      <c r="O20" s="22">
        <v>69201</v>
      </c>
      <c r="P20" s="27">
        <v>192183</v>
      </c>
      <c r="Q20" s="24">
        <v>19951</v>
      </c>
      <c r="R20" s="29">
        <v>1339874</v>
      </c>
      <c r="S20" s="36">
        <v>0</v>
      </c>
      <c r="T20" s="36">
        <v>856030</v>
      </c>
      <c r="U20" s="37">
        <v>83088</v>
      </c>
      <c r="V20" s="34">
        <v>10325</v>
      </c>
      <c r="W20" s="34">
        <v>533698</v>
      </c>
      <c r="X20" s="36">
        <v>731203</v>
      </c>
      <c r="Y20" s="36">
        <v>260353</v>
      </c>
      <c r="Z20" s="36">
        <v>1903800</v>
      </c>
    </row>
    <row r="21" spans="1:26" ht="18" customHeight="1">
      <c r="A21" s="16" t="s">
        <v>46</v>
      </c>
      <c r="B21" s="27">
        <v>10148086</v>
      </c>
      <c r="C21" s="27">
        <v>1713792</v>
      </c>
      <c r="D21" s="27">
        <v>65632</v>
      </c>
      <c r="E21" s="27">
        <v>2634</v>
      </c>
      <c r="F21" s="27">
        <v>7014</v>
      </c>
      <c r="G21" s="27">
        <v>7586</v>
      </c>
      <c r="H21" s="27">
        <v>272720</v>
      </c>
      <c r="I21" s="34">
        <v>0</v>
      </c>
      <c r="J21" s="32">
        <v>0</v>
      </c>
      <c r="K21" s="24">
        <v>20376</v>
      </c>
      <c r="L21" s="34">
        <v>7493</v>
      </c>
      <c r="M21" s="27">
        <v>3923692</v>
      </c>
      <c r="N21" s="34">
        <v>1307</v>
      </c>
      <c r="O21" s="22">
        <v>51873</v>
      </c>
      <c r="P21" s="27">
        <v>134481</v>
      </c>
      <c r="Q21" s="24">
        <v>11829</v>
      </c>
      <c r="R21" s="29">
        <v>681436</v>
      </c>
      <c r="S21" s="36">
        <v>0</v>
      </c>
      <c r="T21" s="36">
        <v>444218</v>
      </c>
      <c r="U21" s="37">
        <v>3846</v>
      </c>
      <c r="V21" s="34">
        <v>49072</v>
      </c>
      <c r="W21" s="34">
        <v>100883</v>
      </c>
      <c r="X21" s="36">
        <v>740468</v>
      </c>
      <c r="Y21" s="36">
        <v>655015</v>
      </c>
      <c r="Z21" s="36">
        <v>1252719</v>
      </c>
    </row>
    <row r="22" spans="1:26" ht="18" customHeight="1">
      <c r="A22" s="13" t="s">
        <v>47</v>
      </c>
      <c r="B22" s="27">
        <v>2737455</v>
      </c>
      <c r="C22" s="27">
        <v>330495</v>
      </c>
      <c r="D22" s="27">
        <v>25090</v>
      </c>
      <c r="E22" s="27">
        <v>157</v>
      </c>
      <c r="F22" s="27">
        <v>423</v>
      </c>
      <c r="G22" s="27">
        <v>459</v>
      </c>
      <c r="H22" s="27">
        <v>22262</v>
      </c>
      <c r="I22" s="34">
        <v>0</v>
      </c>
      <c r="J22" s="32">
        <v>0</v>
      </c>
      <c r="K22" s="24">
        <v>7768</v>
      </c>
      <c r="L22" s="34">
        <v>163</v>
      </c>
      <c r="M22" s="27">
        <v>1281433</v>
      </c>
      <c r="N22" s="34">
        <v>0</v>
      </c>
      <c r="O22" s="22">
        <v>31901</v>
      </c>
      <c r="P22" s="27">
        <v>11887</v>
      </c>
      <c r="Q22" s="24">
        <v>2012</v>
      </c>
      <c r="R22" s="29">
        <v>78306</v>
      </c>
      <c r="S22" s="36">
        <v>0</v>
      </c>
      <c r="T22" s="36">
        <v>129641</v>
      </c>
      <c r="U22" s="37">
        <v>7414</v>
      </c>
      <c r="V22" s="34">
        <v>11659</v>
      </c>
      <c r="W22" s="34">
        <v>71466</v>
      </c>
      <c r="X22" s="36">
        <v>281304</v>
      </c>
      <c r="Y22" s="36">
        <v>233615</v>
      </c>
      <c r="Z22" s="36">
        <v>210000</v>
      </c>
    </row>
    <row r="23" spans="1:26" ht="18" customHeight="1">
      <c r="A23" s="13" t="s">
        <v>48</v>
      </c>
      <c r="B23" s="27">
        <v>9599678</v>
      </c>
      <c r="C23" s="27">
        <v>1441406</v>
      </c>
      <c r="D23" s="27">
        <v>72045</v>
      </c>
      <c r="E23" s="27">
        <v>1982</v>
      </c>
      <c r="F23" s="27">
        <v>5276</v>
      </c>
      <c r="G23" s="27">
        <v>5676</v>
      </c>
      <c r="H23" s="27">
        <v>235399</v>
      </c>
      <c r="I23" s="34">
        <v>17747</v>
      </c>
      <c r="J23" s="32">
        <v>0</v>
      </c>
      <c r="K23" s="24">
        <v>22431</v>
      </c>
      <c r="L23" s="34">
        <v>2047</v>
      </c>
      <c r="M23" s="27">
        <v>4437005</v>
      </c>
      <c r="N23" s="34">
        <v>1942</v>
      </c>
      <c r="O23" s="22">
        <v>84029</v>
      </c>
      <c r="P23" s="27">
        <v>90654</v>
      </c>
      <c r="Q23" s="24">
        <v>12782</v>
      </c>
      <c r="R23" s="29">
        <v>617675</v>
      </c>
      <c r="S23" s="36">
        <v>0</v>
      </c>
      <c r="T23" s="36">
        <v>527308</v>
      </c>
      <c r="U23" s="37">
        <v>25778</v>
      </c>
      <c r="V23" s="34">
        <v>33187</v>
      </c>
      <c r="W23" s="34">
        <v>31278</v>
      </c>
      <c r="X23" s="36">
        <v>761733</v>
      </c>
      <c r="Y23" s="36">
        <v>96798</v>
      </c>
      <c r="Z23" s="36">
        <v>1075500</v>
      </c>
    </row>
    <row r="24" spans="1:26" ht="18" customHeight="1">
      <c r="A24" s="13" t="s">
        <v>49</v>
      </c>
      <c r="B24" s="27">
        <v>6145488</v>
      </c>
      <c r="C24" s="27">
        <v>962259</v>
      </c>
      <c r="D24" s="27">
        <v>45566</v>
      </c>
      <c r="E24" s="27">
        <v>1339</v>
      </c>
      <c r="F24" s="27">
        <v>3566</v>
      </c>
      <c r="G24" s="27">
        <v>3839</v>
      </c>
      <c r="H24" s="27">
        <v>140555</v>
      </c>
      <c r="I24" s="34">
        <v>33530</v>
      </c>
      <c r="J24" s="32">
        <v>0</v>
      </c>
      <c r="K24" s="24">
        <v>14194</v>
      </c>
      <c r="L24" s="34">
        <v>1856</v>
      </c>
      <c r="M24" s="27">
        <v>2789201</v>
      </c>
      <c r="N24" s="34">
        <v>1380</v>
      </c>
      <c r="O24" s="22">
        <v>44480</v>
      </c>
      <c r="P24" s="27">
        <v>74031</v>
      </c>
      <c r="Q24" s="24">
        <v>18212</v>
      </c>
      <c r="R24" s="29">
        <v>330509</v>
      </c>
      <c r="S24" s="36">
        <v>0</v>
      </c>
      <c r="T24" s="36">
        <v>207011</v>
      </c>
      <c r="U24" s="37">
        <v>58443</v>
      </c>
      <c r="V24" s="34">
        <v>1705</v>
      </c>
      <c r="W24" s="34">
        <v>33789</v>
      </c>
      <c r="X24" s="36">
        <v>532473</v>
      </c>
      <c r="Y24" s="36">
        <v>21550</v>
      </c>
      <c r="Z24" s="36">
        <v>826000</v>
      </c>
    </row>
    <row r="25" spans="1:26" ht="18" customHeight="1">
      <c r="A25" s="13" t="s">
        <v>57</v>
      </c>
      <c r="B25" s="27">
        <v>8433971</v>
      </c>
      <c r="C25" s="27">
        <v>1623580</v>
      </c>
      <c r="D25" s="27">
        <v>65330</v>
      </c>
      <c r="E25" s="27">
        <v>2790</v>
      </c>
      <c r="F25" s="27">
        <v>7429</v>
      </c>
      <c r="G25" s="27">
        <v>8043</v>
      </c>
      <c r="H25" s="27">
        <v>271834</v>
      </c>
      <c r="I25" s="34">
        <v>528</v>
      </c>
      <c r="J25" s="32">
        <v>0</v>
      </c>
      <c r="K25" s="24">
        <v>20350</v>
      </c>
      <c r="L25" s="34">
        <v>7178</v>
      </c>
      <c r="M25" s="27">
        <v>3138500</v>
      </c>
      <c r="N25" s="34">
        <v>1517</v>
      </c>
      <c r="O25" s="22">
        <v>22553</v>
      </c>
      <c r="P25" s="27">
        <v>168249</v>
      </c>
      <c r="Q25" s="24">
        <v>20900</v>
      </c>
      <c r="R25" s="29">
        <v>716252</v>
      </c>
      <c r="S25" s="36">
        <v>0</v>
      </c>
      <c r="T25" s="36">
        <v>400033</v>
      </c>
      <c r="U25" s="37">
        <v>50013</v>
      </c>
      <c r="V25" s="34">
        <v>53676</v>
      </c>
      <c r="W25" s="34">
        <v>61059</v>
      </c>
      <c r="X25" s="36">
        <v>449335</v>
      </c>
      <c r="Y25" s="36">
        <v>649522</v>
      </c>
      <c r="Z25" s="36">
        <v>695300</v>
      </c>
    </row>
    <row r="26" spans="1:26" ht="18" customHeight="1">
      <c r="A26" s="13" t="s">
        <v>50</v>
      </c>
      <c r="B26" s="27">
        <v>8576473</v>
      </c>
      <c r="C26" s="27">
        <v>4720412</v>
      </c>
      <c r="D26" s="27">
        <v>52133</v>
      </c>
      <c r="E26" s="27">
        <v>4723</v>
      </c>
      <c r="F26" s="27">
        <v>12588</v>
      </c>
      <c r="G26" s="27">
        <v>13728</v>
      </c>
      <c r="H26" s="27">
        <v>469292</v>
      </c>
      <c r="I26" s="34">
        <v>0</v>
      </c>
      <c r="J26" s="32">
        <v>0</v>
      </c>
      <c r="K26" s="24">
        <v>16280</v>
      </c>
      <c r="L26" s="34">
        <v>18389</v>
      </c>
      <c r="M26" s="27">
        <v>192</v>
      </c>
      <c r="N26" s="34">
        <v>4194</v>
      </c>
      <c r="O26" s="22">
        <v>196301</v>
      </c>
      <c r="P26" s="27">
        <v>62883</v>
      </c>
      <c r="Q26" s="24">
        <v>13309</v>
      </c>
      <c r="R26" s="29">
        <v>859168</v>
      </c>
      <c r="S26" s="36">
        <v>0</v>
      </c>
      <c r="T26" s="36">
        <v>615342</v>
      </c>
      <c r="U26" s="37">
        <v>37293</v>
      </c>
      <c r="V26" s="34">
        <v>578430</v>
      </c>
      <c r="W26" s="34">
        <v>390187</v>
      </c>
      <c r="X26" s="36">
        <v>443718</v>
      </c>
      <c r="Y26" s="36">
        <v>59011</v>
      </c>
      <c r="Z26" s="36">
        <v>8900</v>
      </c>
    </row>
    <row r="27" spans="1:26" ht="18" customHeight="1">
      <c r="A27" s="13" t="s">
        <v>51</v>
      </c>
      <c r="B27" s="27">
        <v>2049884</v>
      </c>
      <c r="C27" s="27">
        <v>212302</v>
      </c>
      <c r="D27" s="27">
        <v>8997</v>
      </c>
      <c r="E27" s="27">
        <v>371</v>
      </c>
      <c r="F27" s="27">
        <v>991</v>
      </c>
      <c r="G27" s="27">
        <v>1081</v>
      </c>
      <c r="H27" s="27">
        <v>31264</v>
      </c>
      <c r="I27" s="34">
        <v>0</v>
      </c>
      <c r="J27" s="32">
        <v>0</v>
      </c>
      <c r="K27" s="24">
        <v>3277</v>
      </c>
      <c r="L27" s="34">
        <v>268</v>
      </c>
      <c r="M27" s="27">
        <v>1009550</v>
      </c>
      <c r="N27" s="34">
        <v>0</v>
      </c>
      <c r="O27" s="22">
        <v>2247</v>
      </c>
      <c r="P27" s="27">
        <v>47758</v>
      </c>
      <c r="Q27" s="24">
        <v>1500</v>
      </c>
      <c r="R27" s="29">
        <v>55186</v>
      </c>
      <c r="S27" s="36">
        <v>0</v>
      </c>
      <c r="T27" s="36">
        <v>124776</v>
      </c>
      <c r="U27" s="37">
        <v>367</v>
      </c>
      <c r="V27" s="34">
        <v>203035</v>
      </c>
      <c r="W27" s="34">
        <v>3097</v>
      </c>
      <c r="X27" s="36">
        <v>117054</v>
      </c>
      <c r="Y27" s="36">
        <v>16610</v>
      </c>
      <c r="Z27" s="36">
        <v>210153</v>
      </c>
    </row>
    <row r="28" spans="1:26" ht="18" customHeight="1">
      <c r="A28" s="13" t="s">
        <v>52</v>
      </c>
      <c r="B28" s="27">
        <v>2474617</v>
      </c>
      <c r="C28" s="27">
        <v>437561</v>
      </c>
      <c r="D28" s="27">
        <v>11527</v>
      </c>
      <c r="E28" s="27">
        <v>709</v>
      </c>
      <c r="F28" s="27">
        <v>1891</v>
      </c>
      <c r="G28" s="27">
        <v>2060</v>
      </c>
      <c r="H28" s="27">
        <v>71563</v>
      </c>
      <c r="I28" s="34">
        <v>0</v>
      </c>
      <c r="J28" s="32">
        <v>0</v>
      </c>
      <c r="K28" s="24">
        <v>3588</v>
      </c>
      <c r="L28" s="34">
        <v>1944</v>
      </c>
      <c r="M28" s="27">
        <v>1037217</v>
      </c>
      <c r="N28" s="34">
        <v>0</v>
      </c>
      <c r="O28" s="22">
        <v>24109</v>
      </c>
      <c r="P28" s="27">
        <v>59454</v>
      </c>
      <c r="Q28" s="24">
        <v>2415</v>
      </c>
      <c r="R28" s="29">
        <v>275864</v>
      </c>
      <c r="S28" s="36">
        <v>0</v>
      </c>
      <c r="T28" s="36">
        <v>103464</v>
      </c>
      <c r="U28" s="37">
        <v>1418</v>
      </c>
      <c r="V28" s="34">
        <v>6120</v>
      </c>
      <c r="W28" s="34">
        <v>50600</v>
      </c>
      <c r="X28" s="36">
        <v>222250</v>
      </c>
      <c r="Y28" s="36">
        <v>31863</v>
      </c>
      <c r="Z28" s="36">
        <v>129000</v>
      </c>
    </row>
    <row r="29" spans="1:26" ht="18" customHeight="1">
      <c r="A29" s="13" t="s">
        <v>53</v>
      </c>
      <c r="B29" s="27">
        <v>4675664</v>
      </c>
      <c r="C29" s="27">
        <v>3009802</v>
      </c>
      <c r="D29" s="27">
        <v>25660</v>
      </c>
      <c r="E29" s="27">
        <v>3359</v>
      </c>
      <c r="F29" s="27">
        <v>8979</v>
      </c>
      <c r="G29" s="27">
        <v>10032</v>
      </c>
      <c r="H29" s="27">
        <v>195778</v>
      </c>
      <c r="I29" s="34">
        <v>0</v>
      </c>
      <c r="J29" s="32">
        <v>0</v>
      </c>
      <c r="K29" s="24">
        <v>7984</v>
      </c>
      <c r="L29" s="34">
        <v>2886</v>
      </c>
      <c r="M29" s="27">
        <v>1360</v>
      </c>
      <c r="N29" s="34">
        <v>0</v>
      </c>
      <c r="O29" s="22">
        <v>1220</v>
      </c>
      <c r="P29" s="27">
        <v>89399</v>
      </c>
      <c r="Q29" s="24">
        <v>9535</v>
      </c>
      <c r="R29" s="29">
        <v>457752</v>
      </c>
      <c r="S29" s="36">
        <v>6831</v>
      </c>
      <c r="T29" s="36">
        <v>156240</v>
      </c>
      <c r="U29" s="37">
        <v>1112</v>
      </c>
      <c r="V29" s="34">
        <v>7902</v>
      </c>
      <c r="W29" s="34">
        <v>218180</v>
      </c>
      <c r="X29" s="36">
        <v>363560</v>
      </c>
      <c r="Y29" s="36">
        <v>98093</v>
      </c>
      <c r="Z29" s="36">
        <v>0</v>
      </c>
    </row>
    <row r="30" spans="1:26" ht="18" customHeight="1">
      <c r="A30" s="13" t="s">
        <v>54</v>
      </c>
      <c r="B30" s="27">
        <v>5246964</v>
      </c>
      <c r="C30" s="27">
        <v>3207848</v>
      </c>
      <c r="D30" s="27">
        <v>21452</v>
      </c>
      <c r="E30" s="27">
        <v>1319</v>
      </c>
      <c r="F30" s="27">
        <v>3521</v>
      </c>
      <c r="G30" s="27">
        <v>3866</v>
      </c>
      <c r="H30" s="27">
        <v>109322</v>
      </c>
      <c r="I30" s="34">
        <v>11075</v>
      </c>
      <c r="J30" s="32">
        <v>0</v>
      </c>
      <c r="K30" s="24">
        <v>6666</v>
      </c>
      <c r="L30" s="34">
        <v>1777</v>
      </c>
      <c r="M30" s="27">
        <v>15</v>
      </c>
      <c r="N30" s="34">
        <v>916</v>
      </c>
      <c r="O30" s="22">
        <v>14740</v>
      </c>
      <c r="P30" s="27">
        <v>55717</v>
      </c>
      <c r="Q30" s="24">
        <v>25939</v>
      </c>
      <c r="R30" s="29">
        <v>439023</v>
      </c>
      <c r="S30" s="36">
        <v>8872</v>
      </c>
      <c r="T30" s="36">
        <v>135171</v>
      </c>
      <c r="U30" s="37">
        <v>6495</v>
      </c>
      <c r="V30" s="34">
        <v>219223</v>
      </c>
      <c r="W30" s="34">
        <v>444426</v>
      </c>
      <c r="X30" s="36">
        <v>399539</v>
      </c>
      <c r="Y30" s="36">
        <v>130042</v>
      </c>
      <c r="Z30" s="36">
        <v>0</v>
      </c>
    </row>
    <row r="31" spans="1:26" ht="18" customHeight="1">
      <c r="A31" s="13" t="s">
        <v>55</v>
      </c>
      <c r="B31" s="27">
        <v>1980197</v>
      </c>
      <c r="C31" s="27">
        <v>793837</v>
      </c>
      <c r="D31" s="27">
        <v>24390</v>
      </c>
      <c r="E31" s="27">
        <v>620</v>
      </c>
      <c r="F31" s="27">
        <v>1655</v>
      </c>
      <c r="G31" s="27">
        <v>1798</v>
      </c>
      <c r="H31" s="27">
        <v>61429</v>
      </c>
      <c r="I31" s="34">
        <v>51022</v>
      </c>
      <c r="J31" s="32">
        <v>0</v>
      </c>
      <c r="K31" s="24">
        <v>7587</v>
      </c>
      <c r="L31" s="34">
        <v>1509</v>
      </c>
      <c r="M31" s="27">
        <v>511192</v>
      </c>
      <c r="N31" s="34">
        <v>724</v>
      </c>
      <c r="O31" s="22">
        <v>27551</v>
      </c>
      <c r="P31" s="27">
        <v>30098</v>
      </c>
      <c r="Q31" s="24">
        <v>15536</v>
      </c>
      <c r="R31" s="29">
        <v>104525</v>
      </c>
      <c r="S31" s="36">
        <v>0</v>
      </c>
      <c r="T31" s="36">
        <v>87122</v>
      </c>
      <c r="U31" s="37">
        <v>51511</v>
      </c>
      <c r="V31" s="34">
        <v>3521</v>
      </c>
      <c r="W31" s="34">
        <v>25959</v>
      </c>
      <c r="X31" s="36">
        <v>154428</v>
      </c>
      <c r="Y31" s="36">
        <v>24183</v>
      </c>
      <c r="Z31" s="36">
        <v>0</v>
      </c>
    </row>
    <row r="32" spans="1:26" ht="18" customHeight="1">
      <c r="A32" s="13" t="s">
        <v>56</v>
      </c>
      <c r="B32" s="27">
        <v>12971546</v>
      </c>
      <c r="C32" s="27">
        <v>4429265</v>
      </c>
      <c r="D32" s="27">
        <v>91913</v>
      </c>
      <c r="E32" s="27">
        <v>5651</v>
      </c>
      <c r="F32" s="27">
        <v>15068</v>
      </c>
      <c r="G32" s="27">
        <v>16510</v>
      </c>
      <c r="H32" s="27">
        <v>494037</v>
      </c>
      <c r="I32" s="34">
        <v>55042</v>
      </c>
      <c r="J32" s="32">
        <v>0</v>
      </c>
      <c r="K32" s="24">
        <v>28579</v>
      </c>
      <c r="L32" s="34">
        <v>15109</v>
      </c>
      <c r="M32" s="27">
        <v>2460329</v>
      </c>
      <c r="N32" s="34">
        <v>2570</v>
      </c>
      <c r="O32" s="22">
        <v>26780</v>
      </c>
      <c r="P32" s="27">
        <v>236210</v>
      </c>
      <c r="Q32" s="24">
        <v>52278</v>
      </c>
      <c r="R32" s="29">
        <v>900541</v>
      </c>
      <c r="S32" s="36">
        <v>0</v>
      </c>
      <c r="T32" s="36">
        <v>504365</v>
      </c>
      <c r="U32" s="37">
        <v>75468</v>
      </c>
      <c r="V32" s="34">
        <v>199494</v>
      </c>
      <c r="W32" s="34">
        <v>502067</v>
      </c>
      <c r="X32" s="36">
        <v>851278</v>
      </c>
      <c r="Y32" s="36">
        <v>102592</v>
      </c>
      <c r="Z32" s="36">
        <v>1906400</v>
      </c>
    </row>
    <row r="33" spans="1:26" ht="18" customHeight="1">
      <c r="A33" s="13" t="s">
        <v>36</v>
      </c>
      <c r="B33" s="27">
        <v>1978988</v>
      </c>
      <c r="C33" s="27">
        <v>76565</v>
      </c>
      <c r="D33" s="27">
        <v>7147</v>
      </c>
      <c r="E33" s="27">
        <v>117</v>
      </c>
      <c r="F33" s="27">
        <v>315</v>
      </c>
      <c r="G33" s="27">
        <v>344</v>
      </c>
      <c r="H33" s="27">
        <v>14064</v>
      </c>
      <c r="I33" s="34">
        <v>0</v>
      </c>
      <c r="J33" s="32">
        <v>0</v>
      </c>
      <c r="K33" s="24">
        <v>2224</v>
      </c>
      <c r="L33" s="34">
        <v>0</v>
      </c>
      <c r="M33" s="27">
        <v>847317</v>
      </c>
      <c r="N33" s="34">
        <v>0</v>
      </c>
      <c r="O33" s="22">
        <v>6564</v>
      </c>
      <c r="P33" s="27">
        <v>17827</v>
      </c>
      <c r="Q33" s="24">
        <v>698</v>
      </c>
      <c r="R33" s="29">
        <v>284988</v>
      </c>
      <c r="S33" s="36">
        <v>0</v>
      </c>
      <c r="T33" s="36">
        <v>20383</v>
      </c>
      <c r="U33" s="37">
        <v>3479</v>
      </c>
      <c r="V33" s="34">
        <v>1960</v>
      </c>
      <c r="W33" s="34">
        <v>98000</v>
      </c>
      <c r="X33" s="36">
        <v>294276</v>
      </c>
      <c r="Y33" s="36">
        <v>102169</v>
      </c>
      <c r="Z33" s="36">
        <v>200551</v>
      </c>
    </row>
    <row r="34" spans="1:26" ht="18" customHeight="1">
      <c r="A34" s="15" t="s">
        <v>37</v>
      </c>
      <c r="B34" s="28">
        <v>2035323</v>
      </c>
      <c r="C34" s="28">
        <v>50357</v>
      </c>
      <c r="D34" s="28">
        <v>4214</v>
      </c>
      <c r="E34" s="28">
        <v>78</v>
      </c>
      <c r="F34" s="28">
        <v>208</v>
      </c>
      <c r="G34" s="28">
        <v>223</v>
      </c>
      <c r="H34" s="28">
        <v>10041</v>
      </c>
      <c r="I34" s="35">
        <v>0</v>
      </c>
      <c r="J34" s="33">
        <v>0</v>
      </c>
      <c r="K34" s="25">
        <v>1305</v>
      </c>
      <c r="L34" s="35">
        <v>0</v>
      </c>
      <c r="M34" s="28">
        <v>838687</v>
      </c>
      <c r="N34" s="35">
        <v>0</v>
      </c>
      <c r="O34" s="23">
        <v>1864</v>
      </c>
      <c r="P34" s="28">
        <v>159983</v>
      </c>
      <c r="Q34" s="25">
        <v>480</v>
      </c>
      <c r="R34" s="30">
        <v>86643</v>
      </c>
      <c r="S34" s="38">
        <v>0</v>
      </c>
      <c r="T34" s="38">
        <v>29223</v>
      </c>
      <c r="U34" s="39">
        <v>5710</v>
      </c>
      <c r="V34" s="35">
        <v>906</v>
      </c>
      <c r="W34" s="35">
        <v>45194</v>
      </c>
      <c r="X34" s="38">
        <v>431521</v>
      </c>
      <c r="Y34" s="38">
        <v>128271</v>
      </c>
      <c r="Z34" s="38">
        <v>240415</v>
      </c>
    </row>
    <row r="35" spans="9:23" ht="12">
      <c r="I35" s="7"/>
      <c r="J35" s="7"/>
      <c r="K35" s="31"/>
      <c r="N35" s="7"/>
      <c r="S35" s="7"/>
      <c r="V35" s="7"/>
      <c r="W35" s="7"/>
    </row>
    <row r="36" spans="9:23" ht="12">
      <c r="I36" s="7"/>
      <c r="J36" s="7"/>
      <c r="N36" s="7"/>
      <c r="S36" s="7"/>
      <c r="V36" s="7"/>
      <c r="W36" s="7"/>
    </row>
    <row r="37" spans="9:23" ht="12">
      <c r="I37" s="7"/>
      <c r="J37" s="7"/>
      <c r="N37" s="7"/>
      <c r="S37" s="7"/>
      <c r="V37" s="7"/>
      <c r="W37" s="7"/>
    </row>
    <row r="38" spans="9:23" ht="12">
      <c r="I38" s="7"/>
      <c r="J38" s="7"/>
      <c r="N38" s="7"/>
      <c r="S38" s="7"/>
      <c r="V38" s="7"/>
      <c r="W38" s="7"/>
    </row>
  </sheetData>
  <sheetProtection/>
  <hyperlinks>
    <hyperlink ref="A1" r:id="rId1" display="http://www.pref.yamanashi.jp/toukei/DB/EDR/dbra02000.html"/>
    <hyperlink ref="A1:B1" r:id="rId2" display="市町村別歳入決算状況ページ &lt;&lt;"/>
  </hyperlinks>
  <printOptions/>
  <pageMargins left="0.3937007874015748" right="0.3937007874015748" top="0" bottom="0" header="0" footer="0"/>
  <pageSetup fitToWidth="0" fitToHeight="1" horizontalDpi="600" verticalDpi="600" orientation="landscape" paperSize="9" scale="88" r:id="rId3"/>
  <colBreaks count="1" manualBreakCount="1"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市町村別歳入決算状況</dc:title>
  <dc:subject>「市町村別財政状況」（平成１６年）</dc:subject>
  <dc:creator>u11526n130162</dc:creator>
  <cp:keywords/>
  <dc:description/>
  <cp:lastModifiedBy>山梨県</cp:lastModifiedBy>
  <cp:lastPrinted>2016-02-23T00:31:18Z</cp:lastPrinted>
  <dcterms:created xsi:type="dcterms:W3CDTF">2002-06-17T00:26:47Z</dcterms:created>
  <dcterms:modified xsi:type="dcterms:W3CDTF">2019-03-19T08:06:31Z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