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9" sheetId="1" r:id="rId1"/>
  </sheets>
  <definedNames>
    <definedName name="_xlnm.Print_Area" localSheetId="0">'29'!$A$2:$P$15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<sst xmlns="http://schemas.openxmlformats.org/spreadsheetml/2006/main" count="30" uniqueCount="30">
  <si>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</si>
  <si>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</si>
  <si>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</si>
  <si>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</si>
  <si>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</si>
  <si>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</si>
  <si>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</si>
  <si>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</si>
  <si>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</si>
  <si>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</si>
  <si>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</si>
  <si>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</si>
  <si>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</si>
  <si>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</si>
  <si>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</si>
  <si>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</si>
  <si>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</si>
  <si>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</si>
  <si>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</si>
  <si>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</si>
  <si>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</si>
  <si>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</si>
  <si>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</si>
  <si>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</si>
  <si>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</si>
  <si>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</si>
  <si>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</si>
  <si>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</si>
  <si>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r>
      <t>平成29</t>
    </r>
    <r>
      <rPr>
        <sz val="11"/>
        <rFont val="ＭＳ Ｐゴシック"/>
        <family val="3"/>
      </rPr>
      <t>年</t>
    </r>
  </si>
  <si>
    <t>労働災害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</si>
</sst>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1" fontId="2" fillId="0" borderId="0" xfId="43" applyNumberFormat="1" applyAlignment="1" applyProtection="1">
      <alignment vertical="center"/>
      <protection/>
    </xf>
    <xf numFmtId="181" fontId="0" fillId="0" borderId="0" xfId="63" applyNumberFormat="1">
      <alignment/>
      <protection/>
    </xf>
    <xf numFmtId="181" fontId="0" fillId="0" borderId="0" xfId="0" applyNumberFormat="1" applyAlignment="1">
      <alignment/>
    </xf>
    <xf numFmtId="181" fontId="0" fillId="0" borderId="0" xfId="51" applyNumberFormat="1" applyFont="1" applyFill="1" applyAlignment="1">
      <alignment/>
    </xf>
    <xf numFmtId="181" fontId="0" fillId="0" borderId="0" xfId="49" applyNumberFormat="1" applyFont="1" applyFill="1" applyAlignment="1">
      <alignment/>
    </xf>
    <xf numFmtId="181" fontId="0" fillId="0" borderId="0" xfId="51" applyNumberFormat="1" applyFont="1" applyAlignment="1">
      <alignment/>
    </xf>
    <xf numFmtId="181" fontId="0" fillId="0" borderId="10" xfId="51" applyNumberFormat="1" applyFont="1" applyFill="1" applyBorder="1" applyAlignment="1">
      <alignment/>
    </xf>
    <xf numFmtId="181" fontId="0" fillId="0" borderId="10" xfId="51" applyNumberFormat="1" applyFont="1" applyFill="1" applyBorder="1" applyAlignment="1">
      <alignment horizontal="center" vertical="center"/>
    </xf>
    <xf numFmtId="181" fontId="0" fillId="0" borderId="10" xfId="51" applyNumberFormat="1" applyFont="1" applyFill="1" applyBorder="1" applyAlignment="1">
      <alignment horizontal="center"/>
    </xf>
    <xf numFmtId="181" fontId="0" fillId="0" borderId="11" xfId="51" applyNumberFormat="1" applyFont="1" applyFill="1" applyBorder="1" applyAlignment="1">
      <alignment horizontal="left"/>
    </xf>
    <xf numFmtId="181" fontId="4" fillId="0" borderId="12" xfId="64" applyNumberFormat="1" applyFont="1" applyFill="1" applyBorder="1" applyAlignment="1" applyProtection="1">
      <alignment horizontal="right"/>
      <protection locked="0"/>
    </xf>
    <xf numFmtId="181" fontId="4" fillId="0" borderId="13" xfId="64" applyNumberFormat="1" applyFont="1" applyFill="1" applyBorder="1" applyAlignment="1" applyProtection="1">
      <alignment horizontal="right"/>
      <protection locked="0"/>
    </xf>
    <xf numFmtId="181" fontId="4" fillId="0" borderId="0" xfId="64" applyNumberFormat="1" applyFont="1" applyFill="1" applyBorder="1" applyAlignment="1" applyProtection="1">
      <alignment horizontal="right"/>
      <protection locked="0"/>
    </xf>
    <xf numFmtId="181" fontId="0" fillId="0" borderId="14" xfId="51" applyNumberFormat="1" applyFont="1" applyFill="1" applyBorder="1" applyAlignment="1">
      <alignment horizontal="left"/>
    </xf>
    <xf numFmtId="181" fontId="0" fillId="0" borderId="15" xfId="51" applyNumberFormat="1" applyFont="1" applyFill="1" applyBorder="1" applyAlignment="1">
      <alignment horizontal="left"/>
    </xf>
    <xf numFmtId="181" fontId="0" fillId="0" borderId="0" xfId="51" applyNumberFormat="1" applyFont="1" applyFill="1" applyBorder="1" applyAlignment="1">
      <alignment/>
    </xf>
    <xf numFmtId="181" fontId="0" fillId="0" borderId="0" xfId="63" applyNumberFormat="1" applyBorder="1">
      <alignment/>
      <protection/>
    </xf>
    <xf numFmtId="181" fontId="0" fillId="0" borderId="10" xfId="51" applyNumberFormat="1" applyFont="1" applyFill="1" applyBorder="1" applyAlignment="1">
      <alignment horizontal="center" vertical="center"/>
    </xf>
    <xf numFmtId="181" fontId="0" fillId="0" borderId="10" xfId="49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O19" sqref="O19"/>
    </sheetView>
  </sheetViews>
  <sheetFormatPr defaultColWidth="9.00390625" defaultRowHeight="13.5"/>
  <cols>
    <col min="1" max="1" width="18.875" style="3" customWidth="1"/>
    <col min="2" max="2" width="6.125" style="3" customWidth="1"/>
    <col min="3" max="3" width="9.125" style="3" customWidth="1"/>
    <col min="4" max="4" width="6.125" style="3" customWidth="1"/>
    <col min="5" max="5" width="6.875" style="3" customWidth="1"/>
    <col min="6" max="8" width="9.125" style="3" customWidth="1"/>
    <col min="9" max="9" width="6.125" style="3" customWidth="1"/>
    <col min="10" max="10" width="9.125" style="3" customWidth="1"/>
    <col min="11" max="11" width="8.125" style="3" customWidth="1"/>
    <col min="12" max="13" width="9.125" style="3" customWidth="1"/>
    <col min="14" max="14" width="12.375" style="3" customWidth="1"/>
    <col min="15" max="15" width="6.875" style="3" customWidth="1"/>
    <col min="16" max="16" width="9.125" style="3" customWidth="1"/>
    <col min="17" max="16384" width="9.00390625" style="3" customWidth="1"/>
  </cols>
  <sheetData>
    <row r="1" spans="1:18" ht="13.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13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5" customFormat="1" ht="13.5">
      <c r="A3" s="6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5" customFormat="1" ht="13.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18" t="s">
        <v>29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8" t="s">
        <v>15</v>
      </c>
      <c r="Q4" s="4"/>
      <c r="R4" s="4"/>
    </row>
    <row r="5" spans="1:18" s="5" customFormat="1" ht="13.5">
      <c r="A5" s="10" t="s">
        <v>16</v>
      </c>
      <c r="B5" s="19">
        <v>55</v>
      </c>
      <c r="C5" s="19">
        <v>1</v>
      </c>
      <c r="D5" s="19">
        <v>6</v>
      </c>
      <c r="E5" s="19">
        <v>1461</v>
      </c>
      <c r="F5" s="19">
        <v>96</v>
      </c>
      <c r="G5" s="19">
        <v>184</v>
      </c>
      <c r="H5" s="19">
        <v>2070</v>
      </c>
      <c r="I5" s="19">
        <v>62</v>
      </c>
      <c r="J5" s="19">
        <v>114</v>
      </c>
      <c r="K5" s="19">
        <v>9220</v>
      </c>
      <c r="L5" s="19">
        <v>1271</v>
      </c>
      <c r="M5" s="11"/>
      <c r="N5" s="12">
        <v>72</v>
      </c>
      <c r="O5" s="12">
        <v>177</v>
      </c>
      <c r="P5" s="12">
        <f>SUM(B5:O5)</f>
        <v>14789</v>
      </c>
      <c r="Q5" s="4"/>
      <c r="R5" s="13"/>
    </row>
    <row r="6" spans="1:18" s="5" customFormat="1" ht="13.5">
      <c r="A6" s="14" t="s">
        <v>17</v>
      </c>
      <c r="B6" s="19">
        <v>7</v>
      </c>
      <c r="C6" s="19"/>
      <c r="D6" s="19">
        <v>1</v>
      </c>
      <c r="E6" s="19">
        <v>288</v>
      </c>
      <c r="F6" s="19">
        <v>25</v>
      </c>
      <c r="G6" s="19">
        <v>16</v>
      </c>
      <c r="H6" s="19">
        <v>517</v>
      </c>
      <c r="I6" s="19">
        <v>3</v>
      </c>
      <c r="J6" s="19">
        <v>15</v>
      </c>
      <c r="K6" s="19">
        <v>1806</v>
      </c>
      <c r="L6" s="19">
        <v>147</v>
      </c>
      <c r="M6" s="11">
        <v>3</v>
      </c>
      <c r="N6" s="12"/>
      <c r="O6" s="12">
        <v>69</v>
      </c>
      <c r="P6" s="12">
        <f aca="true" t="shared" si="0" ref="P6:P14">SUM(B6:O6)</f>
        <v>2897</v>
      </c>
      <c r="Q6" s="4"/>
      <c r="R6" s="13"/>
    </row>
    <row r="7" spans="1:18" s="5" customFormat="1" ht="13.5">
      <c r="A7" s="14" t="s">
        <v>25</v>
      </c>
      <c r="B7" s="19">
        <v>6</v>
      </c>
      <c r="C7" s="19"/>
      <c r="D7" s="19"/>
      <c r="E7" s="19">
        <v>352</v>
      </c>
      <c r="F7" s="19">
        <v>21</v>
      </c>
      <c r="G7" s="19">
        <v>25</v>
      </c>
      <c r="H7" s="19">
        <v>618</v>
      </c>
      <c r="I7" s="19">
        <v>11</v>
      </c>
      <c r="J7" s="19">
        <v>25</v>
      </c>
      <c r="K7" s="19">
        <v>2328</v>
      </c>
      <c r="L7" s="19">
        <v>324</v>
      </c>
      <c r="M7" s="11">
        <v>2</v>
      </c>
      <c r="N7" s="12"/>
      <c r="O7" s="12">
        <v>24</v>
      </c>
      <c r="P7" s="12">
        <f t="shared" si="0"/>
        <v>3736</v>
      </c>
      <c r="Q7" s="4"/>
      <c r="R7" s="13"/>
    </row>
    <row r="8" spans="1:18" s="5" customFormat="1" ht="13.5">
      <c r="A8" s="14" t="s">
        <v>18</v>
      </c>
      <c r="B8" s="19">
        <v>3</v>
      </c>
      <c r="C8" s="19">
        <v>1</v>
      </c>
      <c r="D8" s="19">
        <v>1</v>
      </c>
      <c r="E8" s="19">
        <v>174</v>
      </c>
      <c r="F8" s="19">
        <v>23</v>
      </c>
      <c r="G8" s="19">
        <v>22</v>
      </c>
      <c r="H8" s="19">
        <v>449</v>
      </c>
      <c r="I8" s="19">
        <v>10</v>
      </c>
      <c r="J8" s="19">
        <v>18</v>
      </c>
      <c r="K8" s="19">
        <v>1549</v>
      </c>
      <c r="L8" s="19">
        <v>262</v>
      </c>
      <c r="M8" s="11">
        <v>3</v>
      </c>
      <c r="N8" s="12"/>
      <c r="O8" s="12">
        <v>1</v>
      </c>
      <c r="P8" s="12">
        <f t="shared" si="0"/>
        <v>2516</v>
      </c>
      <c r="Q8" s="4"/>
      <c r="R8" s="13"/>
    </row>
    <row r="9" spans="1:18" s="5" customFormat="1" ht="13.5">
      <c r="A9" s="14" t="s">
        <v>26</v>
      </c>
      <c r="B9" s="19">
        <v>6</v>
      </c>
      <c r="C9" s="19"/>
      <c r="D9" s="19"/>
      <c r="E9" s="19">
        <v>315</v>
      </c>
      <c r="F9" s="19">
        <v>29</v>
      </c>
      <c r="G9" s="19">
        <v>49</v>
      </c>
      <c r="H9" s="19">
        <v>444</v>
      </c>
      <c r="I9" s="19">
        <v>10</v>
      </c>
      <c r="J9" s="19">
        <v>16</v>
      </c>
      <c r="K9" s="19">
        <v>1705</v>
      </c>
      <c r="L9" s="19">
        <v>307</v>
      </c>
      <c r="M9" s="11">
        <v>1</v>
      </c>
      <c r="N9" s="12"/>
      <c r="O9" s="12">
        <v>8</v>
      </c>
      <c r="P9" s="12">
        <f t="shared" si="0"/>
        <v>2890</v>
      </c>
      <c r="Q9" s="4"/>
      <c r="R9" s="13"/>
    </row>
    <row r="10" spans="1:18" s="5" customFormat="1" ht="13.5">
      <c r="A10" s="14" t="s">
        <v>19</v>
      </c>
      <c r="B10" s="19">
        <v>6</v>
      </c>
      <c r="C10" s="19"/>
      <c r="D10" s="19">
        <v>2</v>
      </c>
      <c r="E10" s="19">
        <v>377</v>
      </c>
      <c r="F10" s="19">
        <v>46</v>
      </c>
      <c r="G10" s="19">
        <v>46</v>
      </c>
      <c r="H10" s="19">
        <v>751</v>
      </c>
      <c r="I10" s="19">
        <v>5</v>
      </c>
      <c r="J10" s="19">
        <v>35</v>
      </c>
      <c r="K10" s="19">
        <v>2698</v>
      </c>
      <c r="L10" s="19">
        <v>354</v>
      </c>
      <c r="M10" s="11">
        <v>9</v>
      </c>
      <c r="N10" s="12"/>
      <c r="O10" s="12">
        <v>14</v>
      </c>
      <c r="P10" s="12">
        <f t="shared" si="0"/>
        <v>4343</v>
      </c>
      <c r="Q10" s="4"/>
      <c r="R10" s="13"/>
    </row>
    <row r="11" spans="1:18" s="5" customFormat="1" ht="13.5">
      <c r="A11" s="14" t="s">
        <v>20</v>
      </c>
      <c r="B11" s="19">
        <v>33</v>
      </c>
      <c r="C11" s="19"/>
      <c r="D11" s="19">
        <v>21</v>
      </c>
      <c r="E11" s="19">
        <v>478</v>
      </c>
      <c r="F11" s="19">
        <v>194</v>
      </c>
      <c r="G11" s="19">
        <v>121</v>
      </c>
      <c r="H11" s="19">
        <v>933</v>
      </c>
      <c r="I11" s="19">
        <v>16</v>
      </c>
      <c r="J11" s="19">
        <v>60</v>
      </c>
      <c r="K11" s="19">
        <v>3106</v>
      </c>
      <c r="L11" s="19">
        <v>248</v>
      </c>
      <c r="M11" s="11">
        <v>14</v>
      </c>
      <c r="N11" s="12"/>
      <c r="O11" s="12">
        <v>9</v>
      </c>
      <c r="P11" s="12">
        <f t="shared" si="0"/>
        <v>5233</v>
      </c>
      <c r="Q11" s="4"/>
      <c r="R11" s="13"/>
    </row>
    <row r="12" spans="1:18" s="5" customFormat="1" ht="13.5">
      <c r="A12" s="14" t="s">
        <v>21</v>
      </c>
      <c r="B12" s="19"/>
      <c r="C12" s="19"/>
      <c r="D12" s="19">
        <v>1</v>
      </c>
      <c r="E12" s="19">
        <v>178</v>
      </c>
      <c r="F12" s="19">
        <v>42</v>
      </c>
      <c r="G12" s="19">
        <v>15</v>
      </c>
      <c r="H12" s="19">
        <v>263</v>
      </c>
      <c r="I12" s="19">
        <v>5</v>
      </c>
      <c r="J12" s="19">
        <v>15</v>
      </c>
      <c r="K12" s="19">
        <v>994</v>
      </c>
      <c r="L12" s="19">
        <v>105</v>
      </c>
      <c r="M12" s="11">
        <v>2</v>
      </c>
      <c r="N12" s="12"/>
      <c r="O12" s="12">
        <v>3</v>
      </c>
      <c r="P12" s="12">
        <f t="shared" si="0"/>
        <v>1623</v>
      </c>
      <c r="Q12" s="4"/>
      <c r="R12" s="13"/>
    </row>
    <row r="13" spans="1:18" s="5" customFormat="1" ht="13.5">
      <c r="A13" s="14" t="s">
        <v>22</v>
      </c>
      <c r="B13" s="19">
        <v>7</v>
      </c>
      <c r="C13" s="19"/>
      <c r="D13" s="19">
        <v>1</v>
      </c>
      <c r="E13" s="19">
        <v>117</v>
      </c>
      <c r="F13" s="19">
        <v>34</v>
      </c>
      <c r="G13" s="19">
        <v>14</v>
      </c>
      <c r="H13" s="19">
        <v>229</v>
      </c>
      <c r="I13" s="19">
        <v>7</v>
      </c>
      <c r="J13" s="19">
        <v>16</v>
      </c>
      <c r="K13" s="19">
        <v>805</v>
      </c>
      <c r="L13" s="19">
        <v>85</v>
      </c>
      <c r="M13" s="11">
        <v>1</v>
      </c>
      <c r="N13" s="12"/>
      <c r="O13" s="12">
        <v>3</v>
      </c>
      <c r="P13" s="12">
        <f t="shared" si="0"/>
        <v>1319</v>
      </c>
      <c r="Q13" s="4"/>
      <c r="R13" s="13"/>
    </row>
    <row r="14" spans="1:18" s="5" customFormat="1" ht="13.5">
      <c r="A14" s="14" t="s">
        <v>27</v>
      </c>
      <c r="B14" s="19">
        <v>2</v>
      </c>
      <c r="C14" s="19"/>
      <c r="D14" s="19"/>
      <c r="E14" s="19">
        <v>128</v>
      </c>
      <c r="F14" s="19">
        <v>17</v>
      </c>
      <c r="G14" s="19">
        <v>16</v>
      </c>
      <c r="H14" s="19">
        <v>212</v>
      </c>
      <c r="I14" s="19">
        <v>4</v>
      </c>
      <c r="J14" s="19">
        <v>12</v>
      </c>
      <c r="K14" s="19">
        <v>752</v>
      </c>
      <c r="L14" s="19">
        <v>94</v>
      </c>
      <c r="M14" s="11">
        <v>2</v>
      </c>
      <c r="N14" s="12"/>
      <c r="O14" s="12">
        <v>1</v>
      </c>
      <c r="P14" s="12">
        <f t="shared" si="0"/>
        <v>1240</v>
      </c>
      <c r="Q14" s="4"/>
      <c r="R14" s="13"/>
    </row>
    <row r="15" spans="1:18" s="5" customFormat="1" ht="13.5">
      <c r="A15" s="15" t="s">
        <v>23</v>
      </c>
      <c r="B15" s="19">
        <f>SUM(B5:B14)</f>
        <v>125</v>
      </c>
      <c r="C15" s="19">
        <f aca="true" t="shared" si="1" ref="C15:P15">SUM(C5:C14)</f>
        <v>2</v>
      </c>
      <c r="D15" s="19">
        <f t="shared" si="1"/>
        <v>33</v>
      </c>
      <c r="E15" s="19">
        <f t="shared" si="1"/>
        <v>3868</v>
      </c>
      <c r="F15" s="19">
        <f t="shared" si="1"/>
        <v>527</v>
      </c>
      <c r="G15" s="19">
        <f t="shared" si="1"/>
        <v>508</v>
      </c>
      <c r="H15" s="19">
        <f t="shared" si="1"/>
        <v>6486</v>
      </c>
      <c r="I15" s="19">
        <f t="shared" si="1"/>
        <v>133</v>
      </c>
      <c r="J15" s="19">
        <f t="shared" si="1"/>
        <v>326</v>
      </c>
      <c r="K15" s="19">
        <f t="shared" si="1"/>
        <v>24963</v>
      </c>
      <c r="L15" s="19">
        <f t="shared" si="1"/>
        <v>3197</v>
      </c>
      <c r="M15" s="19">
        <f t="shared" si="1"/>
        <v>37</v>
      </c>
      <c r="N15" s="19">
        <f t="shared" si="1"/>
        <v>72</v>
      </c>
      <c r="O15" s="19">
        <f t="shared" si="1"/>
        <v>309</v>
      </c>
      <c r="P15" s="19">
        <f t="shared" si="1"/>
        <v>40586</v>
      </c>
      <c r="Q15" s="4"/>
      <c r="R15" s="16"/>
    </row>
    <row r="16" spans="1:18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9" ht="13.5">
      <c r="B19" s="13"/>
    </row>
    <row r="20" ht="13.5">
      <c r="B20" s="13"/>
    </row>
    <row r="21" ht="13.5">
      <c r="B21" s="13"/>
    </row>
    <row r="22" ht="13.5">
      <c r="B22" s="13"/>
    </row>
    <row r="23" ht="13.5">
      <c r="B23" s="13"/>
    </row>
    <row r="24" ht="13.5">
      <c r="B24" s="13"/>
    </row>
    <row r="25" ht="13.5">
      <c r="B25" s="13"/>
    </row>
    <row r="26" ht="13.5">
      <c r="B26" s="13"/>
    </row>
    <row r="27" ht="13.5">
      <c r="B27" s="13"/>
    </row>
    <row r="28" ht="13.5">
      <c r="B28" s="13"/>
    </row>
    <row r="29" ht="13.5">
      <c r="B29" s="17"/>
    </row>
  </sheetData>
  <sheetProtection/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u11526n130162</dc:creator>
  <cp:keywords/>
  <dc:description/>
  <cp:lastModifiedBy>山梨県</cp:lastModifiedBy>
  <cp:lastPrinted>2019-03-11T23:21:37Z</cp:lastPrinted>
  <dcterms:created xsi:type="dcterms:W3CDTF">2002-07-26T04:51:15Z</dcterms:created>
  <dcterms:modified xsi:type="dcterms:W3CDTF">2019-03-11T23:22:00Z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