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430" windowHeight="6330" activeTab="0"/>
  </bookViews>
  <sheets>
    <sheet name="H26" sheetId="1" r:id="rId1"/>
  </sheets>
  <definedNames>
    <definedName name="_xlnm.Print_Area" localSheetId="0">'H26'!$A$2:$P$15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<sst xmlns="http://schemas.openxmlformats.org/spreadsheetml/2006/main" count="30" uniqueCount="30">
  <si>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消防本部別救急出場件数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</si>
  <si>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</si>
  <si>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</si>
  <si>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</si>
  <si>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</si>
  <si>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</si>
  <si>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</si>
  <si>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</si>
  <si>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</si>
  <si>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</si>
  <si>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</si>
  <si>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</si>
  <si>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</si>
  <si>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</si>
  <si>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</si>
  <si>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</si>
  <si>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</si>
  <si>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</si>
  <si>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</si>
  <si>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</si>
  <si>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</si>
  <si>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</si>
  <si>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</si>
  <si>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</si>
  <si>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</si>
  <si>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</si>
  <si>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</si>
  <si>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</si>
  <si>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</si>
  <si>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r>
      <t>平成26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</si>
</sst>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49" applyFont="1" applyFill="1" applyAlignment="1">
      <alignment/>
    </xf>
    <xf numFmtId="0" fontId="0" fillId="0" borderId="0" xfId="63">
      <alignment/>
      <protection/>
    </xf>
    <xf numFmtId="38" fontId="0" fillId="0" borderId="0" xfId="51" applyFont="1" applyFill="1" applyAlignment="1">
      <alignment/>
    </xf>
    <xf numFmtId="38" fontId="0" fillId="0" borderId="10" xfId="51" applyFont="1" applyFill="1" applyBorder="1" applyAlignment="1">
      <alignment/>
    </xf>
    <xf numFmtId="38" fontId="0" fillId="0" borderId="10" xfId="51" applyFont="1" applyFill="1" applyBorder="1" applyAlignment="1">
      <alignment horizontal="center"/>
    </xf>
    <xf numFmtId="38" fontId="0" fillId="0" borderId="11" xfId="51" applyFont="1" applyFill="1" applyBorder="1" applyAlignment="1">
      <alignment horizontal="left"/>
    </xf>
    <xf numFmtId="38" fontId="0" fillId="0" borderId="12" xfId="51" applyFont="1" applyFill="1" applyBorder="1" applyAlignment="1">
      <alignment horizontal="left"/>
    </xf>
    <xf numFmtId="38" fontId="0" fillId="0" borderId="13" xfId="51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10" xfId="51" applyFont="1" applyFill="1" applyBorder="1" applyAlignment="1">
      <alignment horizontal="center" vertical="center"/>
    </xf>
    <xf numFmtId="38" fontId="0" fillId="0" borderId="0" xfId="63" applyNumberFormat="1">
      <alignment/>
      <protection/>
    </xf>
    <xf numFmtId="41" fontId="0" fillId="0" borderId="13" xfId="51" applyNumberFormat="1" applyFont="1" applyFill="1" applyBorder="1" applyAlignment="1">
      <alignment/>
    </xf>
    <xf numFmtId="0" fontId="4" fillId="0" borderId="14" xfId="64" applyFont="1" applyFill="1" applyBorder="1" applyAlignment="1" applyProtection="1">
      <alignment horizontal="right"/>
      <protection locked="0"/>
    </xf>
    <xf numFmtId="0" fontId="4" fillId="0" borderId="15" xfId="64" applyFont="1" applyFill="1" applyBorder="1" applyAlignment="1" applyProtection="1">
      <alignment horizontal="right"/>
      <protection locked="0"/>
    </xf>
    <xf numFmtId="0" fontId="4" fillId="0" borderId="0" xfId="64" applyFont="1" applyFill="1" applyBorder="1" applyAlignment="1" applyProtection="1">
      <alignment horizontal="right"/>
      <protection locked="0"/>
    </xf>
    <xf numFmtId="0" fontId="0" fillId="0" borderId="0" xfId="63" applyBorder="1">
      <alignment/>
      <protection/>
    </xf>
    <xf numFmtId="180" fontId="4" fillId="0" borderId="16" xfId="64" applyNumberFormat="1" applyFont="1" applyFill="1" applyBorder="1" applyAlignment="1" applyProtection="1">
      <alignment horizontal="right"/>
      <protection locked="0"/>
    </xf>
    <xf numFmtId="180" fontId="4" fillId="0" borderId="17" xfId="64" applyNumberFormat="1" applyFont="1" applyFill="1" applyBorder="1" applyAlignment="1" applyProtection="1">
      <alignment horizontal="right"/>
      <protection locked="0"/>
    </xf>
    <xf numFmtId="38" fontId="0" fillId="0" borderId="0" xfId="51" applyFont="1" applyFill="1" applyBorder="1" applyAlignment="1">
      <alignment/>
    </xf>
    <xf numFmtId="38" fontId="0" fillId="0" borderId="0" xfId="51" applyFont="1" applyAlignment="1">
      <alignment/>
    </xf>
    <xf numFmtId="180" fontId="4" fillId="0" borderId="14" xfId="64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Book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N14" sqref="N14"/>
    </sheetView>
  </sheetViews>
  <sheetFormatPr defaultColWidth="9.00390625" defaultRowHeight="13.5"/>
  <cols>
    <col min="1" max="1" width="18.875" style="0" customWidth="1"/>
    <col min="2" max="2" width="6.125" style="0" customWidth="1"/>
    <col min="3" max="3" width="9.125" style="0" customWidth="1"/>
    <col min="4" max="4" width="6.125" style="0" customWidth="1"/>
    <col min="5" max="5" width="6.875" style="0" customWidth="1"/>
    <col min="6" max="8" width="9.125" style="0" customWidth="1"/>
    <col min="9" max="9" width="6.125" style="0" customWidth="1"/>
    <col min="10" max="10" width="9.125" style="0" customWidth="1"/>
    <col min="11" max="11" width="8.125" style="0" customWidth="1"/>
    <col min="12" max="13" width="9.125" style="0" customWidth="1"/>
    <col min="14" max="14" width="12.375" style="0" customWidth="1"/>
    <col min="15" max="15" width="6.875" style="0" customWidth="1"/>
    <col min="16" max="16" width="9.125" style="0" customWidth="1"/>
  </cols>
  <sheetData>
    <row r="1" spans="1:18" ht="13.5">
      <c r="A1" s="9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3.5">
      <c r="A3" s="20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13.5">
      <c r="A4" s="4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10" t="s">
        <v>16</v>
      </c>
      <c r="Q4" s="3"/>
      <c r="R4" s="3"/>
    </row>
    <row r="5" spans="1:18" s="1" customFormat="1" ht="13.5">
      <c r="A5" s="6" t="s">
        <v>17</v>
      </c>
      <c r="B5" s="17">
        <v>80</v>
      </c>
      <c r="C5" s="14">
        <v>2</v>
      </c>
      <c r="D5" s="13">
        <v>2</v>
      </c>
      <c r="E5" s="13">
        <v>1633</v>
      </c>
      <c r="F5" s="13">
        <v>103</v>
      </c>
      <c r="G5" s="13">
        <v>157</v>
      </c>
      <c r="H5" s="13">
        <v>2048</v>
      </c>
      <c r="I5" s="13">
        <v>91</v>
      </c>
      <c r="J5" s="13">
        <v>158</v>
      </c>
      <c r="K5" s="13">
        <v>9065</v>
      </c>
      <c r="L5" s="13">
        <v>1175</v>
      </c>
      <c r="M5" s="13">
        <v>1</v>
      </c>
      <c r="N5" s="13">
        <v>69</v>
      </c>
      <c r="O5" s="13">
        <v>197</v>
      </c>
      <c r="P5" s="21">
        <f>SUM(B5:O5)</f>
        <v>14781</v>
      </c>
      <c r="Q5" s="3"/>
      <c r="R5" s="15"/>
    </row>
    <row r="6" spans="1:18" s="1" customFormat="1" ht="13.5">
      <c r="A6" s="7" t="s">
        <v>18</v>
      </c>
      <c r="B6" s="18">
        <v>9</v>
      </c>
      <c r="C6" s="14">
        <v>2</v>
      </c>
      <c r="D6" s="13">
        <v>1</v>
      </c>
      <c r="E6" s="13">
        <v>282</v>
      </c>
      <c r="F6" s="13">
        <v>16</v>
      </c>
      <c r="G6" s="13">
        <v>25</v>
      </c>
      <c r="H6" s="13">
        <v>530</v>
      </c>
      <c r="I6" s="13">
        <v>8</v>
      </c>
      <c r="J6" s="13">
        <v>33</v>
      </c>
      <c r="K6" s="13">
        <v>1873</v>
      </c>
      <c r="L6" s="13">
        <v>156</v>
      </c>
      <c r="M6" s="13">
        <v>1</v>
      </c>
      <c r="N6" s="13"/>
      <c r="O6" s="13">
        <v>60</v>
      </c>
      <c r="P6" s="21">
        <f aca="true" t="shared" si="0" ref="P6:P15">SUM(B6:O6)</f>
        <v>2996</v>
      </c>
      <c r="Q6" s="3"/>
      <c r="R6" s="15"/>
    </row>
    <row r="7" spans="1:18" s="1" customFormat="1" ht="13.5">
      <c r="A7" s="7" t="s">
        <v>26</v>
      </c>
      <c r="B7" s="18">
        <v>3</v>
      </c>
      <c r="C7" s="14">
        <v>1</v>
      </c>
      <c r="D7" s="13">
        <v>0</v>
      </c>
      <c r="E7" s="13">
        <v>342</v>
      </c>
      <c r="F7" s="13">
        <v>30</v>
      </c>
      <c r="G7" s="13">
        <v>17</v>
      </c>
      <c r="H7" s="13">
        <v>570</v>
      </c>
      <c r="I7" s="13">
        <v>14</v>
      </c>
      <c r="J7" s="13">
        <v>37</v>
      </c>
      <c r="K7" s="13">
        <v>2171</v>
      </c>
      <c r="L7" s="13">
        <v>308</v>
      </c>
      <c r="M7" s="13">
        <v>0</v>
      </c>
      <c r="N7" s="13">
        <v>0</v>
      </c>
      <c r="O7" s="13">
        <v>33</v>
      </c>
      <c r="P7" s="21">
        <f t="shared" si="0"/>
        <v>3526</v>
      </c>
      <c r="Q7" s="3"/>
      <c r="R7" s="15"/>
    </row>
    <row r="8" spans="1:18" s="1" customFormat="1" ht="13.5">
      <c r="A8" s="7" t="s">
        <v>19</v>
      </c>
      <c r="B8" s="18">
        <v>5</v>
      </c>
      <c r="C8" s="14">
        <v>0</v>
      </c>
      <c r="D8" s="13">
        <v>3</v>
      </c>
      <c r="E8" s="13">
        <v>202</v>
      </c>
      <c r="F8" s="13">
        <v>30</v>
      </c>
      <c r="G8" s="13">
        <v>13</v>
      </c>
      <c r="H8" s="13">
        <v>440</v>
      </c>
      <c r="I8" s="13">
        <v>5</v>
      </c>
      <c r="J8" s="13">
        <v>24</v>
      </c>
      <c r="K8" s="13">
        <v>1510</v>
      </c>
      <c r="L8" s="13">
        <v>236</v>
      </c>
      <c r="M8" s="13">
        <v>1</v>
      </c>
      <c r="N8" s="13">
        <v>0</v>
      </c>
      <c r="O8" s="13">
        <v>9</v>
      </c>
      <c r="P8" s="21">
        <f t="shared" si="0"/>
        <v>2478</v>
      </c>
      <c r="Q8" s="3"/>
      <c r="R8" s="15"/>
    </row>
    <row r="9" spans="1:18" s="1" customFormat="1" ht="13.5">
      <c r="A9" s="7" t="s">
        <v>27</v>
      </c>
      <c r="B9" s="18">
        <v>0</v>
      </c>
      <c r="C9" s="14">
        <v>0</v>
      </c>
      <c r="D9" s="13">
        <v>1</v>
      </c>
      <c r="E9" s="13">
        <v>319</v>
      </c>
      <c r="F9" s="13">
        <v>22</v>
      </c>
      <c r="G9" s="13">
        <v>29</v>
      </c>
      <c r="H9" s="13">
        <v>424</v>
      </c>
      <c r="I9" s="13">
        <v>11</v>
      </c>
      <c r="J9" s="13">
        <v>30</v>
      </c>
      <c r="K9" s="13">
        <v>1601</v>
      </c>
      <c r="L9" s="13">
        <v>267</v>
      </c>
      <c r="M9" s="13">
        <v>1</v>
      </c>
      <c r="N9" s="13">
        <v>0</v>
      </c>
      <c r="O9" s="13">
        <v>24</v>
      </c>
      <c r="P9" s="21">
        <f t="shared" si="0"/>
        <v>2729</v>
      </c>
      <c r="Q9" s="3"/>
      <c r="R9" s="15"/>
    </row>
    <row r="10" spans="1:18" s="1" customFormat="1" ht="13.5">
      <c r="A10" s="7" t="s">
        <v>20</v>
      </c>
      <c r="B10" s="18">
        <v>10</v>
      </c>
      <c r="C10" s="14">
        <v>5</v>
      </c>
      <c r="D10" s="13">
        <v>2</v>
      </c>
      <c r="E10" s="13">
        <v>402</v>
      </c>
      <c r="F10" s="13">
        <v>40</v>
      </c>
      <c r="G10" s="13">
        <v>37</v>
      </c>
      <c r="H10" s="13">
        <v>735</v>
      </c>
      <c r="I10" s="13">
        <v>6</v>
      </c>
      <c r="J10" s="13">
        <v>45</v>
      </c>
      <c r="K10" s="13">
        <v>2635</v>
      </c>
      <c r="L10" s="13">
        <v>268</v>
      </c>
      <c r="M10" s="13">
        <v>5</v>
      </c>
      <c r="N10" s="13">
        <v>0</v>
      </c>
      <c r="O10" s="13">
        <v>9</v>
      </c>
      <c r="P10" s="21">
        <f t="shared" si="0"/>
        <v>4199</v>
      </c>
      <c r="Q10" s="3"/>
      <c r="R10" s="15"/>
    </row>
    <row r="11" spans="1:18" s="1" customFormat="1" ht="13.5">
      <c r="A11" s="7" t="s">
        <v>21</v>
      </c>
      <c r="B11" s="18">
        <v>18</v>
      </c>
      <c r="C11" s="14">
        <v>2</v>
      </c>
      <c r="D11" s="13">
        <v>9</v>
      </c>
      <c r="E11" s="13">
        <v>480</v>
      </c>
      <c r="F11" s="13">
        <v>178</v>
      </c>
      <c r="G11" s="13">
        <v>118</v>
      </c>
      <c r="H11" s="13">
        <v>800</v>
      </c>
      <c r="I11" s="13">
        <v>16</v>
      </c>
      <c r="J11" s="13">
        <v>78</v>
      </c>
      <c r="K11" s="13">
        <v>3105</v>
      </c>
      <c r="L11" s="13">
        <v>225</v>
      </c>
      <c r="M11" s="13">
        <v>4</v>
      </c>
      <c r="N11" s="13">
        <v>1</v>
      </c>
      <c r="O11" s="13">
        <v>4</v>
      </c>
      <c r="P11" s="21">
        <f t="shared" si="0"/>
        <v>5038</v>
      </c>
      <c r="Q11" s="3"/>
      <c r="R11" s="15"/>
    </row>
    <row r="12" spans="1:18" s="1" customFormat="1" ht="13.5">
      <c r="A12" s="7" t="s">
        <v>22</v>
      </c>
      <c r="B12" s="18">
        <v>1</v>
      </c>
      <c r="C12" s="14">
        <v>1</v>
      </c>
      <c r="D12" s="13">
        <v>0</v>
      </c>
      <c r="E12" s="13">
        <v>156</v>
      </c>
      <c r="F12" s="13">
        <v>13</v>
      </c>
      <c r="G12" s="13">
        <v>13</v>
      </c>
      <c r="H12" s="13">
        <v>258</v>
      </c>
      <c r="I12" s="13">
        <v>8</v>
      </c>
      <c r="J12" s="13">
        <v>14</v>
      </c>
      <c r="K12" s="13">
        <v>1088</v>
      </c>
      <c r="L12" s="13">
        <v>114</v>
      </c>
      <c r="M12" s="13">
        <v>0</v>
      </c>
      <c r="N12" s="13">
        <v>0</v>
      </c>
      <c r="O12" s="13">
        <v>11</v>
      </c>
      <c r="P12" s="21">
        <f t="shared" si="0"/>
        <v>1677</v>
      </c>
      <c r="Q12" s="3"/>
      <c r="R12" s="15"/>
    </row>
    <row r="13" spans="1:18" s="1" customFormat="1" ht="13.5">
      <c r="A13" s="7" t="s">
        <v>23</v>
      </c>
      <c r="B13" s="18">
        <v>7</v>
      </c>
      <c r="C13" s="14">
        <v>0</v>
      </c>
      <c r="D13" s="13">
        <v>1</v>
      </c>
      <c r="E13" s="13">
        <v>140</v>
      </c>
      <c r="F13" s="13">
        <v>34</v>
      </c>
      <c r="G13" s="13">
        <v>5</v>
      </c>
      <c r="H13" s="13">
        <v>229</v>
      </c>
      <c r="I13" s="13">
        <v>0</v>
      </c>
      <c r="J13" s="13">
        <v>16</v>
      </c>
      <c r="K13" s="13">
        <v>795</v>
      </c>
      <c r="L13" s="13">
        <v>63</v>
      </c>
      <c r="M13" s="13">
        <v>1</v>
      </c>
      <c r="N13" s="13">
        <v>0</v>
      </c>
      <c r="O13" s="13">
        <v>0</v>
      </c>
      <c r="P13" s="21">
        <f t="shared" si="0"/>
        <v>1291</v>
      </c>
      <c r="Q13" s="3"/>
      <c r="R13" s="15"/>
    </row>
    <row r="14" spans="1:18" s="1" customFormat="1" ht="13.5">
      <c r="A14" s="7" t="s">
        <v>28</v>
      </c>
      <c r="B14" s="18">
        <v>1</v>
      </c>
      <c r="C14" s="14">
        <v>0</v>
      </c>
      <c r="D14" s="13">
        <v>0</v>
      </c>
      <c r="E14" s="13">
        <v>113</v>
      </c>
      <c r="F14" s="13">
        <v>10</v>
      </c>
      <c r="G14" s="13">
        <v>7</v>
      </c>
      <c r="H14" s="13">
        <v>204</v>
      </c>
      <c r="I14" s="13">
        <v>3</v>
      </c>
      <c r="J14" s="13">
        <v>10</v>
      </c>
      <c r="K14" s="13">
        <v>805</v>
      </c>
      <c r="L14" s="13">
        <v>76</v>
      </c>
      <c r="M14" s="13">
        <v>1</v>
      </c>
      <c r="N14" s="13">
        <v>0</v>
      </c>
      <c r="O14" s="13">
        <v>10</v>
      </c>
      <c r="P14" s="21">
        <f t="shared" si="0"/>
        <v>1240</v>
      </c>
      <c r="Q14" s="3"/>
      <c r="R14" s="15"/>
    </row>
    <row r="15" spans="1:18" s="1" customFormat="1" ht="13.5">
      <c r="A15" s="8" t="s">
        <v>24</v>
      </c>
      <c r="B15" s="12">
        <f>SUM(B5:B14)</f>
        <v>134</v>
      </c>
      <c r="C15" s="12">
        <f aca="true" t="shared" si="1" ref="C15:P15">SUM(C5:C14)</f>
        <v>13</v>
      </c>
      <c r="D15" s="12">
        <f t="shared" si="1"/>
        <v>19</v>
      </c>
      <c r="E15" s="12">
        <f t="shared" si="1"/>
        <v>4069</v>
      </c>
      <c r="F15" s="12">
        <f t="shared" si="1"/>
        <v>476</v>
      </c>
      <c r="G15" s="12">
        <f t="shared" si="1"/>
        <v>421</v>
      </c>
      <c r="H15" s="12">
        <f t="shared" si="1"/>
        <v>6238</v>
      </c>
      <c r="I15" s="12">
        <f t="shared" si="1"/>
        <v>162</v>
      </c>
      <c r="J15" s="12">
        <f t="shared" si="1"/>
        <v>445</v>
      </c>
      <c r="K15" s="12">
        <f t="shared" si="1"/>
        <v>24648</v>
      </c>
      <c r="L15" s="12">
        <f t="shared" si="1"/>
        <v>2888</v>
      </c>
      <c r="M15" s="12">
        <f t="shared" si="1"/>
        <v>15</v>
      </c>
      <c r="N15" s="12">
        <f t="shared" si="1"/>
        <v>70</v>
      </c>
      <c r="O15" s="12">
        <f t="shared" si="1"/>
        <v>357</v>
      </c>
      <c r="P15" s="21">
        <f t="shared" si="0"/>
        <v>39955</v>
      </c>
      <c r="Q15" s="3"/>
      <c r="R15" s="19"/>
    </row>
    <row r="16" spans="1:18" ht="13.5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"/>
      <c r="R16" s="2"/>
    </row>
    <row r="19" ht="13.5">
      <c r="B19" s="15"/>
    </row>
    <row r="20" ht="13.5">
      <c r="B20" s="15"/>
    </row>
    <row r="21" ht="13.5">
      <c r="B21" s="15"/>
    </row>
    <row r="22" ht="13.5">
      <c r="B22" s="15"/>
    </row>
    <row r="23" ht="13.5">
      <c r="B23" s="15"/>
    </row>
    <row r="24" ht="13.5">
      <c r="B24" s="15"/>
    </row>
    <row r="25" ht="13.5">
      <c r="B25" s="15"/>
    </row>
    <row r="26" ht="13.5">
      <c r="B26" s="15"/>
    </row>
    <row r="27" ht="13.5">
      <c r="B27" s="15"/>
    </row>
    <row r="28" ht="13.5">
      <c r="B28" s="15"/>
    </row>
    <row r="29" ht="13.5">
      <c r="B29" s="16"/>
    </row>
  </sheetData>
  <sheetProtection/>
  <hyperlinks>
    <hyperlink ref="A1" r:id="rId1" display="消防本部別救急出動件数ページ &lt;&lt;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>u11526n130162</dc:creator>
  <cp:keywords/>
  <dc:description/>
  <cp:lastModifiedBy>山梨県</cp:lastModifiedBy>
  <cp:lastPrinted>2009-05-11T02:47:52Z</cp:lastPrinted>
  <dcterms:created xsi:type="dcterms:W3CDTF">2002-07-26T04:51:15Z</dcterms:created>
  <dcterms:modified xsi:type="dcterms:W3CDTF">2016-02-24T01:14:29Z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