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48" windowWidth="15360" windowHeight="9012" activeTab="0"/>
  </bookViews>
  <sheets>
    <sheet name="H28" sheetId="1" r:id="rId1"/>
  </sheets>
  <definedNames>
    <definedName name="_xlnm.Print_Area" localSheetId="0">'H28'!$A$1:$L$42</definedName>
  </definedNames>
  <calcPr fullCalcOnLoad="1"/>
</workbook>
</file>

<file path=xl/sharedStrings.xml><?xml version="1.0" encoding="utf-8"?>
<sst xmlns="http://schemas.openxmlformats.org/spreadsheetml/2006/main" count="68" uniqueCount="49">
  <si>
    <t>市町村別生活保護状況ページ &lt;&lt;</t>
  </si>
  <si>
    <t>地域名</t>
  </si>
  <si>
    <t>被保護（人員）</t>
  </si>
  <si>
    <t>被保護（世帯）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</si>
  <si>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</si>
  <si>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</si>
  <si>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</si>
  <si>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</si>
  <si>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</si>
  <si>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</si>
  <si>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</si>
  <si>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</si>
  <si>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</si>
  <si>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</si>
  <si>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</si>
  <si>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</si>
  <si>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</si>
  <si>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</si>
  <si>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</si>
  <si>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</si>
  <si>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</si>
  <si>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</si>
  <si>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</si>
  <si>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</si>
  <si>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</si>
  <si>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</si>
  <si>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</si>
  <si>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</si>
  <si>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</si>
  <si>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</si>
  <si>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（注）被保護人員、被保護世帯の数値には保護停止中のものも含む。</t>
  </si>
  <si>
    <t>南アルプス市</t>
  </si>
  <si>
    <t>北杜市</t>
  </si>
  <si>
    <t>甲斐市</t>
  </si>
  <si>
    <t>笛吹市</t>
  </si>
  <si>
    <t>上野原市</t>
  </si>
  <si>
    <t>富士河口湖町</t>
  </si>
  <si>
    <t>甲州市</t>
  </si>
  <si>
    <t>中央市</t>
  </si>
  <si>
    <t>市川三郷町</t>
  </si>
  <si>
    <t>保護率（％）</t>
  </si>
  <si>
    <t>富士河口湖町</t>
  </si>
  <si>
    <t>市川三郷町</t>
  </si>
  <si>
    <t>推計人口</t>
  </si>
  <si>
    <t>富士川町</t>
  </si>
  <si>
    <t>市町村別生活保護状況</t>
  </si>
  <si>
    <t>平成28年3月末</t>
  </si>
  <si>
    <r>
      <t>　　　保護率は</t>
    </r>
    <r>
      <rPr>
        <sz val="11"/>
        <color indexed="10"/>
        <rFont val="ＭＳ Ｐゴシック"/>
        <family val="3"/>
      </rPr>
      <t>平成28年3月1日</t>
    </r>
    <r>
      <rPr>
        <sz val="11"/>
        <rFont val="ＭＳ Ｐゴシック"/>
        <family val="3"/>
      </rPr>
      <t>現在の推計人口を基に算出した数値である。</t>
    </r>
  </si>
  <si>
    <t>保護率(％)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</si>
</sst>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#,##0.00_ "/>
    <numFmt numFmtId="186" formatCode="0.00_);[Red]\(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8" fontId="0" fillId="0" borderId="12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8" fontId="0" fillId="33" borderId="10" xfId="49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38" fontId="0" fillId="0" borderId="13" xfId="49" applyFill="1" applyBorder="1" applyAlignment="1">
      <alignment/>
    </xf>
    <xf numFmtId="38" fontId="0" fillId="0" borderId="0" xfId="0" applyNumberFormat="1" applyAlignment="1">
      <alignment/>
    </xf>
    <xf numFmtId="186" fontId="0" fillId="0" borderId="11" xfId="0" applyNumberFormat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49" applyNumberFormat="1" applyFill="1" applyBorder="1" applyAlignment="1">
      <alignment/>
    </xf>
    <xf numFmtId="186" fontId="0" fillId="0" borderId="13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15.25390625" style="0" customWidth="1"/>
    <col min="2" max="4" width="12.50390625" style="0" customWidth="1"/>
    <col min="5" max="5" width="0" style="0" hidden="1" customWidth="1"/>
    <col min="6" max="6" width="13.00390625" style="0" hidden="1" customWidth="1"/>
    <col min="7" max="9" width="13.125" style="0" hidden="1" customWidth="1"/>
    <col min="10" max="10" width="11.125" style="0" hidden="1" customWidth="1"/>
  </cols>
  <sheetData>
    <row r="1" ht="12.75">
      <c r="A1" s="1" t="s">
        <v>0</v>
      </c>
    </row>
    <row r="2" ht="12.75">
      <c r="A2" t="s">
        <v>45</v>
      </c>
    </row>
    <row r="3" ht="12.75">
      <c r="A3" s="2" t="s">
        <v>46</v>
      </c>
    </row>
    <row r="4" spans="1:4" ht="12.75">
      <c r="A4" s="11" t="s">
        <v>1</v>
      </c>
      <c r="B4" s="9" t="s">
        <v>2</v>
      </c>
      <c r="C4" s="10" t="s">
        <v>3</v>
      </c>
      <c r="D4" s="11" t="s">
        <v>48</v>
      </c>
    </row>
    <row r="5" spans="1:12" ht="12.75">
      <c r="A5" s="4" t="s">
        <v>4</v>
      </c>
      <c r="B5" s="5">
        <v>6965</v>
      </c>
      <c r="C5" s="5">
        <v>5494</v>
      </c>
      <c r="D5" s="25">
        <v>0.84</v>
      </c>
      <c r="K5" s="24"/>
      <c r="L5" s="24"/>
    </row>
    <row r="6" spans="1:12" ht="12.75">
      <c r="A6" s="4" t="s">
        <v>5</v>
      </c>
      <c r="B6" s="5">
        <v>6450</v>
      </c>
      <c r="C6" s="5">
        <v>5095</v>
      </c>
      <c r="D6" s="25">
        <v>0.91</v>
      </c>
      <c r="K6" s="24"/>
      <c r="L6" s="24"/>
    </row>
    <row r="7" spans="1:12" ht="12.75">
      <c r="A7" s="4" t="s">
        <v>6</v>
      </c>
      <c r="B7" s="5">
        <v>515</v>
      </c>
      <c r="C7" s="5">
        <v>399</v>
      </c>
      <c r="D7" s="25">
        <v>0.42</v>
      </c>
      <c r="K7" s="24"/>
      <c r="L7" s="24"/>
    </row>
    <row r="8" spans="1:4" ht="12.75">
      <c r="A8" s="6" t="s">
        <v>7</v>
      </c>
      <c r="B8" s="5">
        <v>2841</v>
      </c>
      <c r="C8" s="5">
        <v>2262</v>
      </c>
      <c r="D8" s="25">
        <v>1.47</v>
      </c>
    </row>
    <row r="9" spans="1:4" ht="14.25" customHeight="1">
      <c r="A9" s="6" t="s">
        <v>8</v>
      </c>
      <c r="B9" s="5">
        <v>269</v>
      </c>
      <c r="C9" s="5">
        <v>230</v>
      </c>
      <c r="D9" s="25">
        <v>0.55</v>
      </c>
    </row>
    <row r="10" spans="1:4" ht="12.75">
      <c r="A10" s="6" t="s">
        <v>37</v>
      </c>
      <c r="B10" s="5">
        <v>322</v>
      </c>
      <c r="C10" s="5">
        <v>246</v>
      </c>
      <c r="D10" s="25">
        <v>1.02</v>
      </c>
    </row>
    <row r="11" spans="1:4" ht="12.75">
      <c r="A11" s="6" t="s">
        <v>9</v>
      </c>
      <c r="B11" s="5">
        <v>253</v>
      </c>
      <c r="C11" s="5">
        <v>177</v>
      </c>
      <c r="D11" s="25">
        <v>0.79</v>
      </c>
    </row>
    <row r="12" spans="1:4" ht="12.75">
      <c r="A12" s="6" t="s">
        <v>10</v>
      </c>
      <c r="B12" s="5">
        <v>257</v>
      </c>
      <c r="C12" s="5">
        <v>216</v>
      </c>
      <c r="D12" s="25">
        <v>0.73</v>
      </c>
    </row>
    <row r="13" spans="1:4" ht="12.75">
      <c r="A13" s="6" t="s">
        <v>11</v>
      </c>
      <c r="B13" s="5">
        <v>194</v>
      </c>
      <c r="C13" s="5">
        <v>154</v>
      </c>
      <c r="D13" s="25">
        <v>0.77</v>
      </c>
    </row>
    <row r="14" spans="1:4" ht="12.75">
      <c r="A14" s="6" t="s">
        <v>12</v>
      </c>
      <c r="B14" s="5">
        <v>139</v>
      </c>
      <c r="C14" s="5">
        <v>116</v>
      </c>
      <c r="D14" s="25">
        <v>0.45</v>
      </c>
    </row>
    <row r="15" spans="1:4" ht="12.75">
      <c r="A15" s="6" t="s">
        <v>31</v>
      </c>
      <c r="B15" s="5">
        <v>400</v>
      </c>
      <c r="C15" s="5">
        <v>301</v>
      </c>
      <c r="D15" s="25">
        <v>0.57</v>
      </c>
    </row>
    <row r="16" spans="1:4" ht="12.75">
      <c r="A16" s="6" t="s">
        <v>32</v>
      </c>
      <c r="B16" s="5">
        <v>228</v>
      </c>
      <c r="C16" s="5">
        <v>171</v>
      </c>
      <c r="D16" s="25">
        <v>0.51</v>
      </c>
    </row>
    <row r="17" spans="1:4" ht="12.75">
      <c r="A17" s="6" t="s">
        <v>33</v>
      </c>
      <c r="B17" s="5">
        <v>586</v>
      </c>
      <c r="C17" s="5">
        <v>444</v>
      </c>
      <c r="D17" s="25">
        <v>0.79</v>
      </c>
    </row>
    <row r="18" spans="1:4" ht="12.75">
      <c r="A18" s="6" t="s">
        <v>34</v>
      </c>
      <c r="B18" s="5">
        <v>645</v>
      </c>
      <c r="C18" s="5">
        <v>526</v>
      </c>
      <c r="D18" s="25">
        <v>0.93</v>
      </c>
    </row>
    <row r="19" spans="1:4" ht="12.75">
      <c r="A19" s="6" t="s">
        <v>35</v>
      </c>
      <c r="B19" s="5">
        <v>117</v>
      </c>
      <c r="C19" s="5">
        <v>102</v>
      </c>
      <c r="D19" s="25">
        <v>0.48</v>
      </c>
    </row>
    <row r="20" spans="1:10" ht="12.75">
      <c r="A20" s="6" t="s">
        <v>38</v>
      </c>
      <c r="B20" s="5">
        <v>199</v>
      </c>
      <c r="C20" s="5">
        <v>150</v>
      </c>
      <c r="D20" s="25">
        <v>0.64</v>
      </c>
      <c r="F20" s="3" t="s">
        <v>1</v>
      </c>
      <c r="G20" s="9" t="s">
        <v>43</v>
      </c>
      <c r="H20" s="9" t="s">
        <v>2</v>
      </c>
      <c r="I20" s="10" t="s">
        <v>3</v>
      </c>
      <c r="J20" s="11" t="s">
        <v>40</v>
      </c>
    </row>
    <row r="21" spans="1:10" ht="12.75">
      <c r="A21" s="6" t="s">
        <v>13</v>
      </c>
      <c r="B21" s="13">
        <v>65</v>
      </c>
      <c r="C21" s="13">
        <v>56</v>
      </c>
      <c r="D21" s="26">
        <v>0.42</v>
      </c>
      <c r="E21" s="12"/>
      <c r="F21" s="18" t="s">
        <v>13</v>
      </c>
      <c r="G21" s="19">
        <v>17385</v>
      </c>
      <c r="H21" s="20">
        <f>H22</f>
        <v>33</v>
      </c>
      <c r="I21" s="20">
        <f>I22</f>
        <v>29</v>
      </c>
      <c r="J21" s="21">
        <f>H21/G21*1000</f>
        <v>1.8981880931837791</v>
      </c>
    </row>
    <row r="22" spans="1:10" ht="12.75">
      <c r="A22" s="6" t="s">
        <v>39</v>
      </c>
      <c r="B22" s="13">
        <v>65</v>
      </c>
      <c r="C22" s="13">
        <v>56</v>
      </c>
      <c r="D22" s="26">
        <v>0.42</v>
      </c>
      <c r="E22" s="12"/>
      <c r="F22" s="16" t="s">
        <v>42</v>
      </c>
      <c r="G22" s="17">
        <v>17385</v>
      </c>
      <c r="H22" s="15">
        <v>33</v>
      </c>
      <c r="I22" s="15">
        <v>29</v>
      </c>
      <c r="J22" s="22">
        <f aca="true" t="shared" si="0" ref="J22:J39">H22/G22*1000</f>
        <v>1.8981880931837791</v>
      </c>
    </row>
    <row r="23" spans="1:10" ht="12.75">
      <c r="A23" s="6" t="s">
        <v>14</v>
      </c>
      <c r="B23" s="13">
        <v>151</v>
      </c>
      <c r="C23" s="13">
        <v>115</v>
      </c>
      <c r="D23" s="26">
        <v>0.41</v>
      </c>
      <c r="E23" s="12"/>
      <c r="F23" s="18" t="s">
        <v>14</v>
      </c>
      <c r="G23" s="19">
        <v>43175</v>
      </c>
      <c r="H23" s="20">
        <f>SUM(H24:H26)</f>
        <v>72</v>
      </c>
      <c r="I23" s="20">
        <f>SUM(I24:I26)</f>
        <v>59</v>
      </c>
      <c r="J23" s="21">
        <f t="shared" si="0"/>
        <v>1.6676317313259987</v>
      </c>
    </row>
    <row r="24" spans="1:10" ht="12.75">
      <c r="A24" s="6" t="s">
        <v>16</v>
      </c>
      <c r="B24" s="13">
        <v>8</v>
      </c>
      <c r="C24" s="13">
        <v>4</v>
      </c>
      <c r="D24" s="26">
        <v>0.76</v>
      </c>
      <c r="E24" s="12"/>
      <c r="F24" s="16" t="s">
        <v>16</v>
      </c>
      <c r="G24" s="17">
        <v>1371</v>
      </c>
      <c r="H24" s="15">
        <v>4</v>
      </c>
      <c r="I24" s="15">
        <v>3</v>
      </c>
      <c r="J24" s="22">
        <f t="shared" si="0"/>
        <v>2.917578409919767</v>
      </c>
    </row>
    <row r="25" spans="1:10" ht="12.75">
      <c r="A25" s="6" t="s">
        <v>17</v>
      </c>
      <c r="B25" s="13">
        <v>42</v>
      </c>
      <c r="C25" s="13">
        <v>38</v>
      </c>
      <c r="D25" s="26">
        <v>0.34</v>
      </c>
      <c r="E25" s="12"/>
      <c r="F25" s="16" t="s">
        <v>17</v>
      </c>
      <c r="G25" s="17">
        <v>15256</v>
      </c>
      <c r="H25" s="15">
        <v>50</v>
      </c>
      <c r="I25" s="15">
        <v>43</v>
      </c>
      <c r="J25" s="22">
        <f t="shared" si="0"/>
        <v>3.2773990561090716</v>
      </c>
    </row>
    <row r="26" spans="1:10" ht="12.75">
      <c r="A26" s="6" t="s">
        <v>18</v>
      </c>
      <c r="B26" s="13">
        <v>17</v>
      </c>
      <c r="C26" s="13">
        <v>15</v>
      </c>
      <c r="D26" s="26">
        <v>0.21</v>
      </c>
      <c r="E26" s="12"/>
      <c r="F26" s="16" t="s">
        <v>18</v>
      </c>
      <c r="G26" s="17">
        <v>9704</v>
      </c>
      <c r="H26" s="15">
        <v>18</v>
      </c>
      <c r="I26" s="15">
        <v>13</v>
      </c>
      <c r="J26" s="22">
        <f t="shared" si="0"/>
        <v>1.8549051937345424</v>
      </c>
    </row>
    <row r="27" spans="1:10" ht="12.75">
      <c r="A27" s="6" t="s">
        <v>44</v>
      </c>
      <c r="B27" s="13">
        <v>84</v>
      </c>
      <c r="C27" s="13">
        <v>58</v>
      </c>
      <c r="D27" s="26">
        <v>0.55</v>
      </c>
      <c r="E27" s="12"/>
      <c r="F27" s="16" t="s">
        <v>15</v>
      </c>
      <c r="G27" s="17">
        <v>4059</v>
      </c>
      <c r="H27" s="15">
        <v>19</v>
      </c>
      <c r="I27" s="15">
        <v>17</v>
      </c>
      <c r="J27" s="22">
        <f>H27/G27*1000</f>
        <v>4.680955900468096</v>
      </c>
    </row>
    <row r="28" spans="1:10" ht="12.75">
      <c r="A28" s="6" t="s">
        <v>19</v>
      </c>
      <c r="B28" s="13">
        <v>100</v>
      </c>
      <c r="C28" s="13">
        <v>76</v>
      </c>
      <c r="D28" s="26">
        <v>0.51</v>
      </c>
      <c r="E28" s="12"/>
      <c r="F28" s="18" t="s">
        <v>19</v>
      </c>
      <c r="G28" s="19">
        <v>17158</v>
      </c>
      <c r="H28" s="20">
        <f>H29</f>
        <v>33</v>
      </c>
      <c r="I28" s="20">
        <f>I29</f>
        <v>26</v>
      </c>
      <c r="J28" s="21">
        <f t="shared" si="0"/>
        <v>1.9233010840424292</v>
      </c>
    </row>
    <row r="29" spans="1:10" ht="12.75">
      <c r="A29" s="6" t="s">
        <v>20</v>
      </c>
      <c r="B29" s="13">
        <v>100</v>
      </c>
      <c r="C29" s="13">
        <v>76</v>
      </c>
      <c r="D29" s="26">
        <v>0.51</v>
      </c>
      <c r="E29" s="12"/>
      <c r="F29" s="16" t="s">
        <v>20</v>
      </c>
      <c r="G29" s="17">
        <v>17158</v>
      </c>
      <c r="H29" s="15">
        <v>33</v>
      </c>
      <c r="I29" s="15">
        <v>26</v>
      </c>
      <c r="J29" s="22">
        <f t="shared" si="0"/>
        <v>1.9233010840424292</v>
      </c>
    </row>
    <row r="30" spans="1:10" ht="12.75">
      <c r="A30" s="6" t="s">
        <v>21</v>
      </c>
      <c r="B30" s="13">
        <v>185</v>
      </c>
      <c r="C30" s="13">
        <v>142</v>
      </c>
      <c r="D30" s="26">
        <v>0.38</v>
      </c>
      <c r="E30" s="12"/>
      <c r="F30" s="18" t="s">
        <v>21</v>
      </c>
      <c r="G30" s="19">
        <v>49348</v>
      </c>
      <c r="H30" s="20">
        <f>SUM(H31:H36)</f>
        <v>79</v>
      </c>
      <c r="I30" s="20">
        <f>SUM(I31:I36)</f>
        <v>58</v>
      </c>
      <c r="J30" s="21">
        <f t="shared" si="0"/>
        <v>1.6008754154170382</v>
      </c>
    </row>
    <row r="31" spans="1:10" ht="12.75">
      <c r="A31" s="6" t="s">
        <v>22</v>
      </c>
      <c r="B31" s="13">
        <v>0</v>
      </c>
      <c r="C31" s="13">
        <v>0</v>
      </c>
      <c r="D31" s="26">
        <v>0</v>
      </c>
      <c r="E31" s="12"/>
      <c r="F31" s="16" t="s">
        <v>22</v>
      </c>
      <c r="G31" s="17">
        <v>1971</v>
      </c>
      <c r="H31" s="15">
        <v>0</v>
      </c>
      <c r="I31" s="15">
        <v>0</v>
      </c>
      <c r="J31" s="22">
        <f t="shared" si="0"/>
        <v>0</v>
      </c>
    </row>
    <row r="32" spans="1:10" ht="12.75">
      <c r="A32" s="6" t="s">
        <v>23</v>
      </c>
      <c r="B32" s="13">
        <v>29</v>
      </c>
      <c r="C32" s="13">
        <v>20</v>
      </c>
      <c r="D32" s="26">
        <v>0.67</v>
      </c>
      <c r="E32" s="12"/>
      <c r="F32" s="16" t="s">
        <v>23</v>
      </c>
      <c r="G32" s="17">
        <v>4738</v>
      </c>
      <c r="H32" s="15">
        <v>13</v>
      </c>
      <c r="I32" s="15">
        <v>7</v>
      </c>
      <c r="J32" s="22">
        <f t="shared" si="0"/>
        <v>2.743773744195863</v>
      </c>
    </row>
    <row r="33" spans="1:10" ht="12.75">
      <c r="A33" s="6" t="s">
        <v>24</v>
      </c>
      <c r="B33" s="13">
        <v>13</v>
      </c>
      <c r="C33" s="13">
        <v>12</v>
      </c>
      <c r="D33" s="26">
        <v>0.14</v>
      </c>
      <c r="E33" s="12"/>
      <c r="F33" s="16" t="s">
        <v>24</v>
      </c>
      <c r="G33" s="17">
        <v>8739</v>
      </c>
      <c r="H33" s="15">
        <v>7</v>
      </c>
      <c r="I33" s="15">
        <v>7</v>
      </c>
      <c r="J33" s="22">
        <f t="shared" si="0"/>
        <v>0.8010069802036847</v>
      </c>
    </row>
    <row r="34" spans="1:10" ht="12.75">
      <c r="A34" s="6" t="s">
        <v>25</v>
      </c>
      <c r="B34" s="13">
        <v>12</v>
      </c>
      <c r="C34" s="13">
        <v>10</v>
      </c>
      <c r="D34" s="26">
        <v>0.23</v>
      </c>
      <c r="E34" s="12"/>
      <c r="F34" s="16" t="s">
        <v>25</v>
      </c>
      <c r="G34" s="17">
        <v>5447</v>
      </c>
      <c r="H34" s="15">
        <v>3</v>
      </c>
      <c r="I34" s="15">
        <v>2</v>
      </c>
      <c r="J34" s="22">
        <f t="shared" si="0"/>
        <v>0.5507618872774004</v>
      </c>
    </row>
    <row r="35" spans="1:10" ht="12.75">
      <c r="A35" s="6" t="s">
        <v>36</v>
      </c>
      <c r="B35" s="13">
        <v>122</v>
      </c>
      <c r="C35" s="13">
        <v>93</v>
      </c>
      <c r="D35" s="27">
        <v>0.48</v>
      </c>
      <c r="E35" s="12"/>
      <c r="F35" s="16" t="s">
        <v>26</v>
      </c>
      <c r="G35" s="17">
        <v>2975</v>
      </c>
      <c r="H35" s="15">
        <v>6</v>
      </c>
      <c r="I35" s="15">
        <v>3</v>
      </c>
      <c r="J35" s="22">
        <f t="shared" si="0"/>
        <v>2.0168067226890756</v>
      </c>
    </row>
    <row r="36" spans="1:10" ht="12.75">
      <c r="A36" s="6" t="s">
        <v>26</v>
      </c>
      <c r="B36" s="13">
        <v>9</v>
      </c>
      <c r="C36" s="13">
        <v>7</v>
      </c>
      <c r="D36" s="27">
        <v>0.31</v>
      </c>
      <c r="E36" s="12"/>
      <c r="F36" s="16" t="s">
        <v>41</v>
      </c>
      <c r="G36" s="17">
        <v>25478</v>
      </c>
      <c r="H36" s="15">
        <v>50</v>
      </c>
      <c r="I36" s="15">
        <v>39</v>
      </c>
      <c r="J36" s="22">
        <f t="shared" si="0"/>
        <v>1.9624774315095375</v>
      </c>
    </row>
    <row r="37" spans="1:10" ht="12.75">
      <c r="A37" s="6" t="s">
        <v>27</v>
      </c>
      <c r="B37" s="13">
        <v>14</v>
      </c>
      <c r="C37" s="13">
        <v>10</v>
      </c>
      <c r="D37" s="26">
        <v>1.09</v>
      </c>
      <c r="E37" s="12"/>
      <c r="F37" s="18" t="s">
        <v>27</v>
      </c>
      <c r="G37" s="19">
        <v>1621</v>
      </c>
      <c r="H37" s="20">
        <f>SUM(H38:H39)</f>
        <v>9</v>
      </c>
      <c r="I37" s="20">
        <f>SUM(I38:I39)</f>
        <v>9</v>
      </c>
      <c r="J37" s="21">
        <f t="shared" si="0"/>
        <v>5.552128315854411</v>
      </c>
    </row>
    <row r="38" spans="1:10" ht="12.75">
      <c r="A38" s="6" t="s">
        <v>28</v>
      </c>
      <c r="B38" s="13">
        <v>10</v>
      </c>
      <c r="C38" s="13">
        <v>6</v>
      </c>
      <c r="D38" s="26">
        <v>1.37</v>
      </c>
      <c r="E38" s="12"/>
      <c r="F38" s="16" t="s">
        <v>28</v>
      </c>
      <c r="G38" s="17">
        <v>917</v>
      </c>
      <c r="H38" s="15">
        <v>3</v>
      </c>
      <c r="I38" s="15">
        <v>3</v>
      </c>
      <c r="J38" s="22">
        <f t="shared" si="0"/>
        <v>3.271537622682661</v>
      </c>
    </row>
    <row r="39" spans="1:10" ht="12.75">
      <c r="A39" s="7" t="s">
        <v>29</v>
      </c>
      <c r="B39" s="23">
        <v>4</v>
      </c>
      <c r="C39" s="14">
        <v>4</v>
      </c>
      <c r="D39" s="28">
        <v>0.72</v>
      </c>
      <c r="E39" s="12"/>
      <c r="F39" s="16" t="s">
        <v>29</v>
      </c>
      <c r="G39" s="17">
        <v>704</v>
      </c>
      <c r="H39" s="15">
        <v>6</v>
      </c>
      <c r="I39" s="15">
        <v>6</v>
      </c>
      <c r="J39" s="22">
        <f t="shared" si="0"/>
        <v>8.522727272727272</v>
      </c>
    </row>
    <row r="40" ht="12.75">
      <c r="A40" s="8"/>
    </row>
    <row r="41" ht="12.75">
      <c r="A41" s="8" t="s">
        <v>30</v>
      </c>
    </row>
    <row r="42" ht="12.75">
      <c r="A42" s="8" t="s">
        <v>47</v>
      </c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</sheetData>
  <sheetProtection/>
  <hyperlinks>
    <hyperlink ref="A1" r:id="rId1" display="市町村別生活保護状況ページ &lt;&lt;"/>
  </hyperlinks>
  <printOptions horizontalCentered="1"/>
  <pageMargins left="0.3937007874015748" right="0.3937007874015748" top="0.7874015748031497" bottom="0.3937007874015748" header="0.5118110236220472" footer="0.5118110236220472"/>
  <pageSetup horizontalDpi="240" verticalDpi="240" orientation="portrait" paperSize="9" scale="9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2012-11-12T02:11:11Z</cp:lastPrinted>
  <dcterms:created xsi:type="dcterms:W3CDTF">2006-09-04T06:10:59Z</dcterms:created>
  <dcterms:modified xsi:type="dcterms:W3CDTF">2021-04-15T07:06:17Z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