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<sst xmlns="http://schemas.openxmlformats.org/spreadsheetml/2006/main" count="90" uniqueCount="90">
  <si>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市町村別婚姻・離婚件数</t>
  </si>
  <si>
    <t>（件）</t>
  </si>
  <si>
    <t>地域名</t>
  </si>
  <si>
    <t>婚姻</t>
  </si>
  <si>
    <t>離婚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</si>
  <si>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</si>
  <si>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</si>
  <si>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</si>
  <si>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</si>
  <si>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</si>
  <si>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</si>
  <si>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</si>
  <si>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</si>
  <si>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</si>
  <si>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</si>
  <si>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</si>
  <si>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</si>
  <si>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</si>
  <si>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</si>
  <si>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</si>
  <si>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</si>
  <si>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</si>
  <si>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</si>
  <si>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</si>
  <si>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</si>
  <si>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</si>
  <si>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</si>
  <si>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</si>
  <si>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</si>
  <si>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</si>
  <si>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</si>
  <si>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</si>
  <si>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</si>
  <si>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</si>
  <si>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</si>
  <si>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</si>
  <si>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</si>
  <si>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</si>
  <si>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</si>
  <si>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</si>
  <si>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</si>
  <si>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</si>
  <si>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</si>
  <si>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</si>
  <si>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</si>
  <si>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</si>
  <si>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</si>
  <si>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</si>
  <si>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</si>
  <si>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</si>
  <si>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</si>
  <si>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</si>
  <si>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</si>
  <si>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</si>
  <si>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</si>
  <si>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</si>
  <si>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</si>
  <si>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</si>
  <si>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</si>
  <si>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</si>
  <si>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</si>
  <si>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</si>
  <si>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</si>
  <si>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</si>
  <si>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</si>
  <si>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</si>
  <si>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</si>
  <si>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</si>
  <si>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</si>
  <si>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</si>
  <si>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</si>
  <si>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</si>
  <si>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</si>
  <si>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</si>
  <si>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</si>
  <si>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</si>
  <si>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</si>
  <si>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</si>
  <si>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</si>
  <si>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</si>
  <si>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</si>
  <si>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</t>
  </si>
  <si>
    <t>石和保健所</t>
  </si>
  <si>
    <t>身延保健所</t>
  </si>
  <si>
    <t>小笠原保健</t>
  </si>
  <si>
    <t>韮崎保健所</t>
  </si>
  <si>
    <t>吉田保健所</t>
  </si>
  <si>
    <t>大月保健所</t>
  </si>
  <si>
    <t>平成11年</t>
  </si>
  <si>
    <t>市町村別婚姻・離婚件数ページ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</si>
</sst>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horizontal="right"/>
    </xf>
    <xf numFmtId="38" fontId="0" fillId="0" borderId="7" xfId="17" applyBorder="1" applyAlignment="1">
      <alignment horizontal="right"/>
    </xf>
    <xf numFmtId="38" fontId="0" fillId="0" borderId="8" xfId="17" applyBorder="1" applyAlignment="1">
      <alignment horizontal="right"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B1">
      <selection activeCell="A1" sqref="A1"/>
    </sheetView>
  </sheetViews>
  <sheetFormatPr defaultColWidth="9.00390625" defaultRowHeight="13.5"/>
  <cols>
    <col min="2" max="2" width="10.50390625" style="0" customWidth="1"/>
    <col min="3" max="4" width="5.50390625" style="0" customWidth="1"/>
  </cols>
  <sheetData>
    <row r="1" ht="13.5">
      <c r="A1" s="9" t="s">
        <v>89</v>
      </c>
    </row>
    <row r="2" ht="13.5">
      <c r="B2" t="s">
        <v>0</v>
      </c>
    </row>
    <row r="3" spans="2:4" ht="13.5">
      <c r="B3" t="s">
        <v>88</v>
      </c>
      <c r="D3" t="s">
        <v>1</v>
      </c>
    </row>
    <row r="4" spans="2:4" ht="13.5">
      <c r="B4" s="3" t="s">
        <v>2</v>
      </c>
      <c r="C4" s="4" t="s">
        <v>3</v>
      </c>
      <c r="D4" s="5" t="s">
        <v>4</v>
      </c>
    </row>
    <row r="5" spans="2:4" ht="13.5">
      <c r="B5" s="1" t="s">
        <v>5</v>
      </c>
      <c r="C5" s="6">
        <f>SUM(C8:C14,C15,C21,C30,C36,C44,C56,C66,C76)</f>
        <v>5094</v>
      </c>
      <c r="D5" s="6">
        <f>SUM(D8:D14,D15,D21,D30,D36,D44,D56,D66,D76)</f>
        <v>1509</v>
      </c>
    </row>
    <row r="6" spans="2:4" ht="13.5">
      <c r="B6" s="1" t="s">
        <v>6</v>
      </c>
      <c r="C6" s="6">
        <f>SUM(C8:C14)</f>
        <v>2396</v>
      </c>
      <c r="D6" s="6">
        <f>SUM(D8:D14)</f>
        <v>705</v>
      </c>
    </row>
    <row r="7" spans="2:4" ht="13.5">
      <c r="B7" s="1" t="s">
        <v>7</v>
      </c>
      <c r="C7" s="6">
        <f>SUM(C15,C21,C30,C36,C44,C56,C66,C76)</f>
        <v>2698</v>
      </c>
      <c r="D7" s="6">
        <f>SUM(D15,D21,D30,D36,D44,D56,D66,D76)</f>
        <v>804</v>
      </c>
    </row>
    <row r="8" spans="2:4" ht="13.5">
      <c r="B8" s="1" t="s">
        <v>8</v>
      </c>
      <c r="C8" s="6">
        <v>1244</v>
      </c>
      <c r="D8" s="7">
        <v>370</v>
      </c>
    </row>
    <row r="9" spans="2:4" ht="13.5">
      <c r="B9" s="1" t="s">
        <v>9</v>
      </c>
      <c r="C9" s="6">
        <v>316</v>
      </c>
      <c r="D9" s="7">
        <v>84</v>
      </c>
    </row>
    <row r="10" spans="2:4" ht="13.5">
      <c r="B10" s="1" t="s">
        <v>10</v>
      </c>
      <c r="C10" s="6">
        <v>157</v>
      </c>
      <c r="D10" s="7">
        <v>31</v>
      </c>
    </row>
    <row r="11" spans="2:4" ht="13.5">
      <c r="B11" s="1" t="s">
        <v>11</v>
      </c>
      <c r="C11" s="6">
        <v>197</v>
      </c>
      <c r="D11" s="7">
        <v>63</v>
      </c>
    </row>
    <row r="12" spans="2:4" ht="13.5">
      <c r="B12" s="1" t="s">
        <v>12</v>
      </c>
      <c r="C12" s="6">
        <v>182</v>
      </c>
      <c r="D12" s="7">
        <v>58</v>
      </c>
    </row>
    <row r="13" spans="2:4" ht="13.5">
      <c r="B13" s="1" t="s">
        <v>13</v>
      </c>
      <c r="C13" s="6">
        <v>129</v>
      </c>
      <c r="D13" s="7">
        <v>48</v>
      </c>
    </row>
    <row r="14" spans="2:4" ht="13.5">
      <c r="B14" s="1" t="s">
        <v>14</v>
      </c>
      <c r="C14" s="6">
        <v>171</v>
      </c>
      <c r="D14" s="7">
        <v>51</v>
      </c>
    </row>
    <row r="15" spans="2:4" ht="13.5">
      <c r="B15" s="1" t="s">
        <v>15</v>
      </c>
      <c r="C15" s="6">
        <f>SUM(C16:C20)</f>
        <v>129</v>
      </c>
      <c r="D15" s="6">
        <f>SUM(D16:D20)</f>
        <v>38</v>
      </c>
    </row>
    <row r="16" spans="2:4" ht="13.5">
      <c r="B16" s="1" t="s">
        <v>16</v>
      </c>
      <c r="C16" s="6">
        <v>45</v>
      </c>
      <c r="D16" s="7">
        <v>20</v>
      </c>
    </row>
    <row r="17" spans="2:4" ht="13.5">
      <c r="B17" s="1" t="s">
        <v>17</v>
      </c>
      <c r="C17" s="6">
        <v>29</v>
      </c>
      <c r="D17" s="7">
        <v>5</v>
      </c>
    </row>
    <row r="18" spans="2:4" ht="13.5">
      <c r="B18" s="1" t="s">
        <v>18</v>
      </c>
      <c r="C18" s="6">
        <v>7</v>
      </c>
      <c r="D18" s="7">
        <v>1</v>
      </c>
    </row>
    <row r="19" spans="2:4" ht="13.5">
      <c r="B19" s="1" t="s">
        <v>19</v>
      </c>
      <c r="C19" s="6">
        <v>39</v>
      </c>
      <c r="D19" s="7">
        <v>11</v>
      </c>
    </row>
    <row r="20" spans="2:4" ht="13.5">
      <c r="B20" s="1" t="s">
        <v>20</v>
      </c>
      <c r="C20" s="6">
        <v>9</v>
      </c>
      <c r="D20" s="7">
        <v>1</v>
      </c>
    </row>
    <row r="21" spans="2:4" ht="13.5">
      <c r="B21" s="1" t="s">
        <v>21</v>
      </c>
      <c r="C21" s="6">
        <f>SUM(C22:C29)</f>
        <v>427</v>
      </c>
      <c r="D21" s="6">
        <f>SUM(D22:D29)</f>
        <v>148</v>
      </c>
    </row>
    <row r="22" spans="2:4" ht="13.5">
      <c r="B22" s="1" t="s">
        <v>22</v>
      </c>
      <c r="C22" s="6">
        <v>214</v>
      </c>
      <c r="D22" s="7">
        <v>77</v>
      </c>
    </row>
    <row r="23" spans="2:4" ht="13.5">
      <c r="B23" s="1" t="s">
        <v>23</v>
      </c>
      <c r="C23" s="6">
        <v>60</v>
      </c>
      <c r="D23" s="7">
        <v>24</v>
      </c>
    </row>
    <row r="24" spans="2:4" ht="13.5">
      <c r="B24" s="1" t="s">
        <v>24</v>
      </c>
      <c r="C24" s="6">
        <v>47</v>
      </c>
      <c r="D24" s="7">
        <v>16</v>
      </c>
    </row>
    <row r="25" spans="2:4" ht="13.5">
      <c r="B25" s="1" t="s">
        <v>25</v>
      </c>
      <c r="C25" s="6">
        <v>52</v>
      </c>
      <c r="D25" s="7">
        <v>16</v>
      </c>
    </row>
    <row r="26" spans="2:4" ht="13.5">
      <c r="B26" s="1" t="s">
        <v>26</v>
      </c>
      <c r="C26" s="6">
        <v>18</v>
      </c>
      <c r="D26" s="7">
        <v>2</v>
      </c>
    </row>
    <row r="27" spans="2:4" ht="13.5">
      <c r="B27" s="1" t="s">
        <v>27</v>
      </c>
      <c r="C27" s="6">
        <v>22</v>
      </c>
      <c r="D27" s="7">
        <v>7</v>
      </c>
    </row>
    <row r="28" spans="2:4" ht="13.5">
      <c r="B28" s="1" t="s">
        <v>28</v>
      </c>
      <c r="C28" s="6">
        <v>5</v>
      </c>
      <c r="D28" s="7">
        <v>0</v>
      </c>
    </row>
    <row r="29" spans="2:4" ht="13.5">
      <c r="B29" s="1" t="s">
        <v>29</v>
      </c>
      <c r="C29" s="6">
        <v>9</v>
      </c>
      <c r="D29" s="7">
        <v>6</v>
      </c>
    </row>
    <row r="30" spans="2:4" ht="13.5">
      <c r="B30" s="1" t="s">
        <v>30</v>
      </c>
      <c r="C30" s="6">
        <f>SUM(C31:C35)</f>
        <v>106</v>
      </c>
      <c r="D30" s="6">
        <f>SUM(D31:D35)</f>
        <v>30</v>
      </c>
    </row>
    <row r="31" spans="2:4" ht="13.5">
      <c r="B31" s="1" t="s">
        <v>31</v>
      </c>
      <c r="C31" s="6">
        <v>5</v>
      </c>
      <c r="D31" s="7">
        <v>3</v>
      </c>
    </row>
    <row r="32" spans="2:4" ht="13.5">
      <c r="B32" s="1" t="s">
        <v>32</v>
      </c>
      <c r="C32" s="6">
        <v>19</v>
      </c>
      <c r="D32" s="7">
        <v>8</v>
      </c>
    </row>
    <row r="33" spans="2:4" ht="13.5">
      <c r="B33" s="1" t="s">
        <v>33</v>
      </c>
      <c r="C33" s="6">
        <v>48</v>
      </c>
      <c r="D33" s="7">
        <v>13</v>
      </c>
    </row>
    <row r="34" spans="2:4" ht="13.5">
      <c r="B34" s="1" t="s">
        <v>34</v>
      </c>
      <c r="C34" s="6">
        <v>16</v>
      </c>
      <c r="D34" s="7">
        <v>1</v>
      </c>
    </row>
    <row r="35" spans="2:4" ht="13.5">
      <c r="B35" s="1" t="s">
        <v>35</v>
      </c>
      <c r="C35" s="6">
        <v>18</v>
      </c>
      <c r="D35" s="7">
        <v>5</v>
      </c>
    </row>
    <row r="36" spans="2:4" ht="13.5">
      <c r="B36" s="1" t="s">
        <v>36</v>
      </c>
      <c r="C36" s="6">
        <f>SUM(C37:C43)</f>
        <v>192</v>
      </c>
      <c r="D36" s="6">
        <f>SUM(D37:D43)</f>
        <v>45</v>
      </c>
    </row>
    <row r="37" spans="2:4" ht="13.5">
      <c r="B37" s="1" t="s">
        <v>37</v>
      </c>
      <c r="C37" s="6">
        <v>76</v>
      </c>
      <c r="D37" s="7">
        <v>10</v>
      </c>
    </row>
    <row r="38" spans="2:4" ht="13.5">
      <c r="B38" s="1" t="s">
        <v>38</v>
      </c>
      <c r="C38" s="6">
        <v>19</v>
      </c>
      <c r="D38" s="7">
        <v>7</v>
      </c>
    </row>
    <row r="39" spans="2:4" ht="13.5">
      <c r="B39" s="1" t="s">
        <v>39</v>
      </c>
      <c r="C39" s="6">
        <v>18</v>
      </c>
      <c r="D39" s="7">
        <v>7</v>
      </c>
    </row>
    <row r="40" spans="2:4" ht="13.5">
      <c r="B40" s="1" t="s">
        <v>40</v>
      </c>
      <c r="C40" s="6">
        <v>10</v>
      </c>
      <c r="D40" s="7">
        <v>0</v>
      </c>
    </row>
    <row r="41" spans="2:4" ht="13.5">
      <c r="B41" s="1" t="s">
        <v>41</v>
      </c>
      <c r="C41" s="6">
        <v>31</v>
      </c>
      <c r="D41" s="7">
        <v>11</v>
      </c>
    </row>
    <row r="42" spans="2:4" ht="13.5">
      <c r="B42" s="1" t="s">
        <v>42</v>
      </c>
      <c r="C42" s="6">
        <v>23</v>
      </c>
      <c r="D42" s="7">
        <v>6</v>
      </c>
    </row>
    <row r="43" spans="2:4" ht="13.5">
      <c r="B43" s="1" t="s">
        <v>43</v>
      </c>
      <c r="C43" s="6">
        <v>15</v>
      </c>
      <c r="D43" s="7">
        <v>4</v>
      </c>
    </row>
    <row r="44" spans="2:4" ht="13.5">
      <c r="B44" s="1" t="s">
        <v>44</v>
      </c>
      <c r="C44" s="6">
        <f>SUM(C45:C55)</f>
        <v>1158</v>
      </c>
      <c r="D44" s="6">
        <f>SUM(D45:D55)</f>
        <v>355</v>
      </c>
    </row>
    <row r="45" spans="2:4" ht="13.5">
      <c r="B45" s="1" t="s">
        <v>45</v>
      </c>
      <c r="C45" s="6">
        <v>327</v>
      </c>
      <c r="D45" s="7">
        <v>109</v>
      </c>
    </row>
    <row r="46" spans="2:4" ht="13.5">
      <c r="B46" s="1" t="s">
        <v>46</v>
      </c>
      <c r="C46" s="6">
        <v>147</v>
      </c>
      <c r="D46" s="7">
        <v>36</v>
      </c>
    </row>
    <row r="47" spans="2:4" ht="13.5">
      <c r="B47" s="1" t="s">
        <v>47</v>
      </c>
      <c r="C47" s="6">
        <v>85</v>
      </c>
      <c r="D47" s="7">
        <v>26</v>
      </c>
    </row>
    <row r="48" spans="2:4" ht="13.5">
      <c r="B48" s="1" t="s">
        <v>48</v>
      </c>
      <c r="C48" s="6">
        <v>126</v>
      </c>
      <c r="D48" s="7">
        <v>41</v>
      </c>
    </row>
    <row r="49" spans="2:4" ht="13.5">
      <c r="B49" s="1" t="s">
        <v>49</v>
      </c>
      <c r="C49" s="6">
        <v>120</v>
      </c>
      <c r="D49" s="7">
        <v>29</v>
      </c>
    </row>
    <row r="50" spans="2:4" ht="13.5">
      <c r="B50" s="1" t="s">
        <v>50</v>
      </c>
      <c r="C50" s="6">
        <v>30</v>
      </c>
      <c r="D50" s="7">
        <v>10</v>
      </c>
    </row>
    <row r="51" spans="2:4" ht="13.5">
      <c r="B51" s="1" t="s">
        <v>51</v>
      </c>
      <c r="C51" s="6">
        <v>111</v>
      </c>
      <c r="D51" s="7">
        <v>28</v>
      </c>
    </row>
    <row r="52" spans="2:4" ht="13.5">
      <c r="B52" s="1" t="s">
        <v>52</v>
      </c>
      <c r="C52" s="6">
        <v>7</v>
      </c>
      <c r="D52" s="7">
        <v>1</v>
      </c>
    </row>
    <row r="53" spans="2:4" ht="13.5">
      <c r="B53" s="1" t="s">
        <v>53</v>
      </c>
      <c r="C53" s="6">
        <v>46</v>
      </c>
      <c r="D53" s="7">
        <v>17</v>
      </c>
    </row>
    <row r="54" spans="2:4" ht="13.5">
      <c r="B54" s="1" t="s">
        <v>54</v>
      </c>
      <c r="C54" s="6">
        <v>94</v>
      </c>
      <c r="D54" s="7">
        <v>33</v>
      </c>
    </row>
    <row r="55" spans="2:4" ht="13.5">
      <c r="B55" s="1" t="s">
        <v>55</v>
      </c>
      <c r="C55" s="6">
        <v>65</v>
      </c>
      <c r="D55" s="7">
        <v>25</v>
      </c>
    </row>
    <row r="56" spans="2:4" ht="13.5">
      <c r="B56" s="1" t="s">
        <v>56</v>
      </c>
      <c r="C56" s="6">
        <f>SUM(C57:C65)</f>
        <v>254</v>
      </c>
      <c r="D56" s="6">
        <f>SUM(D57:D65)</f>
        <v>83</v>
      </c>
    </row>
    <row r="57" spans="2:4" ht="13.5">
      <c r="B57" s="1" t="s">
        <v>57</v>
      </c>
      <c r="C57" s="6">
        <v>51</v>
      </c>
      <c r="D57" s="7">
        <v>16</v>
      </c>
    </row>
    <row r="58" spans="2:4" ht="13.5">
      <c r="B58" s="1" t="s">
        <v>58</v>
      </c>
      <c r="C58" s="6">
        <v>17</v>
      </c>
      <c r="D58" s="7">
        <v>3</v>
      </c>
    </row>
    <row r="59" spans="2:4" ht="13.5">
      <c r="B59" s="1" t="s">
        <v>59</v>
      </c>
      <c r="C59" s="6">
        <v>32</v>
      </c>
      <c r="D59" s="7">
        <v>11</v>
      </c>
    </row>
    <row r="60" spans="2:4" ht="13.5">
      <c r="B60" s="1" t="s">
        <v>60</v>
      </c>
      <c r="C60" s="6">
        <v>29</v>
      </c>
      <c r="D60" s="7">
        <v>24</v>
      </c>
    </row>
    <row r="61" spans="2:4" ht="13.5">
      <c r="B61" s="1" t="s">
        <v>61</v>
      </c>
      <c r="C61" s="6">
        <v>44</v>
      </c>
      <c r="D61" s="7">
        <v>13</v>
      </c>
    </row>
    <row r="62" spans="2:4" ht="13.5">
      <c r="B62" s="1" t="s">
        <v>62</v>
      </c>
      <c r="C62" s="6">
        <v>27</v>
      </c>
      <c r="D62" s="7">
        <v>7</v>
      </c>
    </row>
    <row r="63" spans="2:4" ht="13.5">
      <c r="B63" s="1" t="s">
        <v>63</v>
      </c>
      <c r="C63" s="6">
        <v>29</v>
      </c>
      <c r="D63" s="7">
        <v>5</v>
      </c>
    </row>
    <row r="64" spans="2:4" ht="13.5">
      <c r="B64" s="1" t="s">
        <v>64</v>
      </c>
      <c r="C64" s="6">
        <v>11</v>
      </c>
      <c r="D64" s="7">
        <v>1</v>
      </c>
    </row>
    <row r="65" spans="2:4" ht="13.5">
      <c r="B65" s="1" t="s">
        <v>65</v>
      </c>
      <c r="C65" s="6">
        <v>14</v>
      </c>
      <c r="D65" s="7">
        <v>3</v>
      </c>
    </row>
    <row r="66" spans="2:4" ht="13.5">
      <c r="B66" s="1" t="s">
        <v>66</v>
      </c>
      <c r="C66" s="6">
        <f>SUM(C67:C75)</f>
        <v>315</v>
      </c>
      <c r="D66" s="6">
        <f>SUM(D67:D75)</f>
        <v>73</v>
      </c>
    </row>
    <row r="67" spans="2:4" ht="13.5">
      <c r="B67" s="1" t="s">
        <v>67</v>
      </c>
      <c r="C67" s="6">
        <v>9</v>
      </c>
      <c r="D67" s="7">
        <v>1</v>
      </c>
    </row>
    <row r="68" spans="2:4" ht="13.5">
      <c r="B68" s="1" t="s">
        <v>68</v>
      </c>
      <c r="C68" s="6">
        <v>15</v>
      </c>
      <c r="D68" s="7">
        <v>0</v>
      </c>
    </row>
    <row r="69" spans="2:4" ht="13.5">
      <c r="B69" s="1" t="s">
        <v>69</v>
      </c>
      <c r="C69" s="6">
        <v>34</v>
      </c>
      <c r="D69" s="7">
        <v>11</v>
      </c>
    </row>
    <row r="70" spans="2:4" ht="13.5">
      <c r="B70" s="1" t="s">
        <v>70</v>
      </c>
      <c r="C70" s="6">
        <v>73</v>
      </c>
      <c r="D70" s="7">
        <v>12</v>
      </c>
    </row>
    <row r="71" spans="2:4" ht="13.5">
      <c r="B71" s="1" t="s">
        <v>71</v>
      </c>
      <c r="C71" s="6">
        <v>36</v>
      </c>
      <c r="D71" s="7">
        <v>7</v>
      </c>
    </row>
    <row r="72" spans="2:4" ht="13.5">
      <c r="B72" s="1" t="s">
        <v>72</v>
      </c>
      <c r="C72" s="6">
        <v>113</v>
      </c>
      <c r="D72" s="7">
        <v>32</v>
      </c>
    </row>
    <row r="73" spans="2:4" ht="13.5">
      <c r="B73" s="1" t="s">
        <v>73</v>
      </c>
      <c r="C73" s="6">
        <v>12</v>
      </c>
      <c r="D73" s="7">
        <v>4</v>
      </c>
    </row>
    <row r="74" spans="2:4" ht="13.5">
      <c r="B74" s="1" t="s">
        <v>74</v>
      </c>
      <c r="C74" s="6">
        <v>8</v>
      </c>
      <c r="D74" s="7">
        <v>4</v>
      </c>
    </row>
    <row r="75" spans="2:4" ht="13.5">
      <c r="B75" s="1" t="s">
        <v>75</v>
      </c>
      <c r="C75" s="6">
        <v>15</v>
      </c>
      <c r="D75" s="7">
        <v>2</v>
      </c>
    </row>
    <row r="76" spans="2:4" ht="13.5">
      <c r="B76" s="1" t="s">
        <v>76</v>
      </c>
      <c r="C76" s="6">
        <f>SUM(C77:C79)</f>
        <v>117</v>
      </c>
      <c r="D76" s="6">
        <f>SUM(D77:D79)</f>
        <v>32</v>
      </c>
    </row>
    <row r="77" spans="2:4" ht="13.5">
      <c r="B77" s="1" t="s">
        <v>77</v>
      </c>
      <c r="C77" s="6">
        <v>110</v>
      </c>
      <c r="D77" s="7">
        <v>32</v>
      </c>
    </row>
    <row r="78" spans="2:4" ht="13.5">
      <c r="B78" s="1" t="s">
        <v>78</v>
      </c>
      <c r="C78" s="6">
        <v>5</v>
      </c>
      <c r="D78" s="7">
        <v>0</v>
      </c>
    </row>
    <row r="79" spans="2:4" ht="13.5">
      <c r="B79" s="1" t="s">
        <v>79</v>
      </c>
      <c r="C79" s="6">
        <v>2</v>
      </c>
      <c r="D79" s="7">
        <v>0</v>
      </c>
    </row>
    <row r="80" spans="2:4" ht="13.5">
      <c r="B80" s="1" t="s">
        <v>80</v>
      </c>
      <c r="C80" s="6">
        <f>SUM(C8,C45:C49,C31)</f>
        <v>2054</v>
      </c>
      <c r="D80" s="6">
        <f>SUM(D8,D45:D49,D31)</f>
        <v>614</v>
      </c>
    </row>
    <row r="81" spans="2:4" ht="13.5">
      <c r="B81" s="1" t="s">
        <v>81</v>
      </c>
      <c r="C81" s="6">
        <f>SUM(C10,C12,C16:C20)</f>
        <v>468</v>
      </c>
      <c r="D81" s="6">
        <f>SUM(D10,D12,D16:D20)</f>
        <v>127</v>
      </c>
    </row>
    <row r="82" spans="2:4" ht="13.5">
      <c r="B82" s="1" t="s">
        <v>82</v>
      </c>
      <c r="C82" s="6">
        <f>SUM(C22:C29)</f>
        <v>427</v>
      </c>
      <c r="D82" s="6">
        <f>SUM(D22:D29)</f>
        <v>148</v>
      </c>
    </row>
    <row r="83" spans="2:4" ht="13.5">
      <c r="B83" s="1" t="s">
        <v>83</v>
      </c>
      <c r="C83" s="6">
        <f>SUM(C32:C35,C37:C43)</f>
        <v>293</v>
      </c>
      <c r="D83" s="6">
        <f>SUM(D32:D35,D37:D43)</f>
        <v>72</v>
      </c>
    </row>
    <row r="84" spans="2:4" ht="13.5">
      <c r="B84" s="1" t="s">
        <v>84</v>
      </c>
      <c r="C84" s="6">
        <f>SUM(C50:C55)</f>
        <v>353</v>
      </c>
      <c r="D84" s="6">
        <f>SUM(D50:D55)</f>
        <v>114</v>
      </c>
    </row>
    <row r="85" spans="2:4" ht="13.5">
      <c r="B85" s="1" t="s">
        <v>85</v>
      </c>
      <c r="C85" s="6">
        <f>SUM(C14,C57:C65)</f>
        <v>425</v>
      </c>
      <c r="D85" s="6">
        <f>SUM(D14,D57:D65)</f>
        <v>134</v>
      </c>
    </row>
    <row r="86" spans="2:4" ht="13.5">
      <c r="B86" s="1" t="s">
        <v>86</v>
      </c>
      <c r="C86" s="6">
        <f>SUM(C9,C68:C75)</f>
        <v>622</v>
      </c>
      <c r="D86" s="6">
        <f>SUM(D9,D68:D75)</f>
        <v>156</v>
      </c>
    </row>
    <row r="87" spans="2:4" ht="13.5">
      <c r="B87" s="2" t="s">
        <v>87</v>
      </c>
      <c r="C87" s="8">
        <f>SUM(C11,C13,C77:C79,C67)</f>
        <v>452</v>
      </c>
      <c r="D87" s="8">
        <f>SUM(D11,D13,D77:D79,D67)</f>
        <v>144</v>
      </c>
    </row>
  </sheetData>
  <hyperlinks>
    <hyperlink ref="A1" r:id="rId1" display="http://www.pref.yamanashi.jp/toukei_2/DB/EDA/C/dbac05000.html"/>
  </hyperlinks>
  <printOptions/>
  <pageMargins left="0.75" right="0.75" top="0.34" bottom="0.25" header="0.29" footer="0.2"/>
  <pageSetup horizontalDpi="600" verticalDpi="600" orientation="portrait" paperSize="9" scale="75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市町村別婚姻・離婚件数</dc:title>
  <dc:subject>「人口動態調査」（平成１１年）</dc:subject>
  <dc:creator/>
  <cp:keywords/>
  <dc:description/>
  <cp:lastModifiedBy>山梨県統計調査課</cp:lastModifiedBy>
  <cp:lastPrinted>2002-06-27T06:13:48Z</cp:lastPrinted>
  <dcterms:created xsi:type="dcterms:W3CDTF">1998-08-07T02:26:55Z</dcterms:created>
  <dcterms:modified xsi:type="dcterms:W3CDTF">2009-02-05T00:13:30Z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