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" windowWidth="15360" windowHeight="9015" activeTab="0"/>
  </bookViews>
  <sheets>
    <sheet name="H27" sheetId="1" r:id="rId1"/>
  </sheets>
  <definedNames>
    <definedName name="_xlnm.Print_Area" localSheetId="0">'H27'!$A$2:$J$37</definedName>
  </definedNames>
  <calcPr fullCalcOnLoad="1"/>
</workbook>
</file>

<file path=xl/sharedStrings.xml><?xml version="1.0" encoding="utf-8"?>
<sst xmlns="http://schemas.openxmlformats.org/spreadsheetml/2006/main" count="43" uniqueCount="43">
  <si>
    <t>市町村別高齢者人口</t>
  </si>
  <si>
    <t>地域名</t>
  </si>
  <si>
    <t>総人口</t>
  </si>
  <si>
    <t>男</t>
  </si>
  <si>
    <t>女</t>
  </si>
  <si>
    <t>甲府市</t>
  </si>
  <si>
    <t>富士吉田市</t>
  </si>
  <si>
    <t>大月市</t>
  </si>
  <si>
    <t>韮崎市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</si>
  <si>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</si>
  <si>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</si>
  <si>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</si>
  <si>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</si>
  <si>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</si>
  <si>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</si>
  <si>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</si>
  <si>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小菅村</t>
  </si>
  <si>
    <t>丹波山村</t>
  </si>
  <si>
    <t>市  計</t>
  </si>
  <si>
    <t>郡  計</t>
  </si>
  <si>
    <t>市町村別高齢者人口ページ &lt;&lt;</t>
  </si>
  <si>
    <t>南アルプス市</t>
  </si>
  <si>
    <t>北杜市</t>
  </si>
  <si>
    <t>甲斐市</t>
  </si>
  <si>
    <t>笛吹市</t>
  </si>
  <si>
    <t>上野原市</t>
  </si>
  <si>
    <t>鳴沢村</t>
  </si>
  <si>
    <t>富士河口湖町</t>
  </si>
  <si>
    <t>山　梨　県</t>
  </si>
  <si>
    <t>都留市</t>
  </si>
  <si>
    <t>山梨市</t>
  </si>
  <si>
    <t>甲州市</t>
  </si>
  <si>
    <t>中央市</t>
  </si>
  <si>
    <t>市川三郷町</t>
  </si>
  <si>
    <t>南部町</t>
  </si>
  <si>
    <t>　　 本調査における人口と定義が異なります。</t>
  </si>
  <si>
    <t>富士川町</t>
  </si>
  <si>
    <t xml:space="preserve">     県統計調査課が発表している「市町村別推計人口」は、平成22年10月1日現在の国勢調査確報値に以後の動態を増減したもので、</t>
  </si>
  <si>
    <t>平成27年度</t>
  </si>
  <si>
    <t>65歳以上</t>
  </si>
  <si>
    <t>65歳－74歳</t>
  </si>
  <si>
    <t>75歳以上</t>
  </si>
  <si>
    <t>注  本調査における人口は、市町村から報告を受けた、各年4月1日の住民基本台帳(外国人を含む)の数値を集計したものです。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</si>
</sst>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;[Red]\-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0" xfId="49" applyFont="1" applyBorder="1" applyAlignment="1">
      <alignment horizontal="left"/>
    </xf>
    <xf numFmtId="38" fontId="2" fillId="0" borderId="0" xfId="49" applyFont="1" applyBorder="1" applyAlignment="1">
      <alignment/>
    </xf>
    <xf numFmtId="0" fontId="2" fillId="0" borderId="0" xfId="0" applyFont="1" applyAlignment="1">
      <alignment/>
    </xf>
    <xf numFmtId="38" fontId="2" fillId="0" borderId="10" xfId="49" applyFont="1" applyFill="1" applyBorder="1" applyAlignment="1">
      <alignment/>
    </xf>
    <xf numFmtId="38" fontId="2" fillId="0" borderId="10" xfId="49" applyFont="1" applyBorder="1" applyAlignment="1">
      <alignment/>
    </xf>
    <xf numFmtId="38" fontId="2" fillId="0" borderId="11" xfId="49" applyFont="1" applyBorder="1" applyAlignment="1">
      <alignment/>
    </xf>
    <xf numFmtId="38" fontId="2" fillId="0" borderId="11" xfId="49" applyFont="1" applyFill="1" applyBorder="1" applyAlignment="1">
      <alignment/>
    </xf>
    <xf numFmtId="38" fontId="2" fillId="0" borderId="12" xfId="49" applyFont="1" applyBorder="1" applyAlignment="1">
      <alignment/>
    </xf>
    <xf numFmtId="0" fontId="4" fillId="0" borderId="0" xfId="43" applyAlignment="1" applyProtection="1">
      <alignment vertical="center"/>
      <protection/>
    </xf>
    <xf numFmtId="38" fontId="2" fillId="0" borderId="13" xfId="49" applyFont="1" applyBorder="1" applyAlignment="1">
      <alignment/>
    </xf>
    <xf numFmtId="38" fontId="2" fillId="0" borderId="14" xfId="49" applyFont="1" applyBorder="1" applyAlignment="1">
      <alignment horizontal="center"/>
    </xf>
    <xf numFmtId="38" fontId="2" fillId="0" borderId="15" xfId="49" applyFont="1" applyBorder="1" applyAlignment="1">
      <alignment horizontal="center"/>
    </xf>
    <xf numFmtId="38" fontId="3" fillId="0" borderId="16" xfId="49" applyFont="1" applyFill="1" applyBorder="1" applyAlignment="1" applyProtection="1">
      <alignment horizontal="left" vertical="center" shrinkToFit="1"/>
      <protection/>
    </xf>
    <xf numFmtId="38" fontId="3" fillId="0" borderId="17" xfId="49" applyFont="1" applyFill="1" applyBorder="1" applyAlignment="1" applyProtection="1">
      <alignment horizontal="left" vertical="center" shrinkToFit="1"/>
      <protection/>
    </xf>
    <xf numFmtId="38" fontId="2" fillId="0" borderId="18" xfId="49" applyFont="1" applyBorder="1" applyAlignment="1">
      <alignment/>
    </xf>
    <xf numFmtId="38" fontId="2" fillId="0" borderId="18" xfId="49" applyFont="1" applyBorder="1" applyAlignment="1">
      <alignment horizontal="center"/>
    </xf>
    <xf numFmtId="3" fontId="2" fillId="0" borderId="16" xfId="51" applyFont="1" applyFill="1" applyBorder="1" applyAlignment="1">
      <alignment/>
    </xf>
    <xf numFmtId="3" fontId="2" fillId="0" borderId="12" xfId="51" applyFont="1" applyFill="1" applyBorder="1" applyAlignment="1">
      <alignment/>
    </xf>
    <xf numFmtId="3" fontId="2" fillId="0" borderId="0" xfId="51" applyFont="1" applyFill="1" applyBorder="1" applyAlignment="1">
      <alignment/>
    </xf>
    <xf numFmtId="38" fontId="2" fillId="0" borderId="19" xfId="49" applyFont="1" applyBorder="1" applyAlignment="1">
      <alignment horizontal="left" vertical="center" shrinkToFit="1"/>
    </xf>
    <xf numFmtId="3" fontId="2" fillId="0" borderId="10" xfId="51" applyFont="1" applyFill="1" applyBorder="1" applyAlignment="1">
      <alignment/>
    </xf>
    <xf numFmtId="0" fontId="2" fillId="0" borderId="0" xfId="0" applyFont="1" applyBorder="1" applyAlignment="1">
      <alignment/>
    </xf>
    <xf numFmtId="38" fontId="3" fillId="0" borderId="0" xfId="49" applyFont="1" applyFill="1" applyBorder="1" applyAlignment="1" applyProtection="1">
      <alignment vertical="center" shrinkToFit="1"/>
      <protection/>
    </xf>
    <xf numFmtId="38" fontId="3" fillId="0" borderId="0" xfId="49" applyFont="1" applyFill="1" applyBorder="1" applyAlignment="1" applyProtection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B/dbab06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0" sqref="I10"/>
    </sheetView>
  </sheetViews>
  <sheetFormatPr defaultColWidth="9.00390625" defaultRowHeight="13.5"/>
  <cols>
    <col min="1" max="1" width="15.25390625" style="1" customWidth="1"/>
    <col min="2" max="7" width="10.00390625" style="1" customWidth="1"/>
    <col min="8" max="8" width="10.00390625" style="6" customWidth="1"/>
    <col min="9" max="10" width="10.00390625" style="4" customWidth="1"/>
    <col min="11" max="16384" width="9.00390625" style="4" customWidth="1"/>
  </cols>
  <sheetData>
    <row r="1" spans="1:8" ht="13.5">
      <c r="A1" s="10" t="s">
        <v>20</v>
      </c>
      <c r="H1" s="3"/>
    </row>
    <row r="2" spans="1:8" ht="12">
      <c r="A2" s="2" t="s">
        <v>0</v>
      </c>
      <c r="H2" s="3"/>
    </row>
    <row r="3" spans="1:8" ht="12">
      <c r="A3" s="2" t="s">
        <v>38</v>
      </c>
      <c r="H3" s="3"/>
    </row>
    <row r="4" spans="1:24" ht="12">
      <c r="A4" s="21" t="s">
        <v>1</v>
      </c>
      <c r="B4" s="17" t="s">
        <v>2</v>
      </c>
      <c r="C4" s="13" t="s">
        <v>39</v>
      </c>
      <c r="D4" s="12" t="s">
        <v>3</v>
      </c>
      <c r="E4" s="13" t="s">
        <v>4</v>
      </c>
      <c r="F4" s="12" t="s">
        <v>40</v>
      </c>
      <c r="G4" s="12" t="s">
        <v>41</v>
      </c>
      <c r="H4" s="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7" ht="13.5">
      <c r="A5" s="14" t="s">
        <v>28</v>
      </c>
      <c r="B5" s="16">
        <f aca="true" t="shared" si="0" ref="B5:G5">B6+B7</f>
        <v>851205</v>
      </c>
      <c r="C5" s="16">
        <f t="shared" si="0"/>
        <v>233649</v>
      </c>
      <c r="D5" s="16">
        <f t="shared" si="0"/>
        <v>101183</v>
      </c>
      <c r="E5" s="16">
        <f t="shared" si="0"/>
        <v>132466</v>
      </c>
      <c r="F5" s="16">
        <f t="shared" si="0"/>
        <v>114746</v>
      </c>
      <c r="G5" s="16">
        <f t="shared" si="0"/>
        <v>118903</v>
      </c>
    </row>
    <row r="6" spans="1:8" ht="12">
      <c r="A6" s="14" t="s">
        <v>18</v>
      </c>
      <c r="B6" s="6">
        <f aca="true" t="shared" si="1" ref="B6:G6">SUM(B8:B20)</f>
        <v>723861</v>
      </c>
      <c r="C6" s="6">
        <f t="shared" si="1"/>
        <v>197781</v>
      </c>
      <c r="D6" s="6">
        <f t="shared" si="1"/>
        <v>85739</v>
      </c>
      <c r="E6" s="6">
        <f t="shared" si="1"/>
        <v>112042</v>
      </c>
      <c r="F6" s="6">
        <f t="shared" si="1"/>
        <v>98206</v>
      </c>
      <c r="G6" s="6">
        <f t="shared" si="1"/>
        <v>99575</v>
      </c>
      <c r="H6" s="3"/>
    </row>
    <row r="7" spans="1:8" ht="12">
      <c r="A7" s="14" t="s">
        <v>19</v>
      </c>
      <c r="B7" s="6">
        <f aca="true" t="shared" si="2" ref="B7:G7">SUM(B21:B34)</f>
        <v>127344</v>
      </c>
      <c r="C7" s="6">
        <f t="shared" si="2"/>
        <v>35868</v>
      </c>
      <c r="D7" s="6">
        <f t="shared" si="2"/>
        <v>15444</v>
      </c>
      <c r="E7" s="6">
        <f t="shared" si="2"/>
        <v>20424</v>
      </c>
      <c r="F7" s="6">
        <f t="shared" si="2"/>
        <v>16540</v>
      </c>
      <c r="G7" s="6">
        <f t="shared" si="2"/>
        <v>19328</v>
      </c>
      <c r="H7" s="3"/>
    </row>
    <row r="8" spans="1:8" ht="12">
      <c r="A8" s="14" t="s">
        <v>5</v>
      </c>
      <c r="B8" s="5">
        <v>192601</v>
      </c>
      <c r="C8" s="8">
        <v>53145</v>
      </c>
      <c r="D8" s="18">
        <v>22263</v>
      </c>
      <c r="E8" s="5">
        <v>30882</v>
      </c>
      <c r="F8" s="5">
        <v>25376</v>
      </c>
      <c r="G8" s="5">
        <v>27769</v>
      </c>
      <c r="H8" s="3"/>
    </row>
    <row r="9" spans="1:8" ht="12">
      <c r="A9" s="14" t="s">
        <v>6</v>
      </c>
      <c r="B9" s="6">
        <v>50603</v>
      </c>
      <c r="C9" s="7">
        <v>13164</v>
      </c>
      <c r="D9" s="18">
        <v>5637</v>
      </c>
      <c r="E9" s="6">
        <v>7527</v>
      </c>
      <c r="F9" s="6">
        <v>6506</v>
      </c>
      <c r="G9" s="6">
        <v>6658</v>
      </c>
      <c r="H9" s="3"/>
    </row>
    <row r="10" spans="1:8" ht="12">
      <c r="A10" s="14" t="s">
        <v>29</v>
      </c>
      <c r="B10" s="5">
        <v>31353</v>
      </c>
      <c r="C10" s="8">
        <v>8188</v>
      </c>
      <c r="D10" s="18">
        <v>3572</v>
      </c>
      <c r="E10" s="5">
        <v>4616</v>
      </c>
      <c r="F10" s="5">
        <v>3851</v>
      </c>
      <c r="G10" s="5">
        <v>4337</v>
      </c>
      <c r="H10" s="3"/>
    </row>
    <row r="11" spans="1:8" ht="12">
      <c r="A11" s="14" t="s">
        <v>30</v>
      </c>
      <c r="B11" s="6">
        <v>36588</v>
      </c>
      <c r="C11" s="7">
        <v>10983</v>
      </c>
      <c r="D11" s="18">
        <v>4692</v>
      </c>
      <c r="E11" s="6">
        <v>6291</v>
      </c>
      <c r="F11" s="6">
        <v>5174</v>
      </c>
      <c r="G11" s="6">
        <v>5809</v>
      </c>
      <c r="H11" s="3"/>
    </row>
    <row r="12" spans="1:8" ht="12">
      <c r="A12" s="14" t="s">
        <v>7</v>
      </c>
      <c r="B12" s="6">
        <v>26302</v>
      </c>
      <c r="C12" s="7">
        <v>8951</v>
      </c>
      <c r="D12" s="18">
        <v>3918</v>
      </c>
      <c r="E12" s="6">
        <v>5033</v>
      </c>
      <c r="F12" s="6">
        <v>4131</v>
      </c>
      <c r="G12" s="6">
        <v>4820</v>
      </c>
      <c r="H12" s="3"/>
    </row>
    <row r="13" spans="1:8" ht="12">
      <c r="A13" s="14" t="s">
        <v>8</v>
      </c>
      <c r="B13" s="6">
        <v>30668</v>
      </c>
      <c r="C13" s="7">
        <v>8078</v>
      </c>
      <c r="D13" s="18">
        <v>3568</v>
      </c>
      <c r="E13" s="6">
        <v>4510</v>
      </c>
      <c r="F13" s="6">
        <v>4095</v>
      </c>
      <c r="G13" s="6">
        <v>3983</v>
      </c>
      <c r="H13" s="3"/>
    </row>
    <row r="14" spans="1:8" ht="12">
      <c r="A14" s="14" t="s">
        <v>21</v>
      </c>
      <c r="B14" s="6">
        <v>72715</v>
      </c>
      <c r="C14" s="7">
        <v>17616</v>
      </c>
      <c r="D14" s="18">
        <v>7870</v>
      </c>
      <c r="E14" s="6">
        <v>9746</v>
      </c>
      <c r="F14" s="6">
        <v>9086</v>
      </c>
      <c r="G14" s="6">
        <v>8530</v>
      </c>
      <c r="H14" s="3"/>
    </row>
    <row r="15" spans="1:8" ht="12">
      <c r="A15" s="14" t="s">
        <v>22</v>
      </c>
      <c r="B15" s="6">
        <v>48300</v>
      </c>
      <c r="C15" s="7">
        <v>16731</v>
      </c>
      <c r="D15" s="18">
        <v>7414</v>
      </c>
      <c r="E15" s="6">
        <v>9317</v>
      </c>
      <c r="F15" s="6">
        <v>8355</v>
      </c>
      <c r="G15" s="6">
        <v>8376</v>
      </c>
      <c r="H15" s="3"/>
    </row>
    <row r="16" spans="1:8" ht="12">
      <c r="A16" s="14" t="s">
        <v>23</v>
      </c>
      <c r="B16" s="6">
        <v>74475</v>
      </c>
      <c r="C16" s="7">
        <v>16786</v>
      </c>
      <c r="D16" s="18">
        <v>7451</v>
      </c>
      <c r="E16" s="6">
        <v>9335</v>
      </c>
      <c r="F16" s="6">
        <v>9689</v>
      </c>
      <c r="G16" s="6">
        <v>7097</v>
      </c>
      <c r="H16" s="3"/>
    </row>
    <row r="17" spans="1:8" ht="12">
      <c r="A17" s="14" t="s">
        <v>24</v>
      </c>
      <c r="B17" s="6">
        <v>70768</v>
      </c>
      <c r="C17" s="7">
        <v>19168</v>
      </c>
      <c r="D17" s="18">
        <v>8280</v>
      </c>
      <c r="E17" s="6">
        <v>10888</v>
      </c>
      <c r="F17" s="6">
        <v>9715</v>
      </c>
      <c r="G17" s="6">
        <v>9453</v>
      </c>
      <c r="H17" s="3"/>
    </row>
    <row r="18" spans="1:8" ht="12">
      <c r="A18" s="14" t="s">
        <v>25</v>
      </c>
      <c r="B18" s="6">
        <v>24946</v>
      </c>
      <c r="C18" s="7">
        <v>7713</v>
      </c>
      <c r="D18" s="18">
        <v>3474</v>
      </c>
      <c r="E18" s="6">
        <v>4239</v>
      </c>
      <c r="F18" s="6">
        <v>3736</v>
      </c>
      <c r="G18" s="6">
        <v>3977</v>
      </c>
      <c r="H18" s="3"/>
    </row>
    <row r="19" spans="1:8" ht="12">
      <c r="A19" s="14" t="s">
        <v>31</v>
      </c>
      <c r="B19" s="6">
        <v>33504</v>
      </c>
      <c r="C19" s="7">
        <v>10617</v>
      </c>
      <c r="D19" s="18">
        <v>4624</v>
      </c>
      <c r="E19" s="6">
        <v>5993</v>
      </c>
      <c r="F19" s="6">
        <v>4852</v>
      </c>
      <c r="G19" s="6">
        <v>5765</v>
      </c>
      <c r="H19" s="3"/>
    </row>
    <row r="20" spans="1:8" ht="12">
      <c r="A20" s="14" t="s">
        <v>32</v>
      </c>
      <c r="B20" s="6">
        <v>31038</v>
      </c>
      <c r="C20" s="7">
        <v>6641</v>
      </c>
      <c r="D20" s="18">
        <v>2976</v>
      </c>
      <c r="E20" s="6">
        <v>3665</v>
      </c>
      <c r="F20" s="6">
        <v>3640</v>
      </c>
      <c r="G20" s="6">
        <v>3001</v>
      </c>
      <c r="H20" s="3"/>
    </row>
    <row r="21" spans="1:8" ht="12">
      <c r="A21" s="14" t="s">
        <v>33</v>
      </c>
      <c r="B21" s="5">
        <v>16791</v>
      </c>
      <c r="C21" s="7">
        <v>5712</v>
      </c>
      <c r="D21" s="18">
        <v>2410</v>
      </c>
      <c r="E21" s="6">
        <v>3302</v>
      </c>
      <c r="F21" s="6">
        <v>2483</v>
      </c>
      <c r="G21" s="6">
        <v>3229</v>
      </c>
      <c r="H21" s="3"/>
    </row>
    <row r="22" spans="1:8" ht="12">
      <c r="A22" s="14" t="s">
        <v>9</v>
      </c>
      <c r="B22" s="6">
        <v>1134</v>
      </c>
      <c r="C22" s="7">
        <v>567</v>
      </c>
      <c r="D22" s="18">
        <v>223</v>
      </c>
      <c r="E22" s="6">
        <v>344</v>
      </c>
      <c r="F22" s="6">
        <v>181</v>
      </c>
      <c r="G22" s="6">
        <v>386</v>
      </c>
      <c r="H22" s="3"/>
    </row>
    <row r="23" spans="1:8" ht="12">
      <c r="A23" s="14" t="s">
        <v>10</v>
      </c>
      <c r="B23" s="6">
        <v>13432</v>
      </c>
      <c r="C23" s="7">
        <v>5654</v>
      </c>
      <c r="D23" s="18">
        <v>2363</v>
      </c>
      <c r="E23" s="6">
        <v>3291</v>
      </c>
      <c r="F23" s="6">
        <v>2184</v>
      </c>
      <c r="G23" s="6">
        <v>3470</v>
      </c>
      <c r="H23" s="3"/>
    </row>
    <row r="24" spans="1:8" ht="12">
      <c r="A24" s="14" t="s">
        <v>34</v>
      </c>
      <c r="B24" s="6">
        <v>8485</v>
      </c>
      <c r="C24" s="7">
        <v>3119</v>
      </c>
      <c r="D24" s="18">
        <v>1292</v>
      </c>
      <c r="E24" s="6">
        <v>1827</v>
      </c>
      <c r="F24" s="6">
        <v>1317</v>
      </c>
      <c r="G24" s="6">
        <v>1802</v>
      </c>
      <c r="H24" s="3"/>
    </row>
    <row r="25" spans="1:8" ht="12">
      <c r="A25" s="14" t="s">
        <v>36</v>
      </c>
      <c r="B25" s="6">
        <v>16009</v>
      </c>
      <c r="C25" s="7">
        <v>4984</v>
      </c>
      <c r="D25" s="18">
        <v>2098</v>
      </c>
      <c r="E25" s="6">
        <v>2886</v>
      </c>
      <c r="F25" s="6">
        <v>2208</v>
      </c>
      <c r="G25" s="6">
        <v>2776</v>
      </c>
      <c r="H25" s="3"/>
    </row>
    <row r="26" spans="1:8" ht="12">
      <c r="A26" s="14" t="s">
        <v>11</v>
      </c>
      <c r="B26" s="6">
        <v>19136</v>
      </c>
      <c r="C26" s="7">
        <v>3349</v>
      </c>
      <c r="D26" s="18">
        <v>1527</v>
      </c>
      <c r="E26" s="6">
        <v>1822</v>
      </c>
      <c r="F26" s="6">
        <v>1805</v>
      </c>
      <c r="G26" s="6">
        <v>1544</v>
      </c>
      <c r="H26" s="3"/>
    </row>
    <row r="27" spans="1:8" ht="12">
      <c r="A27" s="14" t="s">
        <v>12</v>
      </c>
      <c r="B27" s="6">
        <v>1818</v>
      </c>
      <c r="C27" s="7">
        <v>583</v>
      </c>
      <c r="D27" s="18">
        <v>270</v>
      </c>
      <c r="E27" s="6">
        <v>313</v>
      </c>
      <c r="F27" s="6">
        <v>277</v>
      </c>
      <c r="G27" s="6">
        <v>306</v>
      </c>
      <c r="H27" s="3"/>
    </row>
    <row r="28" spans="1:8" ht="12">
      <c r="A28" s="14" t="s">
        <v>13</v>
      </c>
      <c r="B28" s="6">
        <v>4545</v>
      </c>
      <c r="C28" s="7">
        <v>1124</v>
      </c>
      <c r="D28" s="18">
        <v>505</v>
      </c>
      <c r="E28" s="6">
        <v>619</v>
      </c>
      <c r="F28" s="6">
        <v>582</v>
      </c>
      <c r="G28" s="6">
        <v>542</v>
      </c>
      <c r="H28" s="3"/>
    </row>
    <row r="29" spans="1:8" ht="12">
      <c r="A29" s="14" t="s">
        <v>14</v>
      </c>
      <c r="B29" s="6">
        <v>9232</v>
      </c>
      <c r="C29" s="7">
        <v>1564</v>
      </c>
      <c r="D29" s="18">
        <v>684</v>
      </c>
      <c r="E29" s="6">
        <v>880</v>
      </c>
      <c r="F29" s="6">
        <v>824</v>
      </c>
      <c r="G29" s="6">
        <v>740</v>
      </c>
      <c r="H29" s="3"/>
    </row>
    <row r="30" spans="1:8" ht="12">
      <c r="A30" s="14" t="s">
        <v>15</v>
      </c>
      <c r="B30" s="6">
        <v>5852</v>
      </c>
      <c r="C30" s="7">
        <v>1613</v>
      </c>
      <c r="D30" s="18">
        <v>783</v>
      </c>
      <c r="E30" s="6">
        <v>830</v>
      </c>
      <c r="F30" s="6">
        <v>914</v>
      </c>
      <c r="G30" s="6">
        <v>699</v>
      </c>
      <c r="H30" s="3"/>
    </row>
    <row r="31" spans="1:8" ht="12">
      <c r="A31" s="14" t="s">
        <v>26</v>
      </c>
      <c r="B31" s="6">
        <v>3170</v>
      </c>
      <c r="C31" s="7">
        <v>883</v>
      </c>
      <c r="D31" s="18">
        <v>397</v>
      </c>
      <c r="E31" s="6">
        <v>486</v>
      </c>
      <c r="F31" s="6">
        <v>474</v>
      </c>
      <c r="G31" s="6">
        <v>409</v>
      </c>
      <c r="H31" s="3"/>
    </row>
    <row r="32" spans="1:8" ht="12">
      <c r="A32" s="14" t="s">
        <v>27</v>
      </c>
      <c r="B32" s="6">
        <v>26416</v>
      </c>
      <c r="C32" s="7">
        <v>6107</v>
      </c>
      <c r="D32" s="18">
        <v>2633</v>
      </c>
      <c r="E32" s="6">
        <v>3474</v>
      </c>
      <c r="F32" s="6">
        <v>3068</v>
      </c>
      <c r="G32" s="6">
        <v>3039</v>
      </c>
      <c r="H32" s="3"/>
    </row>
    <row r="33" spans="1:8" ht="12">
      <c r="A33" s="14" t="s">
        <v>16</v>
      </c>
      <c r="B33" s="6">
        <v>728</v>
      </c>
      <c r="C33" s="6">
        <v>325</v>
      </c>
      <c r="D33" s="22">
        <v>145</v>
      </c>
      <c r="E33" s="6">
        <v>180</v>
      </c>
      <c r="F33" s="7">
        <v>132</v>
      </c>
      <c r="G33" s="6">
        <v>193</v>
      </c>
      <c r="H33" s="3"/>
    </row>
    <row r="34" spans="1:8" ht="12">
      <c r="A34" s="15" t="s">
        <v>17</v>
      </c>
      <c r="B34" s="9">
        <v>596</v>
      </c>
      <c r="C34" s="9">
        <v>284</v>
      </c>
      <c r="D34" s="19">
        <v>114</v>
      </c>
      <c r="E34" s="9">
        <v>170</v>
      </c>
      <c r="F34" s="11">
        <v>91</v>
      </c>
      <c r="G34" s="9">
        <v>193</v>
      </c>
      <c r="H34" s="3"/>
    </row>
    <row r="35" spans="1:8" ht="12">
      <c r="A35" s="1" t="s">
        <v>42</v>
      </c>
      <c r="D35" s="20"/>
      <c r="H35" s="3"/>
    </row>
    <row r="36" spans="1:8" ht="12">
      <c r="A36" s="1" t="s">
        <v>37</v>
      </c>
      <c r="D36" s="20"/>
      <c r="H36" s="3"/>
    </row>
    <row r="37" spans="1:10" ht="13.5">
      <c r="A37" s="25" t="s">
        <v>35</v>
      </c>
      <c r="B37" s="25"/>
      <c r="C37" s="25"/>
      <c r="D37" s="25"/>
      <c r="E37" s="25"/>
      <c r="F37" s="25"/>
      <c r="G37" s="25"/>
      <c r="H37" s="25"/>
      <c r="I37" s="25"/>
      <c r="J37" s="24"/>
    </row>
    <row r="38" ht="13.5">
      <c r="D38" s="20"/>
    </row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</sheetData>
  <sheetProtection/>
  <mergeCells count="1">
    <mergeCell ref="A37:I37"/>
  </mergeCells>
  <hyperlinks>
    <hyperlink ref="A1" r:id="rId1" display="市町村別高齢者人口ページ &lt;&lt;"/>
  </hyperlinks>
  <printOptions/>
  <pageMargins left="0.61" right="0.45" top="0.984" bottom="0.984" header="0.512" footer="0.512"/>
  <pageSetup fitToHeight="1" fitToWidth="1" horizontalDpi="600" verticalDpi="600" orientation="landscape" paperSize="9" r:id="rId2"/>
  <headerFooter alignWithMargins="0">
    <oddHeader>&amp;C&amp;F</oddHeader>
  </headerFooter>
  <ignoredErrors>
    <ignoredError sqref="B6:B7 C6:G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市町村別高齢者人口</dc:title>
  <dc:subject>「高齢者福祉基礎調査」（平成１５年）</dc:subject>
  <dc:creator>u11526n130162</dc:creator>
  <cp:keywords/>
  <dc:description/>
  <cp:lastModifiedBy>山梨県</cp:lastModifiedBy>
  <cp:lastPrinted>2009-10-09T04:03:38Z</cp:lastPrinted>
  <dcterms:created xsi:type="dcterms:W3CDTF">1998-08-18T16:35:57Z</dcterms:created>
  <dcterms:modified xsi:type="dcterms:W3CDTF">2016-01-27T07:58:22Z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