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tabRatio="778" activeTab="0"/>
  </bookViews>
  <sheets>
    <sheet name="R1.6月末 " sheetId="1" r:id="rId1"/>
  </sheets>
  <definedNames>
    <definedName name="_xlnm.Print_Area" localSheetId="0">'R1.6月末 '!$A$1:$K$40</definedName>
    <definedName name="_xlnm.Print_Titles" localSheetId="0">'R1.6月末 '!$2:$4</definedName>
  </definedNames>
  <calcPr fullCalcOnLoad="1"/>
</workbook>
</file>

<file path=xl/sharedStrings.xml><?xml version="1.0" encoding="utf-8"?>
<sst xmlns="http://schemas.openxmlformats.org/spreadsheetml/2006/main" count="87" uniqueCount="49">
  <si>
    <t>市町村別住基人口・世帯数</t>
  </si>
  <si>
    <t>地域名</t>
  </si>
  <si>
    <t>総数</t>
  </si>
  <si>
    <t>世帯数</t>
  </si>
  <si>
    <t>山梨県</t>
  </si>
  <si>
    <t>市計</t>
  </si>
  <si>
    <t>郡計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</si>
  <si>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</si>
  <si>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</si>
  <si>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</si>
  <si>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</si>
  <si>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</si>
  <si>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</si>
  <si>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</si>
  <si>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</si>
  <si>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</si>
  <si>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</si>
  <si>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</si>
  <si>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</si>
  <si>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</si>
  <si>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山中湖村</t>
  </si>
  <si>
    <t>丹波山村</t>
  </si>
  <si>
    <t>富士河口湖町</t>
  </si>
  <si>
    <t>市町村別住基人口・世帯数ページ &lt;&lt;</t>
  </si>
  <si>
    <t>市川三郷町</t>
  </si>
  <si>
    <t>甲府市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</si>
  <si>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</si>
  <si>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</si>
  <si>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</si>
  <si>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</si>
  <si>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</si>
  <si>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</si>
  <si>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</si>
  <si>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富士川町</t>
  </si>
  <si>
    <t>道志村</t>
  </si>
  <si>
    <t>西桂町</t>
  </si>
  <si>
    <t>忍野村</t>
  </si>
  <si>
    <t>鳴沢村</t>
  </si>
  <si>
    <t>北都留郡</t>
  </si>
  <si>
    <t>小菅村</t>
  </si>
  <si>
    <t>女</t>
  </si>
  <si>
    <t>合計</t>
  </si>
  <si>
    <t>外国人</t>
  </si>
  <si>
    <t>男</t>
  </si>
  <si>
    <t>日本人</t>
  </si>
  <si>
    <t>外国人</t>
  </si>
  <si>
    <t xml:space="preserve">令和元年6月末現在 </t>
  </si>
  <si>
    <t>－</t>
  </si>
  <si>
    <t>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</si>
</sst>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2">
    <font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62">
      <alignment/>
      <protection/>
    </xf>
    <xf numFmtId="0" fontId="3" fillId="0" borderId="0" xfId="62" applyFont="1">
      <alignment/>
      <protection/>
    </xf>
    <xf numFmtId="0" fontId="3" fillId="0" borderId="10" xfId="62" applyFont="1" applyBorder="1">
      <alignment/>
      <protection/>
    </xf>
    <xf numFmtId="3" fontId="3" fillId="0" borderId="10" xfId="51" applyFont="1" applyBorder="1" applyAlignment="1">
      <alignment/>
    </xf>
    <xf numFmtId="0" fontId="3" fillId="0" borderId="11" xfId="62" applyFont="1" applyBorder="1">
      <alignment/>
      <protection/>
    </xf>
    <xf numFmtId="3" fontId="3" fillId="0" borderId="11" xfId="51" applyFont="1" applyBorder="1" applyAlignment="1">
      <alignment/>
    </xf>
    <xf numFmtId="0" fontId="4" fillId="0" borderId="0" xfId="43" applyAlignment="1" applyProtection="1">
      <alignment vertical="center"/>
      <protection/>
    </xf>
    <xf numFmtId="3" fontId="3" fillId="0" borderId="12" xfId="51" applyFont="1" applyBorder="1" applyAlignment="1">
      <alignment/>
    </xf>
    <xf numFmtId="0" fontId="3" fillId="0" borderId="13" xfId="62" applyFont="1" applyBorder="1" applyAlignment="1">
      <alignment horizontal="center"/>
      <protection/>
    </xf>
    <xf numFmtId="3" fontId="3" fillId="0" borderId="0" xfId="62" applyNumberFormat="1" applyFont="1" applyFill="1">
      <alignment/>
      <protection/>
    </xf>
    <xf numFmtId="38" fontId="3" fillId="0" borderId="10" xfId="49" applyFont="1" applyFill="1" applyBorder="1" applyAlignment="1">
      <alignment vertical="center"/>
    </xf>
    <xf numFmtId="38" fontId="3" fillId="0" borderId="14" xfId="49" applyFont="1" applyFill="1" applyBorder="1" applyAlignment="1">
      <alignment vertical="center"/>
    </xf>
    <xf numFmtId="0" fontId="6" fillId="0" borderId="0" xfId="0" applyFont="1" applyAlignment="1">
      <alignment/>
    </xf>
    <xf numFmtId="38" fontId="3" fillId="0" borderId="0" xfId="62" applyNumberFormat="1" applyFont="1">
      <alignment/>
      <protection/>
    </xf>
    <xf numFmtId="3" fontId="3" fillId="0" borderId="0" xfId="62" applyNumberFormat="1" applyFont="1">
      <alignment/>
      <protection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/>
    </xf>
    <xf numFmtId="3" fontId="6" fillId="0" borderId="0" xfId="0" applyNumberFormat="1" applyFont="1" applyFill="1" applyAlignment="1">
      <alignment/>
    </xf>
    <xf numFmtId="0" fontId="3" fillId="0" borderId="12" xfId="62" applyFont="1" applyBorder="1" applyAlignment="1">
      <alignment horizontal="center" vertical="center"/>
      <protection/>
    </xf>
    <xf numFmtId="0" fontId="3" fillId="0" borderId="11" xfId="62" applyFont="1" applyBorder="1" applyAlignment="1">
      <alignment horizontal="center"/>
      <protection/>
    </xf>
    <xf numFmtId="3" fontId="3" fillId="0" borderId="14" xfId="51" applyFont="1" applyFill="1" applyBorder="1" applyAlignment="1">
      <alignment horizontal="center"/>
    </xf>
    <xf numFmtId="3" fontId="3" fillId="0" borderId="12" xfId="51" applyFont="1" applyFill="1" applyBorder="1" applyAlignment="1">
      <alignment horizontal="center"/>
    </xf>
    <xf numFmtId="0" fontId="3" fillId="0" borderId="15" xfId="62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16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/>
      <protection/>
    </xf>
    <xf numFmtId="0" fontId="3" fillId="0" borderId="17" xfId="62" applyFont="1" applyBorder="1" applyAlignment="1">
      <alignment horizontal="center"/>
      <protection/>
    </xf>
    <xf numFmtId="0" fontId="3" fillId="0" borderId="18" xfId="62" applyFon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Sheet1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zoomScalePageLayoutView="0" workbookViewId="0" topLeftCell="A1">
      <selection activeCell="N20" sqref="N20"/>
    </sheetView>
  </sheetViews>
  <sheetFormatPr defaultColWidth="9.00390625" defaultRowHeight="12.75"/>
  <cols>
    <col min="1" max="1" width="13.125" style="0" customWidth="1"/>
    <col min="8" max="8" width="9.125" style="0" customWidth="1"/>
  </cols>
  <sheetData>
    <row r="1" ht="12">
      <c r="A1" s="7" t="s">
        <v>23</v>
      </c>
    </row>
    <row r="2" spans="1:8" ht="14.25">
      <c r="A2" s="2" t="s">
        <v>0</v>
      </c>
      <c r="B2" s="2"/>
      <c r="C2" s="15"/>
      <c r="D2" s="15"/>
      <c r="E2" s="15"/>
      <c r="F2" s="15"/>
      <c r="G2" s="2"/>
      <c r="H2" s="1"/>
    </row>
    <row r="3" spans="1:8" ht="14.25">
      <c r="A3" s="2" t="s">
        <v>46</v>
      </c>
      <c r="B3" s="2"/>
      <c r="C3" s="14"/>
      <c r="D3" s="14"/>
      <c r="E3" s="14"/>
      <c r="F3" s="14"/>
      <c r="G3" s="2"/>
      <c r="H3" s="1"/>
    </row>
    <row r="4" spans="1:12" ht="12">
      <c r="A4" s="24" t="s">
        <v>1</v>
      </c>
      <c r="B4" s="26" t="s">
        <v>2</v>
      </c>
      <c r="C4" s="26"/>
      <c r="D4" s="26"/>
      <c r="E4" s="27" t="s">
        <v>43</v>
      </c>
      <c r="F4" s="28"/>
      <c r="G4" s="29"/>
      <c r="H4" s="27" t="s">
        <v>40</v>
      </c>
      <c r="I4" s="28"/>
      <c r="J4" s="29"/>
      <c r="K4" s="24" t="s">
        <v>3</v>
      </c>
      <c r="L4" s="2"/>
    </row>
    <row r="5" spans="1:12" ht="12">
      <c r="A5" s="25"/>
      <c r="B5" s="20" t="s">
        <v>44</v>
      </c>
      <c r="C5" s="21" t="s">
        <v>45</v>
      </c>
      <c r="D5" s="21" t="s">
        <v>41</v>
      </c>
      <c r="E5" s="9" t="s">
        <v>44</v>
      </c>
      <c r="F5" s="9" t="s">
        <v>42</v>
      </c>
      <c r="G5" s="9" t="s">
        <v>41</v>
      </c>
      <c r="H5" s="9" t="s">
        <v>44</v>
      </c>
      <c r="I5" s="9" t="s">
        <v>42</v>
      </c>
      <c r="J5" s="9" t="s">
        <v>41</v>
      </c>
      <c r="K5" s="25"/>
      <c r="L5" s="2"/>
    </row>
    <row r="6" spans="1:12" ht="12">
      <c r="A6" s="3" t="s">
        <v>4</v>
      </c>
      <c r="B6" s="4">
        <v>812604</v>
      </c>
      <c r="C6" s="11">
        <v>16097</v>
      </c>
      <c r="D6" s="11">
        <v>828701</v>
      </c>
      <c r="E6" s="11">
        <v>399157</v>
      </c>
      <c r="F6" s="11">
        <v>7326</v>
      </c>
      <c r="G6" s="11">
        <v>406483</v>
      </c>
      <c r="H6" s="11">
        <v>413447</v>
      </c>
      <c r="I6" s="11">
        <v>8771</v>
      </c>
      <c r="J6" s="12">
        <v>422218</v>
      </c>
      <c r="K6" s="22" t="s">
        <v>47</v>
      </c>
      <c r="L6" s="10"/>
    </row>
    <row r="7" spans="1:12" ht="12">
      <c r="A7" s="3" t="s">
        <v>5</v>
      </c>
      <c r="B7" s="4">
        <v>690869</v>
      </c>
      <c r="C7" s="11">
        <v>13674</v>
      </c>
      <c r="D7" s="11">
        <v>704543</v>
      </c>
      <c r="E7" s="11">
        <v>338530</v>
      </c>
      <c r="F7" s="11">
        <v>6192</v>
      </c>
      <c r="G7" s="11">
        <v>344722</v>
      </c>
      <c r="H7" s="11">
        <v>352339</v>
      </c>
      <c r="I7" s="11">
        <v>7482</v>
      </c>
      <c r="J7" s="12">
        <v>359821</v>
      </c>
      <c r="K7" s="22" t="s">
        <v>47</v>
      </c>
      <c r="L7" s="10"/>
    </row>
    <row r="8" spans="1:20" ht="12">
      <c r="A8" s="3" t="s">
        <v>6</v>
      </c>
      <c r="B8" s="4">
        <f>B22+B24+B29+B31+B38</f>
        <v>121735</v>
      </c>
      <c r="C8" s="4">
        <f aca="true" t="shared" si="0" ref="C8:J8">C22+C24+C29+C31+C38</f>
        <v>2423</v>
      </c>
      <c r="D8" s="4">
        <f t="shared" si="0"/>
        <v>124158</v>
      </c>
      <c r="E8" s="4">
        <f t="shared" si="0"/>
        <v>60627</v>
      </c>
      <c r="F8" s="4">
        <f t="shared" si="0"/>
        <v>1134</v>
      </c>
      <c r="G8" s="4">
        <f t="shared" si="0"/>
        <v>61761</v>
      </c>
      <c r="H8" s="4">
        <f t="shared" si="0"/>
        <v>61108</v>
      </c>
      <c r="I8" s="4">
        <f t="shared" si="0"/>
        <v>1289</v>
      </c>
      <c r="J8" s="4">
        <f t="shared" si="0"/>
        <v>62397</v>
      </c>
      <c r="K8" s="22" t="s">
        <v>47</v>
      </c>
      <c r="L8" s="10"/>
      <c r="M8" s="10"/>
      <c r="N8" s="10"/>
      <c r="O8" s="10"/>
      <c r="P8" s="10"/>
      <c r="Q8" s="10"/>
      <c r="R8" s="10"/>
      <c r="S8" s="10"/>
      <c r="T8" s="10"/>
    </row>
    <row r="9" spans="1:12" ht="12">
      <c r="A9" s="3" t="s">
        <v>25</v>
      </c>
      <c r="B9" s="4">
        <v>182567</v>
      </c>
      <c r="C9" s="4">
        <v>5438</v>
      </c>
      <c r="D9" s="4">
        <v>188005</v>
      </c>
      <c r="E9" s="4">
        <v>88494</v>
      </c>
      <c r="F9" s="4">
        <v>2478</v>
      </c>
      <c r="G9" s="4">
        <v>90972</v>
      </c>
      <c r="H9" s="4">
        <v>94073</v>
      </c>
      <c r="I9" s="4">
        <v>2960</v>
      </c>
      <c r="J9" s="4">
        <v>97033</v>
      </c>
      <c r="K9" s="22" t="s">
        <v>47</v>
      </c>
      <c r="L9" s="10"/>
    </row>
    <row r="10" spans="1:12" ht="12">
      <c r="A10" s="3" t="s">
        <v>7</v>
      </c>
      <c r="B10" s="4">
        <v>48154</v>
      </c>
      <c r="C10" s="4">
        <v>578</v>
      </c>
      <c r="D10" s="4">
        <v>48732</v>
      </c>
      <c r="E10" s="4">
        <v>23707</v>
      </c>
      <c r="F10" s="4">
        <v>248</v>
      </c>
      <c r="G10" s="4">
        <v>23955</v>
      </c>
      <c r="H10" s="4">
        <v>24447</v>
      </c>
      <c r="I10" s="4">
        <v>330</v>
      </c>
      <c r="J10" s="4">
        <v>24777</v>
      </c>
      <c r="K10" s="22" t="s">
        <v>47</v>
      </c>
      <c r="L10" s="10"/>
    </row>
    <row r="11" spans="1:12" ht="12">
      <c r="A11" s="3" t="s">
        <v>8</v>
      </c>
      <c r="B11" s="4">
        <v>29635</v>
      </c>
      <c r="C11" s="4">
        <v>720</v>
      </c>
      <c r="D11" s="4">
        <v>30355</v>
      </c>
      <c r="E11" s="4">
        <v>14514</v>
      </c>
      <c r="F11" s="4">
        <v>407</v>
      </c>
      <c r="G11" s="4">
        <v>14921</v>
      </c>
      <c r="H11" s="4">
        <v>15121</v>
      </c>
      <c r="I11" s="4">
        <v>313</v>
      </c>
      <c r="J11" s="4">
        <v>15434</v>
      </c>
      <c r="K11" s="22" t="s">
        <v>47</v>
      </c>
      <c r="L11" s="10"/>
    </row>
    <row r="12" spans="1:12" ht="12">
      <c r="A12" s="3" t="s">
        <v>9</v>
      </c>
      <c r="B12" s="4">
        <v>34542</v>
      </c>
      <c r="C12" s="4">
        <v>202</v>
      </c>
      <c r="D12" s="4">
        <v>34744</v>
      </c>
      <c r="E12" s="4">
        <v>16666</v>
      </c>
      <c r="F12" s="4">
        <v>74</v>
      </c>
      <c r="G12" s="4">
        <v>16740</v>
      </c>
      <c r="H12" s="4">
        <v>17876</v>
      </c>
      <c r="I12" s="4">
        <v>128</v>
      </c>
      <c r="J12" s="4">
        <v>18004</v>
      </c>
      <c r="K12" s="22" t="s">
        <v>47</v>
      </c>
      <c r="L12" s="10"/>
    </row>
    <row r="13" spans="1:12" ht="12">
      <c r="A13" s="3" t="s">
        <v>10</v>
      </c>
      <c r="B13" s="4">
        <v>23752</v>
      </c>
      <c r="C13" s="4">
        <v>231</v>
      </c>
      <c r="D13" s="4">
        <v>23983</v>
      </c>
      <c r="E13" s="4">
        <v>11627</v>
      </c>
      <c r="F13" s="4">
        <v>119</v>
      </c>
      <c r="G13" s="4">
        <v>11746</v>
      </c>
      <c r="H13" s="4">
        <v>12125</v>
      </c>
      <c r="I13" s="4">
        <v>112</v>
      </c>
      <c r="J13" s="4">
        <v>12237</v>
      </c>
      <c r="K13" s="22" t="s">
        <v>47</v>
      </c>
      <c r="L13" s="10"/>
    </row>
    <row r="14" spans="1:12" ht="12">
      <c r="A14" s="3" t="s">
        <v>11</v>
      </c>
      <c r="B14" s="4">
        <v>28965</v>
      </c>
      <c r="C14" s="4">
        <v>512</v>
      </c>
      <c r="D14" s="4">
        <v>29477</v>
      </c>
      <c r="E14" s="4">
        <v>14458</v>
      </c>
      <c r="F14" s="4">
        <v>233</v>
      </c>
      <c r="G14" s="4">
        <v>14691</v>
      </c>
      <c r="H14" s="4">
        <v>14507</v>
      </c>
      <c r="I14" s="4">
        <v>279</v>
      </c>
      <c r="J14" s="4">
        <v>14786</v>
      </c>
      <c r="K14" s="22" t="s">
        <v>47</v>
      </c>
      <c r="L14" s="10"/>
    </row>
    <row r="15" spans="1:12" ht="12">
      <c r="A15" s="3" t="s">
        <v>26</v>
      </c>
      <c r="B15" s="4">
        <v>70627</v>
      </c>
      <c r="C15" s="4">
        <v>1033</v>
      </c>
      <c r="D15" s="4">
        <v>71660</v>
      </c>
      <c r="E15" s="4">
        <v>34936</v>
      </c>
      <c r="F15" s="4">
        <v>463</v>
      </c>
      <c r="G15" s="4">
        <v>35399</v>
      </c>
      <c r="H15" s="4">
        <v>35691</v>
      </c>
      <c r="I15" s="4">
        <v>570</v>
      </c>
      <c r="J15" s="4">
        <v>36261</v>
      </c>
      <c r="K15" s="22" t="s">
        <v>47</v>
      </c>
      <c r="L15" s="10"/>
    </row>
    <row r="16" spans="1:12" ht="12">
      <c r="A16" s="3" t="s">
        <v>27</v>
      </c>
      <c r="B16" s="4">
        <v>46278</v>
      </c>
      <c r="C16" s="4">
        <v>581</v>
      </c>
      <c r="D16" s="4">
        <v>46859</v>
      </c>
      <c r="E16" s="4">
        <v>22677</v>
      </c>
      <c r="F16" s="4">
        <v>225</v>
      </c>
      <c r="G16" s="4">
        <v>22902</v>
      </c>
      <c r="H16" s="4">
        <v>23601</v>
      </c>
      <c r="I16" s="4">
        <v>356</v>
      </c>
      <c r="J16" s="4">
        <v>23957</v>
      </c>
      <c r="K16" s="22" t="s">
        <v>47</v>
      </c>
      <c r="L16" s="10"/>
    </row>
    <row r="17" spans="1:12" ht="12">
      <c r="A17" s="3" t="s">
        <v>28</v>
      </c>
      <c r="B17" s="4">
        <v>74606</v>
      </c>
      <c r="C17" s="4">
        <v>1133</v>
      </c>
      <c r="D17" s="4">
        <v>75739</v>
      </c>
      <c r="E17" s="4">
        <v>37019</v>
      </c>
      <c r="F17" s="4">
        <v>486</v>
      </c>
      <c r="G17" s="4">
        <v>37505</v>
      </c>
      <c r="H17" s="4">
        <v>37587</v>
      </c>
      <c r="I17" s="4">
        <v>647</v>
      </c>
      <c r="J17" s="4">
        <v>38234</v>
      </c>
      <c r="K17" s="22" t="s">
        <v>47</v>
      </c>
      <c r="L17" s="10"/>
    </row>
    <row r="18" spans="1:12" ht="12">
      <c r="A18" s="3" t="s">
        <v>29</v>
      </c>
      <c r="B18" s="4">
        <v>68354</v>
      </c>
      <c r="C18" s="4">
        <v>1113</v>
      </c>
      <c r="D18" s="4">
        <v>69467</v>
      </c>
      <c r="E18" s="4">
        <v>33320</v>
      </c>
      <c r="F18" s="4">
        <v>424</v>
      </c>
      <c r="G18" s="4">
        <v>33744</v>
      </c>
      <c r="H18" s="4">
        <v>35034</v>
      </c>
      <c r="I18" s="4">
        <v>689</v>
      </c>
      <c r="J18" s="4">
        <v>35723</v>
      </c>
      <c r="K18" s="22" t="s">
        <v>47</v>
      </c>
      <c r="L18" s="10"/>
    </row>
    <row r="19" spans="1:12" ht="12">
      <c r="A19" s="3" t="s">
        <v>30</v>
      </c>
      <c r="B19" s="4">
        <v>22861</v>
      </c>
      <c r="C19" s="4">
        <v>298</v>
      </c>
      <c r="D19" s="4">
        <v>23159</v>
      </c>
      <c r="E19" s="4">
        <v>11417</v>
      </c>
      <c r="F19" s="4">
        <v>169</v>
      </c>
      <c r="G19" s="4">
        <v>11586</v>
      </c>
      <c r="H19" s="4">
        <v>11444</v>
      </c>
      <c r="I19" s="4">
        <v>129</v>
      </c>
      <c r="J19" s="4">
        <v>11573</v>
      </c>
      <c r="K19" s="22" t="s">
        <v>47</v>
      </c>
      <c r="L19" s="10"/>
    </row>
    <row r="20" spans="1:12" ht="12">
      <c r="A20" s="3" t="s">
        <v>31</v>
      </c>
      <c r="B20" s="4">
        <v>31287</v>
      </c>
      <c r="C20" s="4">
        <v>211</v>
      </c>
      <c r="D20" s="4">
        <v>31498</v>
      </c>
      <c r="E20" s="4">
        <v>15171</v>
      </c>
      <c r="F20" s="4">
        <v>67</v>
      </c>
      <c r="G20" s="4">
        <v>15238</v>
      </c>
      <c r="H20" s="4">
        <v>16116</v>
      </c>
      <c r="I20" s="4">
        <v>144</v>
      </c>
      <c r="J20" s="4">
        <v>16260</v>
      </c>
      <c r="K20" s="22" t="s">
        <v>47</v>
      </c>
      <c r="L20" s="10"/>
    </row>
    <row r="21" spans="1:12" ht="12">
      <c r="A21" s="3" t="s">
        <v>32</v>
      </c>
      <c r="B21" s="4">
        <v>29241</v>
      </c>
      <c r="C21" s="4">
        <v>1624</v>
      </c>
      <c r="D21" s="4">
        <v>30865</v>
      </c>
      <c r="E21" s="4">
        <v>14524</v>
      </c>
      <c r="F21" s="4">
        <v>799</v>
      </c>
      <c r="G21" s="4">
        <v>15323</v>
      </c>
      <c r="H21" s="4">
        <v>14717</v>
      </c>
      <c r="I21" s="4">
        <v>825</v>
      </c>
      <c r="J21" s="4">
        <v>15542</v>
      </c>
      <c r="K21" s="22" t="s">
        <v>47</v>
      </c>
      <c r="L21" s="10"/>
    </row>
    <row r="22" spans="1:12" ht="12">
      <c r="A22" s="3" t="s">
        <v>12</v>
      </c>
      <c r="B22" s="4">
        <v>15512</v>
      </c>
      <c r="C22" s="4">
        <v>277</v>
      </c>
      <c r="D22" s="4">
        <v>15789</v>
      </c>
      <c r="E22" s="4">
        <v>7614</v>
      </c>
      <c r="F22" s="4">
        <v>137</v>
      </c>
      <c r="G22" s="4">
        <v>7751</v>
      </c>
      <c r="H22" s="4">
        <v>7898</v>
      </c>
      <c r="I22" s="4">
        <v>140</v>
      </c>
      <c r="J22" s="4">
        <v>8038</v>
      </c>
      <c r="K22" s="22" t="s">
        <v>47</v>
      </c>
      <c r="L22" s="10"/>
    </row>
    <row r="23" spans="1:12" ht="12">
      <c r="A23" s="3" t="s">
        <v>24</v>
      </c>
      <c r="B23" s="4">
        <v>15512</v>
      </c>
      <c r="C23" s="4">
        <v>277</v>
      </c>
      <c r="D23" s="4">
        <v>15789</v>
      </c>
      <c r="E23" s="4">
        <v>7614</v>
      </c>
      <c r="F23" s="4">
        <v>137</v>
      </c>
      <c r="G23" s="4">
        <v>7751</v>
      </c>
      <c r="H23" s="4">
        <v>7898</v>
      </c>
      <c r="I23" s="4">
        <v>140</v>
      </c>
      <c r="J23" s="4">
        <v>8038</v>
      </c>
      <c r="K23" s="22" t="s">
        <v>47</v>
      </c>
      <c r="L23" s="10"/>
    </row>
    <row r="24" spans="1:12" ht="12">
      <c r="A24" s="3" t="s">
        <v>13</v>
      </c>
      <c r="B24" s="4">
        <f>SUM(B25:B28)</f>
        <v>35155</v>
      </c>
      <c r="C24" s="4">
        <f aca="true" t="shared" si="1" ref="C24:J24">SUM(C25:C28)</f>
        <v>379</v>
      </c>
      <c r="D24" s="4">
        <f t="shared" si="1"/>
        <v>35534</v>
      </c>
      <c r="E24" s="4">
        <f t="shared" si="1"/>
        <v>17138</v>
      </c>
      <c r="F24" s="4">
        <f t="shared" si="1"/>
        <v>173</v>
      </c>
      <c r="G24" s="4">
        <f t="shared" si="1"/>
        <v>17311</v>
      </c>
      <c r="H24" s="4">
        <f t="shared" si="1"/>
        <v>18017</v>
      </c>
      <c r="I24" s="4">
        <f t="shared" si="1"/>
        <v>206</v>
      </c>
      <c r="J24" s="4">
        <f t="shared" si="1"/>
        <v>18223</v>
      </c>
      <c r="K24" s="22" t="s">
        <v>47</v>
      </c>
      <c r="L24" s="10"/>
    </row>
    <row r="25" spans="1:12" ht="12">
      <c r="A25" s="3" t="s">
        <v>14</v>
      </c>
      <c r="B25" s="4">
        <v>1046</v>
      </c>
      <c r="C25" s="4">
        <v>3</v>
      </c>
      <c r="D25" s="4">
        <v>1049</v>
      </c>
      <c r="E25" s="4">
        <v>518</v>
      </c>
      <c r="F25" s="4">
        <v>2</v>
      </c>
      <c r="G25" s="4">
        <v>520</v>
      </c>
      <c r="H25" s="4">
        <v>528</v>
      </c>
      <c r="I25" s="4">
        <v>1</v>
      </c>
      <c r="J25" s="4">
        <v>529</v>
      </c>
      <c r="K25" s="22" t="s">
        <v>47</v>
      </c>
      <c r="L25" s="10"/>
    </row>
    <row r="26" spans="1:12" ht="12">
      <c r="A26" s="3" t="s">
        <v>15</v>
      </c>
      <c r="B26" s="4">
        <v>11508</v>
      </c>
      <c r="C26" s="4">
        <v>132</v>
      </c>
      <c r="D26" s="4">
        <v>11640</v>
      </c>
      <c r="E26" s="4">
        <v>5580</v>
      </c>
      <c r="F26" s="4">
        <v>63</v>
      </c>
      <c r="G26" s="4">
        <v>5643</v>
      </c>
      <c r="H26" s="4">
        <v>5928</v>
      </c>
      <c r="I26" s="4">
        <v>69</v>
      </c>
      <c r="J26" s="4">
        <v>5997</v>
      </c>
      <c r="K26" s="22" t="s">
        <v>47</v>
      </c>
      <c r="L26" s="10"/>
    </row>
    <row r="27" spans="1:12" ht="12">
      <c r="A27" s="3" t="s">
        <v>16</v>
      </c>
      <c r="B27" s="4">
        <v>7665</v>
      </c>
      <c r="C27" s="4">
        <v>57</v>
      </c>
      <c r="D27" s="4">
        <v>7722</v>
      </c>
      <c r="E27" s="4">
        <v>3749</v>
      </c>
      <c r="F27" s="4">
        <v>35</v>
      </c>
      <c r="G27" s="4">
        <v>3784</v>
      </c>
      <c r="H27" s="4">
        <v>3916</v>
      </c>
      <c r="I27" s="4">
        <v>22</v>
      </c>
      <c r="J27" s="4">
        <v>3938</v>
      </c>
      <c r="K27" s="22" t="s">
        <v>47</v>
      </c>
      <c r="L27" s="10"/>
    </row>
    <row r="28" spans="1:12" ht="12">
      <c r="A28" s="3" t="s">
        <v>33</v>
      </c>
      <c r="B28" s="4">
        <v>14936</v>
      </c>
      <c r="C28" s="4">
        <v>187</v>
      </c>
      <c r="D28" s="4">
        <v>15123</v>
      </c>
      <c r="E28" s="4">
        <v>7291</v>
      </c>
      <c r="F28" s="4">
        <v>73</v>
      </c>
      <c r="G28" s="4">
        <v>7364</v>
      </c>
      <c r="H28" s="4">
        <v>7645</v>
      </c>
      <c r="I28" s="4">
        <v>114</v>
      </c>
      <c r="J28" s="4">
        <v>7759</v>
      </c>
      <c r="K28" s="22" t="s">
        <v>48</v>
      </c>
      <c r="L28" s="10"/>
    </row>
    <row r="29" spans="1:12" ht="12">
      <c r="A29" s="3" t="s">
        <v>17</v>
      </c>
      <c r="B29" s="4">
        <v>19646</v>
      </c>
      <c r="C29" s="4">
        <v>689</v>
      </c>
      <c r="D29" s="4">
        <v>20335</v>
      </c>
      <c r="E29" s="4">
        <v>9942</v>
      </c>
      <c r="F29" s="4">
        <v>289</v>
      </c>
      <c r="G29" s="4">
        <v>10231</v>
      </c>
      <c r="H29" s="4">
        <v>9704</v>
      </c>
      <c r="I29" s="4">
        <v>400</v>
      </c>
      <c r="J29" s="4">
        <v>10104</v>
      </c>
      <c r="K29" s="22" t="s">
        <v>47</v>
      </c>
      <c r="L29" s="10"/>
    </row>
    <row r="30" spans="1:12" ht="12">
      <c r="A30" s="3" t="s">
        <v>18</v>
      </c>
      <c r="B30" s="4">
        <v>19646</v>
      </c>
      <c r="C30" s="4">
        <v>689</v>
      </c>
      <c r="D30" s="4">
        <v>20335</v>
      </c>
      <c r="E30" s="4">
        <v>9942</v>
      </c>
      <c r="F30" s="4">
        <v>289</v>
      </c>
      <c r="G30" s="4">
        <v>10231</v>
      </c>
      <c r="H30" s="4">
        <v>9704</v>
      </c>
      <c r="I30" s="4">
        <v>400</v>
      </c>
      <c r="J30" s="4">
        <v>10104</v>
      </c>
      <c r="K30" s="22" t="s">
        <v>47</v>
      </c>
      <c r="L30" s="10"/>
    </row>
    <row r="31" spans="1:12" ht="12">
      <c r="A31" s="3" t="s">
        <v>19</v>
      </c>
      <c r="B31" s="4">
        <f>SUM(B32:B37)</f>
        <v>50157</v>
      </c>
      <c r="C31" s="4">
        <f aca="true" t="shared" si="2" ref="C31:J31">SUM(C32:C37)</f>
        <v>1070</v>
      </c>
      <c r="D31" s="4">
        <f t="shared" si="2"/>
        <v>51227</v>
      </c>
      <c r="E31" s="4">
        <f t="shared" si="2"/>
        <v>25293</v>
      </c>
      <c r="F31" s="4">
        <f t="shared" si="2"/>
        <v>530</v>
      </c>
      <c r="G31" s="4">
        <f t="shared" si="2"/>
        <v>25823</v>
      </c>
      <c r="H31" s="4">
        <f t="shared" si="2"/>
        <v>24864</v>
      </c>
      <c r="I31" s="4">
        <f t="shared" si="2"/>
        <v>540</v>
      </c>
      <c r="J31" s="4">
        <f t="shared" si="2"/>
        <v>25404</v>
      </c>
      <c r="K31" s="22" t="s">
        <v>47</v>
      </c>
      <c r="L31" s="10"/>
    </row>
    <row r="32" spans="1:12" ht="12">
      <c r="A32" s="3" t="s">
        <v>34</v>
      </c>
      <c r="B32" s="4">
        <v>1665</v>
      </c>
      <c r="C32" s="4">
        <v>9</v>
      </c>
      <c r="D32" s="4">
        <v>1674</v>
      </c>
      <c r="E32" s="4">
        <v>848</v>
      </c>
      <c r="F32" s="4">
        <v>6</v>
      </c>
      <c r="G32" s="4">
        <v>854</v>
      </c>
      <c r="H32" s="4">
        <v>817</v>
      </c>
      <c r="I32" s="4">
        <v>3</v>
      </c>
      <c r="J32" s="4">
        <v>820</v>
      </c>
      <c r="K32" s="22" t="s">
        <v>47</v>
      </c>
      <c r="L32" s="10"/>
    </row>
    <row r="33" spans="1:12" ht="12">
      <c r="A33" s="3" t="s">
        <v>35</v>
      </c>
      <c r="B33" s="4">
        <v>4274</v>
      </c>
      <c r="C33" s="4">
        <v>25</v>
      </c>
      <c r="D33" s="4">
        <v>4299</v>
      </c>
      <c r="E33" s="4">
        <v>2086</v>
      </c>
      <c r="F33" s="4">
        <v>10</v>
      </c>
      <c r="G33" s="4">
        <v>2096</v>
      </c>
      <c r="H33" s="4">
        <v>2188</v>
      </c>
      <c r="I33" s="4">
        <v>15</v>
      </c>
      <c r="J33" s="4">
        <v>2203</v>
      </c>
      <c r="K33" s="22" t="s">
        <v>47</v>
      </c>
      <c r="L33" s="10"/>
    </row>
    <row r="34" spans="1:12" ht="12">
      <c r="A34" s="3" t="s">
        <v>36</v>
      </c>
      <c r="B34" s="4">
        <v>9391</v>
      </c>
      <c r="C34" s="4">
        <v>325</v>
      </c>
      <c r="D34" s="4">
        <v>9716</v>
      </c>
      <c r="E34" s="4">
        <v>5175</v>
      </c>
      <c r="F34" s="4">
        <v>180</v>
      </c>
      <c r="G34" s="4">
        <v>5355</v>
      </c>
      <c r="H34" s="4">
        <v>4216</v>
      </c>
      <c r="I34" s="4">
        <v>145</v>
      </c>
      <c r="J34" s="4">
        <v>4361</v>
      </c>
      <c r="K34" s="22" t="s">
        <v>48</v>
      </c>
      <c r="L34" s="10"/>
    </row>
    <row r="35" spans="1:12" ht="12">
      <c r="A35" s="3" t="s">
        <v>20</v>
      </c>
      <c r="B35" s="4">
        <v>5593</v>
      </c>
      <c r="C35" s="4">
        <v>226</v>
      </c>
      <c r="D35" s="4">
        <v>5819</v>
      </c>
      <c r="E35" s="4">
        <v>2799</v>
      </c>
      <c r="F35" s="4">
        <v>122</v>
      </c>
      <c r="G35" s="4">
        <v>2921</v>
      </c>
      <c r="H35" s="4">
        <v>2794</v>
      </c>
      <c r="I35" s="4">
        <v>104</v>
      </c>
      <c r="J35" s="4">
        <v>2898</v>
      </c>
      <c r="K35" s="22" t="s">
        <v>47</v>
      </c>
      <c r="L35" s="10"/>
    </row>
    <row r="36" spans="1:12" ht="12">
      <c r="A36" s="3" t="s">
        <v>37</v>
      </c>
      <c r="B36" s="4">
        <v>3114</v>
      </c>
      <c r="C36" s="4">
        <v>37</v>
      </c>
      <c r="D36" s="4">
        <v>3151</v>
      </c>
      <c r="E36" s="4">
        <v>1549</v>
      </c>
      <c r="F36" s="4">
        <v>23</v>
      </c>
      <c r="G36" s="4">
        <v>1572</v>
      </c>
      <c r="H36" s="4">
        <v>1565</v>
      </c>
      <c r="I36" s="4">
        <v>14</v>
      </c>
      <c r="J36" s="4">
        <v>1579</v>
      </c>
      <c r="K36" s="22" t="s">
        <v>47</v>
      </c>
      <c r="L36" s="10"/>
    </row>
    <row r="37" spans="1:12" ht="12">
      <c r="A37" s="3" t="s">
        <v>22</v>
      </c>
      <c r="B37" s="4">
        <v>26120</v>
      </c>
      <c r="C37" s="4">
        <v>448</v>
      </c>
      <c r="D37" s="4">
        <v>26568</v>
      </c>
      <c r="E37" s="4">
        <v>12836</v>
      </c>
      <c r="F37" s="4">
        <v>189</v>
      </c>
      <c r="G37" s="4">
        <v>13025</v>
      </c>
      <c r="H37" s="4">
        <v>13284</v>
      </c>
      <c r="I37" s="4">
        <v>259</v>
      </c>
      <c r="J37" s="4">
        <v>13543</v>
      </c>
      <c r="K37" s="22" t="s">
        <v>47</v>
      </c>
      <c r="L37" s="10"/>
    </row>
    <row r="38" spans="1:12" ht="12">
      <c r="A38" s="3" t="s">
        <v>38</v>
      </c>
      <c r="B38" s="4">
        <f>SUM(B39:B40)</f>
        <v>1265</v>
      </c>
      <c r="C38" s="4">
        <f aca="true" t="shared" si="3" ref="C38:J38">SUM(C39:C40)</f>
        <v>8</v>
      </c>
      <c r="D38" s="4">
        <f t="shared" si="3"/>
        <v>1273</v>
      </c>
      <c r="E38" s="4">
        <f t="shared" si="3"/>
        <v>640</v>
      </c>
      <c r="F38" s="4">
        <f t="shared" si="3"/>
        <v>5</v>
      </c>
      <c r="G38" s="4">
        <f t="shared" si="3"/>
        <v>645</v>
      </c>
      <c r="H38" s="4">
        <f t="shared" si="3"/>
        <v>625</v>
      </c>
      <c r="I38" s="4">
        <f t="shared" si="3"/>
        <v>3</v>
      </c>
      <c r="J38" s="4">
        <f t="shared" si="3"/>
        <v>628</v>
      </c>
      <c r="K38" s="22" t="s">
        <v>47</v>
      </c>
      <c r="L38" s="10"/>
    </row>
    <row r="39" spans="1:12" ht="12">
      <c r="A39" s="3" t="s">
        <v>39</v>
      </c>
      <c r="B39" s="4">
        <v>708</v>
      </c>
      <c r="C39" s="4">
        <v>6</v>
      </c>
      <c r="D39" s="4">
        <v>714</v>
      </c>
      <c r="E39" s="4">
        <v>355</v>
      </c>
      <c r="F39" s="4">
        <v>4</v>
      </c>
      <c r="G39" s="4">
        <v>359</v>
      </c>
      <c r="H39" s="4">
        <v>353</v>
      </c>
      <c r="I39" s="4">
        <v>2</v>
      </c>
      <c r="J39" s="4">
        <v>355</v>
      </c>
      <c r="K39" s="22" t="s">
        <v>47</v>
      </c>
      <c r="L39" s="10"/>
    </row>
    <row r="40" spans="1:12" ht="12">
      <c r="A40" s="5" t="s">
        <v>21</v>
      </c>
      <c r="B40" s="8">
        <v>557</v>
      </c>
      <c r="C40" s="6">
        <v>2</v>
      </c>
      <c r="D40" s="6">
        <v>559</v>
      </c>
      <c r="E40" s="6">
        <v>285</v>
      </c>
      <c r="F40" s="6">
        <v>1</v>
      </c>
      <c r="G40" s="6">
        <v>286</v>
      </c>
      <c r="H40" s="6">
        <v>272</v>
      </c>
      <c r="I40" s="6">
        <v>1</v>
      </c>
      <c r="J40" s="6">
        <v>273</v>
      </c>
      <c r="K40" s="23" t="s">
        <v>47</v>
      </c>
      <c r="L40" s="10"/>
    </row>
    <row r="41" spans="1:8" ht="12">
      <c r="A41" s="16"/>
      <c r="B41" s="19"/>
      <c r="C41" s="16"/>
      <c r="D41" s="16"/>
      <c r="E41" s="16"/>
      <c r="F41" s="16"/>
      <c r="G41" s="16"/>
      <c r="H41" s="16"/>
    </row>
    <row r="42" spans="1:8" ht="12">
      <c r="A42" s="17"/>
      <c r="B42" s="18"/>
      <c r="C42" s="18"/>
      <c r="D42" s="18"/>
      <c r="E42" s="18"/>
      <c r="F42" s="18"/>
      <c r="G42" s="18"/>
      <c r="H42" s="18"/>
    </row>
    <row r="43" spans="1:8" ht="12" customHeight="1">
      <c r="A43" s="17"/>
      <c r="B43" s="18"/>
      <c r="C43" s="18"/>
      <c r="D43" s="18"/>
      <c r="E43" s="18"/>
      <c r="F43" s="18"/>
      <c r="G43" s="18"/>
      <c r="H43" s="17"/>
    </row>
    <row r="44" ht="13.5" customHeight="1">
      <c r="A44" s="13"/>
    </row>
    <row r="45" ht="12">
      <c r="A45" s="13"/>
    </row>
    <row r="46" spans="2:8" ht="12">
      <c r="B46" s="13"/>
      <c r="C46" s="13"/>
      <c r="D46" s="13"/>
      <c r="E46" s="13"/>
      <c r="F46" s="13"/>
      <c r="G46" s="13"/>
      <c r="H46" s="13"/>
    </row>
    <row r="50" ht="12">
      <c r="H50" s="13"/>
    </row>
  </sheetData>
  <sheetProtection/>
  <mergeCells count="5">
    <mergeCell ref="A4:A5"/>
    <mergeCell ref="B4:D4"/>
    <mergeCell ref="E4:G4"/>
    <mergeCell ref="H4:J4"/>
    <mergeCell ref="K4:K5"/>
  </mergeCells>
  <hyperlinks>
    <hyperlink ref="A1" r:id="rId1" display="市町村別住基人口・世帯数ページ &lt;&lt;"/>
  </hyperlinks>
  <printOptions/>
  <pageMargins left="0.787" right="0.787" top="0.5" bottom="0.29" header="0.24" footer="0.2"/>
  <pageSetup fitToHeight="1" fitToWidth="1" horizontalDpi="600" verticalDpi="600" orientation="portrait" paperSize="9" scale="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「住民基本台帳」（平成１８年２月）</dc:subject>
  <dc:creator>u11526n130162</dc:creator>
  <cp:keywords/>
  <dc:description/>
  <cp:lastModifiedBy>山梨県</cp:lastModifiedBy>
  <cp:lastPrinted>2020-01-31T06:48:15Z</cp:lastPrinted>
  <dcterms:created xsi:type="dcterms:W3CDTF">2002-05-08T06:45:01Z</dcterms:created>
  <dcterms:modified xsi:type="dcterms:W3CDTF">2020-01-31T08:43:32Z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