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<sst xmlns="http://schemas.openxmlformats.org/spreadsheetml/2006/main" count="89" uniqueCount="85">
  <si>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市町村別住基人口・世帯数</t>
  </si>
  <si>
    <t>　</t>
  </si>
  <si>
    <t>平成１０年９月</t>
  </si>
  <si>
    <t>地域</t>
  </si>
  <si>
    <t>総数</t>
  </si>
  <si>
    <t>男</t>
  </si>
  <si>
    <t>女</t>
  </si>
  <si>
    <t xml:space="preserve"> 世帯数</t>
  </si>
  <si>
    <t>山梨県</t>
  </si>
  <si>
    <t>市計</t>
  </si>
  <si>
    <t>郡計</t>
  </si>
  <si>
    <t>甲府市</t>
  </si>
  <si>
    <t xml:space="preserve"> 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</si>
  <si>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</si>
  <si>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</si>
  <si>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</si>
  <si>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</si>
  <si>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</si>
  <si>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</si>
  <si>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</si>
  <si>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</si>
  <si>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</si>
  <si>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</si>
  <si>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</si>
  <si>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</si>
  <si>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</si>
  <si>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</si>
  <si>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</si>
  <si>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</si>
  <si>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</si>
  <si>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</si>
  <si>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</si>
  <si>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</si>
  <si>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</si>
  <si>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</si>
  <si>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</si>
  <si>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</si>
  <si>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</si>
  <si>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</si>
  <si>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</si>
  <si>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</si>
  <si>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</si>
  <si>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</si>
  <si>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</si>
  <si>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</si>
  <si>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</si>
  <si>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</si>
  <si>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</si>
  <si>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</si>
  <si>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</si>
  <si>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</si>
  <si>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</si>
  <si>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</si>
  <si>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</si>
  <si>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</si>
  <si>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</si>
  <si>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</si>
  <si>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</si>
  <si>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</si>
  <si>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</si>
  <si>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</si>
  <si>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</si>
  <si>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</si>
  <si>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</si>
  <si>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</si>
  <si>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</si>
  <si>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</si>
  <si>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</si>
  <si>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</si>
  <si>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</si>
  <si>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</si>
  <si>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</si>
  <si>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</si>
  <si>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</si>
  <si>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</si>
  <si>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</si>
  <si>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</si>
  <si>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</si>
  <si>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</si>
  <si>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</si>
  <si>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</si>
  <si>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</si>
  <si>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</si>
  <si>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</si>
  <si>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市町村別住基人口・世帯数ページ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</si>
</sst>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38" fontId="0" fillId="0" borderId="6" xfId="17" applyBorder="1" applyAlignment="1">
      <alignment/>
    </xf>
    <xf numFmtId="38" fontId="0" fillId="0" borderId="0" xfId="17" applyBorder="1" applyAlignment="1">
      <alignment/>
    </xf>
    <xf numFmtId="38" fontId="0" fillId="0" borderId="7" xfId="17" applyBorder="1" applyAlignment="1">
      <alignment/>
    </xf>
    <xf numFmtId="0" fontId="0" fillId="0" borderId="8" xfId="0" applyBorder="1" applyAlignment="1">
      <alignment horizontal="left"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38" fontId="0" fillId="0" borderId="0" xfId="0" applyNumberFormat="1" applyAlignment="1">
      <alignment/>
    </xf>
    <xf numFmtId="38" fontId="0" fillId="0" borderId="0" xfId="17" applyFont="1" applyBorder="1" applyAlignment="1">
      <alignment/>
    </xf>
    <xf numFmtId="38" fontId="0" fillId="0" borderId="6" xfId="17" applyFont="1" applyBorder="1" applyAlignment="1">
      <alignment/>
    </xf>
    <xf numFmtId="0" fontId="2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0.00390625" style="0" customWidth="1"/>
    <col min="3" max="6" width="7.50390625" style="0" customWidth="1"/>
  </cols>
  <sheetData>
    <row r="1" ht="13.5">
      <c r="A1" s="16" t="s">
        <v>84</v>
      </c>
    </row>
    <row r="2" spans="2:5" ht="13.5">
      <c r="B2" t="s">
        <v>0</v>
      </c>
      <c r="E2" t="s">
        <v>1</v>
      </c>
    </row>
    <row r="3" ht="13.5">
      <c r="B3" t="s">
        <v>2</v>
      </c>
    </row>
    <row r="4" spans="2:6" ht="13.5">
      <c r="B4" s="1" t="s">
        <v>3</v>
      </c>
      <c r="C4" s="2" t="s">
        <v>4</v>
      </c>
      <c r="D4" s="3" t="s">
        <v>5</v>
      </c>
      <c r="E4" s="2" t="s">
        <v>6</v>
      </c>
      <c r="F4" s="4" t="s">
        <v>7</v>
      </c>
    </row>
    <row r="5" spans="2:6" ht="13.5">
      <c r="B5" s="5" t="s">
        <v>8</v>
      </c>
      <c r="C5" s="6">
        <f aca="true" t="shared" si="0" ref="C5:C36">SUM(D5:E5)</f>
        <v>886734</v>
      </c>
      <c r="D5" s="7">
        <f>SUM(D6:D7)</f>
        <v>436813</v>
      </c>
      <c r="E5" s="6">
        <f>SUM(E6:E7)</f>
        <v>449921</v>
      </c>
      <c r="F5" s="8">
        <f>SUM(F6:F7)</f>
        <v>302957</v>
      </c>
    </row>
    <row r="6" spans="2:6" ht="13.5">
      <c r="B6" s="5" t="s">
        <v>9</v>
      </c>
      <c r="C6" s="6">
        <f t="shared" si="0"/>
        <v>410383</v>
      </c>
      <c r="D6" s="7">
        <f>SUM(D8:D14)</f>
        <v>201392</v>
      </c>
      <c r="E6" s="6">
        <f>SUM(E8:E14)</f>
        <v>208991</v>
      </c>
      <c r="F6" s="8">
        <f>SUM(F8:F14)</f>
        <v>147911</v>
      </c>
    </row>
    <row r="7" spans="2:6" ht="13.5">
      <c r="B7" s="5" t="s">
        <v>10</v>
      </c>
      <c r="C7" s="6">
        <f t="shared" si="0"/>
        <v>476351</v>
      </c>
      <c r="D7" s="7">
        <f>SUM(D15+D21+D30+D36+D44+D56+D66+D76)</f>
        <v>235421</v>
      </c>
      <c r="E7" s="6">
        <f>SUM(E15+E21+E30+E36+E44+E56+E66+E76)</f>
        <v>240930</v>
      </c>
      <c r="F7" s="8">
        <f>SUM(F15+F21+F30+F36+F44+F56+F66+F76)</f>
        <v>155046</v>
      </c>
    </row>
    <row r="8" spans="2:13" ht="13.5">
      <c r="B8" s="5" t="s">
        <v>11</v>
      </c>
      <c r="C8" s="6">
        <f t="shared" si="0"/>
        <v>194586</v>
      </c>
      <c r="D8" s="7">
        <v>95563</v>
      </c>
      <c r="E8" s="6">
        <v>99023</v>
      </c>
      <c r="F8" s="8">
        <v>78087</v>
      </c>
      <c r="M8" t="s">
        <v>12</v>
      </c>
    </row>
    <row r="9" spans="2:6" ht="13.5">
      <c r="B9" s="5" t="s">
        <v>13</v>
      </c>
      <c r="C9" s="6">
        <f t="shared" si="0"/>
        <v>56032</v>
      </c>
      <c r="D9" s="7">
        <v>27588</v>
      </c>
      <c r="E9" s="6">
        <v>28444</v>
      </c>
      <c r="F9" s="8">
        <v>17366</v>
      </c>
    </row>
    <row r="10" spans="2:13" ht="13.5">
      <c r="B10" s="5" t="s">
        <v>14</v>
      </c>
      <c r="C10" s="6">
        <f t="shared" si="0"/>
        <v>27018</v>
      </c>
      <c r="D10" s="7">
        <v>13195</v>
      </c>
      <c r="E10" s="6">
        <v>13823</v>
      </c>
      <c r="F10" s="8">
        <v>8862</v>
      </c>
      <c r="M10" t="s">
        <v>12</v>
      </c>
    </row>
    <row r="11" spans="2:6" ht="13.5">
      <c r="B11" s="5" t="s">
        <v>15</v>
      </c>
      <c r="C11" s="6">
        <f t="shared" si="0"/>
        <v>34173</v>
      </c>
      <c r="D11" s="7">
        <v>16781</v>
      </c>
      <c r="E11" s="6">
        <v>17392</v>
      </c>
      <c r="F11" s="8">
        <v>11263</v>
      </c>
    </row>
    <row r="12" spans="2:6" ht="13.5">
      <c r="B12" s="5" t="s">
        <v>16</v>
      </c>
      <c r="C12" s="6">
        <f t="shared" si="0"/>
        <v>32517</v>
      </c>
      <c r="D12" s="7">
        <v>15744</v>
      </c>
      <c r="E12" s="6">
        <v>16773</v>
      </c>
      <c r="F12" s="8">
        <v>10708</v>
      </c>
    </row>
    <row r="13" spans="2:6" ht="13.5">
      <c r="B13" s="5" t="s">
        <v>17</v>
      </c>
      <c r="C13" s="6">
        <f t="shared" si="0"/>
        <v>33990</v>
      </c>
      <c r="D13" s="7">
        <v>16629</v>
      </c>
      <c r="E13" s="6">
        <v>17361</v>
      </c>
      <c r="F13" s="8">
        <v>10865</v>
      </c>
    </row>
    <row r="14" spans="2:6" ht="13.5">
      <c r="B14" s="5" t="s">
        <v>18</v>
      </c>
      <c r="C14" s="6">
        <f t="shared" si="0"/>
        <v>32067</v>
      </c>
      <c r="D14" s="7">
        <v>15892</v>
      </c>
      <c r="E14" s="6">
        <v>16175</v>
      </c>
      <c r="F14" s="8">
        <v>10760</v>
      </c>
    </row>
    <row r="15" spans="2:6" ht="13.5">
      <c r="B15" s="5" t="s">
        <v>19</v>
      </c>
      <c r="C15" s="6">
        <f t="shared" si="0"/>
        <v>25721</v>
      </c>
      <c r="D15" s="7">
        <f>SUM(D16:D20)</f>
        <v>12535</v>
      </c>
      <c r="E15" s="6">
        <f>SUM(E16:E20)</f>
        <v>13186</v>
      </c>
      <c r="F15" s="8">
        <f>SUM(F16:F20)</f>
        <v>8083</v>
      </c>
    </row>
    <row r="16" spans="2:6" ht="13.5">
      <c r="B16" s="5" t="s">
        <v>20</v>
      </c>
      <c r="C16" s="6">
        <f t="shared" si="0"/>
        <v>6822</v>
      </c>
      <c r="D16" s="7">
        <v>3257</v>
      </c>
      <c r="E16" s="6">
        <v>3565</v>
      </c>
      <c r="F16" s="8">
        <v>2381</v>
      </c>
    </row>
    <row r="17" spans="2:6" ht="13.5">
      <c r="B17" s="5" t="s">
        <v>21</v>
      </c>
      <c r="C17" s="6">
        <f t="shared" si="0"/>
        <v>6407</v>
      </c>
      <c r="D17" s="7">
        <v>3150</v>
      </c>
      <c r="E17" s="6">
        <v>3257</v>
      </c>
      <c r="F17" s="8">
        <v>1996</v>
      </c>
    </row>
    <row r="18" spans="2:6" ht="13.5">
      <c r="B18" s="5" t="s">
        <v>22</v>
      </c>
      <c r="C18" s="6">
        <f t="shared" si="0"/>
        <v>1423</v>
      </c>
      <c r="D18" s="7">
        <v>710</v>
      </c>
      <c r="E18" s="6">
        <v>713</v>
      </c>
      <c r="F18" s="8">
        <v>510</v>
      </c>
    </row>
    <row r="19" spans="2:6" ht="13.5">
      <c r="B19" s="5" t="s">
        <v>23</v>
      </c>
      <c r="C19" s="6">
        <f t="shared" si="0"/>
        <v>9414</v>
      </c>
      <c r="D19" s="7">
        <v>4585</v>
      </c>
      <c r="E19" s="6">
        <v>4829</v>
      </c>
      <c r="F19" s="8">
        <v>2691</v>
      </c>
    </row>
    <row r="20" spans="2:6" ht="13.5">
      <c r="B20" s="5" t="s">
        <v>24</v>
      </c>
      <c r="C20" s="6">
        <f t="shared" si="0"/>
        <v>1655</v>
      </c>
      <c r="D20" s="7">
        <v>833</v>
      </c>
      <c r="E20" s="6">
        <v>822</v>
      </c>
      <c r="F20" s="8">
        <v>505</v>
      </c>
    </row>
    <row r="21" spans="2:6" ht="13.5">
      <c r="B21" s="5" t="s">
        <v>25</v>
      </c>
      <c r="C21" s="6">
        <f t="shared" si="0"/>
        <v>72110</v>
      </c>
      <c r="D21" s="7">
        <f>SUM(D22:D29)</f>
        <v>35170</v>
      </c>
      <c r="E21" s="6">
        <f>SUM(E22:E29)</f>
        <v>36940</v>
      </c>
      <c r="F21" s="8">
        <f>SUM(F22:F29)</f>
        <v>23167</v>
      </c>
    </row>
    <row r="22" spans="2:6" ht="13.5">
      <c r="B22" s="5" t="s">
        <v>26</v>
      </c>
      <c r="C22" s="6">
        <f t="shared" si="0"/>
        <v>25372</v>
      </c>
      <c r="D22" s="7">
        <v>12326</v>
      </c>
      <c r="E22" s="6">
        <v>13046</v>
      </c>
      <c r="F22" s="8">
        <v>9707</v>
      </c>
    </row>
    <row r="23" spans="2:6" ht="13.5">
      <c r="B23" s="5" t="s">
        <v>27</v>
      </c>
      <c r="C23" s="6">
        <f t="shared" si="0"/>
        <v>12292</v>
      </c>
      <c r="D23" s="7">
        <v>5898</v>
      </c>
      <c r="E23" s="6">
        <v>6394</v>
      </c>
      <c r="F23" s="8">
        <v>3491</v>
      </c>
    </row>
    <row r="24" spans="2:6" ht="13.5">
      <c r="B24" s="5" t="s">
        <v>28</v>
      </c>
      <c r="C24" s="6">
        <f t="shared" si="0"/>
        <v>11347</v>
      </c>
      <c r="D24" s="7">
        <v>5527</v>
      </c>
      <c r="E24" s="6">
        <v>5820</v>
      </c>
      <c r="F24" s="8">
        <v>3318</v>
      </c>
    </row>
    <row r="25" spans="2:8" ht="13.5">
      <c r="B25" s="5" t="s">
        <v>29</v>
      </c>
      <c r="C25" s="6">
        <f t="shared" si="0"/>
        <v>8488</v>
      </c>
      <c r="D25" s="7">
        <v>4176</v>
      </c>
      <c r="E25" s="6">
        <v>4312</v>
      </c>
      <c r="F25" s="8">
        <v>2475</v>
      </c>
      <c r="H25" s="13"/>
    </row>
    <row r="26" spans="2:8" ht="13.5">
      <c r="B26" s="5" t="s">
        <v>30</v>
      </c>
      <c r="C26" s="6">
        <f t="shared" si="0"/>
        <v>4670</v>
      </c>
      <c r="D26" s="7">
        <v>2319</v>
      </c>
      <c r="E26" s="6">
        <v>2351</v>
      </c>
      <c r="F26" s="8">
        <v>1323</v>
      </c>
      <c r="H26" s="13"/>
    </row>
    <row r="27" spans="2:8" ht="13.5">
      <c r="B27" s="5" t="s">
        <v>31</v>
      </c>
      <c r="C27" s="6">
        <f t="shared" si="0"/>
        <v>5596</v>
      </c>
      <c r="D27" s="7">
        <v>2762</v>
      </c>
      <c r="E27" s="6">
        <v>2834</v>
      </c>
      <c r="F27" s="8">
        <v>1551</v>
      </c>
      <c r="H27" s="13"/>
    </row>
    <row r="28" spans="2:6" ht="13.5">
      <c r="B28" s="5" t="s">
        <v>32</v>
      </c>
      <c r="C28" s="6">
        <f t="shared" si="0"/>
        <v>679</v>
      </c>
      <c r="D28" s="7">
        <v>314</v>
      </c>
      <c r="E28" s="6">
        <v>365</v>
      </c>
      <c r="F28" s="8">
        <v>271</v>
      </c>
    </row>
    <row r="29" spans="2:6" ht="13.5">
      <c r="B29" s="5" t="s">
        <v>33</v>
      </c>
      <c r="C29" s="6">
        <f t="shared" si="0"/>
        <v>3666</v>
      </c>
      <c r="D29" s="7">
        <v>1848</v>
      </c>
      <c r="E29" s="6">
        <v>1818</v>
      </c>
      <c r="F29" s="8">
        <v>1031</v>
      </c>
    </row>
    <row r="30" spans="2:6" ht="13.5">
      <c r="B30" s="5" t="s">
        <v>34</v>
      </c>
      <c r="C30" s="6">
        <f t="shared" si="0"/>
        <v>27505</v>
      </c>
      <c r="D30" s="7">
        <f>SUM(D31:D35)</f>
        <v>13460</v>
      </c>
      <c r="E30" s="6">
        <f>SUM(E31:E35)</f>
        <v>14045</v>
      </c>
      <c r="F30" s="8">
        <f>SUM(F31:F35)</f>
        <v>8806</v>
      </c>
    </row>
    <row r="31" spans="2:6" ht="13.5">
      <c r="B31" s="5" t="s">
        <v>35</v>
      </c>
      <c r="C31" s="6">
        <f t="shared" si="0"/>
        <v>1711</v>
      </c>
      <c r="D31" s="7">
        <v>853</v>
      </c>
      <c r="E31" s="6">
        <v>858</v>
      </c>
      <c r="F31" s="8">
        <v>542</v>
      </c>
    </row>
    <row r="32" spans="2:6" ht="13.5">
      <c r="B32" s="5" t="s">
        <v>36</v>
      </c>
      <c r="C32" s="6">
        <f t="shared" si="0"/>
        <v>4223</v>
      </c>
      <c r="D32" s="7">
        <v>2079</v>
      </c>
      <c r="E32" s="6">
        <v>2144</v>
      </c>
      <c r="F32" s="8">
        <v>1254</v>
      </c>
    </row>
    <row r="33" spans="2:6" ht="13.5">
      <c r="B33" s="5" t="s">
        <v>37</v>
      </c>
      <c r="C33" s="6">
        <f t="shared" si="0"/>
        <v>11406</v>
      </c>
      <c r="D33" s="7">
        <v>5632</v>
      </c>
      <c r="E33" s="6">
        <v>5774</v>
      </c>
      <c r="F33" s="8">
        <v>3588</v>
      </c>
    </row>
    <row r="34" spans="2:6" ht="13.5">
      <c r="B34" s="5" t="s">
        <v>38</v>
      </c>
      <c r="C34" s="6">
        <f t="shared" si="0"/>
        <v>4298</v>
      </c>
      <c r="D34" s="7">
        <v>2094</v>
      </c>
      <c r="E34" s="6">
        <v>2204</v>
      </c>
      <c r="F34" s="8">
        <v>1364</v>
      </c>
    </row>
    <row r="35" spans="2:6" ht="13.5">
      <c r="B35" s="5" t="s">
        <v>39</v>
      </c>
      <c r="C35" s="6">
        <f t="shared" si="0"/>
        <v>5867</v>
      </c>
      <c r="D35" s="7">
        <v>2802</v>
      </c>
      <c r="E35" s="6">
        <v>3065</v>
      </c>
      <c r="F35" s="8">
        <v>2058</v>
      </c>
    </row>
    <row r="36" spans="2:6" ht="13.5">
      <c r="B36" s="5" t="s">
        <v>40</v>
      </c>
      <c r="C36" s="6">
        <f t="shared" si="0"/>
        <v>44424</v>
      </c>
      <c r="D36" s="7">
        <f>SUM(D37:D43)</f>
        <v>21501</v>
      </c>
      <c r="E36" s="6">
        <f>SUM(E37:E43)</f>
        <v>22923</v>
      </c>
      <c r="F36" s="8">
        <f>SUM(F37:F43)</f>
        <v>14362</v>
      </c>
    </row>
    <row r="37" spans="2:6" ht="13.5">
      <c r="B37" s="5" t="s">
        <v>41</v>
      </c>
      <c r="C37" s="6">
        <f aca="true" t="shared" si="1" ref="C37:C68">SUM(D37:E37)</f>
        <v>13408</v>
      </c>
      <c r="D37" s="7">
        <v>6572</v>
      </c>
      <c r="E37" s="6">
        <v>6836</v>
      </c>
      <c r="F37" s="8">
        <v>4130</v>
      </c>
    </row>
    <row r="38" spans="2:6" ht="13.5">
      <c r="B38" s="5" t="s">
        <v>42</v>
      </c>
      <c r="C38" s="6">
        <f t="shared" si="1"/>
        <v>4628</v>
      </c>
      <c r="D38" s="7">
        <v>2198</v>
      </c>
      <c r="E38" s="6">
        <v>2430</v>
      </c>
      <c r="F38" s="8">
        <v>1617</v>
      </c>
    </row>
    <row r="39" spans="2:6" ht="13.5">
      <c r="B39" s="5" t="s">
        <v>43</v>
      </c>
      <c r="C39" s="6">
        <f t="shared" si="1"/>
        <v>4780</v>
      </c>
      <c r="D39" s="7">
        <v>2264</v>
      </c>
      <c r="E39" s="6">
        <v>2516</v>
      </c>
      <c r="F39" s="8">
        <v>1713</v>
      </c>
    </row>
    <row r="40" spans="2:6" ht="13.5">
      <c r="B40" s="5" t="s">
        <v>44</v>
      </c>
      <c r="C40" s="6">
        <f t="shared" si="1"/>
        <v>1948</v>
      </c>
      <c r="D40" s="7">
        <v>925</v>
      </c>
      <c r="E40" s="6">
        <v>1023</v>
      </c>
      <c r="F40" s="8">
        <v>923</v>
      </c>
    </row>
    <row r="41" spans="2:6" ht="13.5">
      <c r="B41" s="5" t="s">
        <v>45</v>
      </c>
      <c r="C41" s="6">
        <f t="shared" si="1"/>
        <v>8386</v>
      </c>
      <c r="D41" s="7">
        <v>4046</v>
      </c>
      <c r="E41" s="6">
        <v>4340</v>
      </c>
      <c r="F41" s="8">
        <v>2640</v>
      </c>
    </row>
    <row r="42" spans="2:12" ht="13.5">
      <c r="B42" s="5" t="s">
        <v>46</v>
      </c>
      <c r="C42" s="6">
        <f t="shared" si="1"/>
        <v>6840</v>
      </c>
      <c r="D42" s="7">
        <v>3342</v>
      </c>
      <c r="E42" s="6">
        <v>3498</v>
      </c>
      <c r="F42" s="8">
        <v>2069</v>
      </c>
      <c r="K42" t="s">
        <v>1</v>
      </c>
      <c r="L42" t="s">
        <v>1</v>
      </c>
    </row>
    <row r="43" spans="2:6" ht="13.5">
      <c r="B43" s="5" t="s">
        <v>47</v>
      </c>
      <c r="C43" s="6">
        <f t="shared" si="1"/>
        <v>4434</v>
      </c>
      <c r="D43" s="7">
        <v>2154</v>
      </c>
      <c r="E43" s="6">
        <v>2280</v>
      </c>
      <c r="F43" s="8">
        <v>1270</v>
      </c>
    </row>
    <row r="44" spans="2:6" ht="13.5">
      <c r="B44" s="5" t="s">
        <v>48</v>
      </c>
      <c r="C44" s="6">
        <f t="shared" si="1"/>
        <v>166441</v>
      </c>
      <c r="D44" s="7">
        <f>SUM(D45:D55)</f>
        <v>82974</v>
      </c>
      <c r="E44" s="6">
        <f>SUM(E45:E55)</f>
        <v>83467</v>
      </c>
      <c r="F44" s="8">
        <f>SUM(F45:F55)</f>
        <v>54567</v>
      </c>
    </row>
    <row r="45" spans="2:6" ht="13.5">
      <c r="B45" s="5" t="s">
        <v>49</v>
      </c>
      <c r="C45" s="6">
        <f t="shared" si="1"/>
        <v>38153</v>
      </c>
      <c r="D45" s="14">
        <v>19123</v>
      </c>
      <c r="E45" s="6">
        <v>19030</v>
      </c>
      <c r="F45" s="8">
        <v>13444</v>
      </c>
    </row>
    <row r="46" spans="2:6" ht="13.5">
      <c r="B46" s="5" t="s">
        <v>50</v>
      </c>
      <c r="C46" s="6">
        <f t="shared" si="1"/>
        <v>18379</v>
      </c>
      <c r="D46" s="7">
        <v>9121</v>
      </c>
      <c r="E46" s="15">
        <v>9258</v>
      </c>
      <c r="F46" s="8">
        <v>6278</v>
      </c>
    </row>
    <row r="47" spans="2:6" ht="13.5">
      <c r="B47" s="5" t="s">
        <v>51</v>
      </c>
      <c r="C47" s="6">
        <f t="shared" si="1"/>
        <v>9528</v>
      </c>
      <c r="D47" s="7">
        <v>4875</v>
      </c>
      <c r="E47" s="6">
        <v>4653</v>
      </c>
      <c r="F47" s="8">
        <v>3573</v>
      </c>
    </row>
    <row r="48" spans="2:6" ht="13.5">
      <c r="B48" s="5" t="s">
        <v>52</v>
      </c>
      <c r="C48" s="6">
        <f t="shared" si="1"/>
        <v>14746</v>
      </c>
      <c r="D48" s="7">
        <v>7648</v>
      </c>
      <c r="E48" s="6">
        <v>7098</v>
      </c>
      <c r="F48" s="8">
        <v>5477</v>
      </c>
    </row>
    <row r="49" spans="2:6" ht="13.5">
      <c r="B49" s="5" t="s">
        <v>53</v>
      </c>
      <c r="C49" s="6">
        <f t="shared" si="1"/>
        <v>16417</v>
      </c>
      <c r="D49" s="7">
        <v>8114</v>
      </c>
      <c r="E49" s="6">
        <v>8303</v>
      </c>
      <c r="F49" s="8">
        <v>5370</v>
      </c>
    </row>
    <row r="50" spans="2:6" ht="13.5">
      <c r="B50" s="5" t="s">
        <v>54</v>
      </c>
      <c r="C50" s="6">
        <f t="shared" si="1"/>
        <v>6930</v>
      </c>
      <c r="D50" s="7">
        <v>3418</v>
      </c>
      <c r="E50" s="6">
        <v>3512</v>
      </c>
      <c r="F50" s="8">
        <v>2095</v>
      </c>
    </row>
    <row r="51" spans="2:6" ht="13.5">
      <c r="B51" s="5" t="s">
        <v>55</v>
      </c>
      <c r="C51" s="6">
        <f t="shared" si="1"/>
        <v>19182</v>
      </c>
      <c r="D51" s="7">
        <v>9414</v>
      </c>
      <c r="E51" s="6">
        <v>9768</v>
      </c>
      <c r="F51" s="8">
        <v>5640</v>
      </c>
    </row>
    <row r="52" spans="2:6" ht="13.5">
      <c r="B52" s="5" t="s">
        <v>56</v>
      </c>
      <c r="C52" s="6">
        <f t="shared" si="1"/>
        <v>581</v>
      </c>
      <c r="D52" s="7">
        <v>301</v>
      </c>
      <c r="E52" s="6">
        <v>280</v>
      </c>
      <c r="F52" s="8">
        <v>205</v>
      </c>
    </row>
    <row r="53" spans="2:6" ht="13.5">
      <c r="B53" s="5" t="s">
        <v>57</v>
      </c>
      <c r="C53" s="6">
        <f t="shared" si="1"/>
        <v>10739</v>
      </c>
      <c r="D53" s="7">
        <v>5329</v>
      </c>
      <c r="E53" s="6">
        <v>5410</v>
      </c>
      <c r="F53" s="8">
        <v>3019</v>
      </c>
    </row>
    <row r="54" spans="2:6" ht="13.5">
      <c r="B54" s="5" t="s">
        <v>58</v>
      </c>
      <c r="C54" s="6">
        <f t="shared" si="1"/>
        <v>18754</v>
      </c>
      <c r="D54" s="7">
        <v>9146</v>
      </c>
      <c r="E54" s="6">
        <v>9608</v>
      </c>
      <c r="F54" s="8">
        <v>5606</v>
      </c>
    </row>
    <row r="55" spans="2:6" ht="13.5">
      <c r="B55" s="5" t="s">
        <v>59</v>
      </c>
      <c r="C55" s="6">
        <f t="shared" si="1"/>
        <v>13032</v>
      </c>
      <c r="D55" s="7">
        <v>6485</v>
      </c>
      <c r="E55" s="6">
        <v>6547</v>
      </c>
      <c r="F55" s="8">
        <v>3860</v>
      </c>
    </row>
    <row r="56" spans="2:6" ht="13.5">
      <c r="B56" s="5" t="s">
        <v>60</v>
      </c>
      <c r="C56" s="6">
        <f t="shared" si="1"/>
        <v>61112</v>
      </c>
      <c r="D56" s="7">
        <f>SUM(D57:D65)</f>
        <v>30299</v>
      </c>
      <c r="E56" s="6">
        <f>SUM(E57:E65)</f>
        <v>30813</v>
      </c>
      <c r="F56" s="8">
        <f>SUM(F57:F65)</f>
        <v>21388</v>
      </c>
    </row>
    <row r="57" spans="2:6" ht="13.5">
      <c r="B57" s="5" t="s">
        <v>61</v>
      </c>
      <c r="C57" s="6">
        <f t="shared" si="1"/>
        <v>12134</v>
      </c>
      <c r="D57" s="7">
        <v>6268</v>
      </c>
      <c r="E57" s="6">
        <v>5866</v>
      </c>
      <c r="F57" s="8">
        <v>4373</v>
      </c>
    </row>
    <row r="58" spans="2:6" ht="13.5">
      <c r="B58" s="5" t="s">
        <v>62</v>
      </c>
      <c r="C58" s="6">
        <f t="shared" si="1"/>
        <v>4964</v>
      </c>
      <c r="D58" s="7">
        <v>2451</v>
      </c>
      <c r="E58" s="6">
        <v>2513</v>
      </c>
      <c r="F58" s="8">
        <v>1660</v>
      </c>
    </row>
    <row r="59" spans="2:6" ht="13.5">
      <c r="B59" s="5" t="s">
        <v>63</v>
      </c>
      <c r="C59" s="6">
        <f t="shared" si="1"/>
        <v>7387</v>
      </c>
      <c r="D59" s="7">
        <v>3539</v>
      </c>
      <c r="E59" s="6">
        <v>3848</v>
      </c>
      <c r="F59" s="8">
        <v>2646</v>
      </c>
    </row>
    <row r="60" spans="2:6" ht="13.5">
      <c r="B60" s="5" t="s">
        <v>64</v>
      </c>
      <c r="C60" s="6">
        <f t="shared" si="1"/>
        <v>9413</v>
      </c>
      <c r="D60" s="7">
        <v>4667</v>
      </c>
      <c r="E60" s="6">
        <v>4746</v>
      </c>
      <c r="F60" s="8">
        <v>3135</v>
      </c>
    </row>
    <row r="61" spans="2:6" ht="13.5">
      <c r="B61" s="5" t="s">
        <v>65</v>
      </c>
      <c r="C61" s="6">
        <f t="shared" si="1"/>
        <v>9230</v>
      </c>
      <c r="D61" s="7">
        <v>4570</v>
      </c>
      <c r="E61" s="6">
        <v>4660</v>
      </c>
      <c r="F61" s="8">
        <v>3376</v>
      </c>
    </row>
    <row r="62" spans="2:6" ht="13.5">
      <c r="B62" s="5" t="s">
        <v>66</v>
      </c>
      <c r="C62" s="6">
        <f t="shared" si="1"/>
        <v>4264</v>
      </c>
      <c r="D62" s="7">
        <v>2101</v>
      </c>
      <c r="E62" s="6">
        <v>2163</v>
      </c>
      <c r="F62" s="8">
        <v>1526</v>
      </c>
    </row>
    <row r="63" spans="2:8" ht="13.5">
      <c r="B63" s="5" t="s">
        <v>67</v>
      </c>
      <c r="C63" s="6">
        <f t="shared" si="1"/>
        <v>5774</v>
      </c>
      <c r="D63" s="7">
        <v>2827</v>
      </c>
      <c r="E63" s="6">
        <v>2947</v>
      </c>
      <c r="F63" s="8">
        <v>2018</v>
      </c>
      <c r="H63" t="s">
        <v>1</v>
      </c>
    </row>
    <row r="64" spans="2:6" ht="13.5">
      <c r="B64" s="5" t="s">
        <v>68</v>
      </c>
      <c r="C64" s="6">
        <f t="shared" si="1"/>
        <v>4348</v>
      </c>
      <c r="D64" s="7">
        <v>2093</v>
      </c>
      <c r="E64" s="6">
        <v>2255</v>
      </c>
      <c r="F64" s="8">
        <v>1476</v>
      </c>
    </row>
    <row r="65" spans="2:6" ht="13.5">
      <c r="B65" s="5" t="s">
        <v>69</v>
      </c>
      <c r="C65" s="6">
        <f t="shared" si="1"/>
        <v>3598</v>
      </c>
      <c r="D65" s="7">
        <v>1783</v>
      </c>
      <c r="E65" s="6">
        <v>1815</v>
      </c>
      <c r="F65" s="8">
        <v>1178</v>
      </c>
    </row>
    <row r="66" spans="2:6" ht="13.5">
      <c r="B66" s="5" t="s">
        <v>70</v>
      </c>
      <c r="C66" s="6">
        <f t="shared" si="1"/>
        <v>49326</v>
      </c>
      <c r="D66" s="7">
        <f>SUM(D67:D75)</f>
        <v>24659</v>
      </c>
      <c r="E66" s="6">
        <f>SUM(E67:E75)</f>
        <v>24667</v>
      </c>
      <c r="F66" s="8">
        <f>SUM(F67:F75)</f>
        <v>14815</v>
      </c>
    </row>
    <row r="67" spans="2:6" ht="13.5">
      <c r="B67" s="5" t="s">
        <v>71</v>
      </c>
      <c r="C67" s="6">
        <f t="shared" si="1"/>
        <v>2418</v>
      </c>
      <c r="D67" s="7">
        <v>1225</v>
      </c>
      <c r="E67" s="6">
        <v>1193</v>
      </c>
      <c r="F67" s="8">
        <v>622</v>
      </c>
    </row>
    <row r="68" spans="2:6" ht="13.5">
      <c r="B68" s="5" t="s">
        <v>72</v>
      </c>
      <c r="C68" s="6">
        <f t="shared" si="1"/>
        <v>2219</v>
      </c>
      <c r="D68" s="7">
        <v>1092</v>
      </c>
      <c r="E68" s="6">
        <v>1127</v>
      </c>
      <c r="F68" s="8">
        <v>586</v>
      </c>
    </row>
    <row r="69" spans="2:6" ht="13.5">
      <c r="B69" s="5" t="s">
        <v>73</v>
      </c>
      <c r="C69" s="6">
        <f aca="true" t="shared" si="2" ref="C69:C79">SUM(D69:E69)</f>
        <v>4925</v>
      </c>
      <c r="D69" s="7">
        <v>2411</v>
      </c>
      <c r="E69" s="6">
        <v>2514</v>
      </c>
      <c r="F69" s="8">
        <v>1406</v>
      </c>
    </row>
    <row r="70" spans="2:6" ht="13.5">
      <c r="B70" s="5" t="s">
        <v>74</v>
      </c>
      <c r="C70" s="6">
        <f t="shared" si="2"/>
        <v>8479</v>
      </c>
      <c r="D70" s="7">
        <v>4525</v>
      </c>
      <c r="E70" s="6">
        <v>3954</v>
      </c>
      <c r="F70" s="8">
        <v>2804</v>
      </c>
    </row>
    <row r="71" spans="2:6" ht="13.5">
      <c r="B71" s="5" t="s">
        <v>75</v>
      </c>
      <c r="C71" s="6">
        <f t="shared" si="2"/>
        <v>5689</v>
      </c>
      <c r="D71" s="7">
        <v>2834</v>
      </c>
      <c r="E71" s="6">
        <v>2855</v>
      </c>
      <c r="F71" s="8">
        <v>1727</v>
      </c>
    </row>
    <row r="72" spans="2:6" ht="13.5">
      <c r="B72" s="5" t="s">
        <v>76</v>
      </c>
      <c r="C72" s="6">
        <f t="shared" si="2"/>
        <v>18573</v>
      </c>
      <c r="D72" s="7">
        <v>9097</v>
      </c>
      <c r="E72" s="6">
        <v>9476</v>
      </c>
      <c r="F72" s="8">
        <v>5616</v>
      </c>
    </row>
    <row r="73" spans="2:6" ht="13.5">
      <c r="B73" s="5" t="s">
        <v>77</v>
      </c>
      <c r="C73" s="6">
        <f t="shared" si="2"/>
        <v>2463</v>
      </c>
      <c r="D73" s="7">
        <v>1222</v>
      </c>
      <c r="E73" s="6">
        <v>1241</v>
      </c>
      <c r="F73" s="8">
        <v>688</v>
      </c>
    </row>
    <row r="74" spans="2:6" ht="13.5">
      <c r="B74" s="5" t="s">
        <v>78</v>
      </c>
      <c r="C74" s="6">
        <f t="shared" si="2"/>
        <v>1658</v>
      </c>
      <c r="D74" s="7">
        <v>823</v>
      </c>
      <c r="E74" s="6">
        <v>835</v>
      </c>
      <c r="F74" s="8">
        <v>496</v>
      </c>
    </row>
    <row r="75" spans="2:6" ht="13.5">
      <c r="B75" s="5" t="s">
        <v>79</v>
      </c>
      <c r="C75" s="6">
        <f t="shared" si="2"/>
        <v>2902</v>
      </c>
      <c r="D75" s="7">
        <v>1430</v>
      </c>
      <c r="E75" s="6">
        <v>1472</v>
      </c>
      <c r="F75" s="8">
        <v>870</v>
      </c>
    </row>
    <row r="76" spans="2:6" ht="13.5">
      <c r="B76" s="5" t="s">
        <v>80</v>
      </c>
      <c r="C76" s="6">
        <f t="shared" si="2"/>
        <v>29712</v>
      </c>
      <c r="D76" s="7">
        <f>SUM(D77:D79)</f>
        <v>14823</v>
      </c>
      <c r="E76" s="6">
        <f>SUM(E77:E79)</f>
        <v>14889</v>
      </c>
      <c r="F76" s="8">
        <f>SUM(F77:F79)</f>
        <v>9858</v>
      </c>
    </row>
    <row r="77" spans="2:6" ht="13.5">
      <c r="B77" s="5" t="s">
        <v>81</v>
      </c>
      <c r="C77" s="6">
        <f t="shared" si="2"/>
        <v>27640</v>
      </c>
      <c r="D77" s="7">
        <v>13830</v>
      </c>
      <c r="E77" s="6">
        <v>13810</v>
      </c>
      <c r="F77" s="8">
        <v>9091</v>
      </c>
    </row>
    <row r="78" spans="2:6" ht="13.5">
      <c r="B78" s="5" t="s">
        <v>82</v>
      </c>
      <c r="C78" s="6">
        <f t="shared" si="2"/>
        <v>1108</v>
      </c>
      <c r="D78" s="7">
        <v>525</v>
      </c>
      <c r="E78" s="6">
        <v>583</v>
      </c>
      <c r="F78" s="8">
        <v>370</v>
      </c>
    </row>
    <row r="79" spans="2:6" ht="13.5">
      <c r="B79" s="9" t="s">
        <v>83</v>
      </c>
      <c r="C79" s="10">
        <f t="shared" si="2"/>
        <v>964</v>
      </c>
      <c r="D79" s="11">
        <v>468</v>
      </c>
      <c r="E79" s="10">
        <v>496</v>
      </c>
      <c r="F79" s="12">
        <v>397</v>
      </c>
    </row>
  </sheetData>
  <hyperlinks>
    <hyperlink ref="A1" r:id="rId1" display="http://www.pref.yamanashi.jp/toukei_2/DB/EDA/A/dbaa070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山梨県企画県民局統計調査課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「住民基本台帳」（平成10年9月）</dc:subject>
  <dc:creator/>
  <cp:keywords/>
  <dc:description/>
  <cp:lastModifiedBy>山梨県統計調査課</cp:lastModifiedBy>
  <dcterms:created xsi:type="dcterms:W3CDTF">1998-11-09T06:58:46Z</dcterms:created>
  <dcterms:modified xsi:type="dcterms:W3CDTF">2009-02-05T00:09:36Z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