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72" windowWidth="8520" windowHeight="7740" tabRatio="888" activeTab="6"/>
  </bookViews>
  <sheets>
    <sheet name="R4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．地域別総合評価分布" sheetId="9" r:id="rId9"/>
    <sheet name="７．健康指標　年齢別・各項目別分布" sheetId="10" r:id="rId10"/>
    <sheet name="８－１．スポーツクラブ所属" sheetId="11" r:id="rId11"/>
    <sheet name="８－２．運動頻度" sheetId="12" r:id="rId12"/>
    <sheet name="８－３．運動時間" sheetId="13" r:id="rId13"/>
    <sheet name="８－４．朝食摂取" sheetId="14" r:id="rId14"/>
    <sheet name="８－５．スナック菓子等の摂取" sheetId="15" r:id="rId15"/>
    <sheet name="８－６．家族との夕食" sheetId="16" r:id="rId16"/>
    <sheet name="８－７．家庭料理" sheetId="17" r:id="rId17"/>
    <sheet name="８－８．睡眠時間" sheetId="18" r:id="rId18"/>
    <sheet name="８－９．家庭学習時間" sheetId="19" r:id="rId19"/>
    <sheet name="８－１０．TV視聴時間" sheetId="20" r:id="rId20"/>
  </sheets>
  <definedNames>
    <definedName name="_xlnm.Print_Area" localSheetId="2">'３．共通種目（１）握力'!$A$22:$AI$39</definedName>
    <definedName name="_xlnm.Print_Area" localSheetId="3">'３．共通種目（２）５０ｍ走'!$A$22:$AJ$39</definedName>
    <definedName name="_xlnm.Print_Area" localSheetId="4">'３．共通種目（３）ボール投げ'!$A$22:$AJ$39</definedName>
    <definedName name="_xlnm.Print_Area" localSheetId="5">'４．新体力テスト過去比較'!$A$1:$S$350</definedName>
    <definedName name="_xlnm.Print_Area" localSheetId="6">'５－１．地域別平均値（小中）'!$M$1:$W$157</definedName>
    <definedName name="_xlnm.Print_Area" localSheetId="8">'６．地域別総合評価分布'!$N$1:$Y$186</definedName>
    <definedName name="_xlnm.Print_Area" localSheetId="0">'R4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<sst xmlns="http://schemas.openxmlformats.org/spreadsheetml/2006/main" count="3888" uniqueCount="290">
  <si>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</si>
  <si>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</si>
  <si>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</si>
  <si>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</si>
  <si>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</si>
  <si>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</si>
  <si>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</si>
  <si>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</si>
  <si>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</si>
  <si>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</si>
  <si>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</si>
  <si>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</si>
  <si>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</si>
  <si>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</si>
  <si>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</si>
  <si>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</si>
  <si>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</si>
  <si>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</si>
  <si>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</si>
  <si>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</si>
  <si>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</si>
  <si>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</si>
  <si>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</si>
  <si>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</si>
  <si>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</si>
  <si>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</si>
  <si>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</si>
  <si>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</si>
  <si>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</si>
  <si>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</si>
  <si>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</si>
  <si>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</si>
  <si>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</si>
  <si>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</si>
  <si>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</si>
  <si>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</si>
  <si>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</si>
  <si>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</si>
  <si>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</si>
  <si>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</si>
  <si>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</si>
  <si>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</si>
  <si>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</si>
  <si>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</si>
  <si>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</si>
  <si>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</si>
  <si>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</si>
  <si>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</si>
  <si>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</si>
  <si>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１８歳</t>
  </si>
  <si>
    <t>高等学校（全日制）</t>
  </si>
  <si>
    <t>高等学校（定時制）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</si>
  <si>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</si>
  <si>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</si>
  <si>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</si>
  <si>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</si>
  <si>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</si>
  <si>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</si>
  <si>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</si>
  <si>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</si>
  <si>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</si>
  <si>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</si>
  <si>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</si>
  <si>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</si>
  <si>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</si>
  <si>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</si>
  <si>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</si>
  <si>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</si>
  <si>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</si>
  <si>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</si>
  <si>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</si>
  <si>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</si>
  <si>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</si>
  <si>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</si>
  <si>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</si>
  <si>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</si>
  <si>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</si>
  <si>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</si>
  <si>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</si>
  <si>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</si>
  <si>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</si>
  <si>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</si>
  <si>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</si>
  <si>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</si>
  <si>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</si>
  <si>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</si>
  <si>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</si>
  <si>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</si>
  <si>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</si>
  <si>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</si>
  <si>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</si>
  <si>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</si>
  <si>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</si>
  <si>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</si>
  <si>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</si>
  <si>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</si>
  <si>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</si>
  <si>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</si>
  <si>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</si>
  <si>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</si>
  <si>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</si>
  <si>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</si>
  <si>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</si>
  <si>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</si>
  <si>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</si>
  <si>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</si>
  <si>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</si>
  <si>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</si>
  <si>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</si>
  <si>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</si>
  <si>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</si>
  <si>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</si>
  <si>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</si>
  <si>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</si>
  <si>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</si>
  <si>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</si>
  <si>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</si>
  <si>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</si>
  <si>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</si>
  <si>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</si>
  <si>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</si>
  <si>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</si>
  <si>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</si>
  <si>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</si>
  <si>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</si>
  <si>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</si>
  <si>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</si>
  <si>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</si>
  <si>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</si>
  <si>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</si>
  <si>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</si>
  <si>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</si>
  <si>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</si>
  <si>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</si>
  <si>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</si>
  <si>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</si>
  <si>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</si>
  <si>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</si>
  <si>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</si>
  <si>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</si>
  <si>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</si>
  <si>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</si>
  <si>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</si>
  <si>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</si>
  <si>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</si>
  <si>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</si>
  <si>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</si>
  <si>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</si>
  <si>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</si>
  <si>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</si>
  <si>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</si>
  <si>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</si>
  <si>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</si>
  <si>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</si>
  <si>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</si>
  <si>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</si>
  <si>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</si>
  <si>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</si>
  <si>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</si>
  <si>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</si>
  <si>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</si>
  <si>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</si>
  <si>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</si>
  <si>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</si>
  <si>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</si>
  <si>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</si>
  <si>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</si>
  <si>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</si>
  <si>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</si>
  <si>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20ｍシャトルラン　　　　　(回)</t>
  </si>
  <si>
    <t>H28</t>
  </si>
  <si>
    <t>H29</t>
  </si>
  <si>
    <t>１７歳</t>
  </si>
  <si>
    <t>１８歳</t>
  </si>
  <si>
    <t>H30</t>
  </si>
  <si>
    <t>20ｍｼｬﾄﾙﾗﾝ</t>
  </si>
  <si>
    <t>　　　　　(回)</t>
  </si>
  <si>
    <t>　　　　(回)</t>
  </si>
  <si>
    <t>８－１０　健康指標による各項目の平均値（TV・スマートフォン等使用時間）</t>
  </si>
  <si>
    <t>R1</t>
  </si>
  <si>
    <t>R1</t>
  </si>
  <si>
    <t>R1</t>
  </si>
  <si>
    <t>R1</t>
  </si>
  <si>
    <t>R1</t>
  </si>
  <si>
    <t>　　　　　　　　　　校種　年齢
　種目　性</t>
  </si>
  <si>
    <t>小　　　学　　　校</t>
  </si>
  <si>
    <t>中　　学　　校</t>
  </si>
  <si>
    <t>高等学校（全日制）</t>
  </si>
  <si>
    <t>高等学校（定時制）</t>
  </si>
  <si>
    <t>１２歳</t>
  </si>
  <si>
    <t>１８歳</t>
  </si>
  <si>
    <t>20ｍシャトルラン</t>
  </si>
  <si>
    <t>合計点</t>
  </si>
  <si>
    <t>R3</t>
  </si>
  <si>
    <t xml:space="preserve">R3 </t>
  </si>
  <si>
    <t>項目</t>
  </si>
  <si>
    <t xml:space="preserve">             年齢
    地域</t>
  </si>
  <si>
    <t>全国</t>
  </si>
  <si>
    <t>本県</t>
  </si>
  <si>
    <t>甲府</t>
  </si>
  <si>
    <t>南アルプス</t>
  </si>
  <si>
    <t>甲斐</t>
  </si>
  <si>
    <t>中央・昭和</t>
  </si>
  <si>
    <t>山梨</t>
  </si>
  <si>
    <t>甲州</t>
  </si>
  <si>
    <t>笛吹</t>
  </si>
  <si>
    <t>峡南</t>
  </si>
  <si>
    <t>韮崎</t>
  </si>
  <si>
    <t>北杜</t>
  </si>
  <si>
    <t>都留</t>
  </si>
  <si>
    <t>富士吉田</t>
  </si>
  <si>
    <t>南都留</t>
  </si>
  <si>
    <t>大月</t>
  </si>
  <si>
    <t>上野原・小菅・丹波山</t>
  </si>
  <si>
    <t>反復横跳び</t>
  </si>
  <si>
    <t>２０ｍシャトルラン</t>
  </si>
  <si>
    <t>５０ｍ走</t>
  </si>
  <si>
    <t>立ち幅跳び</t>
  </si>
  <si>
    <t xml:space="preserve">             地域
   年齢</t>
  </si>
  <si>
    <t>Ａ</t>
  </si>
  <si>
    <t>Ｂ</t>
  </si>
  <si>
    <t>Ｃ</t>
  </si>
  <si>
    <t>Ｄ</t>
  </si>
  <si>
    <t>E</t>
  </si>
  <si>
    <t>度数</t>
  </si>
  <si>
    <t>％</t>
  </si>
  <si>
    <t>定時制</t>
  </si>
  <si>
    <t>年齢別・男女別</t>
  </si>
  <si>
    <t>家族との夕食</t>
  </si>
  <si>
    <t>家族</t>
  </si>
  <si>
    <t>ときどき子</t>
  </si>
  <si>
    <t>ほとんど子</t>
  </si>
  <si>
    <t>家庭料理</t>
  </si>
  <si>
    <t>自分たち</t>
  </si>
  <si>
    <t>買う</t>
  </si>
  <si>
    <t>睡眠時間</t>
  </si>
  <si>
    <t>8時間</t>
  </si>
  <si>
    <t>6～8時間</t>
  </si>
  <si>
    <t>6時間未満</t>
  </si>
  <si>
    <t>家庭学習時間</t>
  </si>
  <si>
    <t>２時間</t>
  </si>
  <si>
    <t>１～２時間</t>
  </si>
  <si>
    <t>３０分～１時間</t>
  </si>
  <si>
    <t>３０分未満</t>
  </si>
  <si>
    <t xml:space="preserve"> ※家庭学習の時間の選択肢は、小学校低中学年、小学校高学年、中・高等学校で異なる。</t>
  </si>
  <si>
    <t xml:space="preserve"> 　 小学校低中学年：1時間くらい、30分くらい、15分くらい、しない</t>
  </si>
  <si>
    <t xml:space="preserve"> 　 小学校高学年　：1時間30分以上、1時間～1時間30分くらい、30分～1時間くらい、30分未満</t>
  </si>
  <si>
    <t>TV視聴時間</t>
  </si>
  <si>
    <t>１時間未満</t>
  </si>
  <si>
    <t>２～３時間</t>
  </si>
  <si>
    <t>３時間以上</t>
  </si>
  <si>
    <t>６　本県・各地域別、総合評価の分布の比較（小・中学校）</t>
  </si>
  <si>
    <t>*　全国の平均値は2021年度の数値。</t>
  </si>
  <si>
    <t>R４</t>
  </si>
  <si>
    <t>地域　　　　　　　　　年齢</t>
  </si>
  <si>
    <t>小　　　　学　　　　校</t>
  </si>
  <si>
    <t>中　　　　学　　　　校</t>
  </si>
  <si>
    <t>項目</t>
  </si>
  <si>
    <t>　男子</t>
  </si>
  <si>
    <t>　　　　　　　　　　          校種　年齢
  種目　性</t>
  </si>
  <si>
    <t>小　　　学　　　　校</t>
  </si>
  <si>
    <t>中　　　学　　　　校</t>
  </si>
  <si>
    <t>１.スポーツクラブ等への所属</t>
  </si>
  <si>
    <t>いる</t>
  </si>
  <si>
    <t>いない</t>
  </si>
  <si>
    <t>２．運動の頻度</t>
  </si>
  <si>
    <t>毎日</t>
  </si>
  <si>
    <t>ときどき</t>
  </si>
  <si>
    <t>ときたま</t>
  </si>
  <si>
    <t>しない</t>
  </si>
  <si>
    <t>３．運動時間</t>
  </si>
  <si>
    <t>２時間以上</t>
  </si>
  <si>
    <t>４．朝食摂取</t>
  </si>
  <si>
    <t>時々</t>
  </si>
  <si>
    <t>食べない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</si>
  <si>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</si>
  <si>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</si>
  <si>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</si>
  <si>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</si>
  <si>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</si>
  <si>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</si>
  <si>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　女子</t>
  </si>
  <si>
    <t>※家庭学習の時間の選択肢は、小学校低中学年、小学校高学年、中・高等学校で異なる。</t>
  </si>
  <si>
    <t>　 小学校低中学年：1時間くらい、30分くらい、15分くらい、しない</t>
  </si>
  <si>
    <t>　 小学校高学年　：1時間30分以上、1時間～1時間30分くらい、30分～1時間くらい、30分未満</t>
  </si>
  <si>
    <t>運動部・スポーツクラブ所属</t>
  </si>
  <si>
    <t>運動頻度</t>
  </si>
  <si>
    <t>運動時間</t>
  </si>
  <si>
    <t>朝食摂取</t>
  </si>
  <si>
    <t>スナック菓子・炭酸飲料等の摂取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</si>
</sst>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  <numFmt numFmtId="189" formatCode="0.00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9"/>
      <color rgb="FF000000"/>
      <name val="ＭＳ Ｐゴシック"/>
      <family val="3"/>
    </font>
    <font>
      <sz val="10"/>
      <color rgb="FF000000"/>
      <name val="ＭＳ ゴシック"/>
      <family val="3"/>
    </font>
    <font>
      <sz val="8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CDAF9"/>
        <bgColor indexed="64"/>
      </patternFill>
    </fill>
    <fill>
      <patternFill patternType="solid">
        <fgColor rgb="FFFFCCFF"/>
        <bgColor indexed="64"/>
      </patternFill>
    </fill>
  </fills>
  <borders count="2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dotted"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dashed"/>
      <bottom style="dotted"/>
    </border>
    <border>
      <left style="medium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/>
      <top style="dashed"/>
      <bottom style="dotted"/>
    </border>
    <border>
      <left style="double"/>
      <right style="dotted"/>
      <top style="dashed"/>
      <bottom style="dotted"/>
    </border>
    <border>
      <left style="dotted"/>
      <right style="double"/>
      <top style="dashed"/>
      <bottom style="dotted"/>
    </border>
    <border>
      <left>
        <color indexed="63"/>
      </left>
      <right style="dotted"/>
      <top style="dashed"/>
      <bottom style="dotted"/>
    </border>
    <border>
      <left style="dotted"/>
      <right style="medium"/>
      <top style="dash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 style="dashed"/>
      <bottom style="dotted"/>
    </border>
    <border>
      <left style="medium"/>
      <right style="medium"/>
      <top style="medium"/>
      <bottom>
        <color indexed="63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>
        <color indexed="63"/>
      </top>
      <bottom/>
    </border>
    <border>
      <left style="double">
        <color rgb="FF000000"/>
      </left>
      <right/>
      <top>
        <color indexed="63"/>
      </top>
      <bottom/>
    </border>
    <border>
      <left style="thin">
        <color rgb="FF000000"/>
      </left>
      <right style="double">
        <color rgb="FF000000"/>
      </right>
      <top>
        <color indexed="63"/>
      </top>
      <bottom/>
    </border>
    <border>
      <left style="thin">
        <color rgb="FF000000"/>
      </left>
      <right style="medium">
        <color rgb="FF000000"/>
      </right>
      <top>
        <color indexed="63"/>
      </top>
      <bottom/>
    </border>
    <border>
      <left style="medium"/>
      <right style="medium">
        <color rgb="FF000000"/>
      </right>
      <top style="medium"/>
      <bottom style="dotted"/>
    </border>
    <border>
      <left style="medium"/>
      <right style="medium">
        <color rgb="FF000000"/>
      </right>
      <top style="dott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>
        <color rgb="FF000000"/>
      </right>
      <top>
        <color indexed="63"/>
      </top>
      <bottom style="dashed"/>
    </border>
    <border>
      <left style="double">
        <color rgb="FF000000"/>
      </left>
      <right style="dashed">
        <color rgb="FF000000"/>
      </right>
      <top>
        <color indexed="63"/>
      </top>
      <bottom style="dashed"/>
    </border>
    <border>
      <left style="dashed">
        <color rgb="FF000000"/>
      </left>
      <right style="dashed">
        <color rgb="FF000000"/>
      </right>
      <top>
        <color indexed="63"/>
      </top>
      <bottom style="dashed"/>
    </border>
    <border>
      <left style="dashed">
        <color rgb="FF000000"/>
      </left>
      <right style="double">
        <color rgb="FF000000"/>
      </right>
      <top>
        <color indexed="63"/>
      </top>
      <bottom style="dashed"/>
    </border>
    <border>
      <left style="dashed">
        <color rgb="FF000000"/>
      </left>
      <right style="medium">
        <color rgb="FF000000"/>
      </right>
      <top>
        <color indexed="63"/>
      </top>
      <bottom style="dashed"/>
    </border>
    <border>
      <left style="medium"/>
      <right>
        <color indexed="63"/>
      </right>
      <top style="medium"/>
      <bottom style="dotted"/>
    </border>
    <border>
      <left style="double">
        <color rgb="FF000000"/>
      </left>
      <right style="dashed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 style="double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>
        <color indexed="63"/>
      </top>
      <bottom style="dashed">
        <color rgb="FF000000"/>
      </bottom>
    </border>
    <border>
      <left style="dotted"/>
      <right style="double">
        <color rgb="FF000000"/>
      </right>
      <top style="dotted"/>
      <bottom/>
    </border>
    <border>
      <left style="double">
        <color rgb="FF000000"/>
      </left>
      <right style="dotted">
        <color rgb="FF000000"/>
      </right>
      <top style="dotted"/>
      <bottom/>
    </border>
    <border>
      <left style="dotted">
        <color rgb="FF000000"/>
      </left>
      <right style="dotted">
        <color rgb="FF000000"/>
      </right>
      <top style="dotted"/>
      <bottom/>
    </border>
    <border>
      <left style="dotted">
        <color rgb="FF000000"/>
      </left>
      <right style="double">
        <color rgb="FF000000"/>
      </right>
      <top style="dotted"/>
      <bottom/>
    </border>
    <border>
      <left style="dotted">
        <color rgb="FF000000"/>
      </left>
      <right style="medium">
        <color rgb="FF000000"/>
      </right>
      <top style="dotted"/>
      <bottom/>
    </border>
    <border>
      <left style="medium">
        <color rgb="FF000000"/>
      </left>
      <right style="dotted">
        <color rgb="FF000000"/>
      </right>
      <top style="dotted"/>
      <bottom style="dashed"/>
    </border>
    <border>
      <left style="dotted">
        <color rgb="FF000000"/>
      </left>
      <right style="dotted">
        <color rgb="FF000000"/>
      </right>
      <top style="dotted"/>
      <bottom style="dashed"/>
    </border>
    <border>
      <left style="dotted">
        <color rgb="FF000000"/>
      </left>
      <right style="double">
        <color rgb="FF000000"/>
      </right>
      <top style="dotted"/>
      <bottom style="dashed"/>
    </border>
    <border>
      <left style="double">
        <color rgb="FF000000"/>
      </left>
      <right style="dotted">
        <color rgb="FF000000"/>
      </right>
      <top style="dotted"/>
      <bottom style="dashed"/>
    </border>
    <border>
      <left style="dotted">
        <color rgb="FF000000"/>
      </left>
      <right style="medium">
        <color rgb="FF000000"/>
      </right>
      <top style="dotted"/>
      <bottom style="dashed"/>
    </border>
    <border>
      <left style="medium"/>
      <right style="medium"/>
      <top style="dotted"/>
      <bottom style="dashed"/>
    </border>
    <border>
      <left style="medium">
        <color rgb="FF000000"/>
      </left>
      <right/>
      <top style="dotted"/>
      <bottom/>
    </border>
    <border>
      <left style="double">
        <color rgb="FF000000"/>
      </left>
      <right/>
      <top style="dotted"/>
      <bottom/>
    </border>
    <border>
      <left/>
      <right/>
      <top style="dotted"/>
      <bottom/>
    </border>
    <border>
      <left style="medium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double">
        <color rgb="FF000000"/>
      </right>
      <top style="dotted">
        <color rgb="FF000000"/>
      </top>
      <bottom/>
    </border>
    <border>
      <left style="double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medium">
        <color rgb="FF000000"/>
      </right>
      <top style="dotted">
        <color rgb="FF000000"/>
      </top>
      <bottom/>
    </border>
    <border>
      <left style="medium">
        <color rgb="FF000000"/>
      </left>
      <right style="dotted">
        <color rgb="FF000000"/>
      </right>
      <top style="dotted">
        <color rgb="FF000000"/>
      </top>
      <bottom style="dashed"/>
    </border>
    <border>
      <left style="dotted">
        <color rgb="FF000000"/>
      </left>
      <right style="dotted">
        <color rgb="FF000000"/>
      </right>
      <top style="dotted">
        <color rgb="FF000000"/>
      </top>
      <bottom style="dashed"/>
    </border>
    <border>
      <left style="dotted">
        <color rgb="FF000000"/>
      </left>
      <right style="double">
        <color rgb="FF000000"/>
      </right>
      <top style="dotted">
        <color rgb="FF000000"/>
      </top>
      <bottom style="dashed"/>
    </border>
    <border>
      <left style="double">
        <color rgb="FF000000"/>
      </left>
      <right style="dotted">
        <color rgb="FF000000"/>
      </right>
      <top style="dotted">
        <color rgb="FF000000"/>
      </top>
      <bottom style="dashed"/>
    </border>
    <border>
      <left style="dotted">
        <color rgb="FF000000"/>
      </left>
      <right style="medium">
        <color rgb="FF000000"/>
      </right>
      <top style="dotted">
        <color rgb="FF000000"/>
      </top>
      <bottom style="dashed"/>
    </border>
    <border>
      <left style="medium"/>
      <right>
        <color indexed="63"/>
      </right>
      <top style="dotted"/>
      <bottom style="dashed"/>
    </border>
    <border>
      <left style="medium">
        <color rgb="FF000000"/>
      </left>
      <right style="dotted">
        <color rgb="FF000000"/>
      </right>
      <top style="dotted"/>
      <bottom/>
    </border>
    <border>
      <left>
        <color indexed="63"/>
      </left>
      <right style="double">
        <color rgb="FF000000"/>
      </right>
      <top style="dotted"/>
      <bottom/>
    </border>
    <border>
      <left>
        <color indexed="63"/>
      </left>
      <right style="medium">
        <color rgb="FF000000"/>
      </right>
      <top style="dotted"/>
      <bottom/>
    </border>
    <border>
      <left style="medium">
        <color rgb="FF000000"/>
      </left>
      <right style="dashed">
        <color rgb="FF000000"/>
      </right>
      <top>
        <color indexed="63"/>
      </top>
      <bottom style="dashed"/>
    </border>
    <border>
      <left style="medium"/>
      <right style="dashed"/>
      <top style="dotted"/>
      <bottom/>
    </border>
    <border>
      <left style="dashed"/>
      <right style="dashed"/>
      <top style="dotted"/>
      <bottom/>
    </border>
    <border>
      <left style="dashed"/>
      <right style="double">
        <color rgb="FF000000"/>
      </right>
      <top style="dotted"/>
      <bottom/>
    </border>
    <border>
      <left style="double">
        <color rgb="FF000000"/>
      </left>
      <right style="dashed">
        <color rgb="FF000000"/>
      </right>
      <top style="dotted"/>
      <bottom/>
    </border>
    <border>
      <left style="dashed">
        <color rgb="FF000000"/>
      </left>
      <right style="dashed">
        <color rgb="FF000000"/>
      </right>
      <top style="dotted"/>
      <bottom/>
    </border>
    <border>
      <left style="dashed">
        <color rgb="FF000000"/>
      </left>
      <right style="double">
        <color rgb="FF000000"/>
      </right>
      <top style="dotted"/>
      <bottom/>
    </border>
    <border>
      <left style="dashed">
        <color rgb="FF000000"/>
      </left>
      <right style="medium">
        <color rgb="FF000000"/>
      </right>
      <top style="dotted"/>
      <bottom/>
    </border>
    <border>
      <left style="medium"/>
      <right style="medium">
        <color rgb="FF000000"/>
      </right>
      <top>
        <color indexed="63"/>
      </top>
      <bottom style="dashed"/>
    </border>
    <border>
      <left style="double">
        <color rgb="FF000000"/>
      </left>
      <right/>
      <top>
        <color indexed="63"/>
      </top>
      <bottom style="dashed">
        <color rgb="FF000000"/>
      </bottom>
    </border>
    <border>
      <left/>
      <right/>
      <top>
        <color indexed="63"/>
      </top>
      <bottom style="dashed">
        <color rgb="FF000000"/>
      </bottom>
    </border>
    <border>
      <left style="medium">
        <color rgb="FF000000"/>
      </left>
      <right style="dotted">
        <color rgb="FF000000"/>
      </right>
      <top>
        <color indexed="63"/>
      </top>
      <bottom style="dashed">
        <color rgb="FF000000"/>
      </bottom>
    </border>
    <border>
      <left style="dotted">
        <color rgb="FF000000"/>
      </left>
      <right style="dotted">
        <color rgb="FF000000"/>
      </right>
      <top>
        <color indexed="63"/>
      </top>
      <bottom style="dashed">
        <color rgb="FF000000"/>
      </bottom>
    </border>
    <border>
      <left style="dotted">
        <color rgb="FF000000"/>
      </left>
      <right style="double">
        <color rgb="FF000000"/>
      </right>
      <top>
        <color indexed="63"/>
      </top>
      <bottom style="dashed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ashed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>
        <color indexed="63"/>
      </top>
      <bottom style="dashed"/>
    </border>
    <border>
      <left style="dotted">
        <color rgb="FF000000"/>
      </left>
      <right style="dotted">
        <color rgb="FF000000"/>
      </right>
      <top>
        <color indexed="63"/>
      </top>
      <bottom style="dashed"/>
    </border>
    <border>
      <left style="dotted">
        <color rgb="FF000000"/>
      </left>
      <right style="double">
        <color rgb="FF000000"/>
      </right>
      <top>
        <color indexed="63"/>
      </top>
      <bottom style="dashed"/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dotted"/>
    </border>
    <border>
      <left style="thin"/>
      <right style="thin">
        <color rgb="FF000000"/>
      </right>
      <top style="dotted"/>
      <bottom style="dotted"/>
    </border>
    <border>
      <left style="thin"/>
      <right style="thin">
        <color rgb="FF000000"/>
      </right>
      <top style="dotted"/>
      <bottom style="thin"/>
    </border>
    <border>
      <left>
        <color indexed="63"/>
      </left>
      <right style="thin">
        <color rgb="FF000000"/>
      </right>
      <top style="medium"/>
      <bottom style="dotted">
        <color rgb="FF000000"/>
      </bottom>
    </border>
    <border>
      <left style="double">
        <color rgb="FF000000"/>
      </left>
      <right style="dotted">
        <color rgb="FF000000"/>
      </right>
      <top>
        <color indexed="63"/>
      </top>
      <bottom style="dashed">
        <color rgb="FF000000"/>
      </bottom>
    </border>
    <border>
      <left style="dotted">
        <color rgb="FF000000"/>
      </left>
      <right style="medium">
        <color rgb="FF000000"/>
      </right>
      <top>
        <color indexed="63"/>
      </top>
      <bottom style="dash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dotted"/>
    </border>
    <border>
      <left style="thin"/>
      <right style="thin">
        <color rgb="FF000000"/>
      </right>
      <top style="dotted"/>
      <bottom>
        <color indexed="63"/>
      </bottom>
    </border>
    <border>
      <left style="thin"/>
      <right style="thin">
        <color rgb="FF000000"/>
      </right>
      <top style="dotted"/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 style="double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dotted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dotted">
        <color rgb="FF000000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medium"/>
      <bottom style="dotted">
        <color rgb="FF000000"/>
      </bottom>
    </border>
    <border>
      <left style="dotted">
        <color rgb="FF000000"/>
      </left>
      <right style="dotted">
        <color rgb="FF000000"/>
      </right>
      <top style="medium"/>
      <bottom style="dotted">
        <color rgb="FF000000"/>
      </bottom>
    </border>
    <border>
      <left style="dotted">
        <color rgb="FF000000"/>
      </left>
      <right style="double">
        <color rgb="FF000000"/>
      </right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>
        <color indexed="63"/>
      </right>
      <top style="medium"/>
      <bottom style="dotted">
        <color rgb="FF000000"/>
      </bottom>
    </border>
    <border>
      <left style="double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double">
        <color rgb="FF000000"/>
      </right>
      <top style="medium"/>
      <bottom style="dotted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double">
        <color rgb="FF000000"/>
      </right>
      <top style="medium">
        <color rgb="FF000000"/>
      </top>
      <bottom style="thin">
        <color rgb="FF000000"/>
      </bottom>
    </border>
    <border diagonalDown="1">
      <left style="medium">
        <color rgb="FF000000"/>
      </left>
      <right/>
      <top style="medium">
        <color rgb="FF000000"/>
      </top>
      <bottom/>
      <diagonal style="thin">
        <color rgb="FF000000"/>
      </diagonal>
    </border>
    <border diagonalDown="1">
      <left/>
      <right/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dashed">
        <color rgb="FF000000"/>
      </bottom>
    </border>
    <border>
      <left style="dotted">
        <color rgb="FF000000"/>
      </left>
      <right style="double">
        <color rgb="FF000000"/>
      </right>
      <top style="medium">
        <color rgb="FF000000"/>
      </top>
      <bottom style="dashed">
        <color rgb="FF000000"/>
      </bottom>
    </border>
    <border>
      <left style="double">
        <color rgb="FF000000"/>
      </left>
      <right style="dotted">
        <color rgb="FF000000"/>
      </right>
      <top style="medium">
        <color rgb="FF000000"/>
      </top>
      <bottom style="dashed">
        <color rgb="FF000000"/>
      </bottom>
    </border>
    <border>
      <left style="dotted">
        <color rgb="FF000000"/>
      </left>
      <right style="thin">
        <color rgb="FF000000"/>
      </right>
      <top style="medium">
        <color rgb="FF000000"/>
      </top>
      <bottom style="dashed">
        <color rgb="FF000000"/>
      </bottom>
    </border>
    <border>
      <left style="double">
        <color rgb="FF000000"/>
      </left>
      <right style="dotted">
        <color rgb="FF000000"/>
      </right>
      <top style="medium"/>
      <bottom style="dotted">
        <color rgb="FF000000"/>
      </bottom>
    </border>
    <border>
      <left style="dotted">
        <color rgb="FF000000"/>
      </left>
      <right>
        <color indexed="63"/>
      </right>
      <top style="medium"/>
      <bottom style="dotted">
        <color rgb="FF000000"/>
      </bottom>
    </border>
    <border>
      <left style="medium">
        <color rgb="FF000000"/>
      </left>
      <right style="thin">
        <color rgb="FF000000"/>
      </right>
      <top style="medium"/>
      <bottom style="dotted">
        <color rgb="FF000000"/>
      </bottom>
    </border>
    <border>
      <left style="double">
        <color rgb="FF000000"/>
      </left>
      <right style="dashed">
        <color rgb="FF000000"/>
      </right>
      <top style="medium"/>
      <bottom style="dotted">
        <color rgb="FF000000"/>
      </bottom>
    </border>
    <border>
      <left style="dashed">
        <color rgb="FF000000"/>
      </left>
      <right style="dashed">
        <color rgb="FF000000"/>
      </right>
      <top style="medium"/>
      <bottom style="dotted">
        <color rgb="FF000000"/>
      </bottom>
    </border>
    <border>
      <left style="dashed">
        <color rgb="FF000000"/>
      </left>
      <right style="double">
        <color rgb="FF000000"/>
      </right>
      <top style="medium"/>
      <bottom style="dotted">
        <color rgb="FF000000"/>
      </bottom>
    </border>
    <border>
      <left style="dotted">
        <color rgb="FF000000"/>
      </left>
      <right style="thin">
        <color rgb="FF000000"/>
      </right>
      <top style="medium"/>
      <bottom style="dotted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4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1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vertic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6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vertical="center"/>
    </xf>
    <xf numFmtId="177" fontId="3" fillId="0" borderId="52" xfId="0" applyNumberFormat="1" applyFont="1" applyFill="1" applyBorder="1" applyAlignment="1">
      <alignment vertical="center"/>
    </xf>
    <xf numFmtId="177" fontId="3" fillId="0" borderId="53" xfId="0" applyNumberFormat="1" applyFont="1" applyFill="1" applyBorder="1" applyAlignment="1">
      <alignment vertical="center"/>
    </xf>
    <xf numFmtId="177" fontId="3" fillId="0" borderId="54" xfId="0" applyNumberFormat="1" applyFont="1" applyFill="1" applyBorder="1" applyAlignment="1">
      <alignment vertical="center"/>
    </xf>
    <xf numFmtId="0" fontId="0" fillId="0" borderId="40" xfId="61" applyBorder="1" applyAlignment="1">
      <alignment horizontal="right" vertical="center"/>
      <protection/>
    </xf>
    <xf numFmtId="0" fontId="0" fillId="0" borderId="55" xfId="0" applyBorder="1" applyAlignment="1">
      <alignment horizontal="center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4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51" xfId="0" applyNumberFormat="1" applyFont="1" applyFill="1" applyBorder="1" applyAlignment="1">
      <alignment horizontal="right" vertical="center"/>
    </xf>
    <xf numFmtId="177" fontId="3" fillId="0" borderId="52" xfId="0" applyNumberFormat="1" applyFont="1" applyFill="1" applyBorder="1" applyAlignment="1">
      <alignment horizontal="right" vertical="center"/>
    </xf>
    <xf numFmtId="177" fontId="3" fillId="0" borderId="53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 applyAlignment="1">
      <alignment horizontal="right" vertical="center"/>
    </xf>
    <xf numFmtId="0" fontId="4" fillId="0" borderId="12" xfId="61" applyFont="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49" xfId="61" applyNumberFormat="1" applyFont="1" applyBorder="1" applyAlignment="1">
      <alignment vertical="center"/>
      <protection/>
    </xf>
    <xf numFmtId="177" fontId="3" fillId="0" borderId="56" xfId="61" applyNumberFormat="1" applyFont="1" applyBorder="1" applyAlignment="1">
      <alignment vertical="center"/>
      <protection/>
    </xf>
    <xf numFmtId="177" fontId="3" fillId="0" borderId="47" xfId="61" applyNumberFormat="1" applyFont="1" applyBorder="1" applyAlignment="1">
      <alignment vertical="center"/>
      <protection/>
    </xf>
    <xf numFmtId="177" fontId="3" fillId="0" borderId="48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56" xfId="0" applyNumberFormat="1" applyFont="1" applyBorder="1" applyAlignment="1">
      <alignment vertical="center"/>
    </xf>
    <xf numFmtId="177" fontId="3" fillId="0" borderId="49" xfId="0" applyNumberFormat="1" applyFont="1" applyFill="1" applyBorder="1" applyAlignment="1">
      <alignment vertical="center"/>
    </xf>
    <xf numFmtId="177" fontId="3" fillId="0" borderId="56" xfId="0" applyNumberFormat="1" applyFont="1" applyFill="1" applyBorder="1" applyAlignment="1">
      <alignment vertical="center"/>
    </xf>
    <xf numFmtId="177" fontId="3" fillId="0" borderId="57" xfId="0" applyNumberFormat="1" applyFont="1" applyFill="1" applyBorder="1" applyAlignment="1">
      <alignment vertical="center"/>
    </xf>
    <xf numFmtId="177" fontId="3" fillId="0" borderId="58" xfId="0" applyNumberFormat="1" applyFont="1" applyFill="1" applyBorder="1" applyAlignment="1">
      <alignment vertical="center"/>
    </xf>
    <xf numFmtId="177" fontId="3" fillId="0" borderId="59" xfId="0" applyNumberFormat="1" applyFont="1" applyFill="1" applyBorder="1" applyAlignment="1">
      <alignment vertical="center"/>
    </xf>
    <xf numFmtId="177" fontId="3" fillId="0" borderId="60" xfId="0" applyNumberFormat="1" applyFont="1" applyFill="1" applyBorder="1" applyAlignment="1">
      <alignment vertical="center"/>
    </xf>
    <xf numFmtId="177" fontId="3" fillId="0" borderId="61" xfId="0" applyNumberFormat="1" applyFont="1" applyFill="1" applyBorder="1" applyAlignment="1">
      <alignment vertical="center"/>
    </xf>
    <xf numFmtId="177" fontId="3" fillId="0" borderId="62" xfId="0" applyNumberFormat="1" applyFont="1" applyFill="1" applyBorder="1" applyAlignment="1">
      <alignment vertical="center"/>
    </xf>
    <xf numFmtId="177" fontId="3" fillId="0" borderId="63" xfId="0" applyNumberFormat="1" applyFont="1" applyFill="1" applyBorder="1" applyAlignment="1">
      <alignment vertical="center"/>
    </xf>
    <xf numFmtId="177" fontId="3" fillId="0" borderId="64" xfId="0" applyNumberFormat="1" applyFont="1" applyFill="1" applyBorder="1" applyAlignment="1">
      <alignment vertical="center"/>
    </xf>
    <xf numFmtId="177" fontId="3" fillId="0" borderId="65" xfId="0" applyNumberFormat="1" applyFont="1" applyFill="1" applyBorder="1" applyAlignment="1">
      <alignment vertical="center"/>
    </xf>
    <xf numFmtId="177" fontId="3" fillId="0" borderId="66" xfId="0" applyNumberFormat="1" applyFont="1" applyBorder="1" applyAlignment="1">
      <alignment vertical="center"/>
    </xf>
    <xf numFmtId="177" fontId="3" fillId="0" borderId="67" xfId="0" applyNumberFormat="1" applyFont="1" applyBorder="1" applyAlignment="1">
      <alignment vertical="center"/>
    </xf>
    <xf numFmtId="0" fontId="0" fillId="0" borderId="39" xfId="61" applyBorder="1" applyAlignment="1">
      <alignment horizontal="center" vertical="center"/>
      <protection/>
    </xf>
    <xf numFmtId="177" fontId="3" fillId="0" borderId="49" xfId="0" applyNumberFormat="1" applyFont="1" applyBorder="1" applyAlignment="1">
      <alignment horizontal="right" vertical="center"/>
    </xf>
    <xf numFmtId="177" fontId="3" fillId="0" borderId="56" xfId="0" applyNumberFormat="1" applyFont="1" applyBorder="1" applyAlignment="1">
      <alignment horizontal="right" vertical="center"/>
    </xf>
    <xf numFmtId="177" fontId="3" fillId="0" borderId="49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177" fontId="3" fillId="0" borderId="62" xfId="0" applyNumberFormat="1" applyFont="1" applyFill="1" applyBorder="1" applyAlignment="1">
      <alignment horizontal="right" vertical="center"/>
    </xf>
    <xf numFmtId="177" fontId="3" fillId="0" borderId="58" xfId="0" applyNumberFormat="1" applyFont="1" applyFill="1" applyBorder="1" applyAlignment="1">
      <alignment horizontal="right" vertical="center"/>
    </xf>
    <xf numFmtId="177" fontId="3" fillId="0" borderId="59" xfId="0" applyNumberFormat="1" applyFont="1" applyFill="1" applyBorder="1" applyAlignment="1">
      <alignment horizontal="right" vertical="center"/>
    </xf>
    <xf numFmtId="177" fontId="3" fillId="0" borderId="60" xfId="0" applyNumberFormat="1" applyFont="1" applyFill="1" applyBorder="1" applyAlignment="1">
      <alignment horizontal="right" vertical="center"/>
    </xf>
    <xf numFmtId="177" fontId="3" fillId="0" borderId="61" xfId="0" applyNumberFormat="1" applyFont="1" applyFill="1" applyBorder="1" applyAlignment="1">
      <alignment horizontal="right" vertical="center"/>
    </xf>
    <xf numFmtId="177" fontId="3" fillId="0" borderId="63" xfId="0" applyNumberFormat="1" applyFont="1" applyFill="1" applyBorder="1" applyAlignment="1">
      <alignment horizontal="right" vertical="center"/>
    </xf>
    <xf numFmtId="0" fontId="0" fillId="0" borderId="12" xfId="61" applyBorder="1" applyAlignment="1">
      <alignment horizontal="right" vertical="center"/>
      <protection/>
    </xf>
    <xf numFmtId="177" fontId="3" fillId="0" borderId="64" xfId="0" applyNumberFormat="1" applyFont="1" applyFill="1" applyBorder="1" applyAlignment="1">
      <alignment horizontal="right" vertical="center"/>
    </xf>
    <xf numFmtId="177" fontId="3" fillId="0" borderId="65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176" fontId="56" fillId="0" borderId="74" xfId="0" applyNumberFormat="1" applyFont="1" applyBorder="1" applyAlignment="1">
      <alignment horizontal="center" vertical="center"/>
    </xf>
    <xf numFmtId="176" fontId="56" fillId="0" borderId="75" xfId="0" applyNumberFormat="1" applyFont="1" applyBorder="1" applyAlignment="1">
      <alignment horizontal="center" vertical="center"/>
    </xf>
    <xf numFmtId="176" fontId="56" fillId="0" borderId="76" xfId="0" applyNumberFormat="1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176" fontId="56" fillId="0" borderId="78" xfId="0" applyNumberFormat="1" applyFont="1" applyBorder="1" applyAlignment="1">
      <alignment horizontal="center" vertical="center"/>
    </xf>
    <xf numFmtId="176" fontId="56" fillId="0" borderId="79" xfId="0" applyNumberFormat="1" applyFont="1" applyBorder="1" applyAlignment="1">
      <alignment horizontal="center" vertical="center"/>
    </xf>
    <xf numFmtId="176" fontId="56" fillId="0" borderId="80" xfId="0" applyNumberFormat="1" applyFont="1" applyBorder="1" applyAlignment="1">
      <alignment horizontal="center" vertical="center"/>
    </xf>
    <xf numFmtId="177" fontId="2" fillId="0" borderId="81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88" fontId="0" fillId="0" borderId="82" xfId="0" applyNumberFormat="1" applyFont="1" applyBorder="1" applyAlignment="1">
      <alignment vertical="center"/>
    </xf>
    <xf numFmtId="188" fontId="0" fillId="0" borderId="83" xfId="0" applyNumberFormat="1" applyFont="1" applyBorder="1" applyAlignment="1">
      <alignment vertical="center"/>
    </xf>
    <xf numFmtId="188" fontId="0" fillId="0" borderId="81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88" fontId="0" fillId="0" borderId="84" xfId="0" applyNumberFormat="1" applyFont="1" applyBorder="1" applyAlignment="1">
      <alignment vertical="center"/>
    </xf>
    <xf numFmtId="188" fontId="0" fillId="0" borderId="85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177" fontId="3" fillId="0" borderId="87" xfId="0" applyNumberFormat="1" applyFont="1" applyBorder="1" applyAlignment="1">
      <alignment vertical="center"/>
    </xf>
    <xf numFmtId="177" fontId="3" fillId="0" borderId="88" xfId="0" applyNumberFormat="1" applyFont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177" fontId="3" fillId="0" borderId="90" xfId="0" applyNumberFormat="1" applyFont="1" applyBorder="1" applyAlignment="1">
      <alignment vertical="center"/>
    </xf>
    <xf numFmtId="177" fontId="3" fillId="0" borderId="91" xfId="0" applyNumberFormat="1" applyFont="1" applyBorder="1" applyAlignment="1">
      <alignment vertical="center"/>
    </xf>
    <xf numFmtId="177" fontId="3" fillId="0" borderId="92" xfId="0" applyNumberFormat="1" applyFont="1" applyBorder="1" applyAlignment="1">
      <alignment vertical="center"/>
    </xf>
    <xf numFmtId="177" fontId="3" fillId="0" borderId="9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56" fillId="0" borderId="70" xfId="0" applyNumberFormat="1" applyFont="1" applyBorder="1" applyAlignment="1">
      <alignment horizontal="center" vertical="center"/>
    </xf>
    <xf numFmtId="176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70" xfId="0" applyFont="1" applyBorder="1" applyAlignment="1">
      <alignment horizontal="center" vertical="center"/>
    </xf>
    <xf numFmtId="177" fontId="56" fillId="0" borderId="7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2" fontId="56" fillId="0" borderId="70" xfId="0" applyNumberFormat="1" applyFont="1" applyBorder="1" applyAlignment="1">
      <alignment horizontal="right" vertical="center"/>
    </xf>
    <xf numFmtId="0" fontId="56" fillId="0" borderId="70" xfId="0" applyFont="1" applyBorder="1" applyAlignment="1">
      <alignment horizontal="right" vertical="center"/>
    </xf>
    <xf numFmtId="0" fontId="58" fillId="0" borderId="70" xfId="0" applyFont="1" applyBorder="1" applyAlignment="1">
      <alignment horizontal="center" vertical="center"/>
    </xf>
    <xf numFmtId="179" fontId="56" fillId="0" borderId="98" xfId="0" applyNumberFormat="1" applyFont="1" applyBorder="1" applyAlignment="1">
      <alignment vertical="center"/>
    </xf>
    <xf numFmtId="179" fontId="56" fillId="0" borderId="99" xfId="0" applyNumberFormat="1" applyFont="1" applyBorder="1" applyAlignment="1">
      <alignment vertical="center"/>
    </xf>
    <xf numFmtId="179" fontId="56" fillId="0" borderId="100" xfId="0" applyNumberFormat="1" applyFont="1" applyBorder="1" applyAlignment="1">
      <alignment vertical="center"/>
    </xf>
    <xf numFmtId="179" fontId="56" fillId="0" borderId="101" xfId="0" applyNumberFormat="1" applyFont="1" applyBorder="1" applyAlignment="1">
      <alignment vertical="center"/>
    </xf>
    <xf numFmtId="179" fontId="56" fillId="0" borderId="102" xfId="0" applyNumberFormat="1" applyFont="1" applyBorder="1" applyAlignment="1">
      <alignment vertical="center"/>
    </xf>
    <xf numFmtId="179" fontId="56" fillId="0" borderId="103" xfId="0" applyNumberFormat="1" applyFont="1" applyBorder="1" applyAlignment="1">
      <alignment vertical="center"/>
    </xf>
    <xf numFmtId="179" fontId="56" fillId="0" borderId="77" xfId="0" applyNumberFormat="1" applyFont="1" applyBorder="1" applyAlignment="1">
      <alignment vertical="center"/>
    </xf>
    <xf numFmtId="179" fontId="56" fillId="0" borderId="104" xfId="0" applyNumberFormat="1" applyFont="1" applyBorder="1" applyAlignment="1">
      <alignment vertical="center"/>
    </xf>
    <xf numFmtId="179" fontId="56" fillId="0" borderId="105" xfId="0" applyNumberFormat="1" applyFont="1" applyBorder="1" applyAlignment="1">
      <alignment vertical="center"/>
    </xf>
    <xf numFmtId="179" fontId="56" fillId="0" borderId="106" xfId="0" applyNumberFormat="1" applyFont="1" applyBorder="1" applyAlignment="1">
      <alignment vertical="center"/>
    </xf>
    <xf numFmtId="179" fontId="56" fillId="0" borderId="107" xfId="0" applyNumberFormat="1" applyFont="1" applyBorder="1" applyAlignment="1">
      <alignment vertical="center"/>
    </xf>
    <xf numFmtId="179" fontId="56" fillId="0" borderId="108" xfId="0" applyNumberFormat="1" applyFont="1" applyBorder="1" applyAlignment="1">
      <alignment vertical="center"/>
    </xf>
    <xf numFmtId="179" fontId="56" fillId="0" borderId="109" xfId="0" applyNumberFormat="1" applyFont="1" applyBorder="1" applyAlignment="1">
      <alignment vertical="center"/>
    </xf>
    <xf numFmtId="179" fontId="56" fillId="0" borderId="110" xfId="0" applyNumberFormat="1" applyFont="1" applyBorder="1" applyAlignment="1">
      <alignment vertical="center"/>
    </xf>
    <xf numFmtId="179" fontId="56" fillId="0" borderId="111" xfId="0" applyNumberFormat="1" applyFont="1" applyBorder="1" applyAlignment="1">
      <alignment vertical="center"/>
    </xf>
    <xf numFmtId="179" fontId="56" fillId="0" borderId="80" xfId="0" applyNumberFormat="1" applyFont="1" applyBorder="1" applyAlignment="1">
      <alignment vertical="center"/>
    </xf>
    <xf numFmtId="180" fontId="56" fillId="0" borderId="98" xfId="0" applyNumberFormat="1" applyFont="1" applyBorder="1" applyAlignment="1">
      <alignment vertical="center"/>
    </xf>
    <xf numFmtId="180" fontId="56" fillId="0" borderId="99" xfId="0" applyNumberFormat="1" applyFont="1" applyBorder="1" applyAlignment="1">
      <alignment vertical="center"/>
    </xf>
    <xf numFmtId="180" fontId="56" fillId="0" borderId="100" xfId="0" applyNumberFormat="1" applyFont="1" applyBorder="1" applyAlignment="1">
      <alignment vertical="center"/>
    </xf>
    <xf numFmtId="180" fontId="56" fillId="0" borderId="101" xfId="0" applyNumberFormat="1" applyFont="1" applyBorder="1" applyAlignment="1">
      <alignment vertical="center"/>
    </xf>
    <xf numFmtId="180" fontId="56" fillId="0" borderId="102" xfId="0" applyNumberFormat="1" applyFont="1" applyBorder="1" applyAlignment="1">
      <alignment vertical="center"/>
    </xf>
    <xf numFmtId="180" fontId="56" fillId="0" borderId="103" xfId="0" applyNumberFormat="1" applyFont="1" applyBorder="1" applyAlignment="1">
      <alignment vertical="center"/>
    </xf>
    <xf numFmtId="180" fontId="56" fillId="0" borderId="77" xfId="0" applyNumberFormat="1" applyFont="1" applyBorder="1" applyAlignment="1">
      <alignment vertical="center"/>
    </xf>
    <xf numFmtId="180" fontId="56" fillId="0" borderId="104" xfId="0" applyNumberFormat="1" applyFont="1" applyBorder="1" applyAlignment="1">
      <alignment vertical="center"/>
    </xf>
    <xf numFmtId="180" fontId="56" fillId="0" borderId="105" xfId="0" applyNumberFormat="1" applyFont="1" applyBorder="1" applyAlignment="1">
      <alignment vertical="center"/>
    </xf>
    <xf numFmtId="180" fontId="56" fillId="0" borderId="106" xfId="0" applyNumberFormat="1" applyFont="1" applyBorder="1" applyAlignment="1">
      <alignment vertical="center"/>
    </xf>
    <xf numFmtId="180" fontId="56" fillId="0" borderId="107" xfId="0" applyNumberFormat="1" applyFont="1" applyBorder="1" applyAlignment="1">
      <alignment vertical="center"/>
    </xf>
    <xf numFmtId="180" fontId="56" fillId="0" borderId="108" xfId="0" applyNumberFormat="1" applyFont="1" applyBorder="1" applyAlignment="1">
      <alignment vertical="center"/>
    </xf>
    <xf numFmtId="180" fontId="56" fillId="0" borderId="109" xfId="0" applyNumberFormat="1" applyFont="1" applyBorder="1" applyAlignment="1">
      <alignment vertical="center"/>
    </xf>
    <xf numFmtId="180" fontId="56" fillId="0" borderId="110" xfId="0" applyNumberFormat="1" applyFont="1" applyBorder="1" applyAlignment="1">
      <alignment vertical="center"/>
    </xf>
    <xf numFmtId="180" fontId="56" fillId="0" borderId="111" xfId="0" applyNumberFormat="1" applyFont="1" applyBorder="1" applyAlignment="1">
      <alignment vertical="center"/>
    </xf>
    <xf numFmtId="180" fontId="56" fillId="0" borderId="80" xfId="0" applyNumberFormat="1" applyFont="1" applyBorder="1" applyAlignment="1">
      <alignment vertical="center"/>
    </xf>
    <xf numFmtId="176" fontId="56" fillId="0" borderId="112" xfId="0" applyNumberFormat="1" applyFont="1" applyBorder="1" applyAlignment="1">
      <alignment vertical="center"/>
    </xf>
    <xf numFmtId="176" fontId="56" fillId="0" borderId="113" xfId="0" applyNumberFormat="1" applyFont="1" applyBorder="1" applyAlignment="1">
      <alignment vertical="center"/>
    </xf>
    <xf numFmtId="176" fontId="56" fillId="0" borderId="114" xfId="0" applyNumberFormat="1" applyFont="1" applyBorder="1" applyAlignment="1">
      <alignment vertical="center"/>
    </xf>
    <xf numFmtId="176" fontId="56" fillId="0" borderId="115" xfId="0" applyNumberFormat="1" applyFont="1" applyBorder="1" applyAlignment="1">
      <alignment vertical="center"/>
    </xf>
    <xf numFmtId="176" fontId="56" fillId="0" borderId="116" xfId="0" applyNumberFormat="1" applyFont="1" applyBorder="1" applyAlignment="1">
      <alignment vertical="center"/>
    </xf>
    <xf numFmtId="176" fontId="56" fillId="0" borderId="117" xfId="0" applyNumberFormat="1" applyFont="1" applyBorder="1" applyAlignment="1">
      <alignment vertical="center"/>
    </xf>
    <xf numFmtId="176" fontId="56" fillId="0" borderId="118" xfId="0" applyNumberFormat="1" applyFont="1" applyBorder="1" applyAlignment="1">
      <alignment vertical="center"/>
    </xf>
    <xf numFmtId="176" fontId="56" fillId="0" borderId="119" xfId="0" applyNumberFormat="1" applyFont="1" applyBorder="1" applyAlignment="1">
      <alignment vertical="center"/>
    </xf>
    <xf numFmtId="176" fontId="56" fillId="0" borderId="120" xfId="0" applyNumberFormat="1" applyFont="1" applyBorder="1" applyAlignment="1">
      <alignment vertical="center"/>
    </xf>
    <xf numFmtId="176" fontId="56" fillId="0" borderId="121" xfId="0" applyNumberFormat="1" applyFont="1" applyBorder="1" applyAlignment="1">
      <alignment vertical="center"/>
    </xf>
    <xf numFmtId="176" fontId="56" fillId="0" borderId="122" xfId="0" applyNumberFormat="1" applyFont="1" applyBorder="1" applyAlignment="1">
      <alignment vertical="center"/>
    </xf>
    <xf numFmtId="176" fontId="56" fillId="0" borderId="123" xfId="0" applyNumberFormat="1" applyFont="1" applyBorder="1" applyAlignment="1">
      <alignment vertical="center"/>
    </xf>
    <xf numFmtId="176" fontId="56" fillId="0" borderId="124" xfId="0" applyNumberFormat="1" applyFont="1" applyBorder="1" applyAlignment="1">
      <alignment vertical="center"/>
    </xf>
    <xf numFmtId="176" fontId="56" fillId="0" borderId="125" xfId="0" applyNumberFormat="1" applyFont="1" applyBorder="1" applyAlignment="1">
      <alignment vertical="center"/>
    </xf>
    <xf numFmtId="176" fontId="56" fillId="0" borderId="126" xfId="0" applyNumberFormat="1" applyFont="1" applyBorder="1" applyAlignment="1">
      <alignment vertical="center"/>
    </xf>
    <xf numFmtId="0" fontId="57" fillId="0" borderId="127" xfId="0" applyFont="1" applyBorder="1" applyAlignment="1">
      <alignment horizontal="center" vertical="center"/>
    </xf>
    <xf numFmtId="0" fontId="57" fillId="0" borderId="128" xfId="0" applyFont="1" applyBorder="1" applyAlignment="1">
      <alignment horizontal="center" vertical="center"/>
    </xf>
    <xf numFmtId="0" fontId="57" fillId="0" borderId="129" xfId="0" applyFont="1" applyBorder="1" applyAlignment="1">
      <alignment horizontal="center" vertical="center"/>
    </xf>
    <xf numFmtId="0" fontId="56" fillId="0" borderId="130" xfId="0" applyFont="1" applyBorder="1" applyAlignment="1">
      <alignment horizontal="center" vertical="center"/>
    </xf>
    <xf numFmtId="0" fontId="56" fillId="0" borderId="131" xfId="0" applyFont="1" applyBorder="1" applyAlignment="1">
      <alignment horizontal="center" vertical="center"/>
    </xf>
    <xf numFmtId="0" fontId="56" fillId="0" borderId="132" xfId="0" applyFont="1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57" fillId="0" borderId="133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16" fillId="0" borderId="13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34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70" xfId="0" applyFill="1" applyBorder="1" applyAlignment="1">
      <alignment vertical="center"/>
    </xf>
    <xf numFmtId="0" fontId="56" fillId="34" borderId="135" xfId="0" applyFont="1" applyFill="1" applyBorder="1" applyAlignment="1">
      <alignment horizontal="center" vertical="center"/>
    </xf>
    <xf numFmtId="176" fontId="56" fillId="34" borderId="136" xfId="0" applyNumberFormat="1" applyFont="1" applyFill="1" applyBorder="1" applyAlignment="1">
      <alignment horizontal="center" vertical="center"/>
    </xf>
    <xf numFmtId="176" fontId="56" fillId="34" borderId="137" xfId="0" applyNumberFormat="1" applyFont="1" applyFill="1" applyBorder="1" applyAlignment="1">
      <alignment horizontal="center" vertical="center"/>
    </xf>
    <xf numFmtId="176" fontId="56" fillId="34" borderId="132" xfId="0" applyNumberFormat="1" applyFont="1" applyFill="1" applyBorder="1" applyAlignment="1">
      <alignment horizontal="center" vertical="center"/>
    </xf>
    <xf numFmtId="177" fontId="57" fillId="0" borderId="138" xfId="0" applyNumberFormat="1" applyFont="1" applyBorder="1" applyAlignment="1">
      <alignment/>
    </xf>
    <xf numFmtId="177" fontId="57" fillId="0" borderId="139" xfId="0" applyNumberFormat="1" applyFont="1" applyBorder="1" applyAlignment="1">
      <alignment/>
    </xf>
    <xf numFmtId="177" fontId="57" fillId="0" borderId="140" xfId="0" applyNumberFormat="1" applyFont="1" applyBorder="1" applyAlignment="1">
      <alignment/>
    </xf>
    <xf numFmtId="177" fontId="57" fillId="0" borderId="0" xfId="0" applyNumberFormat="1" applyFont="1" applyBorder="1" applyAlignment="1">
      <alignment/>
    </xf>
    <xf numFmtId="177" fontId="57" fillId="0" borderId="14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177" fontId="57" fillId="0" borderId="145" xfId="0" applyNumberFormat="1" applyFont="1" applyBorder="1" applyAlignment="1">
      <alignment/>
    </xf>
    <xf numFmtId="177" fontId="57" fillId="0" borderId="146" xfId="0" applyNumberFormat="1" applyFont="1" applyBorder="1" applyAlignment="1">
      <alignment/>
    </xf>
    <xf numFmtId="177" fontId="57" fillId="0" borderId="147" xfId="0" applyNumberFormat="1" applyFont="1" applyBorder="1" applyAlignment="1">
      <alignment/>
    </xf>
    <xf numFmtId="177" fontId="57" fillId="0" borderId="148" xfId="0" applyNumberFormat="1" applyFont="1" applyBorder="1" applyAlignment="1">
      <alignment/>
    </xf>
    <xf numFmtId="177" fontId="57" fillId="0" borderId="149" xfId="0" applyNumberFormat="1" applyFont="1" applyBorder="1" applyAlignment="1">
      <alignment/>
    </xf>
    <xf numFmtId="177" fontId="57" fillId="0" borderId="150" xfId="0" applyNumberFormat="1" applyFont="1" applyBorder="1" applyAlignment="1">
      <alignment/>
    </xf>
    <xf numFmtId="177" fontId="57" fillId="0" borderId="151" xfId="0" applyNumberFormat="1" applyFont="1" applyBorder="1" applyAlignment="1">
      <alignment/>
    </xf>
    <xf numFmtId="0" fontId="0" fillId="0" borderId="152" xfId="0" applyBorder="1" applyAlignment="1">
      <alignment horizontal="center" vertical="center"/>
    </xf>
    <xf numFmtId="177" fontId="57" fillId="0" borderId="153" xfId="0" applyNumberFormat="1" applyFont="1" applyBorder="1" applyAlignment="1">
      <alignment/>
    </xf>
    <xf numFmtId="177" fontId="57" fillId="0" borderId="154" xfId="0" applyNumberFormat="1" applyFont="1" applyBorder="1" applyAlignment="1">
      <alignment/>
    </xf>
    <xf numFmtId="177" fontId="57" fillId="0" borderId="155" xfId="0" applyNumberFormat="1" applyFont="1" applyBorder="1" applyAlignment="1">
      <alignment/>
    </xf>
    <xf numFmtId="177" fontId="57" fillId="0" borderId="156" xfId="0" applyNumberFormat="1" applyFont="1" applyBorder="1" applyAlignment="1">
      <alignment/>
    </xf>
    <xf numFmtId="177" fontId="57" fillId="0" borderId="57" xfId="0" applyNumberFormat="1" applyFont="1" applyBorder="1" applyAlignment="1">
      <alignment/>
    </xf>
    <xf numFmtId="177" fontId="57" fillId="0" borderId="58" xfId="0" applyNumberFormat="1" applyFont="1" applyBorder="1" applyAlignment="1">
      <alignment/>
    </xf>
    <xf numFmtId="177" fontId="57" fillId="0" borderId="157" xfId="0" applyNumberFormat="1" applyFont="1" applyBorder="1" applyAlignment="1">
      <alignment/>
    </xf>
    <xf numFmtId="177" fontId="57" fillId="0" borderId="158" xfId="0" applyNumberFormat="1" applyFont="1" applyBorder="1" applyAlignment="1">
      <alignment/>
    </xf>
    <xf numFmtId="177" fontId="57" fillId="0" borderId="159" xfId="0" applyNumberFormat="1" applyFont="1" applyBorder="1" applyAlignment="1">
      <alignment/>
    </xf>
    <xf numFmtId="177" fontId="57" fillId="0" borderId="160" xfId="0" applyNumberFormat="1" applyFont="1" applyBorder="1" applyAlignment="1">
      <alignment/>
    </xf>
    <xf numFmtId="177" fontId="57" fillId="0" borderId="161" xfId="0" applyNumberFormat="1" applyFont="1" applyBorder="1" applyAlignment="1">
      <alignment/>
    </xf>
    <xf numFmtId="177" fontId="57" fillId="0" borderId="162" xfId="0" applyNumberFormat="1" applyFont="1" applyBorder="1" applyAlignment="1">
      <alignment/>
    </xf>
    <xf numFmtId="177" fontId="57" fillId="0" borderId="163" xfId="0" applyNumberFormat="1" applyFont="1" applyBorder="1" applyAlignment="1">
      <alignment/>
    </xf>
    <xf numFmtId="177" fontId="57" fillId="0" borderId="164" xfId="0" applyNumberFormat="1" applyFont="1" applyBorder="1" applyAlignment="1">
      <alignment/>
    </xf>
    <xf numFmtId="177" fontId="57" fillId="0" borderId="165" xfId="0" applyNumberFormat="1" applyFont="1" applyBorder="1" applyAlignment="1">
      <alignment/>
    </xf>
    <xf numFmtId="177" fontId="57" fillId="0" borderId="166" xfId="0" applyNumberFormat="1" applyFont="1" applyBorder="1" applyAlignment="1">
      <alignment/>
    </xf>
    <xf numFmtId="0" fontId="0" fillId="0" borderId="167" xfId="0" applyBorder="1" applyAlignment="1">
      <alignment horizontal="center" vertical="center"/>
    </xf>
    <xf numFmtId="177" fontId="57" fillId="0" borderId="168" xfId="0" applyNumberFormat="1" applyFont="1" applyBorder="1" applyAlignment="1">
      <alignment/>
    </xf>
    <xf numFmtId="177" fontId="57" fillId="0" borderId="169" xfId="0" applyNumberFormat="1" applyFont="1" applyBorder="1" applyAlignment="1">
      <alignment/>
    </xf>
    <xf numFmtId="177" fontId="57" fillId="0" borderId="170" xfId="0" applyNumberFormat="1" applyFont="1" applyBorder="1" applyAlignment="1">
      <alignment/>
    </xf>
    <xf numFmtId="0" fontId="0" fillId="0" borderId="97" xfId="0" applyBorder="1" applyAlignment="1">
      <alignment horizontal="center" vertical="center"/>
    </xf>
    <xf numFmtId="177" fontId="57" fillId="0" borderId="171" xfId="0" applyNumberFormat="1" applyFont="1" applyBorder="1" applyAlignment="1">
      <alignment/>
    </xf>
    <xf numFmtId="177" fontId="57" fillId="0" borderId="172" xfId="0" applyNumberFormat="1" applyFont="1" applyBorder="1" applyAlignment="1">
      <alignment/>
    </xf>
    <xf numFmtId="177" fontId="57" fillId="0" borderId="173" xfId="0" applyNumberFormat="1" applyFont="1" applyBorder="1" applyAlignment="1">
      <alignment/>
    </xf>
    <xf numFmtId="177" fontId="57" fillId="0" borderId="174" xfId="0" applyNumberFormat="1" applyFont="1" applyBorder="1" applyAlignment="1">
      <alignment/>
    </xf>
    <xf numFmtId="177" fontId="57" fillId="0" borderId="175" xfId="0" applyNumberFormat="1" applyFont="1" applyBorder="1" applyAlignment="1">
      <alignment/>
    </xf>
    <xf numFmtId="177" fontId="57" fillId="0" borderId="176" xfId="0" applyNumberFormat="1" applyFont="1" applyBorder="1" applyAlignment="1">
      <alignment/>
    </xf>
    <xf numFmtId="177" fontId="57" fillId="0" borderId="177" xfId="0" applyNumberFormat="1" applyFont="1" applyBorder="1" applyAlignment="1">
      <alignment/>
    </xf>
    <xf numFmtId="177" fontId="57" fillId="0" borderId="178" xfId="0" applyNumberFormat="1" applyFont="1" applyBorder="1" applyAlignment="1">
      <alignment/>
    </xf>
    <xf numFmtId="177" fontId="57" fillId="0" borderId="179" xfId="0" applyNumberFormat="1" applyFont="1" applyBorder="1" applyAlignment="1">
      <alignment/>
    </xf>
    <xf numFmtId="177" fontId="57" fillId="0" borderId="180" xfId="0" applyNumberFormat="1" applyFont="1" applyBorder="1" applyAlignment="1">
      <alignment/>
    </xf>
    <xf numFmtId="0" fontId="0" fillId="0" borderId="181" xfId="0" applyBorder="1" applyAlignment="1">
      <alignment horizontal="center" vertical="center"/>
    </xf>
    <xf numFmtId="177" fontId="57" fillId="0" borderId="182" xfId="0" applyNumberFormat="1" applyFont="1" applyBorder="1" applyAlignment="1">
      <alignment/>
    </xf>
    <xf numFmtId="177" fontId="57" fillId="0" borderId="183" xfId="0" applyNumberFormat="1" applyFont="1" applyBorder="1" applyAlignment="1">
      <alignment/>
    </xf>
    <xf numFmtId="177" fontId="57" fillId="0" borderId="184" xfId="0" applyNumberFormat="1" applyFont="1" applyBorder="1" applyAlignment="1">
      <alignment/>
    </xf>
    <xf numFmtId="177" fontId="57" fillId="0" borderId="185" xfId="0" applyNumberFormat="1" applyFont="1" applyBorder="1" applyAlignment="1">
      <alignment/>
    </xf>
    <xf numFmtId="177" fontId="57" fillId="0" borderId="186" xfId="0" applyNumberFormat="1" applyFont="1" applyBorder="1" applyAlignment="1">
      <alignment/>
    </xf>
    <xf numFmtId="177" fontId="57" fillId="0" borderId="187" xfId="0" applyNumberFormat="1" applyFont="1" applyBorder="1" applyAlignment="1">
      <alignment/>
    </xf>
    <xf numFmtId="177" fontId="57" fillId="0" borderId="188" xfId="0" applyNumberFormat="1" applyFont="1" applyBorder="1" applyAlignment="1">
      <alignment/>
    </xf>
    <xf numFmtId="177" fontId="57" fillId="0" borderId="189" xfId="0" applyNumberFormat="1" applyFont="1" applyBorder="1" applyAlignment="1">
      <alignment/>
    </xf>
    <xf numFmtId="177" fontId="57" fillId="0" borderId="190" xfId="0" applyNumberFormat="1" applyFont="1" applyBorder="1" applyAlignment="1">
      <alignment/>
    </xf>
    <xf numFmtId="177" fontId="57" fillId="0" borderId="191" xfId="0" applyNumberFormat="1" applyFont="1" applyBorder="1" applyAlignment="1">
      <alignment/>
    </xf>
    <xf numFmtId="177" fontId="57" fillId="0" borderId="192" xfId="0" applyNumberFormat="1" applyFont="1" applyBorder="1" applyAlignment="1">
      <alignment/>
    </xf>
    <xf numFmtId="0" fontId="0" fillId="0" borderId="193" xfId="0" applyBorder="1" applyAlignment="1">
      <alignment horizontal="center" vertical="center"/>
    </xf>
    <xf numFmtId="177" fontId="57" fillId="0" borderId="194" xfId="0" applyNumberFormat="1" applyFont="1" applyBorder="1" applyAlignment="1">
      <alignment/>
    </xf>
    <xf numFmtId="177" fontId="57" fillId="0" borderId="195" xfId="0" applyNumberFormat="1" applyFont="1" applyBorder="1" applyAlignment="1">
      <alignment/>
    </xf>
    <xf numFmtId="177" fontId="57" fillId="0" borderId="196" xfId="0" applyNumberFormat="1" applyFont="1" applyBorder="1" applyAlignment="1">
      <alignment/>
    </xf>
    <xf numFmtId="177" fontId="57" fillId="0" borderId="197" xfId="0" applyNumberFormat="1" applyFont="1" applyBorder="1" applyAlignment="1">
      <alignment/>
    </xf>
    <xf numFmtId="177" fontId="57" fillId="0" borderId="198" xfId="0" applyNumberFormat="1" applyFont="1" applyBorder="1" applyAlignment="1">
      <alignment/>
    </xf>
    <xf numFmtId="177" fontId="57" fillId="0" borderId="199" xfId="0" applyNumberFormat="1" applyFont="1" applyBorder="1" applyAlignment="1">
      <alignment/>
    </xf>
    <xf numFmtId="177" fontId="57" fillId="0" borderId="200" xfId="0" applyNumberFormat="1" applyFont="1" applyBorder="1" applyAlignment="1">
      <alignment/>
    </xf>
    <xf numFmtId="0" fontId="0" fillId="0" borderId="201" xfId="0" applyBorder="1" applyAlignment="1">
      <alignment vertical="center"/>
    </xf>
    <xf numFmtId="177" fontId="57" fillId="0" borderId="202" xfId="0" applyNumberFormat="1" applyFont="1" applyBorder="1" applyAlignment="1">
      <alignment/>
    </xf>
    <xf numFmtId="177" fontId="57" fillId="0" borderId="203" xfId="0" applyNumberFormat="1" applyFont="1" applyBorder="1" applyAlignment="1">
      <alignment/>
    </xf>
    <xf numFmtId="177" fontId="57" fillId="0" borderId="204" xfId="0" applyNumberFormat="1" applyFont="1" applyBorder="1" applyAlignment="1">
      <alignment/>
    </xf>
    <xf numFmtId="0" fontId="58" fillId="35" borderId="70" xfId="0" applyFont="1" applyFill="1" applyBorder="1" applyAlignment="1">
      <alignment horizontal="center" vertical="center"/>
    </xf>
    <xf numFmtId="176" fontId="56" fillId="35" borderId="70" xfId="0" applyNumberFormat="1" applyFont="1" applyFill="1" applyBorder="1" applyAlignment="1">
      <alignment horizontal="center" vertical="center"/>
    </xf>
    <xf numFmtId="0" fontId="58" fillId="36" borderId="70" xfId="0" applyFont="1" applyFill="1" applyBorder="1" applyAlignment="1">
      <alignment horizontal="center" vertical="center"/>
    </xf>
    <xf numFmtId="176" fontId="56" fillId="36" borderId="70" xfId="0" applyNumberFormat="1" applyFont="1" applyFill="1" applyBorder="1" applyAlignment="1">
      <alignment horizontal="center" vertical="center"/>
    </xf>
    <xf numFmtId="0" fontId="57" fillId="36" borderId="70" xfId="0" applyFont="1" applyFill="1" applyBorder="1" applyAlignment="1">
      <alignment horizontal="center" vertical="center"/>
    </xf>
    <xf numFmtId="177" fontId="56" fillId="36" borderId="70" xfId="0" applyNumberFormat="1" applyFont="1" applyFill="1" applyBorder="1" applyAlignment="1">
      <alignment horizontal="center" vertical="center"/>
    </xf>
    <xf numFmtId="0" fontId="57" fillId="35" borderId="70" xfId="0" applyFont="1" applyFill="1" applyBorder="1" applyAlignment="1">
      <alignment horizontal="center" vertical="center"/>
    </xf>
    <xf numFmtId="177" fontId="56" fillId="35" borderId="70" xfId="0" applyNumberFormat="1" applyFont="1" applyFill="1" applyBorder="1" applyAlignment="1">
      <alignment horizontal="center" vertical="center"/>
    </xf>
    <xf numFmtId="0" fontId="58" fillId="34" borderId="70" xfId="0" applyFont="1" applyFill="1" applyBorder="1" applyAlignment="1">
      <alignment horizontal="center" vertical="center"/>
    </xf>
    <xf numFmtId="0" fontId="56" fillId="34" borderId="0" xfId="0" applyFont="1" applyFill="1" applyAlignment="1">
      <alignment horizontal="right" vertical="center"/>
    </xf>
    <xf numFmtId="2" fontId="56" fillId="34" borderId="70" xfId="0" applyNumberFormat="1" applyFont="1" applyFill="1" applyBorder="1" applyAlignment="1">
      <alignment horizontal="right" vertical="center"/>
    </xf>
    <xf numFmtId="0" fontId="56" fillId="34" borderId="70" xfId="0" applyFont="1" applyFill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205" xfId="0" applyFont="1" applyBorder="1" applyAlignment="1">
      <alignment horizontal="center" vertical="center"/>
    </xf>
    <xf numFmtId="0" fontId="56" fillId="0" borderId="206" xfId="0" applyFont="1" applyBorder="1" applyAlignment="1">
      <alignment horizontal="center" vertical="center"/>
    </xf>
    <xf numFmtId="0" fontId="56" fillId="0" borderId="207" xfId="0" applyFont="1" applyBorder="1" applyAlignment="1">
      <alignment horizontal="center" vertical="center"/>
    </xf>
    <xf numFmtId="0" fontId="56" fillId="0" borderId="208" xfId="0" applyFont="1" applyBorder="1" applyAlignment="1">
      <alignment horizontal="center" vertical="center"/>
    </xf>
    <xf numFmtId="0" fontId="0" fillId="0" borderId="100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107" xfId="0" applyBorder="1" applyAlignment="1">
      <alignment horizontal="left"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209" xfId="0" applyBorder="1" applyAlignment="1">
      <alignment/>
    </xf>
    <xf numFmtId="0" fontId="0" fillId="0" borderId="209" xfId="0" applyBorder="1" applyAlignment="1">
      <alignment shrinkToFit="1"/>
    </xf>
    <xf numFmtId="0" fontId="57" fillId="0" borderId="210" xfId="0" applyFont="1" applyBorder="1" applyAlignment="1">
      <alignment horizontal="center" vertical="center"/>
    </xf>
    <xf numFmtId="0" fontId="57" fillId="0" borderId="211" xfId="0" applyFont="1" applyBorder="1" applyAlignment="1">
      <alignment horizontal="center" vertical="center"/>
    </xf>
    <xf numFmtId="0" fontId="0" fillId="0" borderId="212" xfId="0" applyBorder="1" applyAlignment="1">
      <alignment vertical="center"/>
    </xf>
    <xf numFmtId="0" fontId="0" fillId="0" borderId="213" xfId="0" applyBorder="1" applyAlignment="1">
      <alignment vertical="center"/>
    </xf>
    <xf numFmtId="0" fontId="0" fillId="0" borderId="214" xfId="0" applyBorder="1" applyAlignment="1">
      <alignment vertical="center"/>
    </xf>
    <xf numFmtId="0" fontId="0" fillId="0" borderId="215" xfId="0" applyBorder="1" applyAlignment="1">
      <alignment vertical="center"/>
    </xf>
    <xf numFmtId="177" fontId="57" fillId="0" borderId="216" xfId="0" applyNumberFormat="1" applyFont="1" applyBorder="1" applyAlignment="1">
      <alignment/>
    </xf>
    <xf numFmtId="177" fontId="57" fillId="0" borderId="217" xfId="0" applyNumberFormat="1" applyFont="1" applyBorder="1" applyAlignment="1">
      <alignment/>
    </xf>
    <xf numFmtId="2" fontId="0" fillId="0" borderId="212" xfId="0" applyNumberFormat="1" applyBorder="1" applyAlignment="1">
      <alignment vertical="center"/>
    </xf>
    <xf numFmtId="2" fontId="0" fillId="0" borderId="213" xfId="0" applyNumberFormat="1" applyBorder="1" applyAlignment="1">
      <alignment vertical="center"/>
    </xf>
    <xf numFmtId="2" fontId="0" fillId="0" borderId="214" xfId="0" applyNumberFormat="1" applyBorder="1" applyAlignment="1">
      <alignment vertical="center"/>
    </xf>
    <xf numFmtId="2" fontId="0" fillId="0" borderId="218" xfId="0" applyNumberFormat="1" applyBorder="1" applyAlignment="1">
      <alignment vertical="center"/>
    </xf>
    <xf numFmtId="2" fontId="0" fillId="0" borderId="70" xfId="0" applyNumberFormat="1" applyBorder="1" applyAlignment="1">
      <alignment vertical="center"/>
    </xf>
    <xf numFmtId="2" fontId="0" fillId="0" borderId="206" xfId="0" applyNumberFormat="1" applyBorder="1" applyAlignment="1">
      <alignment vertical="center"/>
    </xf>
    <xf numFmtId="2" fontId="0" fillId="0" borderId="219" xfId="0" applyNumberFormat="1" applyBorder="1" applyAlignment="1">
      <alignment vertical="center"/>
    </xf>
    <xf numFmtId="2" fontId="0" fillId="0" borderId="220" xfId="0" applyNumberFormat="1" applyBorder="1" applyAlignment="1">
      <alignment vertical="center"/>
    </xf>
    <xf numFmtId="2" fontId="0" fillId="0" borderId="221" xfId="0" applyNumberFormat="1" applyBorder="1" applyAlignment="1">
      <alignment vertical="center"/>
    </xf>
    <xf numFmtId="2" fontId="0" fillId="0" borderId="201" xfId="0" applyNumberFormat="1" applyBorder="1" applyAlignment="1">
      <alignment vertical="center"/>
    </xf>
    <xf numFmtId="2" fontId="0" fillId="0" borderId="222" xfId="0" applyNumberFormat="1" applyBorder="1" applyAlignment="1">
      <alignment vertical="center"/>
    </xf>
    <xf numFmtId="2" fontId="0" fillId="0" borderId="223" xfId="0" applyNumberFormat="1" applyBorder="1" applyAlignment="1">
      <alignment vertical="center"/>
    </xf>
    <xf numFmtId="2" fontId="0" fillId="0" borderId="224" xfId="0" applyNumberFormat="1" applyBorder="1" applyAlignment="1">
      <alignment vertical="center"/>
    </xf>
    <xf numFmtId="2" fontId="0" fillId="0" borderId="225" xfId="0" applyNumberFormat="1" applyBorder="1" applyAlignment="1">
      <alignment vertical="center"/>
    </xf>
    <xf numFmtId="2" fontId="0" fillId="0" borderId="226" xfId="0" applyNumberFormat="1" applyBorder="1" applyAlignment="1">
      <alignment vertical="center"/>
    </xf>
    <xf numFmtId="2" fontId="0" fillId="0" borderId="227" xfId="0" applyNumberFormat="1" applyBorder="1" applyAlignment="1">
      <alignment vertical="center"/>
    </xf>
    <xf numFmtId="2" fontId="0" fillId="0" borderId="228" xfId="0" applyNumberFormat="1" applyBorder="1" applyAlignment="1">
      <alignment vertical="center"/>
    </xf>
    <xf numFmtId="2" fontId="0" fillId="0" borderId="229" xfId="0" applyNumberFormat="1" applyBorder="1" applyAlignment="1">
      <alignment vertical="center"/>
    </xf>
    <xf numFmtId="2" fontId="0" fillId="0" borderId="230" xfId="0" applyNumberFormat="1" applyBorder="1" applyAlignment="1">
      <alignment vertical="center"/>
    </xf>
    <xf numFmtId="2" fontId="0" fillId="0" borderId="231" xfId="0" applyNumberFormat="1" applyBorder="1" applyAlignment="1">
      <alignment vertical="center"/>
    </xf>
    <xf numFmtId="2" fontId="0" fillId="0" borderId="215" xfId="0" applyNumberFormat="1" applyBorder="1" applyAlignment="1">
      <alignment vertical="center"/>
    </xf>
    <xf numFmtId="2" fontId="0" fillId="0" borderId="232" xfId="0" applyNumberFormat="1" applyBorder="1" applyAlignment="1">
      <alignment vertical="center"/>
    </xf>
    <xf numFmtId="2" fontId="0" fillId="0" borderId="233" xfId="0" applyNumberFormat="1" applyBorder="1" applyAlignment="1">
      <alignment vertical="center"/>
    </xf>
    <xf numFmtId="2" fontId="0" fillId="0" borderId="234" xfId="0" applyNumberFormat="1" applyBorder="1" applyAlignment="1">
      <alignment vertical="center"/>
    </xf>
    <xf numFmtId="2" fontId="0" fillId="0" borderId="235" xfId="0" applyNumberForma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56" fillId="0" borderId="236" xfId="0" applyFont="1" applyBorder="1" applyAlignment="1">
      <alignment horizontal="center" vertical="center" wrapText="1"/>
    </xf>
    <xf numFmtId="0" fontId="56" fillId="0" borderId="237" xfId="0" applyFont="1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59" fillId="0" borderId="238" xfId="0" applyFont="1" applyBorder="1" applyAlignment="1">
      <alignment horizontal="center" vertical="center"/>
    </xf>
    <xf numFmtId="0" fontId="59" fillId="0" borderId="239" xfId="0" applyFont="1" applyBorder="1" applyAlignment="1">
      <alignment horizontal="center" vertical="center"/>
    </xf>
    <xf numFmtId="0" fontId="59" fillId="0" borderId="240" xfId="0" applyFont="1" applyBorder="1" applyAlignment="1">
      <alignment horizontal="center" vertical="center"/>
    </xf>
    <xf numFmtId="0" fontId="59" fillId="0" borderId="241" xfId="0" applyFont="1" applyBorder="1" applyAlignment="1">
      <alignment horizontal="center" vertical="center"/>
    </xf>
    <xf numFmtId="0" fontId="60" fillId="0" borderId="242" xfId="0" applyFont="1" applyBorder="1" applyAlignment="1">
      <alignment horizontal="left" vertical="center" wrapText="1"/>
    </xf>
    <xf numFmtId="0" fontId="60" fillId="0" borderId="243" xfId="0" applyFont="1" applyBorder="1" applyAlignment="1">
      <alignment horizontal="left" vertical="center"/>
    </xf>
    <xf numFmtId="0" fontId="60" fillId="0" borderId="244" xfId="0" applyFont="1" applyBorder="1" applyAlignment="1">
      <alignment horizontal="left" vertical="center"/>
    </xf>
    <xf numFmtId="0" fontId="60" fillId="0" borderId="245" xfId="0" applyFont="1" applyBorder="1" applyAlignment="1">
      <alignment horizontal="left" vertical="center"/>
    </xf>
    <xf numFmtId="0" fontId="56" fillId="0" borderId="236" xfId="0" applyFont="1" applyBorder="1" applyAlignment="1">
      <alignment horizontal="center" vertical="center"/>
    </xf>
    <xf numFmtId="0" fontId="56" fillId="0" borderId="246" xfId="0" applyFont="1" applyBorder="1" applyAlignment="1">
      <alignment horizontal="center" vertical="center"/>
    </xf>
    <xf numFmtId="0" fontId="56" fillId="0" borderId="24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248" xfId="0" applyFont="1" applyBorder="1" applyAlignment="1">
      <alignment horizontal="right" vertical="center" wrapText="1"/>
    </xf>
    <xf numFmtId="0" fontId="4" fillId="0" borderId="249" xfId="0" applyFont="1" applyBorder="1" applyAlignment="1">
      <alignment horizontal="right" vertical="center" wrapText="1"/>
    </xf>
    <xf numFmtId="0" fontId="0" fillId="0" borderId="250" xfId="0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53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55" xfId="0" applyBorder="1" applyAlignment="1">
      <alignment horizontal="center" vertical="center"/>
    </xf>
    <xf numFmtId="0" fontId="2" fillId="0" borderId="251" xfId="0" applyFont="1" applyBorder="1" applyAlignment="1">
      <alignment horizontal="center" vertical="center"/>
    </xf>
    <xf numFmtId="0" fontId="2" fillId="0" borderId="252" xfId="0" applyFont="1" applyBorder="1" applyAlignment="1">
      <alignment horizontal="center" vertical="center"/>
    </xf>
    <xf numFmtId="0" fontId="2" fillId="0" borderId="256" xfId="0" applyFont="1" applyBorder="1" applyAlignment="1">
      <alignment horizontal="center" vertical="center"/>
    </xf>
    <xf numFmtId="0" fontId="4" fillId="0" borderId="257" xfId="0" applyFont="1" applyBorder="1" applyAlignment="1">
      <alignment horizontal="right" vertical="center" wrapText="1"/>
    </xf>
    <xf numFmtId="0" fontId="0" fillId="0" borderId="258" xfId="0" applyBorder="1" applyAlignment="1">
      <alignment horizontal="center" vertical="center"/>
    </xf>
    <xf numFmtId="0" fontId="2" fillId="0" borderId="259" xfId="0" applyFont="1" applyBorder="1" applyAlignment="1">
      <alignment horizontal="center" vertical="center"/>
    </xf>
    <xf numFmtId="0" fontId="60" fillId="0" borderId="260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9" fillId="0" borderId="261" xfId="0" applyFont="1" applyBorder="1" applyAlignment="1">
      <alignment horizontal="center" vertical="center"/>
    </xf>
    <xf numFmtId="0" fontId="59" fillId="0" borderId="262" xfId="0" applyFont="1" applyBorder="1" applyAlignment="1">
      <alignment horizontal="center" vertical="center"/>
    </xf>
    <xf numFmtId="0" fontId="59" fillId="0" borderId="263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206" xfId="0" applyFont="1" applyBorder="1" applyAlignment="1">
      <alignment vertical="center" textRotation="255" wrapText="1"/>
    </xf>
    <xf numFmtId="0" fontId="56" fillId="0" borderId="264" xfId="0" applyFont="1" applyBorder="1" applyAlignment="1">
      <alignment vertical="center" textRotation="255" wrapText="1"/>
    </xf>
    <xf numFmtId="0" fontId="56" fillId="0" borderId="218" xfId="0" applyFont="1" applyBorder="1" applyAlignment="1">
      <alignment vertical="center" textRotation="255" wrapText="1"/>
    </xf>
    <xf numFmtId="176" fontId="11" fillId="0" borderId="0" xfId="0" applyNumberFormat="1" applyFont="1" applyBorder="1" applyAlignment="1">
      <alignment horizontal="center" vertical="center"/>
    </xf>
    <xf numFmtId="0" fontId="57" fillId="0" borderId="260" xfId="0" applyFont="1" applyBorder="1" applyAlignment="1">
      <alignment horizontal="left" vertical="center" wrapText="1"/>
    </xf>
    <xf numFmtId="176" fontId="11" fillId="0" borderId="265" xfId="0" applyNumberFormat="1" applyFont="1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60" fillId="0" borderId="266" xfId="0" applyFont="1" applyBorder="1" applyAlignment="1">
      <alignment vertical="center" wrapText="1"/>
    </xf>
    <xf numFmtId="0" fontId="60" fillId="0" borderId="267" xfId="0" applyFont="1" applyBorder="1" applyAlignment="1">
      <alignment vertical="center" wrapText="1"/>
    </xf>
    <xf numFmtId="0" fontId="59" fillId="0" borderId="70" xfId="0" applyFont="1" applyBorder="1" applyAlignment="1">
      <alignment horizontal="center" vertical="center"/>
    </xf>
    <xf numFmtId="0" fontId="56" fillId="0" borderId="206" xfId="0" applyFont="1" applyBorder="1" applyAlignment="1">
      <alignment horizontal="center" vertical="center" wrapText="1"/>
    </xf>
    <xf numFmtId="0" fontId="56" fillId="0" borderId="264" xfId="0" applyFont="1" applyBorder="1" applyAlignment="1">
      <alignment horizontal="center" vertical="center" wrapText="1"/>
    </xf>
    <xf numFmtId="0" fontId="56" fillId="0" borderId="218" xfId="0" applyFont="1" applyBorder="1" applyAlignment="1">
      <alignment horizontal="center" vertical="center" wrapText="1"/>
    </xf>
    <xf numFmtId="0" fontId="57" fillId="0" borderId="268" xfId="0" applyFont="1" applyBorder="1" applyAlignment="1">
      <alignment horizontal="center" vertical="center"/>
    </xf>
    <xf numFmtId="0" fontId="57" fillId="0" borderId="247" xfId="0" applyFont="1" applyBorder="1" applyAlignment="1">
      <alignment horizontal="center" vertical="center"/>
    </xf>
    <xf numFmtId="0" fontId="57" fillId="0" borderId="246" xfId="0" applyFont="1" applyBorder="1" applyAlignment="1">
      <alignment horizontal="center" vertical="center"/>
    </xf>
    <xf numFmtId="0" fontId="57" fillId="0" borderId="268" xfId="0" applyFont="1" applyBorder="1" applyAlignment="1">
      <alignment horizontal="center" vertical="center" wrapText="1"/>
    </xf>
    <xf numFmtId="0" fontId="57" fillId="0" borderId="247" xfId="0" applyFont="1" applyBorder="1" applyAlignment="1">
      <alignment horizontal="center" vertical="center" wrapText="1"/>
    </xf>
    <xf numFmtId="0" fontId="57" fillId="0" borderId="246" xfId="0" applyFont="1" applyBorder="1" applyAlignment="1">
      <alignment horizontal="center" vertical="center" wrapText="1"/>
    </xf>
    <xf numFmtId="0" fontId="61" fillId="0" borderId="269" xfId="0" applyFont="1" applyBorder="1" applyAlignment="1">
      <alignment horizontal="center" vertical="center"/>
    </xf>
    <xf numFmtId="0" fontId="61" fillId="0" borderId="240" xfId="0" applyFont="1" applyBorder="1" applyAlignment="1">
      <alignment horizontal="center" vertical="center"/>
    </xf>
    <xf numFmtId="0" fontId="60" fillId="0" borderId="210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270" xfId="0" applyFont="1" applyBorder="1" applyAlignment="1" applyProtection="1">
      <alignment horizontal="center" vertical="center"/>
      <protection locked="0"/>
    </xf>
    <xf numFmtId="0" fontId="60" fillId="0" borderId="271" xfId="0" applyFont="1" applyBorder="1" applyAlignment="1" applyProtection="1">
      <alignment horizontal="center" vertical="center"/>
      <protection locked="0"/>
    </xf>
    <xf numFmtId="0" fontId="10" fillId="0" borderId="272" xfId="0" applyFont="1" applyBorder="1" applyAlignment="1">
      <alignment horizontal="left" vertical="center"/>
    </xf>
    <xf numFmtId="0" fontId="61" fillId="0" borderId="239" xfId="0" applyFont="1" applyBorder="1" applyAlignment="1">
      <alignment horizontal="center" vertical="center"/>
    </xf>
    <xf numFmtId="0" fontId="62" fillId="0" borderId="210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62" fillId="0" borderId="127" xfId="0" applyFont="1" applyBorder="1" applyAlignment="1">
      <alignment horizontal="center" vertical="center"/>
    </xf>
    <xf numFmtId="0" fontId="62" fillId="0" borderId="211" xfId="0" applyFont="1" applyBorder="1" applyAlignment="1">
      <alignment horizontal="center" vertical="center"/>
    </xf>
    <xf numFmtId="2" fontId="0" fillId="0" borderId="273" xfId="0" applyNumberFormat="1" applyBorder="1" applyAlignment="1">
      <alignment vertical="center"/>
    </xf>
    <xf numFmtId="2" fontId="0" fillId="0" borderId="274" xfId="0" applyNumberFormat="1" applyBorder="1" applyAlignment="1">
      <alignment vertical="center"/>
    </xf>
    <xf numFmtId="2" fontId="0" fillId="0" borderId="275" xfId="0" applyNumberFormat="1" applyBorder="1" applyAlignment="1">
      <alignment vertical="center"/>
    </xf>
    <xf numFmtId="2" fontId="0" fillId="0" borderId="276" xfId="0" applyNumberFormat="1" applyBorder="1" applyAlignment="1">
      <alignment vertical="center"/>
    </xf>
    <xf numFmtId="2" fontId="0" fillId="0" borderId="277" xfId="0" applyNumberFormat="1" applyBorder="1" applyAlignment="1">
      <alignment vertical="center"/>
    </xf>
    <xf numFmtId="2" fontId="0" fillId="0" borderId="278" xfId="0" applyNumberFormat="1" applyBorder="1" applyAlignment="1">
      <alignment vertical="center"/>
    </xf>
    <xf numFmtId="2" fontId="0" fillId="0" borderId="279" xfId="0" applyNumberFormat="1" applyBorder="1" applyAlignment="1">
      <alignment vertical="center"/>
    </xf>
    <xf numFmtId="2" fontId="0" fillId="0" borderId="280" xfId="0" applyNumberFormat="1" applyBorder="1" applyAlignment="1">
      <alignment vertical="center"/>
    </xf>
    <xf numFmtId="2" fontId="0" fillId="0" borderId="281" xfId="0" applyNumberFormat="1" applyBorder="1" applyAlignment="1">
      <alignment vertical="center"/>
    </xf>
    <xf numFmtId="2" fontId="0" fillId="0" borderId="282" xfId="0" applyNumberFormat="1" applyBorder="1" applyAlignment="1">
      <alignment vertical="center"/>
    </xf>
    <xf numFmtId="2" fontId="0" fillId="0" borderId="283" xfId="0" applyNumberFormat="1" applyBorder="1" applyAlignment="1">
      <alignment vertical="center"/>
    </xf>
    <xf numFmtId="2" fontId="0" fillId="0" borderId="284" xfId="0" applyNumberFormat="1" applyBorder="1" applyAlignment="1">
      <alignment vertical="center"/>
    </xf>
    <xf numFmtId="0" fontId="58" fillId="37" borderId="70" xfId="0" applyFont="1" applyFill="1" applyBorder="1" applyAlignment="1">
      <alignment horizontal="center" vertical="center"/>
    </xf>
    <xf numFmtId="176" fontId="56" fillId="37" borderId="7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17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16425"/>
          <c:w val="0.896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0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max"/>
        <c:auto val="1"/>
        <c:lblOffset val="100"/>
        <c:tickLblSkip val="1"/>
        <c:noMultiLvlLbl val="0"/>
      </c:catAx>
      <c:valAx>
        <c:axId val="11712320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4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05"/>
          <c:w val="0.421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38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7"/>
          <c:w val="0.8955"/>
          <c:h val="0.614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 val="max"/>
        <c:auto val="1"/>
        <c:lblOffset val="100"/>
        <c:tickLblSkip val="1"/>
        <c:noMultiLvlLbl val="0"/>
      </c:catAx>
      <c:valAx>
        <c:axId val="9173834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20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25"/>
          <c:y val="0.0365"/>
          <c:w val="0.419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193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05"/>
          <c:w val="0.90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0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"/>
          <c:y val="0.047"/>
          <c:w val="0.347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194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69"/>
          <c:w val="0.9007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43947541"/>
        <c:axId val="59983550"/>
      </c:line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047"/>
          <c:w val="0.346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3</xdr:row>
      <xdr:rowOff>9525</xdr:rowOff>
    </xdr:from>
    <xdr:to>
      <xdr:col>45</xdr:col>
      <xdr:colOff>561975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2679025" y="876300"/>
        <a:ext cx="46291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47625</xdr:colOff>
      <xdr:row>22</xdr:row>
      <xdr:rowOff>19050</xdr:rowOff>
    </xdr:from>
    <xdr:to>
      <xdr:col>45</xdr:col>
      <xdr:colOff>581025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22679025" y="10467975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2</xdr:row>
      <xdr:rowOff>314325</xdr:rowOff>
    </xdr:from>
    <xdr:to>
      <xdr:col>45</xdr:col>
      <xdr:colOff>409575</xdr:colOff>
      <xdr:row>19</xdr:row>
      <xdr:rowOff>304800</xdr:rowOff>
    </xdr:to>
    <xdr:graphicFrame>
      <xdr:nvGraphicFramePr>
        <xdr:cNvPr id="1" name="Chart 1"/>
        <xdr:cNvGraphicFramePr/>
      </xdr:nvGraphicFramePr>
      <xdr:xfrm>
        <a:off x="22907625" y="895350"/>
        <a:ext cx="44958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28575</xdr:colOff>
      <xdr:row>22</xdr:row>
      <xdr:rowOff>38100</xdr:rowOff>
    </xdr:from>
    <xdr:to>
      <xdr:col>45</xdr:col>
      <xdr:colOff>428625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2907625" y="7181850"/>
        <a:ext cx="451485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view="pageBreakPreview" zoomScaleNormal="70" zoomScaleSheetLayoutView="100" zoomScalePageLayoutView="0" workbookViewId="0" topLeftCell="A1">
      <selection activeCell="F49" sqref="F49"/>
    </sheetView>
  </sheetViews>
  <sheetFormatPr defaultColWidth="9.00390625" defaultRowHeight="13.5"/>
  <cols>
    <col min="1" max="1" width="15.375" style="0" customWidth="1"/>
    <col min="2" max="2" width="5.00390625" style="88" customWidth="1"/>
    <col min="3" max="4" width="6.75390625" style="89" customWidth="1"/>
    <col min="5" max="12" width="6.75390625" style="83" customWidth="1"/>
    <col min="13" max="18" width="6.75390625" style="8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21" t="s">
        <v>45</v>
      </c>
      <c r="B1" s="81"/>
      <c r="C1" s="82"/>
      <c r="D1" s="82"/>
      <c r="G1" s="84" t="s">
        <v>252</v>
      </c>
      <c r="H1" s="85"/>
      <c r="Q1" s="87"/>
      <c r="R1" s="87"/>
    </row>
    <row r="2" ht="26.25" customHeight="1">
      <c r="A2" s="77" t="s">
        <v>149</v>
      </c>
    </row>
    <row r="3" spans="1:18" ht="22.5" customHeight="1">
      <c r="A3" s="103"/>
      <c r="B3" s="104" t="s">
        <v>150</v>
      </c>
      <c r="C3" s="458" t="s">
        <v>151</v>
      </c>
      <c r="D3" s="458"/>
      <c r="E3" s="458"/>
      <c r="F3" s="458"/>
      <c r="G3" s="458"/>
      <c r="H3" s="458"/>
      <c r="I3" s="458" t="s">
        <v>152</v>
      </c>
      <c r="J3" s="458"/>
      <c r="K3" s="458"/>
      <c r="L3" s="458" t="s">
        <v>153</v>
      </c>
      <c r="M3" s="458"/>
      <c r="N3" s="458"/>
      <c r="O3" s="458" t="s">
        <v>154</v>
      </c>
      <c r="P3" s="458"/>
      <c r="Q3" s="458"/>
      <c r="R3" s="458"/>
    </row>
    <row r="4" spans="1:18" ht="22.5" customHeight="1">
      <c r="A4" s="105" t="s">
        <v>155</v>
      </c>
      <c r="B4" s="319" t="s">
        <v>156</v>
      </c>
      <c r="C4" s="134">
        <v>6</v>
      </c>
      <c r="D4" s="134">
        <v>7</v>
      </c>
      <c r="E4" s="134">
        <v>8</v>
      </c>
      <c r="F4" s="134">
        <v>9</v>
      </c>
      <c r="G4" s="134">
        <v>10</v>
      </c>
      <c r="H4" s="134">
        <v>11</v>
      </c>
      <c r="I4" s="134">
        <v>12</v>
      </c>
      <c r="J4" s="134">
        <v>13</v>
      </c>
      <c r="K4" s="134">
        <v>14</v>
      </c>
      <c r="L4" s="134">
        <v>15</v>
      </c>
      <c r="M4" s="134">
        <v>16</v>
      </c>
      <c r="N4" s="134">
        <v>17</v>
      </c>
      <c r="O4" s="134">
        <v>15</v>
      </c>
      <c r="P4" s="134">
        <v>16</v>
      </c>
      <c r="Q4" s="134">
        <v>17</v>
      </c>
      <c r="R4" s="134">
        <v>18</v>
      </c>
    </row>
    <row r="5" spans="1:35" ht="24" customHeight="1">
      <c r="A5" s="459" t="s">
        <v>157</v>
      </c>
      <c r="B5" s="132" t="s">
        <v>47</v>
      </c>
      <c r="C5" s="323">
        <v>9.24</v>
      </c>
      <c r="D5" s="323">
        <v>10.74</v>
      </c>
      <c r="E5" s="323">
        <v>12.73</v>
      </c>
      <c r="F5" s="323">
        <v>14.39</v>
      </c>
      <c r="G5" s="323">
        <v>16.9</v>
      </c>
      <c r="H5" s="323">
        <v>19.77</v>
      </c>
      <c r="I5" s="323">
        <v>24.53</v>
      </c>
      <c r="J5" s="323">
        <v>30.39</v>
      </c>
      <c r="K5" s="323">
        <v>34.65</v>
      </c>
      <c r="L5" s="323">
        <v>37.03</v>
      </c>
      <c r="M5" s="323">
        <v>39.55</v>
      </c>
      <c r="N5" s="323">
        <v>41.8</v>
      </c>
      <c r="O5" s="323">
        <v>34.7</v>
      </c>
      <c r="P5" s="323">
        <v>38.2</v>
      </c>
      <c r="Q5" s="323">
        <v>39.26</v>
      </c>
      <c r="R5" s="323">
        <v>39.99</v>
      </c>
      <c r="T5" s="90"/>
      <c r="U5" s="90"/>
      <c r="V5" s="90"/>
      <c r="W5" s="90"/>
      <c r="X5" s="90"/>
      <c r="Y5" s="90"/>
      <c r="Z5" s="90"/>
      <c r="AA5" s="90"/>
      <c r="AB5" s="90"/>
      <c r="AC5" s="91"/>
      <c r="AD5" s="91"/>
      <c r="AE5" s="91"/>
      <c r="AF5" s="91"/>
      <c r="AG5" s="91"/>
      <c r="AH5" s="91"/>
      <c r="AI5" s="91"/>
    </row>
    <row r="6" spans="1:35" ht="24" customHeight="1">
      <c r="A6" s="459"/>
      <c r="B6" s="322" t="s">
        <v>48</v>
      </c>
      <c r="C6" s="321">
        <v>8.6728476821192</v>
      </c>
      <c r="D6" s="321">
        <v>10.436666666667</v>
      </c>
      <c r="E6" s="321">
        <v>12.159722222222</v>
      </c>
      <c r="F6" s="321">
        <v>13.976736229901</v>
      </c>
      <c r="G6" s="321">
        <v>15.948617886179</v>
      </c>
      <c r="H6" s="321">
        <v>18.980229591837</v>
      </c>
      <c r="I6" s="321">
        <v>24.227393617021</v>
      </c>
      <c r="J6" s="321">
        <v>30.232773397326</v>
      </c>
      <c r="K6" s="321">
        <v>34.561620897522</v>
      </c>
      <c r="L6" s="321">
        <v>37.565217391304</v>
      </c>
      <c r="M6" s="321">
        <v>39.714736012608</v>
      </c>
      <c r="N6" s="321">
        <v>41.650117279124</v>
      </c>
      <c r="O6" s="321">
        <v>34.410714285714</v>
      </c>
      <c r="P6" s="321">
        <v>36.25</v>
      </c>
      <c r="Q6" s="321">
        <v>38.65671641791</v>
      </c>
      <c r="R6" s="321">
        <v>40.740740740741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4" customHeight="1">
      <c r="A7" s="459" t="s">
        <v>158</v>
      </c>
      <c r="B7" s="132" t="s">
        <v>47</v>
      </c>
      <c r="C7" s="323">
        <v>12.05</v>
      </c>
      <c r="D7" s="323">
        <v>13.86</v>
      </c>
      <c r="E7" s="323">
        <v>15.73</v>
      </c>
      <c r="F7" s="323">
        <v>17.98</v>
      </c>
      <c r="G7" s="323">
        <v>19.94</v>
      </c>
      <c r="H7" s="323">
        <v>21.65</v>
      </c>
      <c r="I7" s="323">
        <v>23.92</v>
      </c>
      <c r="J7" s="323">
        <v>27.31</v>
      </c>
      <c r="K7" s="323">
        <v>28.96</v>
      </c>
      <c r="L7" s="323">
        <v>28.44</v>
      </c>
      <c r="M7" s="323">
        <v>30.55</v>
      </c>
      <c r="N7" s="323">
        <v>31.94</v>
      </c>
      <c r="O7" s="323">
        <v>23.61</v>
      </c>
      <c r="P7" s="323">
        <v>25.31</v>
      </c>
      <c r="Q7" s="323">
        <v>25.6</v>
      </c>
      <c r="R7" s="323">
        <v>24.2</v>
      </c>
      <c r="T7" s="90"/>
      <c r="U7" s="90"/>
      <c r="V7" s="90"/>
      <c r="W7" s="90"/>
      <c r="X7" s="90"/>
      <c r="Y7" s="90"/>
      <c r="Z7" s="90"/>
      <c r="AA7" s="90"/>
      <c r="AB7" s="90"/>
      <c r="AC7" s="91"/>
      <c r="AD7" s="91"/>
      <c r="AE7" s="91"/>
      <c r="AF7" s="91"/>
      <c r="AG7" s="91"/>
      <c r="AH7" s="91"/>
      <c r="AI7" s="91"/>
    </row>
    <row r="8" spans="1:35" ht="24" customHeight="1">
      <c r="A8" s="459"/>
      <c r="B8" s="133" t="s">
        <v>48</v>
      </c>
      <c r="C8" s="321">
        <v>11.212389380531</v>
      </c>
      <c r="D8" s="321">
        <v>13.932348901099</v>
      </c>
      <c r="E8" s="321">
        <v>15.550823192555</v>
      </c>
      <c r="F8" s="321">
        <v>17.063340410474</v>
      </c>
      <c r="G8" s="321">
        <v>19.275792312879</v>
      </c>
      <c r="H8" s="321">
        <v>20.817549668874</v>
      </c>
      <c r="I8" s="321">
        <v>22.831037957676</v>
      </c>
      <c r="J8" s="321">
        <v>26.169667590028</v>
      </c>
      <c r="K8" s="321">
        <v>28.059063136456</v>
      </c>
      <c r="L8" s="321">
        <v>28.263011521653</v>
      </c>
      <c r="M8" s="321">
        <v>29.175627240143</v>
      </c>
      <c r="N8" s="321">
        <v>30.706692913386</v>
      </c>
      <c r="O8" s="321">
        <v>22.614035087719</v>
      </c>
      <c r="P8" s="321">
        <v>22.885245901639</v>
      </c>
      <c r="Q8" s="321">
        <v>23.758064516129</v>
      </c>
      <c r="R8" s="321">
        <v>25.403846153846</v>
      </c>
      <c r="T8" s="15"/>
      <c r="U8" s="92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24" customHeight="1">
      <c r="A9" s="459" t="s">
        <v>159</v>
      </c>
      <c r="B9" s="320" t="s">
        <v>47</v>
      </c>
      <c r="C9" s="323">
        <v>26.39</v>
      </c>
      <c r="D9" s="323">
        <v>28.61</v>
      </c>
      <c r="E9" s="323">
        <v>30.34</v>
      </c>
      <c r="F9" s="323">
        <v>31.78</v>
      </c>
      <c r="G9" s="323">
        <v>33.37</v>
      </c>
      <c r="H9" s="323">
        <v>35.78</v>
      </c>
      <c r="I9" s="323">
        <v>40.98</v>
      </c>
      <c r="J9" s="323">
        <v>44.8</v>
      </c>
      <c r="K9" s="323">
        <v>47.81</v>
      </c>
      <c r="L9" s="323">
        <v>47.94</v>
      </c>
      <c r="M9" s="323">
        <v>50.27</v>
      </c>
      <c r="N9" s="323">
        <v>52.56</v>
      </c>
      <c r="O9" s="323">
        <v>41.53</v>
      </c>
      <c r="P9" s="323">
        <v>44.84</v>
      </c>
      <c r="Q9" s="323">
        <v>46.05</v>
      </c>
      <c r="R9" s="323">
        <v>43.9</v>
      </c>
      <c r="T9" s="90"/>
      <c r="U9" s="90"/>
      <c r="V9" s="90"/>
      <c r="W9" s="90"/>
      <c r="X9" s="90"/>
      <c r="Y9" s="90"/>
      <c r="Z9" s="90"/>
      <c r="AA9" s="90"/>
      <c r="AB9" s="90"/>
      <c r="AC9" s="91"/>
      <c r="AD9" s="91"/>
      <c r="AE9" s="91"/>
      <c r="AF9" s="91"/>
      <c r="AG9" s="91"/>
      <c r="AH9" s="91"/>
      <c r="AI9" s="91"/>
    </row>
    <row r="10" spans="1:35" ht="24" customHeight="1">
      <c r="A10" s="459"/>
      <c r="B10" s="133" t="s">
        <v>48</v>
      </c>
      <c r="C10" s="321">
        <v>26.019847833278</v>
      </c>
      <c r="D10" s="321">
        <v>27.545727636849</v>
      </c>
      <c r="E10" s="321">
        <v>29.975330090341</v>
      </c>
      <c r="F10" s="321">
        <v>31.310652920962</v>
      </c>
      <c r="G10" s="321">
        <v>32.56338028169</v>
      </c>
      <c r="H10" s="321">
        <v>34.420884048687</v>
      </c>
      <c r="I10" s="321">
        <v>39.854979811575</v>
      </c>
      <c r="J10" s="321">
        <v>44.133010045029</v>
      </c>
      <c r="K10" s="321">
        <v>47.299898682877</v>
      </c>
      <c r="L10" s="321">
        <v>47.460198019802</v>
      </c>
      <c r="M10" s="321">
        <v>49.244954491492</v>
      </c>
      <c r="N10" s="321">
        <v>51.584639498433</v>
      </c>
      <c r="O10" s="321">
        <v>39</v>
      </c>
      <c r="P10" s="321">
        <v>37.693548387097</v>
      </c>
      <c r="Q10" s="321">
        <v>40.375</v>
      </c>
      <c r="R10" s="321">
        <v>39.867924528302</v>
      </c>
      <c r="T10" s="15"/>
      <c r="U10" s="92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24" customHeight="1">
      <c r="A11" s="459" t="s">
        <v>160</v>
      </c>
      <c r="B11" s="132" t="s">
        <v>47</v>
      </c>
      <c r="C11" s="323">
        <v>28.28</v>
      </c>
      <c r="D11" s="323">
        <v>31.65</v>
      </c>
      <c r="E11" s="323">
        <v>34.95</v>
      </c>
      <c r="F11" s="323">
        <v>39.43</v>
      </c>
      <c r="G11" s="323">
        <v>42.83</v>
      </c>
      <c r="H11" s="323">
        <v>45.86</v>
      </c>
      <c r="I11" s="323">
        <v>49.69</v>
      </c>
      <c r="J11" s="323">
        <v>53.77</v>
      </c>
      <c r="K11" s="323">
        <v>56.28</v>
      </c>
      <c r="L11" s="323">
        <v>56.23</v>
      </c>
      <c r="M11" s="323">
        <v>57.92</v>
      </c>
      <c r="N11" s="323">
        <v>59.16</v>
      </c>
      <c r="O11" s="323">
        <v>49.2</v>
      </c>
      <c r="P11" s="323">
        <v>50.74</v>
      </c>
      <c r="Q11" s="323">
        <v>50.8</v>
      </c>
      <c r="R11" s="323">
        <v>51</v>
      </c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91"/>
      <c r="AE11" s="91"/>
      <c r="AF11" s="91"/>
      <c r="AG11" s="91"/>
      <c r="AH11" s="91"/>
      <c r="AI11" s="91"/>
    </row>
    <row r="12" spans="1:35" ht="24" customHeight="1">
      <c r="A12" s="459"/>
      <c r="B12" s="133" t="s">
        <v>48</v>
      </c>
      <c r="C12" s="321">
        <v>25.997007978723</v>
      </c>
      <c r="D12" s="321">
        <v>29.53143812709</v>
      </c>
      <c r="E12" s="321">
        <v>32.910260869565</v>
      </c>
      <c r="F12" s="321">
        <v>36.616809605489</v>
      </c>
      <c r="G12" s="321">
        <v>40.076137112722</v>
      </c>
      <c r="H12" s="321">
        <v>42.926758753614</v>
      </c>
      <c r="I12" s="321">
        <v>47.389452332657</v>
      </c>
      <c r="J12" s="321">
        <v>51.55702364395</v>
      </c>
      <c r="K12" s="321">
        <v>54.495898838004</v>
      </c>
      <c r="L12" s="321">
        <v>56.71974522293</v>
      </c>
      <c r="M12" s="321">
        <v>57.412</v>
      </c>
      <c r="N12" s="321">
        <v>58.575721629102</v>
      </c>
      <c r="O12" s="321">
        <v>46.339285714286</v>
      </c>
      <c r="P12" s="321">
        <v>47.629032258065</v>
      </c>
      <c r="Q12" s="321">
        <v>48.484375</v>
      </c>
      <c r="R12" s="321">
        <v>51.096153846154</v>
      </c>
      <c r="T12" s="15"/>
      <c r="U12" s="9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24" customHeight="1">
      <c r="A13" s="459" t="s">
        <v>169</v>
      </c>
      <c r="B13" s="132" t="s">
        <v>47</v>
      </c>
      <c r="C13" s="323">
        <v>18.92</v>
      </c>
      <c r="D13" s="323">
        <v>28.4</v>
      </c>
      <c r="E13" s="323">
        <v>36.45</v>
      </c>
      <c r="F13" s="323">
        <v>44.27</v>
      </c>
      <c r="G13" s="323">
        <v>52.45</v>
      </c>
      <c r="H13" s="323">
        <v>61.16</v>
      </c>
      <c r="I13" s="323">
        <v>70.58</v>
      </c>
      <c r="J13" s="323">
        <v>86.88</v>
      </c>
      <c r="K13" s="323">
        <v>94.44</v>
      </c>
      <c r="L13" s="323">
        <v>87.61</v>
      </c>
      <c r="M13" s="323">
        <v>93.75</v>
      </c>
      <c r="N13" s="323">
        <v>95.97</v>
      </c>
      <c r="O13" s="323">
        <v>56.39</v>
      </c>
      <c r="P13" s="323">
        <v>62.68</v>
      </c>
      <c r="Q13" s="323">
        <v>61.62</v>
      </c>
      <c r="R13" s="323">
        <v>55.24</v>
      </c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1"/>
      <c r="AE13" s="91"/>
      <c r="AF13" s="91"/>
      <c r="AG13" s="91"/>
      <c r="AH13" s="91"/>
      <c r="AI13" s="91"/>
    </row>
    <row r="14" spans="1:35" ht="24" customHeight="1">
      <c r="A14" s="459"/>
      <c r="B14" s="133" t="s">
        <v>48</v>
      </c>
      <c r="C14" s="321">
        <v>16.025198481187</v>
      </c>
      <c r="D14" s="321">
        <v>23.342160278746</v>
      </c>
      <c r="E14" s="321">
        <v>29.816179126038</v>
      </c>
      <c r="F14" s="321">
        <v>35.503783783784</v>
      </c>
      <c r="G14" s="321">
        <v>41.738655748891</v>
      </c>
      <c r="H14" s="321">
        <v>49.576741041244</v>
      </c>
      <c r="I14" s="321">
        <v>63.010578279267</v>
      </c>
      <c r="J14" s="321">
        <v>79.537928519329</v>
      </c>
      <c r="K14" s="321">
        <v>85.933452593918</v>
      </c>
      <c r="L14" s="321">
        <v>84.681744749596</v>
      </c>
      <c r="M14" s="321">
        <v>88.216516023007</v>
      </c>
      <c r="N14" s="321">
        <v>88.004850444624</v>
      </c>
      <c r="O14" s="321">
        <v>51.975</v>
      </c>
      <c r="P14" s="321">
        <v>45.897959183673</v>
      </c>
      <c r="Q14" s="321">
        <v>53.979591836735</v>
      </c>
      <c r="R14" s="321">
        <v>57.029411764706</v>
      </c>
      <c r="T14" s="15"/>
      <c r="U14" s="92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24" customHeight="1">
      <c r="A15" s="459" t="s">
        <v>161</v>
      </c>
      <c r="B15" s="132" t="s">
        <v>47</v>
      </c>
      <c r="C15" s="323">
        <v>11.33</v>
      </c>
      <c r="D15" s="323">
        <v>10.55</v>
      </c>
      <c r="E15" s="323">
        <v>10.07</v>
      </c>
      <c r="F15" s="323">
        <v>9.59</v>
      </c>
      <c r="G15" s="323">
        <v>9.24</v>
      </c>
      <c r="H15" s="323">
        <v>8.84</v>
      </c>
      <c r="I15" s="323">
        <v>8.38</v>
      </c>
      <c r="J15" s="323">
        <v>7.78</v>
      </c>
      <c r="K15" s="323">
        <v>7.41</v>
      </c>
      <c r="L15" s="323">
        <v>7.39</v>
      </c>
      <c r="M15" s="323">
        <v>7.21</v>
      </c>
      <c r="N15" s="323">
        <v>7.12</v>
      </c>
      <c r="O15" s="323">
        <v>7.78</v>
      </c>
      <c r="P15" s="323">
        <v>7.65</v>
      </c>
      <c r="Q15" s="323">
        <v>7.53</v>
      </c>
      <c r="R15" s="323">
        <v>7.63</v>
      </c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91"/>
      <c r="AE15" s="91"/>
      <c r="AF15" s="91"/>
      <c r="AG15" s="91"/>
      <c r="AH15" s="91"/>
      <c r="AI15" s="91"/>
    </row>
    <row r="16" spans="1:35" ht="24" customHeight="1">
      <c r="A16" s="459"/>
      <c r="B16" s="133" t="s">
        <v>48</v>
      </c>
      <c r="C16" s="321">
        <v>11.787773359841</v>
      </c>
      <c r="D16" s="321">
        <v>10.893624161074</v>
      </c>
      <c r="E16" s="321">
        <v>10.310446212383</v>
      </c>
      <c r="F16" s="321">
        <v>9.9199520054851</v>
      </c>
      <c r="G16" s="321">
        <v>9.5426240208877</v>
      </c>
      <c r="H16" s="321">
        <v>9.130035335689</v>
      </c>
      <c r="I16" s="321">
        <v>8.6888273953649</v>
      </c>
      <c r="J16" s="321">
        <v>7.9532263814617</v>
      </c>
      <c r="K16" s="321">
        <v>7.5606176266482</v>
      </c>
      <c r="L16" s="321">
        <v>7.4546655987185</v>
      </c>
      <c r="M16" s="321">
        <v>7.3196189704094</v>
      </c>
      <c r="N16" s="321">
        <v>7.2723836052527</v>
      </c>
      <c r="O16" s="321">
        <v>8.0775</v>
      </c>
      <c r="P16" s="321">
        <v>8.7571428571429</v>
      </c>
      <c r="Q16" s="321">
        <v>8.2833333333333</v>
      </c>
      <c r="R16" s="321">
        <v>8.3894736842105</v>
      </c>
      <c r="T16" s="15"/>
      <c r="U16" s="93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24" customHeight="1">
      <c r="A17" s="459" t="s">
        <v>162</v>
      </c>
      <c r="B17" s="132" t="s">
        <v>47</v>
      </c>
      <c r="C17" s="323">
        <v>117.03</v>
      </c>
      <c r="D17" s="323">
        <v>127.19</v>
      </c>
      <c r="E17" s="323">
        <v>136.77</v>
      </c>
      <c r="F17" s="323">
        <v>147.73</v>
      </c>
      <c r="G17" s="323">
        <v>155.86</v>
      </c>
      <c r="H17" s="323">
        <v>166.33</v>
      </c>
      <c r="I17" s="323">
        <v>185.41</v>
      </c>
      <c r="J17" s="323">
        <v>203.8</v>
      </c>
      <c r="K17" s="323">
        <v>216.35</v>
      </c>
      <c r="L17" s="323">
        <v>219.17</v>
      </c>
      <c r="M17" s="323">
        <v>225.41</v>
      </c>
      <c r="N17" s="323">
        <v>229.74</v>
      </c>
      <c r="O17" s="323">
        <v>204.26</v>
      </c>
      <c r="P17" s="323">
        <v>211.34</v>
      </c>
      <c r="Q17" s="323">
        <v>215.73</v>
      </c>
      <c r="R17" s="323">
        <v>215.39</v>
      </c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91"/>
      <c r="AE17" s="91"/>
      <c r="AF17" s="91"/>
      <c r="AG17" s="91"/>
      <c r="AH17" s="91"/>
      <c r="AI17" s="91"/>
    </row>
    <row r="18" spans="1:35" ht="24" customHeight="1">
      <c r="A18" s="459"/>
      <c r="B18" s="133" t="s">
        <v>48</v>
      </c>
      <c r="C18" s="321">
        <v>112.30812603648</v>
      </c>
      <c r="D18" s="321">
        <v>123.50167560322</v>
      </c>
      <c r="E18" s="321">
        <v>131.54691314963</v>
      </c>
      <c r="F18" s="321">
        <v>140.23031767956</v>
      </c>
      <c r="G18" s="321">
        <v>148.67103968514</v>
      </c>
      <c r="H18" s="321">
        <v>165.93529602071</v>
      </c>
      <c r="I18" s="321">
        <v>179.26156462585</v>
      </c>
      <c r="J18" s="321">
        <v>199.70602577499</v>
      </c>
      <c r="K18" s="321">
        <v>212.4711308507</v>
      </c>
      <c r="L18" s="321">
        <v>221.22535771065</v>
      </c>
      <c r="M18" s="321">
        <v>226.07237105158</v>
      </c>
      <c r="N18" s="321">
        <v>229.49763033175</v>
      </c>
      <c r="O18" s="321">
        <v>195.05357142857</v>
      </c>
      <c r="P18" s="321">
        <v>196.24193548387</v>
      </c>
      <c r="Q18" s="321">
        <v>204.6</v>
      </c>
      <c r="R18" s="321">
        <v>202.23529411765</v>
      </c>
      <c r="T18" s="15"/>
      <c r="U18" s="93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24" customHeight="1">
      <c r="A19" s="459" t="s">
        <v>163</v>
      </c>
      <c r="B19" s="132" t="s">
        <v>47</v>
      </c>
      <c r="C19" s="323">
        <v>8.43</v>
      </c>
      <c r="D19" s="323">
        <v>11.08</v>
      </c>
      <c r="E19" s="323">
        <v>14.74</v>
      </c>
      <c r="F19" s="323">
        <v>18.47</v>
      </c>
      <c r="G19" s="323">
        <v>21.75</v>
      </c>
      <c r="H19" s="323">
        <v>25.43</v>
      </c>
      <c r="I19" s="323">
        <v>18.14</v>
      </c>
      <c r="J19" s="323">
        <v>21.09</v>
      </c>
      <c r="K19" s="323">
        <v>23.54</v>
      </c>
      <c r="L19" s="323">
        <v>23.82</v>
      </c>
      <c r="M19" s="323">
        <v>25.44</v>
      </c>
      <c r="N19" s="323">
        <v>26.73</v>
      </c>
      <c r="O19" s="323">
        <v>21.36</v>
      </c>
      <c r="P19" s="323">
        <v>22.14</v>
      </c>
      <c r="Q19" s="323">
        <v>23.45</v>
      </c>
      <c r="R19" s="323">
        <v>23.01</v>
      </c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91"/>
      <c r="AE19" s="91"/>
      <c r="AF19" s="91"/>
      <c r="AG19" s="91"/>
      <c r="AH19" s="91"/>
      <c r="AI19" s="91"/>
    </row>
    <row r="20" spans="1:35" ht="24" customHeight="1">
      <c r="A20" s="459"/>
      <c r="B20" s="133" t="s">
        <v>48</v>
      </c>
      <c r="C20" s="321">
        <v>7.6105402717932</v>
      </c>
      <c r="D20" s="321">
        <v>10.54359490275</v>
      </c>
      <c r="E20" s="321">
        <v>13.684192200557</v>
      </c>
      <c r="F20" s="321">
        <v>16.565947242206</v>
      </c>
      <c r="G20" s="321">
        <v>19.328636959371</v>
      </c>
      <c r="H20" s="321">
        <v>23.055054732775</v>
      </c>
      <c r="I20" s="321">
        <v>16.807035519126</v>
      </c>
      <c r="J20" s="321">
        <v>20.410997532605</v>
      </c>
      <c r="K20" s="321">
        <v>23.089003436426</v>
      </c>
      <c r="L20" s="321">
        <v>22.426746506986</v>
      </c>
      <c r="M20" s="321">
        <v>23.540877970197</v>
      </c>
      <c r="N20" s="321">
        <v>24.600315333071</v>
      </c>
      <c r="O20" s="321">
        <v>17.317073170732</v>
      </c>
      <c r="P20" s="321">
        <v>18</v>
      </c>
      <c r="Q20" s="321">
        <v>20.921568627451</v>
      </c>
      <c r="R20" s="321">
        <v>21.02380952381</v>
      </c>
      <c r="T20" s="15"/>
      <c r="U20" s="93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24" customHeight="1">
      <c r="A21" s="459" t="s">
        <v>6</v>
      </c>
      <c r="B21" s="132" t="s">
        <v>47</v>
      </c>
      <c r="C21" s="323">
        <v>31.42</v>
      </c>
      <c r="D21" s="323">
        <v>37.97</v>
      </c>
      <c r="E21" s="323">
        <v>43.96</v>
      </c>
      <c r="F21" s="323">
        <v>49.79</v>
      </c>
      <c r="G21" s="323">
        <v>55.27</v>
      </c>
      <c r="H21" s="323">
        <v>60.78</v>
      </c>
      <c r="I21" s="323">
        <v>35.62</v>
      </c>
      <c r="J21" s="323">
        <v>44.66</v>
      </c>
      <c r="K21" s="323">
        <v>50.8</v>
      </c>
      <c r="L21" s="323">
        <v>50.82</v>
      </c>
      <c r="M21" s="323">
        <v>55.37</v>
      </c>
      <c r="N21" s="323">
        <v>58.64</v>
      </c>
      <c r="O21" s="323">
        <v>40.64</v>
      </c>
      <c r="P21" s="323">
        <v>44.78</v>
      </c>
      <c r="Q21" s="323">
        <v>46.57</v>
      </c>
      <c r="R21" s="323">
        <v>44.8</v>
      </c>
      <c r="S21" s="15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91"/>
      <c r="AE21" s="91"/>
      <c r="AF21" s="91"/>
      <c r="AG21" s="91"/>
      <c r="AH21" s="91"/>
      <c r="AI21" s="91"/>
    </row>
    <row r="22" spans="1:35" ht="24" customHeight="1">
      <c r="A22" s="459"/>
      <c r="B22" s="133" t="s">
        <v>48</v>
      </c>
      <c r="C22" s="321">
        <v>27.982753010088</v>
      </c>
      <c r="D22" s="321">
        <v>34.411034933072</v>
      </c>
      <c r="E22" s="321">
        <v>39.346528010735</v>
      </c>
      <c r="F22" s="321">
        <v>43.774513040607</v>
      </c>
      <c r="G22" s="321">
        <v>48.300534423137</v>
      </c>
      <c r="H22" s="321">
        <v>53.076030534351</v>
      </c>
      <c r="I22" s="321">
        <v>29.592158073479</v>
      </c>
      <c r="J22" s="321">
        <v>37.362391033624</v>
      </c>
      <c r="K22" s="321">
        <v>42.729918157017</v>
      </c>
      <c r="L22" s="321">
        <v>49.467164766024</v>
      </c>
      <c r="M22" s="321">
        <v>51.842476489028</v>
      </c>
      <c r="N22" s="321">
        <v>54.580908032596</v>
      </c>
      <c r="O22" s="321">
        <v>31.051724137931</v>
      </c>
      <c r="P22" s="321">
        <v>29.926470588235</v>
      </c>
      <c r="Q22" s="321">
        <v>34.720588235294</v>
      </c>
      <c r="R22" s="321">
        <v>35.142857142857</v>
      </c>
      <c r="S22" s="15"/>
      <c r="T22" s="15"/>
      <c r="U22" s="93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9.5" customHeight="1">
      <c r="A23" s="94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26.25" customHeight="1">
      <c r="A24" s="77" t="s">
        <v>164</v>
      </c>
      <c r="B24" s="97"/>
      <c r="D24" s="98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24" customHeight="1">
      <c r="A25" s="103"/>
      <c r="B25" s="104" t="s">
        <v>150</v>
      </c>
      <c r="C25" s="458" t="s">
        <v>151</v>
      </c>
      <c r="D25" s="458"/>
      <c r="E25" s="458"/>
      <c r="F25" s="458"/>
      <c r="G25" s="458"/>
      <c r="H25" s="458"/>
      <c r="I25" s="458" t="s">
        <v>152</v>
      </c>
      <c r="J25" s="458"/>
      <c r="K25" s="458"/>
      <c r="L25" s="458" t="s">
        <v>153</v>
      </c>
      <c r="M25" s="458"/>
      <c r="N25" s="458"/>
      <c r="O25" s="458" t="s">
        <v>154</v>
      </c>
      <c r="P25" s="458"/>
      <c r="Q25" s="458"/>
      <c r="R25" s="458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24" customHeight="1">
      <c r="A26" s="105" t="s">
        <v>155</v>
      </c>
      <c r="B26" s="104" t="s">
        <v>156</v>
      </c>
      <c r="C26" s="134">
        <v>6</v>
      </c>
      <c r="D26" s="134">
        <v>7</v>
      </c>
      <c r="E26" s="134">
        <v>8</v>
      </c>
      <c r="F26" s="134">
        <v>9</v>
      </c>
      <c r="G26" s="134">
        <v>10</v>
      </c>
      <c r="H26" s="134">
        <v>11</v>
      </c>
      <c r="I26" s="134">
        <v>12</v>
      </c>
      <c r="J26" s="134">
        <v>13</v>
      </c>
      <c r="K26" s="134">
        <v>14</v>
      </c>
      <c r="L26" s="134">
        <v>15</v>
      </c>
      <c r="M26" s="134">
        <v>16</v>
      </c>
      <c r="N26" s="134">
        <v>17</v>
      </c>
      <c r="O26" s="134">
        <v>15</v>
      </c>
      <c r="P26" s="134">
        <v>16</v>
      </c>
      <c r="Q26" s="134">
        <v>17</v>
      </c>
      <c r="R26" s="134">
        <v>18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24" customHeight="1">
      <c r="A27" s="459" t="s">
        <v>157</v>
      </c>
      <c r="B27" s="132" t="s">
        <v>47</v>
      </c>
      <c r="C27" s="325">
        <v>8.71</v>
      </c>
      <c r="D27" s="325">
        <v>10.18</v>
      </c>
      <c r="E27" s="325">
        <v>11.95</v>
      </c>
      <c r="F27" s="325">
        <v>13.87</v>
      </c>
      <c r="G27" s="325">
        <v>16.49</v>
      </c>
      <c r="H27" s="325">
        <v>19.53</v>
      </c>
      <c r="I27" s="325">
        <v>21.73</v>
      </c>
      <c r="J27" s="325">
        <v>24.19</v>
      </c>
      <c r="K27" s="325">
        <v>25.73</v>
      </c>
      <c r="L27" s="325">
        <v>25.88</v>
      </c>
      <c r="M27" s="325">
        <v>26.78</v>
      </c>
      <c r="N27" s="325">
        <v>26.99</v>
      </c>
      <c r="O27" s="325">
        <v>23.85</v>
      </c>
      <c r="P27" s="325">
        <v>25.08</v>
      </c>
      <c r="Q27" s="325">
        <v>25.62</v>
      </c>
      <c r="R27" s="325">
        <v>25.11</v>
      </c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91"/>
      <c r="AE27" s="91"/>
      <c r="AF27" s="91"/>
      <c r="AG27" s="91"/>
      <c r="AH27" s="91"/>
      <c r="AI27" s="91"/>
    </row>
    <row r="28" spans="1:35" ht="24" customHeight="1">
      <c r="A28" s="459"/>
      <c r="B28" s="133" t="s">
        <v>48</v>
      </c>
      <c r="C28" s="324">
        <v>8.2067642956764</v>
      </c>
      <c r="D28" s="324">
        <v>9.8775438596491</v>
      </c>
      <c r="E28" s="324">
        <v>11.435024322446</v>
      </c>
      <c r="F28" s="324">
        <v>13.471389645777</v>
      </c>
      <c r="G28" s="324">
        <v>15.939905469278</v>
      </c>
      <c r="H28" s="324">
        <v>18.810512219618</v>
      </c>
      <c r="I28" s="324">
        <v>21.646457268079</v>
      </c>
      <c r="J28" s="324">
        <v>23.700711743772</v>
      </c>
      <c r="K28" s="324">
        <v>25.120855614973</v>
      </c>
      <c r="L28" s="324">
        <v>25.846571906355</v>
      </c>
      <c r="M28" s="324">
        <v>26.407188160677</v>
      </c>
      <c r="N28" s="324">
        <v>26.918699186992</v>
      </c>
      <c r="O28" s="324">
        <v>23.046153846154</v>
      </c>
      <c r="P28" s="324">
        <v>23.814814814815</v>
      </c>
      <c r="Q28" s="324">
        <v>23.365384615385</v>
      </c>
      <c r="R28" s="324">
        <v>24.232558139535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24" customHeight="1">
      <c r="A29" s="459" t="s">
        <v>158</v>
      </c>
      <c r="B29" s="132" t="s">
        <v>47</v>
      </c>
      <c r="C29" s="325">
        <v>11.56</v>
      </c>
      <c r="D29" s="325">
        <v>13.46</v>
      </c>
      <c r="E29" s="325">
        <v>15.91</v>
      </c>
      <c r="F29" s="325">
        <v>17.64</v>
      </c>
      <c r="G29" s="325">
        <v>18.68</v>
      </c>
      <c r="H29" s="325">
        <v>19.66</v>
      </c>
      <c r="I29" s="325">
        <v>20.5</v>
      </c>
      <c r="J29" s="325">
        <v>23.23</v>
      </c>
      <c r="K29" s="325">
        <v>24.55</v>
      </c>
      <c r="L29" s="325">
        <v>23.43</v>
      </c>
      <c r="M29" s="325">
        <v>24.95</v>
      </c>
      <c r="N29" s="325">
        <v>25</v>
      </c>
      <c r="O29" s="325">
        <v>18.22</v>
      </c>
      <c r="P29" s="325">
        <v>18.71</v>
      </c>
      <c r="Q29" s="325">
        <v>18.63</v>
      </c>
      <c r="R29" s="325">
        <v>18.39</v>
      </c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91"/>
      <c r="AE29" s="91"/>
      <c r="AF29" s="91"/>
      <c r="AG29" s="91"/>
      <c r="AH29" s="91"/>
      <c r="AI29" s="91"/>
    </row>
    <row r="30" spans="1:35" ht="24" customHeight="1">
      <c r="A30" s="459"/>
      <c r="B30" s="133" t="s">
        <v>48</v>
      </c>
      <c r="C30" s="324">
        <v>11.271618227485</v>
      </c>
      <c r="D30" s="324">
        <v>13.728684971098</v>
      </c>
      <c r="E30" s="324">
        <v>15.008698803914</v>
      </c>
      <c r="F30" s="324">
        <v>16.859803232607</v>
      </c>
      <c r="G30" s="324">
        <v>17.739894551845</v>
      </c>
      <c r="H30" s="324">
        <v>18.705252246026</v>
      </c>
      <c r="I30" s="324">
        <v>19.587738619677</v>
      </c>
      <c r="J30" s="324">
        <v>21.492800575954</v>
      </c>
      <c r="K30" s="324">
        <v>22.497837058399</v>
      </c>
      <c r="L30" s="324">
        <v>21.857742341586</v>
      </c>
      <c r="M30" s="324">
        <v>22.516445963264</v>
      </c>
      <c r="N30" s="324">
        <v>23.491177677472</v>
      </c>
      <c r="O30" s="324">
        <v>18.25</v>
      </c>
      <c r="P30" s="324">
        <v>16.490566037736</v>
      </c>
      <c r="Q30" s="324">
        <v>18.235294117647</v>
      </c>
      <c r="R30" s="324">
        <v>16.794871794872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24" customHeight="1">
      <c r="A31" s="459" t="s">
        <v>159</v>
      </c>
      <c r="B31" s="132" t="s">
        <v>47</v>
      </c>
      <c r="C31" s="325">
        <v>28.78</v>
      </c>
      <c r="D31" s="325">
        <v>31.01</v>
      </c>
      <c r="E31" s="325">
        <v>33.91</v>
      </c>
      <c r="F31" s="325">
        <v>35.52</v>
      </c>
      <c r="G31" s="325">
        <v>37.3</v>
      </c>
      <c r="H31" s="325">
        <v>40.71</v>
      </c>
      <c r="I31" s="325">
        <v>43.64</v>
      </c>
      <c r="J31" s="325">
        <v>46.65</v>
      </c>
      <c r="K31" s="325">
        <v>49</v>
      </c>
      <c r="L31" s="325">
        <v>48.63</v>
      </c>
      <c r="M31" s="325">
        <v>50.24</v>
      </c>
      <c r="N31" s="325">
        <v>50.8</v>
      </c>
      <c r="O31" s="325">
        <v>43.02</v>
      </c>
      <c r="P31" s="325">
        <v>45.45</v>
      </c>
      <c r="Q31" s="325">
        <v>44.25</v>
      </c>
      <c r="R31" s="325">
        <v>44.56</v>
      </c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91"/>
      <c r="AE31" s="91"/>
      <c r="AF31" s="91"/>
      <c r="AG31" s="91"/>
      <c r="AH31" s="91"/>
      <c r="AI31" s="91"/>
    </row>
    <row r="32" spans="1:35" ht="24" customHeight="1">
      <c r="A32" s="459"/>
      <c r="B32" s="133" t="s">
        <v>48</v>
      </c>
      <c r="C32" s="324">
        <v>28.318754373688</v>
      </c>
      <c r="D32" s="324">
        <v>30.352112676056</v>
      </c>
      <c r="E32" s="324">
        <v>33.05211952745</v>
      </c>
      <c r="F32" s="324">
        <v>35.389876880985</v>
      </c>
      <c r="G32" s="324">
        <v>37.092359932088</v>
      </c>
      <c r="H32" s="324">
        <v>40.27025210084</v>
      </c>
      <c r="I32" s="324">
        <v>42.76317715959</v>
      </c>
      <c r="J32" s="324">
        <v>45.338235294118</v>
      </c>
      <c r="K32" s="324">
        <v>46.890720171981</v>
      </c>
      <c r="L32" s="324">
        <v>47.304566401341</v>
      </c>
      <c r="M32" s="324">
        <v>47.927905004241</v>
      </c>
      <c r="N32" s="324">
        <v>49.915579119086</v>
      </c>
      <c r="O32" s="324">
        <v>39.060606060606</v>
      </c>
      <c r="P32" s="324">
        <v>39.055555555556</v>
      </c>
      <c r="Q32" s="324">
        <v>42.078431372549</v>
      </c>
      <c r="R32" s="324">
        <v>40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24" customHeight="1">
      <c r="A33" s="459" t="s">
        <v>160</v>
      </c>
      <c r="B33" s="132" t="s">
        <v>47</v>
      </c>
      <c r="C33" s="325">
        <v>27.39</v>
      </c>
      <c r="D33" s="325">
        <v>30.74</v>
      </c>
      <c r="E33" s="325">
        <v>33.75</v>
      </c>
      <c r="F33" s="325">
        <v>37.64</v>
      </c>
      <c r="G33" s="325">
        <v>41</v>
      </c>
      <c r="H33" s="325">
        <v>43.44</v>
      </c>
      <c r="I33" s="325">
        <v>45.78</v>
      </c>
      <c r="J33" s="325">
        <v>48.31</v>
      </c>
      <c r="K33" s="325">
        <v>49.34</v>
      </c>
      <c r="L33" s="325">
        <v>48.4</v>
      </c>
      <c r="M33" s="325">
        <v>49.56</v>
      </c>
      <c r="N33" s="325">
        <v>49.29</v>
      </c>
      <c r="O33" s="325">
        <v>42.82</v>
      </c>
      <c r="P33" s="325">
        <v>43.02</v>
      </c>
      <c r="Q33" s="325">
        <v>42.36</v>
      </c>
      <c r="R33" s="325">
        <v>41.67</v>
      </c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91"/>
      <c r="AE33" s="91"/>
      <c r="AF33" s="91"/>
      <c r="AG33" s="91"/>
      <c r="AH33" s="91"/>
      <c r="AI33" s="91"/>
    </row>
    <row r="34" spans="1:35" ht="24" customHeight="1">
      <c r="A34" s="459"/>
      <c r="B34" s="133" t="s">
        <v>48</v>
      </c>
      <c r="C34" s="324">
        <v>25.76769446391</v>
      </c>
      <c r="D34" s="324">
        <v>29.033075299085</v>
      </c>
      <c r="E34" s="324">
        <v>31.776072549704</v>
      </c>
      <c r="F34" s="324">
        <v>35.740082079343</v>
      </c>
      <c r="G34" s="324">
        <v>38.466346153846</v>
      </c>
      <c r="H34" s="324">
        <v>40.960982172889</v>
      </c>
      <c r="I34" s="324">
        <v>43.944629014396</v>
      </c>
      <c r="J34" s="324">
        <v>45.784164859002</v>
      </c>
      <c r="K34" s="324">
        <v>46.649364791289</v>
      </c>
      <c r="L34" s="324">
        <v>48.48063973064</v>
      </c>
      <c r="M34" s="324">
        <v>48.67295327904</v>
      </c>
      <c r="N34" s="324">
        <v>48.779333058872</v>
      </c>
      <c r="O34" s="324">
        <v>40.640625</v>
      </c>
      <c r="P34" s="324">
        <v>40.038461538462</v>
      </c>
      <c r="Q34" s="324">
        <v>42.041666666667</v>
      </c>
      <c r="R34" s="324">
        <v>40.428571428571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24" customHeight="1">
      <c r="A35" s="459" t="s">
        <v>169</v>
      </c>
      <c r="B35" s="132" t="s">
        <v>47</v>
      </c>
      <c r="C35" s="325">
        <v>15.75</v>
      </c>
      <c r="D35" s="325">
        <v>23.14</v>
      </c>
      <c r="E35" s="325">
        <v>29.13</v>
      </c>
      <c r="F35" s="325">
        <v>35.6</v>
      </c>
      <c r="G35" s="325">
        <v>42.33</v>
      </c>
      <c r="H35" s="325">
        <v>47.52</v>
      </c>
      <c r="I35" s="325">
        <v>50.85</v>
      </c>
      <c r="J35" s="325">
        <v>60.46</v>
      </c>
      <c r="K35" s="325">
        <v>60.91</v>
      </c>
      <c r="L35" s="325">
        <v>52.16</v>
      </c>
      <c r="M35" s="325">
        <v>56.24</v>
      </c>
      <c r="N35" s="325">
        <v>53.71</v>
      </c>
      <c r="O35" s="325">
        <v>30.34</v>
      </c>
      <c r="P35" s="325">
        <v>34.33</v>
      </c>
      <c r="Q35" s="325">
        <v>29.16</v>
      </c>
      <c r="R35" s="325">
        <v>27.03</v>
      </c>
      <c r="T35" s="90"/>
      <c r="U35" s="90"/>
      <c r="V35" s="90"/>
      <c r="W35" s="90"/>
      <c r="X35" s="90"/>
      <c r="Y35" s="90"/>
      <c r="Z35" s="90"/>
      <c r="AA35" s="90"/>
      <c r="AB35" s="90"/>
      <c r="AC35" s="91"/>
      <c r="AD35" s="91"/>
      <c r="AE35" s="91"/>
      <c r="AF35" s="91"/>
      <c r="AG35" s="91"/>
      <c r="AH35" s="91"/>
      <c r="AI35" s="91"/>
    </row>
    <row r="36" spans="1:35" ht="24" customHeight="1">
      <c r="A36" s="459"/>
      <c r="B36" s="133" t="s">
        <v>48</v>
      </c>
      <c r="C36" s="324">
        <v>13.813893967093</v>
      </c>
      <c r="D36" s="324">
        <v>18.798091042584</v>
      </c>
      <c r="E36" s="324">
        <v>23.232058287796</v>
      </c>
      <c r="F36" s="324">
        <v>28.318489490559</v>
      </c>
      <c r="G36" s="324">
        <v>33.141894288755</v>
      </c>
      <c r="H36" s="324">
        <v>37.295494856332</v>
      </c>
      <c r="I36" s="324">
        <v>45.118058252427</v>
      </c>
      <c r="J36" s="324">
        <v>52.071428571429</v>
      </c>
      <c r="K36" s="324">
        <v>52.508846153846</v>
      </c>
      <c r="L36" s="324">
        <v>49.990529487731</v>
      </c>
      <c r="M36" s="324">
        <v>50.495158450704</v>
      </c>
      <c r="N36" s="324">
        <v>48.587961000424</v>
      </c>
      <c r="O36" s="324">
        <v>29.135593220339</v>
      </c>
      <c r="P36" s="324">
        <v>27.039215686275</v>
      </c>
      <c r="Q36" s="324">
        <v>28.260869565217</v>
      </c>
      <c r="R36" s="324">
        <v>23.027777777778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24" customHeight="1">
      <c r="A37" s="459" t="s">
        <v>161</v>
      </c>
      <c r="B37" s="132" t="s">
        <v>47</v>
      </c>
      <c r="C37" s="325">
        <v>11.77</v>
      </c>
      <c r="D37" s="325">
        <v>10.89</v>
      </c>
      <c r="E37" s="325">
        <v>10.32</v>
      </c>
      <c r="F37" s="325">
        <v>9.91</v>
      </c>
      <c r="G37" s="325">
        <v>9.49</v>
      </c>
      <c r="H37" s="325">
        <v>9.16</v>
      </c>
      <c r="I37" s="325">
        <v>8.98</v>
      </c>
      <c r="J37" s="325">
        <v>8.66</v>
      </c>
      <c r="K37" s="325">
        <v>8.58</v>
      </c>
      <c r="L37" s="325">
        <v>8.76</v>
      </c>
      <c r="M37" s="325">
        <v>8.71</v>
      </c>
      <c r="N37" s="325">
        <v>8.73</v>
      </c>
      <c r="O37" s="325">
        <v>9.41</v>
      </c>
      <c r="P37" s="325">
        <v>9.18</v>
      </c>
      <c r="Q37" s="325">
        <v>9.37</v>
      </c>
      <c r="R37" s="325">
        <v>9.56</v>
      </c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91"/>
      <c r="AE37" s="91"/>
      <c r="AF37" s="91"/>
      <c r="AG37" s="91"/>
      <c r="AH37" s="91"/>
      <c r="AI37" s="91"/>
    </row>
    <row r="38" spans="1:35" ht="24" customHeight="1">
      <c r="A38" s="459"/>
      <c r="B38" s="133" t="s">
        <v>48</v>
      </c>
      <c r="C38" s="324">
        <v>12.100907821229</v>
      </c>
      <c r="D38" s="324">
        <v>11.204193093728</v>
      </c>
      <c r="E38" s="324">
        <v>10.635803757829</v>
      </c>
      <c r="F38" s="324">
        <v>10.134347231716</v>
      </c>
      <c r="G38" s="324">
        <v>9.7092114208022</v>
      </c>
      <c r="H38" s="324">
        <v>9.3837992590098</v>
      </c>
      <c r="I38" s="324">
        <v>9.1578786722625</v>
      </c>
      <c r="J38" s="324">
        <v>8.8713648196356</v>
      </c>
      <c r="K38" s="324">
        <v>8.7588733431517</v>
      </c>
      <c r="L38" s="324">
        <v>8.8987288135593</v>
      </c>
      <c r="M38" s="324">
        <v>8.8761658031088</v>
      </c>
      <c r="N38" s="324">
        <v>8.9294483616757</v>
      </c>
      <c r="O38" s="324">
        <v>10.068253968254</v>
      </c>
      <c r="P38" s="324">
        <v>10.14</v>
      </c>
      <c r="Q38" s="324">
        <v>10.270833333333</v>
      </c>
      <c r="R38" s="324">
        <v>10.121621621622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24" customHeight="1">
      <c r="A39" s="460" t="s">
        <v>162</v>
      </c>
      <c r="B39" s="132" t="s">
        <v>47</v>
      </c>
      <c r="C39" s="325">
        <v>108.78</v>
      </c>
      <c r="D39" s="325">
        <v>119.28</v>
      </c>
      <c r="E39" s="325">
        <v>130.53</v>
      </c>
      <c r="F39" s="325">
        <v>141.05</v>
      </c>
      <c r="G39" s="325">
        <v>148.36</v>
      </c>
      <c r="H39" s="325">
        <v>155.76</v>
      </c>
      <c r="I39" s="325">
        <v>167.23</v>
      </c>
      <c r="J39" s="325">
        <v>174.4</v>
      </c>
      <c r="K39" s="325">
        <v>178.61</v>
      </c>
      <c r="L39" s="325">
        <v>174.09</v>
      </c>
      <c r="M39" s="325">
        <v>175.4</v>
      </c>
      <c r="N39" s="325">
        <v>174.12</v>
      </c>
      <c r="O39" s="325">
        <v>156.69</v>
      </c>
      <c r="P39" s="325">
        <v>159.48</v>
      </c>
      <c r="Q39" s="325">
        <v>155.5</v>
      </c>
      <c r="R39" s="325">
        <v>152.18</v>
      </c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91"/>
      <c r="AE39" s="91"/>
      <c r="AF39" s="91"/>
      <c r="AG39" s="91"/>
      <c r="AH39" s="91"/>
      <c r="AI39" s="91"/>
    </row>
    <row r="40" spans="1:35" ht="24" customHeight="1">
      <c r="A40" s="460"/>
      <c r="B40" s="133" t="s">
        <v>48</v>
      </c>
      <c r="C40" s="324">
        <v>105.44802240112</v>
      </c>
      <c r="D40" s="324">
        <v>116.38961497704</v>
      </c>
      <c r="E40" s="324">
        <v>124.02762237762</v>
      </c>
      <c r="F40" s="324">
        <v>134.38904109589</v>
      </c>
      <c r="G40" s="324">
        <v>143.63757245141</v>
      </c>
      <c r="H40" s="324">
        <v>150.56924123852</v>
      </c>
      <c r="I40" s="324">
        <v>162.3064159292</v>
      </c>
      <c r="J40" s="324">
        <v>168.04273813836</v>
      </c>
      <c r="K40" s="324">
        <v>171.14639475601</v>
      </c>
      <c r="L40" s="324">
        <v>172.65573770492</v>
      </c>
      <c r="M40" s="324">
        <v>172.81930798804</v>
      </c>
      <c r="N40" s="324">
        <v>172.57534807535</v>
      </c>
      <c r="O40" s="324">
        <v>148.27272727273</v>
      </c>
      <c r="P40" s="324">
        <v>149.94230769231</v>
      </c>
      <c r="Q40" s="324">
        <v>153.7</v>
      </c>
      <c r="R40" s="324">
        <v>142.2619047619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24" customHeight="1">
      <c r="A41" s="459" t="s">
        <v>163</v>
      </c>
      <c r="B41" s="132" t="s">
        <v>47</v>
      </c>
      <c r="C41" s="325">
        <v>5.7</v>
      </c>
      <c r="D41" s="325">
        <v>7.36</v>
      </c>
      <c r="E41" s="325">
        <v>9.45</v>
      </c>
      <c r="F41" s="325">
        <v>11.61</v>
      </c>
      <c r="G41" s="325">
        <v>13.86</v>
      </c>
      <c r="H41" s="325">
        <v>15.97</v>
      </c>
      <c r="I41" s="325">
        <v>11.92</v>
      </c>
      <c r="J41" s="325">
        <v>13.35</v>
      </c>
      <c r="K41" s="325">
        <v>14.44</v>
      </c>
      <c r="L41" s="325">
        <v>14.27</v>
      </c>
      <c r="M41" s="325">
        <v>14.64</v>
      </c>
      <c r="N41" s="325">
        <v>15.2</v>
      </c>
      <c r="O41" s="325">
        <v>12.09</v>
      </c>
      <c r="P41" s="325">
        <v>12.47</v>
      </c>
      <c r="Q41" s="325">
        <v>12.41</v>
      </c>
      <c r="R41" s="325">
        <v>11.89</v>
      </c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91"/>
      <c r="AE41" s="91"/>
      <c r="AF41" s="91"/>
      <c r="AG41" s="91"/>
      <c r="AH41" s="91"/>
      <c r="AI41" s="91"/>
    </row>
    <row r="42" spans="1:35" ht="24" customHeight="1">
      <c r="A42" s="459"/>
      <c r="B42" s="133" t="s">
        <v>48</v>
      </c>
      <c r="C42" s="324">
        <v>5.360529986053</v>
      </c>
      <c r="D42" s="324">
        <v>7.3648266100495</v>
      </c>
      <c r="E42" s="324">
        <v>9.3198182453688</v>
      </c>
      <c r="F42" s="324">
        <v>11.295205479452</v>
      </c>
      <c r="G42" s="324">
        <v>13.394880546075</v>
      </c>
      <c r="H42" s="324">
        <v>15.413898305085</v>
      </c>
      <c r="I42" s="324">
        <v>11.240029817369</v>
      </c>
      <c r="J42" s="324">
        <v>12.539133600291</v>
      </c>
      <c r="K42" s="324">
        <v>13.688136826783</v>
      </c>
      <c r="L42" s="324">
        <v>12.784932659933</v>
      </c>
      <c r="M42" s="324">
        <v>13.2373026035</v>
      </c>
      <c r="N42" s="324">
        <v>13.667760459393</v>
      </c>
      <c r="O42" s="324">
        <v>10.630769230769</v>
      </c>
      <c r="P42" s="324">
        <v>11.346153846154</v>
      </c>
      <c r="Q42" s="324">
        <v>10.938775510204</v>
      </c>
      <c r="R42" s="324">
        <v>10.051282051282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24" customHeight="1">
      <c r="A43" s="459" t="s">
        <v>6</v>
      </c>
      <c r="B43" s="132" t="s">
        <v>47</v>
      </c>
      <c r="C43" s="325">
        <v>31.3</v>
      </c>
      <c r="D43" s="325">
        <v>38.41</v>
      </c>
      <c r="E43" s="325">
        <v>45.33</v>
      </c>
      <c r="F43" s="325">
        <v>51.11</v>
      </c>
      <c r="G43" s="325">
        <v>56.52</v>
      </c>
      <c r="H43" s="325">
        <v>61.59</v>
      </c>
      <c r="I43" s="325">
        <v>45.33</v>
      </c>
      <c r="J43" s="325">
        <v>51.76</v>
      </c>
      <c r="K43" s="325">
        <v>54.91</v>
      </c>
      <c r="L43" s="325">
        <v>52.53</v>
      </c>
      <c r="M43" s="325">
        <v>54.92</v>
      </c>
      <c r="N43" s="325">
        <v>54.97</v>
      </c>
      <c r="O43" s="325">
        <v>41.24</v>
      </c>
      <c r="P43" s="325">
        <v>45.49</v>
      </c>
      <c r="Q43" s="325">
        <v>42.24</v>
      </c>
      <c r="R43" s="325">
        <v>40.26</v>
      </c>
      <c r="T43" s="90"/>
      <c r="U43" s="90"/>
      <c r="V43" s="90"/>
      <c r="W43" s="90"/>
      <c r="X43" s="90"/>
      <c r="Y43" s="90"/>
      <c r="Z43" s="90"/>
      <c r="AA43" s="90"/>
      <c r="AB43" s="90"/>
      <c r="AC43" s="91"/>
      <c r="AD43" s="91"/>
      <c r="AE43" s="91"/>
      <c r="AF43" s="91"/>
      <c r="AG43" s="91"/>
      <c r="AH43" s="91"/>
      <c r="AI43" s="91"/>
    </row>
    <row r="44" spans="1:18" ht="24" customHeight="1">
      <c r="A44" s="459"/>
      <c r="B44" s="133" t="s">
        <v>48</v>
      </c>
      <c r="C44" s="324">
        <v>28.630689655172</v>
      </c>
      <c r="D44" s="324">
        <v>35.472557818433</v>
      </c>
      <c r="E44" s="324">
        <v>40.488783140721</v>
      </c>
      <c r="F44" s="324">
        <v>46.562416555407</v>
      </c>
      <c r="G44" s="324">
        <v>51.13399339934</v>
      </c>
      <c r="H44" s="324">
        <v>55.087139617752</v>
      </c>
      <c r="I44" s="324">
        <v>38.91344509066</v>
      </c>
      <c r="J44" s="324">
        <v>41.719590268886</v>
      </c>
      <c r="K44" s="324">
        <v>43.975803884113</v>
      </c>
      <c r="L44" s="324">
        <v>49.448003327787</v>
      </c>
      <c r="M44" s="324">
        <v>50.20386717108</v>
      </c>
      <c r="N44" s="324">
        <v>51.09987868985</v>
      </c>
      <c r="O44" s="324">
        <v>34.590909090909</v>
      </c>
      <c r="P44" s="324">
        <v>32.732142857143</v>
      </c>
      <c r="Q44" s="324">
        <v>34.566037735849</v>
      </c>
      <c r="R44" s="324">
        <v>31.441860465116</v>
      </c>
    </row>
    <row r="45" spans="4:10" ht="12.75">
      <c r="D45" s="98"/>
      <c r="H45" s="99"/>
      <c r="J45" s="99"/>
    </row>
    <row r="46" spans="2:3" ht="12.75">
      <c r="B46" s="100" t="s">
        <v>165</v>
      </c>
      <c r="C46" s="101" t="s">
        <v>166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R77"/>
  <sheetViews>
    <sheetView zoomScale="83" zoomScaleNormal="83" zoomScalePageLayoutView="0" workbookViewId="0" topLeftCell="A25">
      <selection activeCell="J35" sqref="J35"/>
    </sheetView>
  </sheetViews>
  <sheetFormatPr defaultColWidth="9.00390625" defaultRowHeight="13.5"/>
  <cols>
    <col min="1" max="1" width="12.625" style="1" customWidth="1"/>
    <col min="2" max="2" width="14.625" style="16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21" t="s">
        <v>54</v>
      </c>
      <c r="G1" s="102" t="s">
        <v>167</v>
      </c>
    </row>
    <row r="2" spans="1:18" ht="18" customHeight="1" thickBot="1">
      <c r="A2" s="414" t="s">
        <v>258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s="3" customFormat="1" ht="23.25" customHeight="1">
      <c r="A3" s="469" t="s">
        <v>259</v>
      </c>
      <c r="B3" s="470"/>
      <c r="C3" s="465" t="s">
        <v>260</v>
      </c>
      <c r="D3" s="466"/>
      <c r="E3" s="466"/>
      <c r="F3" s="466"/>
      <c r="G3" s="466"/>
      <c r="H3" s="466"/>
      <c r="I3" s="465" t="s">
        <v>261</v>
      </c>
      <c r="J3" s="466"/>
      <c r="K3" s="467"/>
      <c r="L3" s="465" t="s">
        <v>187</v>
      </c>
      <c r="M3" s="466"/>
      <c r="N3" s="467"/>
      <c r="O3" s="465" t="s">
        <v>188</v>
      </c>
      <c r="P3" s="466"/>
      <c r="Q3" s="466"/>
      <c r="R3" s="467"/>
    </row>
    <row r="4" spans="1:18" s="3" customFormat="1" ht="23.25" customHeight="1" thickBot="1">
      <c r="A4" s="471"/>
      <c r="B4" s="472"/>
      <c r="C4" s="415" t="s">
        <v>13</v>
      </c>
      <c r="D4" s="416" t="s">
        <v>14</v>
      </c>
      <c r="E4" s="416" t="s">
        <v>15</v>
      </c>
      <c r="F4" s="416" t="s">
        <v>16</v>
      </c>
      <c r="G4" s="416" t="s">
        <v>17</v>
      </c>
      <c r="H4" s="417" t="s">
        <v>18</v>
      </c>
      <c r="I4" s="415" t="s">
        <v>189</v>
      </c>
      <c r="J4" s="416" t="s">
        <v>23</v>
      </c>
      <c r="K4" s="418" t="s">
        <v>24</v>
      </c>
      <c r="L4" s="415" t="s">
        <v>25</v>
      </c>
      <c r="M4" s="416" t="s">
        <v>26</v>
      </c>
      <c r="N4" s="418" t="s">
        <v>27</v>
      </c>
      <c r="O4" s="415" t="s">
        <v>25</v>
      </c>
      <c r="P4" s="416" t="s">
        <v>26</v>
      </c>
      <c r="Q4" s="416" t="s">
        <v>27</v>
      </c>
      <c r="R4" s="418" t="s">
        <v>190</v>
      </c>
    </row>
    <row r="5" spans="1:18" s="3" customFormat="1" ht="15" customHeight="1">
      <c r="A5" s="515" t="s">
        <v>262</v>
      </c>
      <c r="B5" s="419" t="s">
        <v>263</v>
      </c>
      <c r="C5" s="263">
        <v>35.826771653543</v>
      </c>
      <c r="D5" s="264">
        <v>51.375538614518</v>
      </c>
      <c r="E5" s="264">
        <v>60.992419021365</v>
      </c>
      <c r="F5" s="264">
        <v>62.664863036862</v>
      </c>
      <c r="G5" s="264">
        <v>64.414996767938</v>
      </c>
      <c r="H5" s="265">
        <v>60.847723704867</v>
      </c>
      <c r="I5" s="263">
        <v>78.755790866976</v>
      </c>
      <c r="J5" s="264">
        <v>84.657347425844</v>
      </c>
      <c r="K5" s="266">
        <v>85.350318471338</v>
      </c>
      <c r="L5" s="263">
        <v>68.326693227092</v>
      </c>
      <c r="M5" s="264">
        <v>67.91199667912</v>
      </c>
      <c r="N5" s="266">
        <v>62.229481420988</v>
      </c>
      <c r="O5" s="263">
        <v>32.727272727273</v>
      </c>
      <c r="P5" s="264">
        <v>28.787878787879</v>
      </c>
      <c r="Q5" s="264">
        <v>27.272727272727</v>
      </c>
      <c r="R5" s="266">
        <v>34.615384615385</v>
      </c>
    </row>
    <row r="6" spans="1:18" s="3" customFormat="1" ht="15" customHeight="1" thickBot="1">
      <c r="A6" s="517"/>
      <c r="B6" s="420" t="s">
        <v>264</v>
      </c>
      <c r="C6" s="267">
        <v>64.173228346457</v>
      </c>
      <c r="D6" s="268">
        <v>48.624461385482</v>
      </c>
      <c r="E6" s="268">
        <v>39.007580978635</v>
      </c>
      <c r="F6" s="268">
        <v>37.335136963138</v>
      </c>
      <c r="G6" s="268">
        <v>35.585003232062</v>
      </c>
      <c r="H6" s="269">
        <v>39.152276295133</v>
      </c>
      <c r="I6" s="267">
        <v>21.244209133024</v>
      </c>
      <c r="J6" s="268">
        <v>15.342652574156</v>
      </c>
      <c r="K6" s="270">
        <v>14.649681528662</v>
      </c>
      <c r="L6" s="267">
        <v>31.673306772908</v>
      </c>
      <c r="M6" s="268">
        <v>32.08800332088</v>
      </c>
      <c r="N6" s="270">
        <v>37.770518579012</v>
      </c>
      <c r="O6" s="267">
        <v>67.272727272727</v>
      </c>
      <c r="P6" s="268">
        <v>71.212121212121</v>
      </c>
      <c r="Q6" s="268">
        <v>72.727272727273</v>
      </c>
      <c r="R6" s="270">
        <v>65.384615384615</v>
      </c>
    </row>
    <row r="7" spans="1:18" s="3" customFormat="1" ht="15" customHeight="1">
      <c r="A7" s="512" t="s">
        <v>265</v>
      </c>
      <c r="B7" s="419" t="s">
        <v>266</v>
      </c>
      <c r="C7" s="263">
        <v>71.784776902887</v>
      </c>
      <c r="D7" s="264">
        <v>70.775347912525</v>
      </c>
      <c r="E7" s="264">
        <v>71.123363197795</v>
      </c>
      <c r="F7" s="264">
        <v>72.979370984106</v>
      </c>
      <c r="G7" s="264">
        <v>77.357881136951</v>
      </c>
      <c r="H7" s="265">
        <v>77.031691245686</v>
      </c>
      <c r="I7" s="263">
        <v>74.694012570294</v>
      </c>
      <c r="J7" s="264">
        <v>74.676209952284</v>
      </c>
      <c r="K7" s="266">
        <v>75.620389000671</v>
      </c>
      <c r="L7" s="263">
        <v>81.165203511572</v>
      </c>
      <c r="M7" s="264">
        <v>78.389653733834</v>
      </c>
      <c r="N7" s="266">
        <v>70.657948508378</v>
      </c>
      <c r="O7" s="263">
        <v>59.649122807018</v>
      </c>
      <c r="P7" s="264">
        <v>40.909090909091</v>
      </c>
      <c r="Q7" s="264">
        <v>35.820895522388</v>
      </c>
      <c r="R7" s="266">
        <v>46.153846153846</v>
      </c>
    </row>
    <row r="8" spans="1:18" s="3" customFormat="1" ht="15" customHeight="1">
      <c r="A8" s="513"/>
      <c r="B8" s="421" t="s">
        <v>267</v>
      </c>
      <c r="C8" s="271">
        <v>19.619422572178</v>
      </c>
      <c r="D8" s="272">
        <v>20.079522862823</v>
      </c>
      <c r="E8" s="272">
        <v>18.745692625775</v>
      </c>
      <c r="F8" s="272">
        <v>17.720662833953</v>
      </c>
      <c r="G8" s="272">
        <v>15.439276485788</v>
      </c>
      <c r="H8" s="273">
        <v>15.500470662065</v>
      </c>
      <c r="I8" s="271">
        <v>15.117433013563</v>
      </c>
      <c r="J8" s="272">
        <v>15.405589638718</v>
      </c>
      <c r="K8" s="274">
        <v>13.749161636486</v>
      </c>
      <c r="L8" s="271">
        <v>9.3774940143655</v>
      </c>
      <c r="M8" s="272">
        <v>8.5106382978723</v>
      </c>
      <c r="N8" s="274">
        <v>11.360850020433</v>
      </c>
      <c r="O8" s="271">
        <v>19.298245614035</v>
      </c>
      <c r="P8" s="272">
        <v>19.69696969697</v>
      </c>
      <c r="Q8" s="272">
        <v>17.910447761194</v>
      </c>
      <c r="R8" s="274">
        <v>17.307692307692</v>
      </c>
    </row>
    <row r="9" spans="1:18" s="3" customFormat="1" ht="15" customHeight="1">
      <c r="A9" s="513"/>
      <c r="B9" s="421" t="s">
        <v>268</v>
      </c>
      <c r="C9" s="271">
        <v>5.3477690288714</v>
      </c>
      <c r="D9" s="272">
        <v>6.0304837640822</v>
      </c>
      <c r="E9" s="272">
        <v>6.1337008959338</v>
      </c>
      <c r="F9" s="272">
        <v>6.6621575921542</v>
      </c>
      <c r="G9" s="272">
        <v>5.3617571059432</v>
      </c>
      <c r="H9" s="273">
        <v>5.8362096015061</v>
      </c>
      <c r="I9" s="271">
        <v>6.8144227588488</v>
      </c>
      <c r="J9" s="272">
        <v>6.373551465576</v>
      </c>
      <c r="K9" s="274">
        <v>7.1763916834339</v>
      </c>
      <c r="L9" s="271">
        <v>6.025538707103</v>
      </c>
      <c r="M9" s="272">
        <v>7.717980809345</v>
      </c>
      <c r="N9" s="274">
        <v>9.7261953412342</v>
      </c>
      <c r="O9" s="271">
        <v>15.789473684211</v>
      </c>
      <c r="P9" s="272">
        <v>21.212121212121</v>
      </c>
      <c r="Q9" s="272">
        <v>23.880597014925</v>
      </c>
      <c r="R9" s="274">
        <v>17.307692307692</v>
      </c>
    </row>
    <row r="10" spans="1:18" s="3" customFormat="1" ht="15" customHeight="1" thickBot="1">
      <c r="A10" s="514"/>
      <c r="B10" s="422" t="s">
        <v>269</v>
      </c>
      <c r="C10" s="275">
        <v>3.248031496063</v>
      </c>
      <c r="D10" s="276">
        <v>3.1146454605699</v>
      </c>
      <c r="E10" s="276">
        <v>3.9972432804962</v>
      </c>
      <c r="F10" s="276">
        <v>2.6378085897869</v>
      </c>
      <c r="G10" s="276">
        <v>1.8410852713178</v>
      </c>
      <c r="H10" s="277">
        <v>1.6316284907436</v>
      </c>
      <c r="I10" s="275">
        <v>3.3741316572941</v>
      </c>
      <c r="J10" s="276">
        <v>3.5446489434219</v>
      </c>
      <c r="K10" s="278">
        <v>3.4540576794098</v>
      </c>
      <c r="L10" s="275">
        <v>3.4317637669593</v>
      </c>
      <c r="M10" s="276">
        <v>5.3817271589487</v>
      </c>
      <c r="N10" s="278">
        <v>8.255006129955</v>
      </c>
      <c r="O10" s="275">
        <v>5.2631578947368</v>
      </c>
      <c r="P10" s="276">
        <v>18.181818181818</v>
      </c>
      <c r="Q10" s="276">
        <v>22.388059701493</v>
      </c>
      <c r="R10" s="278">
        <v>19.230769230769</v>
      </c>
    </row>
    <row r="11" spans="1:18" s="3" customFormat="1" ht="15" customHeight="1">
      <c r="A11" s="512" t="s">
        <v>270</v>
      </c>
      <c r="B11" s="419" t="s">
        <v>271</v>
      </c>
      <c r="C11" s="263">
        <v>13.97179403083</v>
      </c>
      <c r="D11" s="264">
        <v>23.053991387877</v>
      </c>
      <c r="E11" s="264">
        <v>30.196483971044</v>
      </c>
      <c r="F11" s="264">
        <v>35.228426395939</v>
      </c>
      <c r="G11" s="264">
        <v>35.961227786753</v>
      </c>
      <c r="H11" s="265">
        <v>34.243565599498</v>
      </c>
      <c r="I11" s="263">
        <v>14.14844267727</v>
      </c>
      <c r="J11" s="264">
        <v>15.017064846416</v>
      </c>
      <c r="K11" s="266">
        <v>15.268456375839</v>
      </c>
      <c r="L11" s="263">
        <v>45.077720207254</v>
      </c>
      <c r="M11" s="264">
        <v>46.358718268831</v>
      </c>
      <c r="N11" s="266">
        <v>41.714285714286</v>
      </c>
      <c r="O11" s="263">
        <v>16.071428571429</v>
      </c>
      <c r="P11" s="264">
        <v>7.6923076923077</v>
      </c>
      <c r="Q11" s="264">
        <v>12.121212121212</v>
      </c>
      <c r="R11" s="266">
        <v>11.538461538462</v>
      </c>
    </row>
    <row r="12" spans="1:18" s="3" customFormat="1" ht="15" customHeight="1">
      <c r="A12" s="513"/>
      <c r="B12" s="421" t="s">
        <v>241</v>
      </c>
      <c r="C12" s="271">
        <v>40.373893079698</v>
      </c>
      <c r="D12" s="272">
        <v>37.297118251077</v>
      </c>
      <c r="E12" s="272">
        <v>31.092726645984</v>
      </c>
      <c r="F12" s="272">
        <v>27.986463620981</v>
      </c>
      <c r="G12" s="272">
        <v>30.468497576737</v>
      </c>
      <c r="H12" s="273">
        <v>30.539861895794</v>
      </c>
      <c r="I12" s="271">
        <v>21.007289595759</v>
      </c>
      <c r="J12" s="272">
        <v>19.658703071672</v>
      </c>
      <c r="K12" s="274">
        <v>21.241610738255</v>
      </c>
      <c r="L12" s="271">
        <v>24.950179354324</v>
      </c>
      <c r="M12" s="272">
        <v>22.347066167291</v>
      </c>
      <c r="N12" s="274">
        <v>21.020408163265</v>
      </c>
      <c r="O12" s="271">
        <v>33.928571428571</v>
      </c>
      <c r="P12" s="272">
        <v>16.923076923077</v>
      </c>
      <c r="Q12" s="272">
        <v>24.242424242424</v>
      </c>
      <c r="R12" s="274">
        <v>26.923076923077</v>
      </c>
    </row>
    <row r="13" spans="1:18" s="3" customFormat="1" ht="15" customHeight="1">
      <c r="A13" s="513"/>
      <c r="B13" s="421" t="s">
        <v>242</v>
      </c>
      <c r="C13" s="271">
        <v>40.177107248278</v>
      </c>
      <c r="D13" s="272">
        <v>34.150380920835</v>
      </c>
      <c r="E13" s="272">
        <v>27.266459841434</v>
      </c>
      <c r="F13" s="272">
        <v>26.971235194585</v>
      </c>
      <c r="G13" s="272">
        <v>23.13408723748</v>
      </c>
      <c r="H13" s="273">
        <v>24.450721908349</v>
      </c>
      <c r="I13" s="271">
        <v>30.384360503645</v>
      </c>
      <c r="J13" s="272">
        <v>32.184300341297</v>
      </c>
      <c r="K13" s="274">
        <v>35.704697986577</v>
      </c>
      <c r="L13" s="271">
        <v>19.968114786768</v>
      </c>
      <c r="M13" s="272">
        <v>19.059508947149</v>
      </c>
      <c r="N13" s="274">
        <v>20.69387755102</v>
      </c>
      <c r="O13" s="271">
        <v>33.928571428571</v>
      </c>
      <c r="P13" s="272">
        <v>43.076923076923</v>
      </c>
      <c r="Q13" s="272">
        <v>39.393939393939</v>
      </c>
      <c r="R13" s="274">
        <v>32.692307692308</v>
      </c>
    </row>
    <row r="14" spans="1:18" s="3" customFormat="1" ht="15" customHeight="1" thickBot="1">
      <c r="A14" s="514"/>
      <c r="B14" s="422" t="s">
        <v>243</v>
      </c>
      <c r="C14" s="275">
        <v>5.4772056411938</v>
      </c>
      <c r="D14" s="276">
        <v>5.498509440212</v>
      </c>
      <c r="E14" s="276">
        <v>11.444329541537</v>
      </c>
      <c r="F14" s="276">
        <v>9.8138747884941</v>
      </c>
      <c r="G14" s="276">
        <v>10.436187399031</v>
      </c>
      <c r="H14" s="277">
        <v>10.765850596359</v>
      </c>
      <c r="I14" s="275">
        <v>34.459907223327</v>
      </c>
      <c r="J14" s="276">
        <v>33.139931740614</v>
      </c>
      <c r="K14" s="278">
        <v>27.785234899329</v>
      </c>
      <c r="L14" s="275">
        <v>10.003985651654</v>
      </c>
      <c r="M14" s="276">
        <v>12.234706616729</v>
      </c>
      <c r="N14" s="278">
        <v>16.571428571429</v>
      </c>
      <c r="O14" s="275">
        <v>16.071428571429</v>
      </c>
      <c r="P14" s="276">
        <v>32.307692307692</v>
      </c>
      <c r="Q14" s="276">
        <v>24.242424242424</v>
      </c>
      <c r="R14" s="278">
        <v>28.846153846154</v>
      </c>
    </row>
    <row r="15" spans="1:18" s="3" customFormat="1" ht="15" customHeight="1">
      <c r="A15" s="512" t="s">
        <v>272</v>
      </c>
      <c r="B15" s="419" t="s">
        <v>266</v>
      </c>
      <c r="C15" s="263">
        <v>93.932436864546</v>
      </c>
      <c r="D15" s="264">
        <v>92.809807819748</v>
      </c>
      <c r="E15" s="264">
        <v>88.383316097897</v>
      </c>
      <c r="F15" s="264">
        <v>87.580372250423</v>
      </c>
      <c r="G15" s="264">
        <v>87.750484809308</v>
      </c>
      <c r="H15" s="265">
        <v>86.624803767661</v>
      </c>
      <c r="I15" s="263">
        <v>87.549668874172</v>
      </c>
      <c r="J15" s="264">
        <v>84.242837653479</v>
      </c>
      <c r="K15" s="266">
        <v>82.706514439221</v>
      </c>
      <c r="L15" s="263">
        <v>82.888977317947</v>
      </c>
      <c r="M15" s="264">
        <v>79.717373233583</v>
      </c>
      <c r="N15" s="266">
        <v>77.437780497756</v>
      </c>
      <c r="O15" s="263">
        <v>54.385964912281</v>
      </c>
      <c r="P15" s="264">
        <v>39.393939393939</v>
      </c>
      <c r="Q15" s="264">
        <v>22.388059701493</v>
      </c>
      <c r="R15" s="266">
        <v>21.153846153846</v>
      </c>
    </row>
    <row r="16" spans="1:18" s="3" customFormat="1" ht="15" customHeight="1">
      <c r="A16" s="513"/>
      <c r="B16" s="421" t="s">
        <v>273</v>
      </c>
      <c r="C16" s="271">
        <v>5.4772056411938</v>
      </c>
      <c r="D16" s="272">
        <v>6.49436713055</v>
      </c>
      <c r="E16" s="272">
        <v>10.031023784902</v>
      </c>
      <c r="F16" s="272">
        <v>10.964467005076</v>
      </c>
      <c r="G16" s="272">
        <v>10.795087265676</v>
      </c>
      <c r="H16" s="273">
        <v>11.71114599686</v>
      </c>
      <c r="I16" s="271">
        <v>11.092715231788</v>
      </c>
      <c r="J16" s="272">
        <v>13.574351978172</v>
      </c>
      <c r="K16" s="274">
        <v>13.331094694426</v>
      </c>
      <c r="L16" s="271">
        <v>12.33585356148</v>
      </c>
      <c r="M16" s="272">
        <v>13.549459684123</v>
      </c>
      <c r="N16" s="274">
        <v>15.014279885761</v>
      </c>
      <c r="O16" s="271">
        <v>29.824561403509</v>
      </c>
      <c r="P16" s="272">
        <v>34.848484848485</v>
      </c>
      <c r="Q16" s="272">
        <v>41.791044776119</v>
      </c>
      <c r="R16" s="274">
        <v>26.923076923077</v>
      </c>
    </row>
    <row r="17" spans="1:18" s="3" customFormat="1" ht="15" customHeight="1" thickBot="1">
      <c r="A17" s="514"/>
      <c r="B17" s="422" t="s">
        <v>274</v>
      </c>
      <c r="C17" s="275">
        <v>0.59035749426041</v>
      </c>
      <c r="D17" s="276">
        <v>0.69582504970179</v>
      </c>
      <c r="E17" s="276">
        <v>1.585660117201</v>
      </c>
      <c r="F17" s="276">
        <v>1.4551607445008</v>
      </c>
      <c r="G17" s="276">
        <v>1.4544279250162</v>
      </c>
      <c r="H17" s="277">
        <v>1.6640502354788</v>
      </c>
      <c r="I17" s="275">
        <v>1.3576158940397</v>
      </c>
      <c r="J17" s="276">
        <v>2.1828103683492</v>
      </c>
      <c r="K17" s="278">
        <v>3.9623908663533</v>
      </c>
      <c r="L17" s="275">
        <v>4.775169120573</v>
      </c>
      <c r="M17" s="276">
        <v>6.7331670822943</v>
      </c>
      <c r="N17" s="278">
        <v>7.5479396164831</v>
      </c>
      <c r="O17" s="275">
        <v>15.789473684211</v>
      </c>
      <c r="P17" s="276">
        <v>25.757575757576</v>
      </c>
      <c r="Q17" s="276">
        <v>35.820895522388</v>
      </c>
      <c r="R17" s="278">
        <v>51.923076923077</v>
      </c>
    </row>
    <row r="18" spans="1:18" s="3" customFormat="1" ht="15" customHeight="1">
      <c r="A18" s="515" t="s">
        <v>275</v>
      </c>
      <c r="B18" s="419" t="s">
        <v>269</v>
      </c>
      <c r="C18" s="263">
        <v>4.7884552312234</v>
      </c>
      <c r="D18" s="264">
        <v>7.4221338634858</v>
      </c>
      <c r="E18" s="264">
        <v>10.106933425319</v>
      </c>
      <c r="F18" s="264">
        <v>8.7784960871045</v>
      </c>
      <c r="G18" s="264">
        <v>7.2674418604651</v>
      </c>
      <c r="H18" s="265">
        <v>6.1833019460138</v>
      </c>
      <c r="I18" s="263">
        <v>7.2192513368984</v>
      </c>
      <c r="J18" s="264">
        <v>6.8846815834768</v>
      </c>
      <c r="K18" s="266">
        <v>7.5855062648154</v>
      </c>
      <c r="L18" s="263">
        <v>8.1843464441796</v>
      </c>
      <c r="M18" s="264">
        <v>10.224438902743</v>
      </c>
      <c r="N18" s="266">
        <v>11.333061557277</v>
      </c>
      <c r="O18" s="263">
        <v>5.2631578947368</v>
      </c>
      <c r="P18" s="264">
        <v>4.5454545454545</v>
      </c>
      <c r="Q18" s="264">
        <v>10.44776119403</v>
      </c>
      <c r="R18" s="266">
        <v>11.538461538462</v>
      </c>
    </row>
    <row r="19" spans="1:18" s="3" customFormat="1" ht="15" customHeight="1">
      <c r="A19" s="516"/>
      <c r="B19" s="421" t="s">
        <v>267</v>
      </c>
      <c r="C19" s="271">
        <v>67.792718924237</v>
      </c>
      <c r="D19" s="272">
        <v>68.32339297548</v>
      </c>
      <c r="E19" s="272">
        <v>71.576405657123</v>
      </c>
      <c r="F19" s="272">
        <v>76.284450493365</v>
      </c>
      <c r="G19" s="272">
        <v>75.839793281654</v>
      </c>
      <c r="H19" s="273">
        <v>77.306967984934</v>
      </c>
      <c r="I19" s="271">
        <v>75.066844919786</v>
      </c>
      <c r="J19" s="272">
        <v>74.457831325301</v>
      </c>
      <c r="K19" s="274">
        <v>74.466644090755</v>
      </c>
      <c r="L19" s="271">
        <v>74.175605880016</v>
      </c>
      <c r="M19" s="272">
        <v>72.069825436409</v>
      </c>
      <c r="N19" s="274">
        <v>72.156543008561</v>
      </c>
      <c r="O19" s="271">
        <v>78.947368421053</v>
      </c>
      <c r="P19" s="272">
        <v>80.30303030303</v>
      </c>
      <c r="Q19" s="272">
        <v>64.179104477612</v>
      </c>
      <c r="R19" s="274">
        <v>73.076923076923</v>
      </c>
    </row>
    <row r="20" spans="1:18" s="3" customFormat="1" ht="15" customHeight="1" thickBot="1">
      <c r="A20" s="517"/>
      <c r="B20" s="422" t="s">
        <v>266</v>
      </c>
      <c r="C20" s="275">
        <v>27.418825844539</v>
      </c>
      <c r="D20" s="276">
        <v>24.254473161034</v>
      </c>
      <c r="E20" s="276">
        <v>18.316660917558</v>
      </c>
      <c r="F20" s="276">
        <v>14.93705341953</v>
      </c>
      <c r="G20" s="276">
        <v>16.892764857881</v>
      </c>
      <c r="H20" s="277">
        <v>16.509730069052</v>
      </c>
      <c r="I20" s="275">
        <v>17.713903743316</v>
      </c>
      <c r="J20" s="276">
        <v>18.657487091222</v>
      </c>
      <c r="K20" s="278">
        <v>17.947849644429</v>
      </c>
      <c r="L20" s="275">
        <v>17.640047675805</v>
      </c>
      <c r="M20" s="276">
        <v>17.705735660848</v>
      </c>
      <c r="N20" s="278">
        <v>16.510395434162</v>
      </c>
      <c r="O20" s="275">
        <v>15.789473684211</v>
      </c>
      <c r="P20" s="276">
        <v>15.151515151515</v>
      </c>
      <c r="Q20" s="276">
        <v>25.373134328358</v>
      </c>
      <c r="R20" s="278">
        <v>15.384615384615</v>
      </c>
    </row>
    <row r="21" spans="1:18" s="3" customFormat="1" ht="15" customHeight="1">
      <c r="A21" s="512" t="s">
        <v>276</v>
      </c>
      <c r="B21" s="419" t="s">
        <v>229</v>
      </c>
      <c r="C21" s="263">
        <v>91.666666666667</v>
      </c>
      <c r="D21" s="264">
        <v>88.667992047714</v>
      </c>
      <c r="E21" s="264">
        <v>80.303552949293</v>
      </c>
      <c r="F21" s="264">
        <v>78.469387755102</v>
      </c>
      <c r="G21" s="264">
        <v>78.991596638655</v>
      </c>
      <c r="H21" s="265">
        <v>80.301602262017</v>
      </c>
      <c r="I21" s="263">
        <v>77.027027027027</v>
      </c>
      <c r="J21" s="264">
        <v>76.40097459102</v>
      </c>
      <c r="K21" s="266">
        <v>73.70218579235</v>
      </c>
      <c r="L21" s="263">
        <v>69.765593961065</v>
      </c>
      <c r="M21" s="264">
        <v>69.921063564603</v>
      </c>
      <c r="N21" s="266">
        <v>65.673469387755</v>
      </c>
      <c r="O21" s="263">
        <v>61.40350877193</v>
      </c>
      <c r="P21" s="264">
        <v>53.030303030303</v>
      </c>
      <c r="Q21" s="264">
        <v>48.484848484848</v>
      </c>
      <c r="R21" s="266">
        <v>36.538461538462</v>
      </c>
    </row>
    <row r="22" spans="1:18" s="3" customFormat="1" ht="15" customHeight="1">
      <c r="A22" s="513"/>
      <c r="B22" s="421" t="s">
        <v>230</v>
      </c>
      <c r="C22" s="271">
        <v>6.9553805774278</v>
      </c>
      <c r="D22" s="272">
        <v>9.2445328031809</v>
      </c>
      <c r="E22" s="272">
        <v>16.315971024491</v>
      </c>
      <c r="F22" s="272">
        <v>18.605442176871</v>
      </c>
      <c r="G22" s="272">
        <v>17.647058823529</v>
      </c>
      <c r="H22" s="273">
        <v>16.399622997172</v>
      </c>
      <c r="I22" s="271">
        <v>18.682432432432</v>
      </c>
      <c r="J22" s="272">
        <v>19.457013574661</v>
      </c>
      <c r="K22" s="274">
        <v>20.389344262295</v>
      </c>
      <c r="L22" s="271">
        <v>21.851410409217</v>
      </c>
      <c r="M22" s="272">
        <v>22.476111341919</v>
      </c>
      <c r="N22" s="274">
        <v>25.34693877551</v>
      </c>
      <c r="O22" s="271">
        <v>28.070175438596</v>
      </c>
      <c r="P22" s="272">
        <v>33.333333333333</v>
      </c>
      <c r="Q22" s="272">
        <v>28.787878787879</v>
      </c>
      <c r="R22" s="274">
        <v>30.769230769231</v>
      </c>
    </row>
    <row r="23" spans="1:18" ht="15" customHeight="1" thickBot="1">
      <c r="A23" s="514"/>
      <c r="B23" s="422" t="s">
        <v>231</v>
      </c>
      <c r="C23" s="275">
        <v>1.3779527559055</v>
      </c>
      <c r="D23" s="276">
        <v>2.0874751491054</v>
      </c>
      <c r="E23" s="276">
        <v>3.3804760262159</v>
      </c>
      <c r="F23" s="276">
        <v>2.9251700680272</v>
      </c>
      <c r="G23" s="276">
        <v>3.3613445378151</v>
      </c>
      <c r="H23" s="277">
        <v>3.2987747408106</v>
      </c>
      <c r="I23" s="275">
        <v>4.2905405405405</v>
      </c>
      <c r="J23" s="276">
        <v>4.1420118343195</v>
      </c>
      <c r="K23" s="278">
        <v>5.9084699453552</v>
      </c>
      <c r="L23" s="275">
        <v>8.3829956297179</v>
      </c>
      <c r="M23" s="276">
        <v>7.6028250934774</v>
      </c>
      <c r="N23" s="278">
        <v>8.9795918367347</v>
      </c>
      <c r="O23" s="275">
        <v>10.526315789474</v>
      </c>
      <c r="P23" s="276">
        <v>13.636363636364</v>
      </c>
      <c r="Q23" s="276">
        <v>22.727272727273</v>
      </c>
      <c r="R23" s="278">
        <v>32.692307692308</v>
      </c>
    </row>
    <row r="24" spans="1:18" ht="15" customHeight="1">
      <c r="A24" s="512" t="s">
        <v>277</v>
      </c>
      <c r="B24" s="419" t="s">
        <v>229</v>
      </c>
      <c r="C24" s="263">
        <v>98.917322834646</v>
      </c>
      <c r="D24" s="264">
        <v>97.581980788341</v>
      </c>
      <c r="E24" s="264">
        <v>95.688168333908</v>
      </c>
      <c r="F24" s="264">
        <v>96.798365122616</v>
      </c>
      <c r="G24" s="264">
        <v>97.219527966376</v>
      </c>
      <c r="H24" s="265">
        <v>97.361809045226</v>
      </c>
      <c r="I24" s="263">
        <v>96.968653117465</v>
      </c>
      <c r="J24" s="264">
        <v>96.626420454545</v>
      </c>
      <c r="K24" s="266">
        <v>96.493688639551</v>
      </c>
      <c r="L24" s="263">
        <v>96.499602227526</v>
      </c>
      <c r="M24" s="264">
        <v>96.133056133056</v>
      </c>
      <c r="N24" s="266">
        <v>94.371941272431</v>
      </c>
      <c r="O24" s="263">
        <v>96.491228070175</v>
      </c>
      <c r="P24" s="264">
        <v>87.878787878788</v>
      </c>
      <c r="Q24" s="264">
        <v>81.818181818182</v>
      </c>
      <c r="R24" s="266">
        <v>71.153846153846</v>
      </c>
    </row>
    <row r="25" spans="1:18" ht="15" customHeight="1">
      <c r="A25" s="513"/>
      <c r="B25" s="421" t="s">
        <v>233</v>
      </c>
      <c r="C25" s="271">
        <v>0.55774278215223</v>
      </c>
      <c r="D25" s="272">
        <v>1.2586949320967</v>
      </c>
      <c r="E25" s="272">
        <v>1.9661952397378</v>
      </c>
      <c r="F25" s="272">
        <v>1.4305177111717</v>
      </c>
      <c r="G25" s="272">
        <v>1.3579049466537</v>
      </c>
      <c r="H25" s="273">
        <v>1.2876884422111</v>
      </c>
      <c r="I25" s="271">
        <v>1.1712022046159</v>
      </c>
      <c r="J25" s="272">
        <v>1.2073863636364</v>
      </c>
      <c r="K25" s="274">
        <v>1.6830294530154</v>
      </c>
      <c r="L25" s="271">
        <v>1.3922036595068</v>
      </c>
      <c r="M25" s="272">
        <v>2.4116424116424</v>
      </c>
      <c r="N25" s="274">
        <v>2.8955954323002</v>
      </c>
      <c r="O25" s="271">
        <v>1.7543859649123</v>
      </c>
      <c r="P25" s="272">
        <v>9.0909090909091</v>
      </c>
      <c r="Q25" s="272">
        <v>3.030303030303</v>
      </c>
      <c r="R25" s="274">
        <v>19.230769230769</v>
      </c>
    </row>
    <row r="26" spans="1:18" ht="15" customHeight="1" thickBot="1">
      <c r="A26" s="514"/>
      <c r="B26" s="422" t="s">
        <v>234</v>
      </c>
      <c r="C26" s="275">
        <v>0.5249343832021</v>
      </c>
      <c r="D26" s="276">
        <v>1.1593242795628</v>
      </c>
      <c r="E26" s="276">
        <v>2.3456364263539</v>
      </c>
      <c r="F26" s="276">
        <v>1.7711171662125</v>
      </c>
      <c r="G26" s="276">
        <v>1.4225670869706</v>
      </c>
      <c r="H26" s="277">
        <v>1.3505025125628</v>
      </c>
      <c r="I26" s="275">
        <v>1.8601446779194</v>
      </c>
      <c r="J26" s="276">
        <v>2.1661931818182</v>
      </c>
      <c r="K26" s="278">
        <v>1.8232819074334</v>
      </c>
      <c r="L26" s="275">
        <v>2.1081941129674</v>
      </c>
      <c r="M26" s="276">
        <v>1.4553014553015</v>
      </c>
      <c r="N26" s="278">
        <v>2.7324632952692</v>
      </c>
      <c r="O26" s="275">
        <v>1.7543859649123</v>
      </c>
      <c r="P26" s="276">
        <v>3.030303030303</v>
      </c>
      <c r="Q26" s="276">
        <v>15.151515151515</v>
      </c>
      <c r="R26" s="278">
        <v>9.6153846153846</v>
      </c>
    </row>
    <row r="27" spans="1:18" ht="15" customHeight="1">
      <c r="A27" s="512" t="s">
        <v>278</v>
      </c>
      <c r="B27" s="419" t="s">
        <v>236</v>
      </c>
      <c r="C27" s="263">
        <v>80.932064325566</v>
      </c>
      <c r="D27" s="264">
        <v>71.490066225166</v>
      </c>
      <c r="E27" s="264">
        <v>63</v>
      </c>
      <c r="F27" s="264">
        <v>57.757452574526</v>
      </c>
      <c r="G27" s="264">
        <v>58.952811893988</v>
      </c>
      <c r="H27" s="265">
        <v>51.162790697674</v>
      </c>
      <c r="I27" s="263">
        <v>10.920121334681</v>
      </c>
      <c r="J27" s="264">
        <v>10.062674094708</v>
      </c>
      <c r="K27" s="266">
        <v>12.470105910489</v>
      </c>
      <c r="L27" s="263">
        <v>7.1656050955414</v>
      </c>
      <c r="M27" s="264">
        <v>4.6965918536991</v>
      </c>
      <c r="N27" s="266">
        <v>3.3047735618115</v>
      </c>
      <c r="O27" s="263">
        <v>17.543859649123</v>
      </c>
      <c r="P27" s="264">
        <v>13.636363636364</v>
      </c>
      <c r="Q27" s="264">
        <v>18.181818181818</v>
      </c>
      <c r="R27" s="266">
        <v>12</v>
      </c>
    </row>
    <row r="28" spans="1:18" ht="15" customHeight="1">
      <c r="A28" s="513"/>
      <c r="B28" s="421" t="s">
        <v>237</v>
      </c>
      <c r="C28" s="271">
        <v>17.984903183459</v>
      </c>
      <c r="D28" s="272">
        <v>24.867549668874</v>
      </c>
      <c r="E28" s="272">
        <v>30.137931034483</v>
      </c>
      <c r="F28" s="272">
        <v>36.348238482385</v>
      </c>
      <c r="G28" s="272">
        <v>35.778926955398</v>
      </c>
      <c r="H28" s="273">
        <v>44.563167818982</v>
      </c>
      <c r="I28" s="271">
        <v>62.554769127064</v>
      </c>
      <c r="J28" s="272">
        <v>69.707520891365</v>
      </c>
      <c r="K28" s="274">
        <v>74.137341988384</v>
      </c>
      <c r="L28" s="271">
        <v>73.049363057325</v>
      </c>
      <c r="M28" s="272">
        <v>73.815461346633</v>
      </c>
      <c r="N28" s="274">
        <v>70.46103631171</v>
      </c>
      <c r="O28" s="271">
        <v>70.175438596491</v>
      </c>
      <c r="P28" s="272">
        <v>65.151515151515</v>
      </c>
      <c r="Q28" s="272">
        <v>66.666666666667</v>
      </c>
      <c r="R28" s="274">
        <v>56</v>
      </c>
    </row>
    <row r="29" spans="1:18" ht="15" customHeight="1" thickBot="1">
      <c r="A29" s="514"/>
      <c r="B29" s="422" t="s">
        <v>238</v>
      </c>
      <c r="C29" s="275">
        <v>1.0830324909747</v>
      </c>
      <c r="D29" s="276">
        <v>3.6423841059603</v>
      </c>
      <c r="E29" s="276">
        <v>6.8620689655172</v>
      </c>
      <c r="F29" s="276">
        <v>5.8943089430894</v>
      </c>
      <c r="G29" s="276">
        <v>5.2682611506141</v>
      </c>
      <c r="H29" s="277">
        <v>4.2740414833438</v>
      </c>
      <c r="I29" s="275">
        <v>26.525109538254</v>
      </c>
      <c r="J29" s="276">
        <v>20.229805013928</v>
      </c>
      <c r="K29" s="278">
        <v>13.392552101127</v>
      </c>
      <c r="L29" s="275">
        <v>19.785031847134</v>
      </c>
      <c r="M29" s="276">
        <v>21.487946799667</v>
      </c>
      <c r="N29" s="278">
        <v>26.234190126479</v>
      </c>
      <c r="O29" s="275">
        <v>12.280701754386</v>
      </c>
      <c r="P29" s="276">
        <v>21.212121212121</v>
      </c>
      <c r="Q29" s="276">
        <v>15.151515151515</v>
      </c>
      <c r="R29" s="278">
        <v>32</v>
      </c>
    </row>
    <row r="30" spans="1:18" ht="15" customHeight="1">
      <c r="A30" s="512" t="s">
        <v>279</v>
      </c>
      <c r="B30" s="419" t="s">
        <v>240</v>
      </c>
      <c r="C30" s="263">
        <v>7.0889399409255</v>
      </c>
      <c r="D30" s="264">
        <v>17.05298013245</v>
      </c>
      <c r="E30" s="264">
        <v>29.389444636081</v>
      </c>
      <c r="F30" s="264">
        <v>35.363790186125</v>
      </c>
      <c r="G30" s="264">
        <v>14.47963800905</v>
      </c>
      <c r="H30" s="265">
        <v>11.240188383046</v>
      </c>
      <c r="I30" s="263">
        <v>20.876547340248</v>
      </c>
      <c r="J30" s="264">
        <v>14.201999310583</v>
      </c>
      <c r="K30" s="266">
        <v>15.186440677966</v>
      </c>
      <c r="L30" s="263">
        <v>13.649025069638</v>
      </c>
      <c r="M30" s="264">
        <v>11.231281198003</v>
      </c>
      <c r="N30" s="266">
        <v>23.450244698206</v>
      </c>
      <c r="O30" s="263">
        <v>3.5087719298246</v>
      </c>
      <c r="P30" s="264">
        <v>3.030303030303</v>
      </c>
      <c r="Q30" s="264">
        <v>3.030303030303</v>
      </c>
      <c r="R30" s="266">
        <v>3.8461538461538</v>
      </c>
    </row>
    <row r="31" spans="1:18" ht="15" customHeight="1">
      <c r="A31" s="513"/>
      <c r="B31" s="421" t="s">
        <v>241</v>
      </c>
      <c r="C31" s="271">
        <v>35.477518871021</v>
      </c>
      <c r="D31" s="272">
        <v>46.35761589404</v>
      </c>
      <c r="E31" s="272">
        <v>45.670921007244</v>
      </c>
      <c r="F31" s="272">
        <v>43.959390862944</v>
      </c>
      <c r="G31" s="272">
        <v>24.078862314156</v>
      </c>
      <c r="H31" s="273">
        <v>29.952904238619</v>
      </c>
      <c r="I31" s="271">
        <v>44.329207092673</v>
      </c>
      <c r="J31" s="272">
        <v>40.60668734919</v>
      </c>
      <c r="K31" s="274">
        <v>39.762711864407</v>
      </c>
      <c r="L31" s="271">
        <v>36.530043772384</v>
      </c>
      <c r="M31" s="272">
        <v>28.577371048253</v>
      </c>
      <c r="N31" s="274">
        <v>24.021207177814</v>
      </c>
      <c r="O31" s="271">
        <v>17.543859649123</v>
      </c>
      <c r="P31" s="272">
        <v>12.121212121212</v>
      </c>
      <c r="Q31" s="272">
        <v>12.121212121212</v>
      </c>
      <c r="R31" s="274">
        <v>5.7692307692308</v>
      </c>
    </row>
    <row r="32" spans="1:18" ht="15" customHeight="1">
      <c r="A32" s="513"/>
      <c r="B32" s="421" t="s">
        <v>242</v>
      </c>
      <c r="C32" s="271">
        <v>49.22874958976</v>
      </c>
      <c r="D32" s="272">
        <v>30.761589403974</v>
      </c>
      <c r="E32" s="272">
        <v>19.592963090721</v>
      </c>
      <c r="F32" s="272">
        <v>15.871404399323</v>
      </c>
      <c r="G32" s="272">
        <v>44.279250161603</v>
      </c>
      <c r="H32" s="273">
        <v>42.448979591837</v>
      </c>
      <c r="I32" s="271">
        <v>25.292740046838</v>
      </c>
      <c r="J32" s="272">
        <v>29.438124784557</v>
      </c>
      <c r="K32" s="274">
        <v>28.64406779661</v>
      </c>
      <c r="L32" s="271">
        <v>29.367290091524</v>
      </c>
      <c r="M32" s="272">
        <v>27.12146422629</v>
      </c>
      <c r="N32" s="274">
        <v>19.371941272431</v>
      </c>
      <c r="O32" s="271">
        <v>22.80701754386</v>
      </c>
      <c r="P32" s="272">
        <v>18.181818181818</v>
      </c>
      <c r="Q32" s="272">
        <v>13.636363636364</v>
      </c>
      <c r="R32" s="274">
        <v>15.384615384615</v>
      </c>
    </row>
    <row r="33" spans="1:18" ht="15" customHeight="1" thickBot="1">
      <c r="A33" s="514"/>
      <c r="B33" s="422" t="s">
        <v>243</v>
      </c>
      <c r="C33" s="275">
        <v>8.2047915982934</v>
      </c>
      <c r="D33" s="276">
        <v>5.8278145695364</v>
      </c>
      <c r="E33" s="276">
        <v>5.3466712659538</v>
      </c>
      <c r="F33" s="276">
        <v>4.8054145516074</v>
      </c>
      <c r="G33" s="276">
        <v>17.162249515191</v>
      </c>
      <c r="H33" s="277">
        <v>16.357927786499</v>
      </c>
      <c r="I33" s="275">
        <v>9.5015055202409</v>
      </c>
      <c r="J33" s="276">
        <v>15.75318855567</v>
      </c>
      <c r="K33" s="278">
        <v>16.406779661017</v>
      </c>
      <c r="L33" s="275">
        <v>20.453641066454</v>
      </c>
      <c r="M33" s="276">
        <v>33.069883527454</v>
      </c>
      <c r="N33" s="278">
        <v>33.15660685155</v>
      </c>
      <c r="O33" s="275">
        <v>56.140350877193</v>
      </c>
      <c r="P33" s="276">
        <v>66.666666666667</v>
      </c>
      <c r="Q33" s="276">
        <v>71.212121212121</v>
      </c>
      <c r="R33" s="278">
        <v>75</v>
      </c>
    </row>
    <row r="34" spans="1:18" ht="15" customHeight="1">
      <c r="A34" s="515" t="s">
        <v>280</v>
      </c>
      <c r="B34" s="419" t="s">
        <v>248</v>
      </c>
      <c r="C34" s="263">
        <v>6.3976377952756</v>
      </c>
      <c r="D34" s="264">
        <v>9.4102054340623</v>
      </c>
      <c r="E34" s="264">
        <v>18.998272884283</v>
      </c>
      <c r="F34" s="264">
        <v>15.175498967653</v>
      </c>
      <c r="G34" s="264">
        <v>13.510019392372</v>
      </c>
      <c r="H34" s="265">
        <v>11.681360201511</v>
      </c>
      <c r="I34" s="263">
        <v>12.173337743963</v>
      </c>
      <c r="J34" s="264">
        <v>8.3617747440273</v>
      </c>
      <c r="K34" s="266">
        <v>8.5234899328859</v>
      </c>
      <c r="L34" s="263">
        <v>12.718600953895</v>
      </c>
      <c r="M34" s="264">
        <v>12.572855953372</v>
      </c>
      <c r="N34" s="266">
        <v>17.81045751634</v>
      </c>
      <c r="O34" s="263">
        <v>10.526315789474</v>
      </c>
      <c r="P34" s="264">
        <v>3.030303030303</v>
      </c>
      <c r="Q34" s="264">
        <v>12.121212121212</v>
      </c>
      <c r="R34" s="266">
        <v>5.7692307692308</v>
      </c>
    </row>
    <row r="35" spans="1:18" ht="15" customHeight="1">
      <c r="A35" s="516"/>
      <c r="B35" s="421" t="s">
        <v>241</v>
      </c>
      <c r="C35" s="271">
        <v>43.930446194226</v>
      </c>
      <c r="D35" s="272">
        <v>38.17097415507</v>
      </c>
      <c r="E35" s="272">
        <v>36.545768566494</v>
      </c>
      <c r="F35" s="272">
        <v>37.818306951136</v>
      </c>
      <c r="G35" s="272">
        <v>33.451842275372</v>
      </c>
      <c r="H35" s="273">
        <v>32.745591939547</v>
      </c>
      <c r="I35" s="271">
        <v>37.677803506451</v>
      </c>
      <c r="J35" s="272">
        <v>32.866894197952</v>
      </c>
      <c r="K35" s="274">
        <v>34.697986577181</v>
      </c>
      <c r="L35" s="271">
        <v>32.790143084261</v>
      </c>
      <c r="M35" s="272">
        <v>27.851790174854</v>
      </c>
      <c r="N35" s="274">
        <v>30.433006535948</v>
      </c>
      <c r="O35" s="271">
        <v>15.789473684211</v>
      </c>
      <c r="P35" s="272">
        <v>7.5757575757576</v>
      </c>
      <c r="Q35" s="272">
        <v>13.636363636364</v>
      </c>
      <c r="R35" s="274">
        <v>11.538461538462</v>
      </c>
    </row>
    <row r="36" spans="1:18" ht="15" customHeight="1">
      <c r="A36" s="516"/>
      <c r="B36" s="421" t="s">
        <v>249</v>
      </c>
      <c r="C36" s="271">
        <v>42.45406824147</v>
      </c>
      <c r="D36" s="272">
        <v>40.39098740888</v>
      </c>
      <c r="E36" s="272">
        <v>22.072538860104</v>
      </c>
      <c r="F36" s="272">
        <v>23.296627666896</v>
      </c>
      <c r="G36" s="272">
        <v>24.434389140271</v>
      </c>
      <c r="H36" s="273">
        <v>28.148614609572</v>
      </c>
      <c r="I36" s="271">
        <v>27.456169368177</v>
      </c>
      <c r="J36" s="272">
        <v>30.443686006826</v>
      </c>
      <c r="K36" s="274">
        <v>29.731543624161</v>
      </c>
      <c r="L36" s="271">
        <v>29.769475357711</v>
      </c>
      <c r="M36" s="272">
        <v>28.850957535387</v>
      </c>
      <c r="N36" s="274">
        <v>23.406862745098</v>
      </c>
      <c r="O36" s="271">
        <v>19.298245614035</v>
      </c>
      <c r="P36" s="272">
        <v>16.666666666667</v>
      </c>
      <c r="Q36" s="272">
        <v>9.0909090909091</v>
      </c>
      <c r="R36" s="274">
        <v>15.384615384615</v>
      </c>
    </row>
    <row r="37" spans="1:18" ht="15" customHeight="1" thickBot="1">
      <c r="A37" s="517"/>
      <c r="B37" s="422" t="s">
        <v>250</v>
      </c>
      <c r="C37" s="275">
        <v>7.2178477690289</v>
      </c>
      <c r="D37" s="276">
        <v>12.027833001988</v>
      </c>
      <c r="E37" s="276">
        <v>22.383419689119</v>
      </c>
      <c r="F37" s="276">
        <v>23.709566414315</v>
      </c>
      <c r="G37" s="276">
        <v>28.603749191984</v>
      </c>
      <c r="H37" s="277">
        <v>27.42443324937</v>
      </c>
      <c r="I37" s="275">
        <v>22.692689381409</v>
      </c>
      <c r="J37" s="276">
        <v>28.327645051195</v>
      </c>
      <c r="K37" s="278">
        <v>27.046979865772</v>
      </c>
      <c r="L37" s="275">
        <v>24.721780604134</v>
      </c>
      <c r="M37" s="276">
        <v>30.724396336386</v>
      </c>
      <c r="N37" s="278">
        <v>28.349673202614</v>
      </c>
      <c r="O37" s="275">
        <v>54.385964912281</v>
      </c>
      <c r="P37" s="276">
        <v>72.727272727273</v>
      </c>
      <c r="Q37" s="276">
        <v>65.151515151515</v>
      </c>
      <c r="R37" s="278">
        <v>67.307692307692</v>
      </c>
    </row>
    <row r="38" spans="9:18" ht="12.75">
      <c r="I38" s="259"/>
      <c r="J38" s="259"/>
      <c r="K38" s="259"/>
      <c r="L38" s="259"/>
      <c r="M38" s="259"/>
      <c r="N38" s="259"/>
      <c r="O38" s="259"/>
      <c r="P38" s="259"/>
      <c r="Q38" s="259"/>
      <c r="R38" s="259"/>
    </row>
    <row r="39" spans="1:18" ht="26.25" customHeight="1" thickBot="1">
      <c r="A39" s="414" t="s">
        <v>281</v>
      </c>
      <c r="I39" s="259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1:18" ht="20.25" customHeight="1">
      <c r="A40" s="469" t="s">
        <v>184</v>
      </c>
      <c r="B40" s="470"/>
      <c r="C40" s="465" t="s">
        <v>260</v>
      </c>
      <c r="D40" s="466"/>
      <c r="E40" s="466"/>
      <c r="F40" s="466"/>
      <c r="G40" s="466"/>
      <c r="H40" s="466"/>
      <c r="I40" s="465" t="s">
        <v>261</v>
      </c>
      <c r="J40" s="466"/>
      <c r="K40" s="467"/>
      <c r="L40" s="465" t="s">
        <v>187</v>
      </c>
      <c r="M40" s="466"/>
      <c r="N40" s="467"/>
      <c r="O40" s="465" t="s">
        <v>188</v>
      </c>
      <c r="P40" s="466"/>
      <c r="Q40" s="466"/>
      <c r="R40" s="467"/>
    </row>
    <row r="41" spans="1:18" ht="21.75" customHeight="1" thickBot="1">
      <c r="A41" s="471"/>
      <c r="B41" s="472"/>
      <c r="C41" s="415" t="s">
        <v>13</v>
      </c>
      <c r="D41" s="416" t="s">
        <v>14</v>
      </c>
      <c r="E41" s="416" t="s">
        <v>15</v>
      </c>
      <c r="F41" s="416" t="s">
        <v>16</v>
      </c>
      <c r="G41" s="416" t="s">
        <v>17</v>
      </c>
      <c r="H41" s="417" t="s">
        <v>18</v>
      </c>
      <c r="I41" s="415" t="s">
        <v>189</v>
      </c>
      <c r="J41" s="416" t="s">
        <v>23</v>
      </c>
      <c r="K41" s="418" t="s">
        <v>24</v>
      </c>
      <c r="L41" s="415" t="s">
        <v>25</v>
      </c>
      <c r="M41" s="416" t="s">
        <v>26</v>
      </c>
      <c r="N41" s="418" t="s">
        <v>27</v>
      </c>
      <c r="O41" s="415" t="s">
        <v>25</v>
      </c>
      <c r="P41" s="416" t="s">
        <v>26</v>
      </c>
      <c r="Q41" s="416" t="s">
        <v>27</v>
      </c>
      <c r="R41" s="418" t="s">
        <v>190</v>
      </c>
    </row>
    <row r="42" spans="1:18" ht="15" customHeight="1">
      <c r="A42" s="515" t="s">
        <v>262</v>
      </c>
      <c r="B42" s="419" t="s">
        <v>263</v>
      </c>
      <c r="C42" s="279">
        <v>24.739402362752</v>
      </c>
      <c r="D42" s="280">
        <v>37.286362050924</v>
      </c>
      <c r="E42" s="280">
        <v>45.038167938931</v>
      </c>
      <c r="F42" s="280">
        <v>45.417653026716</v>
      </c>
      <c r="G42" s="280">
        <v>42.641129032258</v>
      </c>
      <c r="H42" s="281">
        <v>40.21164021164</v>
      </c>
      <c r="I42" s="279">
        <v>62.536337209302</v>
      </c>
      <c r="J42" s="280">
        <v>62.438336856942</v>
      </c>
      <c r="K42" s="282">
        <v>61.344238975818</v>
      </c>
      <c r="L42" s="279">
        <v>40.217864923747</v>
      </c>
      <c r="M42" s="280">
        <v>40.734188412207</v>
      </c>
      <c r="N42" s="282">
        <v>36.464560204953</v>
      </c>
      <c r="O42" s="279">
        <v>18.181818181818</v>
      </c>
      <c r="P42" s="280">
        <v>11.320754716981</v>
      </c>
      <c r="Q42" s="280">
        <v>2.0408163265306</v>
      </c>
      <c r="R42" s="282">
        <v>13.157894736842</v>
      </c>
    </row>
    <row r="43" spans="1:18" ht="15" customHeight="1" thickBot="1">
      <c r="A43" s="517"/>
      <c r="B43" s="420" t="s">
        <v>264</v>
      </c>
      <c r="C43" s="283">
        <v>75.260597637248</v>
      </c>
      <c r="D43" s="284">
        <v>62.713637949076</v>
      </c>
      <c r="E43" s="284">
        <v>54.961832061069</v>
      </c>
      <c r="F43" s="284">
        <v>54.582346973284</v>
      </c>
      <c r="G43" s="284">
        <v>57.358870967742</v>
      </c>
      <c r="H43" s="285">
        <v>59.78835978836</v>
      </c>
      <c r="I43" s="283">
        <v>37.463662790698</v>
      </c>
      <c r="J43" s="284">
        <v>37.561663143058</v>
      </c>
      <c r="K43" s="286">
        <v>38.655761024182</v>
      </c>
      <c r="L43" s="283">
        <v>59.782135076253</v>
      </c>
      <c r="M43" s="284">
        <v>59.265811587793</v>
      </c>
      <c r="N43" s="286">
        <v>63.535439795047</v>
      </c>
      <c r="O43" s="283">
        <v>81.818181818182</v>
      </c>
      <c r="P43" s="284">
        <v>88.679245283019</v>
      </c>
      <c r="Q43" s="284">
        <v>97.959183673469</v>
      </c>
      <c r="R43" s="286">
        <v>86.842105263158</v>
      </c>
    </row>
    <row r="44" spans="1:18" ht="15" customHeight="1">
      <c r="A44" s="512" t="s">
        <v>265</v>
      </c>
      <c r="B44" s="419" t="s">
        <v>266</v>
      </c>
      <c r="C44" s="279">
        <v>71.091035441279</v>
      </c>
      <c r="D44" s="280">
        <v>70.317404952912</v>
      </c>
      <c r="E44" s="280">
        <v>66.75919500347</v>
      </c>
      <c r="F44" s="280">
        <v>70.679742982753</v>
      </c>
      <c r="G44" s="280">
        <v>75.915351024521</v>
      </c>
      <c r="H44" s="281">
        <v>75.330687830688</v>
      </c>
      <c r="I44" s="279">
        <v>67.332848837209</v>
      </c>
      <c r="J44" s="280">
        <v>63.953488372093</v>
      </c>
      <c r="K44" s="282">
        <v>61.002488446498</v>
      </c>
      <c r="L44" s="279">
        <v>71.925249891352</v>
      </c>
      <c r="M44" s="280">
        <v>64.520426287744</v>
      </c>
      <c r="N44" s="282">
        <v>58.401026079521</v>
      </c>
      <c r="O44" s="279">
        <v>59.090909090909</v>
      </c>
      <c r="P44" s="280">
        <v>49.056603773585</v>
      </c>
      <c r="Q44" s="280">
        <v>38.775510204082</v>
      </c>
      <c r="R44" s="282">
        <v>51.219512195122</v>
      </c>
    </row>
    <row r="45" spans="1:18" ht="15" customHeight="1">
      <c r="A45" s="513"/>
      <c r="B45" s="421" t="s">
        <v>267</v>
      </c>
      <c r="C45" s="287">
        <v>19.284225156359</v>
      </c>
      <c r="D45" s="288">
        <v>20.648761771887</v>
      </c>
      <c r="E45" s="288">
        <v>21.096460791117</v>
      </c>
      <c r="F45" s="288">
        <v>20.426107541427</v>
      </c>
      <c r="G45" s="288">
        <v>17.534430634867</v>
      </c>
      <c r="H45" s="289">
        <v>17.526455026455</v>
      </c>
      <c r="I45" s="287">
        <v>18.27761627907</v>
      </c>
      <c r="J45" s="288">
        <v>18.00563777308</v>
      </c>
      <c r="K45" s="290">
        <v>17.383576253111</v>
      </c>
      <c r="L45" s="287">
        <v>10.951760104302</v>
      </c>
      <c r="M45" s="288">
        <v>13.321492007105</v>
      </c>
      <c r="N45" s="290">
        <v>13.809320222317</v>
      </c>
      <c r="O45" s="287">
        <v>12.121212121212</v>
      </c>
      <c r="P45" s="288">
        <v>16.981132075472</v>
      </c>
      <c r="Q45" s="288">
        <v>28.571428571429</v>
      </c>
      <c r="R45" s="290">
        <v>12.19512195122</v>
      </c>
    </row>
    <row r="46" spans="1:18" ht="15" customHeight="1">
      <c r="A46" s="513"/>
      <c r="B46" s="421" t="s">
        <v>268</v>
      </c>
      <c r="C46" s="287">
        <v>5.767894371091</v>
      </c>
      <c r="D46" s="288">
        <v>6.0341820718521</v>
      </c>
      <c r="E46" s="288">
        <v>8.3969465648855</v>
      </c>
      <c r="F46" s="288">
        <v>6.6283395333108</v>
      </c>
      <c r="G46" s="288">
        <v>5.3073563990595</v>
      </c>
      <c r="H46" s="289">
        <v>5.6878306878307</v>
      </c>
      <c r="I46" s="287">
        <v>10.428779069767</v>
      </c>
      <c r="J46" s="288">
        <v>13.0725863284</v>
      </c>
      <c r="K46" s="290">
        <v>14.575186633487</v>
      </c>
      <c r="L46" s="287">
        <v>10.604085180356</v>
      </c>
      <c r="M46" s="288">
        <v>12.699822380107</v>
      </c>
      <c r="N46" s="290">
        <v>15.262932877298</v>
      </c>
      <c r="O46" s="287">
        <v>21.212121212121</v>
      </c>
      <c r="P46" s="288">
        <v>20.754716981132</v>
      </c>
      <c r="Q46" s="288">
        <v>8.1632653061224</v>
      </c>
      <c r="R46" s="290">
        <v>17.073170731707</v>
      </c>
    </row>
    <row r="47" spans="1:18" ht="15" customHeight="1" thickBot="1">
      <c r="A47" s="514"/>
      <c r="B47" s="422" t="s">
        <v>269</v>
      </c>
      <c r="C47" s="291">
        <v>3.8568450312717</v>
      </c>
      <c r="D47" s="292">
        <v>2.9996512033484</v>
      </c>
      <c r="E47" s="292">
        <v>3.7473976405274</v>
      </c>
      <c r="F47" s="292">
        <v>2.2658099425093</v>
      </c>
      <c r="G47" s="292">
        <v>1.2428619415519</v>
      </c>
      <c r="H47" s="293">
        <v>1.4550264550265</v>
      </c>
      <c r="I47" s="291">
        <v>3.9607558139535</v>
      </c>
      <c r="J47" s="292">
        <v>4.9682875264271</v>
      </c>
      <c r="K47" s="294">
        <v>7.0387486669037</v>
      </c>
      <c r="L47" s="291">
        <v>6.5189048239896</v>
      </c>
      <c r="M47" s="292">
        <v>9.4582593250444</v>
      </c>
      <c r="N47" s="294">
        <v>12.526720820864</v>
      </c>
      <c r="O47" s="291">
        <v>7.5757575757576</v>
      </c>
      <c r="P47" s="292">
        <v>13.207547169811</v>
      </c>
      <c r="Q47" s="292">
        <v>24.489795918367</v>
      </c>
      <c r="R47" s="294">
        <v>19.512195121951</v>
      </c>
    </row>
    <row r="48" spans="1:18" ht="15" customHeight="1">
      <c r="A48" s="512" t="s">
        <v>270</v>
      </c>
      <c r="B48" s="419" t="s">
        <v>271</v>
      </c>
      <c r="C48" s="279">
        <v>9.0687977762335</v>
      </c>
      <c r="D48" s="280">
        <v>15.062761506276</v>
      </c>
      <c r="E48" s="280">
        <v>17.557251908397</v>
      </c>
      <c r="F48" s="280">
        <v>20.507614213198</v>
      </c>
      <c r="G48" s="280">
        <v>24.017467248908</v>
      </c>
      <c r="H48" s="281">
        <v>22.593450215018</v>
      </c>
      <c r="I48" s="279">
        <v>18.702150929639</v>
      </c>
      <c r="J48" s="280">
        <v>21.418489767114</v>
      </c>
      <c r="K48" s="282">
        <v>23.290598290598</v>
      </c>
      <c r="L48" s="279">
        <v>23.424598000869</v>
      </c>
      <c r="M48" s="280">
        <v>25.986696230599</v>
      </c>
      <c r="N48" s="282">
        <v>21.809645753308</v>
      </c>
      <c r="O48" s="279">
        <v>9.2307692307692</v>
      </c>
      <c r="P48" s="280">
        <v>3.7735849056604</v>
      </c>
      <c r="Q48" s="280">
        <v>4</v>
      </c>
      <c r="R48" s="282">
        <v>4.7619047619048</v>
      </c>
    </row>
    <row r="49" spans="1:18" ht="15" customHeight="1">
      <c r="A49" s="513"/>
      <c r="B49" s="421" t="s">
        <v>241</v>
      </c>
      <c r="C49" s="287">
        <v>36.900625434329</v>
      </c>
      <c r="D49" s="288">
        <v>36.645746164575</v>
      </c>
      <c r="E49" s="288">
        <v>30.117973629424</v>
      </c>
      <c r="F49" s="288">
        <v>31.878172588832</v>
      </c>
      <c r="G49" s="288">
        <v>28.115552569701</v>
      </c>
      <c r="H49" s="289">
        <v>27.72080714522</v>
      </c>
      <c r="I49" s="287">
        <v>25.118483412322</v>
      </c>
      <c r="J49" s="288">
        <v>26.81721947777</v>
      </c>
      <c r="K49" s="290">
        <v>26.566951566952</v>
      </c>
      <c r="L49" s="287">
        <v>21.512385919166</v>
      </c>
      <c r="M49" s="288">
        <v>19.512195121951</v>
      </c>
      <c r="N49" s="290">
        <v>18.181818181818</v>
      </c>
      <c r="O49" s="287">
        <v>24.615384615385</v>
      </c>
      <c r="P49" s="288">
        <v>28.301886792453</v>
      </c>
      <c r="Q49" s="288">
        <v>24</v>
      </c>
      <c r="R49" s="290">
        <v>14.285714285714</v>
      </c>
    </row>
    <row r="50" spans="1:18" ht="15" customHeight="1">
      <c r="A50" s="513"/>
      <c r="B50" s="421" t="s">
        <v>242</v>
      </c>
      <c r="C50" s="287">
        <v>48.401667824878</v>
      </c>
      <c r="D50" s="288">
        <v>42.642956764296</v>
      </c>
      <c r="E50" s="288">
        <v>37.543372657876</v>
      </c>
      <c r="F50" s="288">
        <v>35.532994923858</v>
      </c>
      <c r="G50" s="288">
        <v>33.658045011757</v>
      </c>
      <c r="H50" s="289">
        <v>33.807476017201</v>
      </c>
      <c r="I50" s="287">
        <v>31.388990156763</v>
      </c>
      <c r="J50" s="288">
        <v>28.93436838391</v>
      </c>
      <c r="K50" s="290">
        <v>29.77207977208</v>
      </c>
      <c r="L50" s="287">
        <v>32.507605388961</v>
      </c>
      <c r="M50" s="288">
        <v>28.60310421286</v>
      </c>
      <c r="N50" s="290">
        <v>29.492104139991</v>
      </c>
      <c r="O50" s="287">
        <v>41.538461538462</v>
      </c>
      <c r="P50" s="288">
        <v>41.509433962264</v>
      </c>
      <c r="Q50" s="288">
        <v>28</v>
      </c>
      <c r="R50" s="290">
        <v>40.47619047619</v>
      </c>
    </row>
    <row r="51" spans="1:18" ht="15" customHeight="1" thickBot="1">
      <c r="A51" s="514"/>
      <c r="B51" s="422" t="s">
        <v>243</v>
      </c>
      <c r="C51" s="291">
        <v>5.6289089645587</v>
      </c>
      <c r="D51" s="292">
        <v>5.6485355648536</v>
      </c>
      <c r="E51" s="292">
        <v>14.781401804303</v>
      </c>
      <c r="F51" s="292">
        <v>12.081218274112</v>
      </c>
      <c r="G51" s="292">
        <v>14.208935169634</v>
      </c>
      <c r="H51" s="293">
        <v>15.87826662256</v>
      </c>
      <c r="I51" s="291">
        <v>24.790375501276</v>
      </c>
      <c r="J51" s="292">
        <v>22.829922371207</v>
      </c>
      <c r="K51" s="294">
        <v>20.37037037037</v>
      </c>
      <c r="L51" s="291">
        <v>22.555410691004</v>
      </c>
      <c r="M51" s="292">
        <v>25.89800443459</v>
      </c>
      <c r="N51" s="294">
        <v>30.516431924883</v>
      </c>
      <c r="O51" s="291">
        <v>24.615384615385</v>
      </c>
      <c r="P51" s="292">
        <v>26.415094339623</v>
      </c>
      <c r="Q51" s="292">
        <v>44</v>
      </c>
      <c r="R51" s="294">
        <v>40.47619047619</v>
      </c>
    </row>
    <row r="52" spans="1:18" ht="15" customHeight="1">
      <c r="A52" s="512" t="s">
        <v>272</v>
      </c>
      <c r="B52" s="419" t="s">
        <v>266</v>
      </c>
      <c r="C52" s="279">
        <v>95.239749826268</v>
      </c>
      <c r="D52" s="280">
        <v>92.747559274756</v>
      </c>
      <c r="E52" s="280">
        <v>91.63484901076</v>
      </c>
      <c r="F52" s="280">
        <v>91.883665877579</v>
      </c>
      <c r="G52" s="280">
        <v>88.713469936177</v>
      </c>
      <c r="H52" s="281">
        <v>86.668871981475</v>
      </c>
      <c r="I52" s="279">
        <v>85.272727272727</v>
      </c>
      <c r="J52" s="280">
        <v>81.478873239437</v>
      </c>
      <c r="K52" s="282">
        <v>82.865268396729</v>
      </c>
      <c r="L52" s="279">
        <v>81.198436821537</v>
      </c>
      <c r="M52" s="280">
        <v>79.336283185841</v>
      </c>
      <c r="N52" s="282">
        <v>80.777445536096</v>
      </c>
      <c r="O52" s="279">
        <v>27.272727272727</v>
      </c>
      <c r="P52" s="280">
        <v>39.622641509434</v>
      </c>
      <c r="Q52" s="280">
        <v>34</v>
      </c>
      <c r="R52" s="282">
        <v>14.285714285714</v>
      </c>
    </row>
    <row r="53" spans="1:18" ht="15" customHeight="1">
      <c r="A53" s="513"/>
      <c r="B53" s="421" t="s">
        <v>273</v>
      </c>
      <c r="C53" s="287">
        <v>4.4822793606671</v>
      </c>
      <c r="D53" s="288">
        <v>6.5899581589958</v>
      </c>
      <c r="E53" s="288">
        <v>7.8792086081222</v>
      </c>
      <c r="F53" s="288">
        <v>7.4737910043963</v>
      </c>
      <c r="G53" s="288">
        <v>10.144440712126</v>
      </c>
      <c r="H53" s="289">
        <v>11.87562024479</v>
      </c>
      <c r="I53" s="287">
        <v>12.8</v>
      </c>
      <c r="J53" s="288">
        <v>15.985915492958</v>
      </c>
      <c r="K53" s="290">
        <v>14.752932811945</v>
      </c>
      <c r="L53" s="287">
        <v>14.980460269214</v>
      </c>
      <c r="M53" s="288">
        <v>16.106194690265</v>
      </c>
      <c r="N53" s="290">
        <v>15.07902605724</v>
      </c>
      <c r="O53" s="287">
        <v>45.454545454545</v>
      </c>
      <c r="P53" s="288">
        <v>33.962264150943</v>
      </c>
      <c r="Q53" s="288">
        <v>40</v>
      </c>
      <c r="R53" s="290">
        <v>35.714285714286</v>
      </c>
    </row>
    <row r="54" spans="1:18" ht="15" customHeight="1" thickBot="1">
      <c r="A54" s="514"/>
      <c r="B54" s="422" t="s">
        <v>274</v>
      </c>
      <c r="C54" s="291">
        <v>0.27797081306463</v>
      </c>
      <c r="D54" s="292">
        <v>0.66248256624826</v>
      </c>
      <c r="E54" s="292">
        <v>0.48594238111767</v>
      </c>
      <c r="F54" s="292">
        <v>0.64254311802503</v>
      </c>
      <c r="G54" s="292">
        <v>1.1420893516963</v>
      </c>
      <c r="H54" s="293">
        <v>1.4555077737347</v>
      </c>
      <c r="I54" s="291">
        <v>1.9272727272727</v>
      </c>
      <c r="J54" s="292">
        <v>2.5352112676056</v>
      </c>
      <c r="K54" s="294">
        <v>2.381798791326</v>
      </c>
      <c r="L54" s="291">
        <v>3.8211029092488</v>
      </c>
      <c r="M54" s="292">
        <v>4.5575221238938</v>
      </c>
      <c r="N54" s="294">
        <v>4.1435284066638</v>
      </c>
      <c r="O54" s="291">
        <v>27.272727272727</v>
      </c>
      <c r="P54" s="292">
        <v>26.415094339623</v>
      </c>
      <c r="Q54" s="292">
        <v>26</v>
      </c>
      <c r="R54" s="294">
        <v>50</v>
      </c>
    </row>
    <row r="55" spans="1:18" ht="15" customHeight="1">
      <c r="A55" s="515" t="s">
        <v>275</v>
      </c>
      <c r="B55" s="419" t="s">
        <v>269</v>
      </c>
      <c r="C55" s="279">
        <v>5.2137643378519</v>
      </c>
      <c r="D55" s="280">
        <v>7.4939003136982</v>
      </c>
      <c r="E55" s="280">
        <v>8.9868147120056</v>
      </c>
      <c r="F55" s="280">
        <v>7.4991516796742</v>
      </c>
      <c r="G55" s="280">
        <v>6.4180107526882</v>
      </c>
      <c r="H55" s="281">
        <v>5.2596758187231</v>
      </c>
      <c r="I55" s="279">
        <v>6.2202707647274</v>
      </c>
      <c r="J55" s="280">
        <v>6.9282431954754</v>
      </c>
      <c r="K55" s="282">
        <v>8.3571428571429</v>
      </c>
      <c r="L55" s="279">
        <v>7.4380165289256</v>
      </c>
      <c r="M55" s="280">
        <v>8.1967213114754</v>
      </c>
      <c r="N55" s="282">
        <v>8.037622915776</v>
      </c>
      <c r="O55" s="279">
        <v>3.030303030303</v>
      </c>
      <c r="P55" s="280">
        <v>15.094339622642</v>
      </c>
      <c r="Q55" s="280">
        <v>8.1632653061224</v>
      </c>
      <c r="R55" s="282">
        <v>12.820512820513</v>
      </c>
    </row>
    <row r="56" spans="1:18" ht="15" customHeight="1">
      <c r="A56" s="516"/>
      <c r="B56" s="421" t="s">
        <v>267</v>
      </c>
      <c r="C56" s="287">
        <v>68.786930830726</v>
      </c>
      <c r="D56" s="288">
        <v>68.31648658069</v>
      </c>
      <c r="E56" s="288">
        <v>75.954198473282</v>
      </c>
      <c r="F56" s="288">
        <v>79.470648116729</v>
      </c>
      <c r="G56" s="288">
        <v>75.739247311828</v>
      </c>
      <c r="H56" s="289">
        <v>78.101223949719</v>
      </c>
      <c r="I56" s="287">
        <v>76.911818514453</v>
      </c>
      <c r="J56" s="288">
        <v>78.366914103924</v>
      </c>
      <c r="K56" s="290">
        <v>78.214285714286</v>
      </c>
      <c r="L56" s="287">
        <v>76.816006959548</v>
      </c>
      <c r="M56" s="288">
        <v>78.555604785113</v>
      </c>
      <c r="N56" s="290">
        <v>80.162462590851</v>
      </c>
      <c r="O56" s="287">
        <v>81.818181818182</v>
      </c>
      <c r="P56" s="288">
        <v>73.584905660377</v>
      </c>
      <c r="Q56" s="288">
        <v>77.551020408163</v>
      </c>
      <c r="R56" s="290">
        <v>64.102564102564</v>
      </c>
    </row>
    <row r="57" spans="1:18" ht="15" customHeight="1" thickBot="1">
      <c r="A57" s="517"/>
      <c r="B57" s="422" t="s">
        <v>266</v>
      </c>
      <c r="C57" s="291">
        <v>25.999304831422</v>
      </c>
      <c r="D57" s="292">
        <v>24.189613105612</v>
      </c>
      <c r="E57" s="292">
        <v>15.058986814712</v>
      </c>
      <c r="F57" s="292">
        <v>13.030200203597</v>
      </c>
      <c r="G57" s="292">
        <v>17.842741935484</v>
      </c>
      <c r="H57" s="293">
        <v>16.639100231558</v>
      </c>
      <c r="I57" s="291">
        <v>16.86791072082</v>
      </c>
      <c r="J57" s="292">
        <v>14.704842700601</v>
      </c>
      <c r="K57" s="294">
        <v>13.428571428571</v>
      </c>
      <c r="L57" s="291">
        <v>15.745976511527</v>
      </c>
      <c r="M57" s="292">
        <v>13.247673903412</v>
      </c>
      <c r="N57" s="294">
        <v>11.799914493373</v>
      </c>
      <c r="O57" s="291">
        <v>15.151515151515</v>
      </c>
      <c r="P57" s="292">
        <v>11.320754716981</v>
      </c>
      <c r="Q57" s="292">
        <v>14.285714285714</v>
      </c>
      <c r="R57" s="294">
        <v>23.076923076923</v>
      </c>
    </row>
    <row r="58" spans="1:18" ht="15" customHeight="1">
      <c r="A58" s="512" t="s">
        <v>276</v>
      </c>
      <c r="B58" s="419" t="s">
        <v>229</v>
      </c>
      <c r="C58" s="279">
        <v>92.738012508687</v>
      </c>
      <c r="D58" s="280">
        <v>88.950853956082</v>
      </c>
      <c r="E58" s="280">
        <v>82.471364109684</v>
      </c>
      <c r="F58" s="280">
        <v>83.842498302783</v>
      </c>
      <c r="G58" s="280">
        <v>82.700705408129</v>
      </c>
      <c r="H58" s="281">
        <v>81.872312272577</v>
      </c>
      <c r="I58" s="279">
        <v>80.436390532544</v>
      </c>
      <c r="J58" s="280">
        <v>77.501799856012</v>
      </c>
      <c r="K58" s="282">
        <v>75.890608132422</v>
      </c>
      <c r="L58" s="279">
        <v>79.208351457155</v>
      </c>
      <c r="M58" s="280">
        <v>75.93085106383</v>
      </c>
      <c r="N58" s="282">
        <v>71.098760153912</v>
      </c>
      <c r="O58" s="279">
        <v>53.030303030303</v>
      </c>
      <c r="P58" s="280">
        <v>43.396226415094</v>
      </c>
      <c r="Q58" s="280">
        <v>44.897959183673</v>
      </c>
      <c r="R58" s="282">
        <v>50</v>
      </c>
    </row>
    <row r="59" spans="1:18" ht="15" customHeight="1">
      <c r="A59" s="513"/>
      <c r="B59" s="421" t="s">
        <v>230</v>
      </c>
      <c r="C59" s="287">
        <v>6.2543432939541</v>
      </c>
      <c r="D59" s="288">
        <v>9.1321017776229</v>
      </c>
      <c r="E59" s="288">
        <v>14.751822283929</v>
      </c>
      <c r="F59" s="288">
        <v>14.562118126273</v>
      </c>
      <c r="G59" s="288">
        <v>14.779979845482</v>
      </c>
      <c r="H59" s="289">
        <v>15.282831624214</v>
      </c>
      <c r="I59" s="287">
        <v>16.457100591716</v>
      </c>
      <c r="J59" s="288">
        <v>17.96256299496</v>
      </c>
      <c r="K59" s="290">
        <v>18.963655991364</v>
      </c>
      <c r="L59" s="287">
        <v>16.050456720313</v>
      </c>
      <c r="M59" s="288">
        <v>19.636524822695</v>
      </c>
      <c r="N59" s="290">
        <v>21.504916631039</v>
      </c>
      <c r="O59" s="287">
        <v>36.363636363636</v>
      </c>
      <c r="P59" s="288">
        <v>26.415094339623</v>
      </c>
      <c r="Q59" s="288">
        <v>36.734693877551</v>
      </c>
      <c r="R59" s="290">
        <v>31.578947368421</v>
      </c>
    </row>
    <row r="60" spans="1:18" ht="15" customHeight="1" thickBot="1">
      <c r="A60" s="514"/>
      <c r="B60" s="422" t="s">
        <v>231</v>
      </c>
      <c r="C60" s="291">
        <v>1.0076441973593</v>
      </c>
      <c r="D60" s="292">
        <v>1.9170442662949</v>
      </c>
      <c r="E60" s="292">
        <v>2.7768136063867</v>
      </c>
      <c r="F60" s="292">
        <v>1.5953835709437</v>
      </c>
      <c r="G60" s="292">
        <v>2.519314746389</v>
      </c>
      <c r="H60" s="293">
        <v>2.8448561032087</v>
      </c>
      <c r="I60" s="291">
        <v>3.1065088757396</v>
      </c>
      <c r="J60" s="292">
        <v>4.5356371490281</v>
      </c>
      <c r="K60" s="294">
        <v>5.1457358762145</v>
      </c>
      <c r="L60" s="291">
        <v>4.7411918225315</v>
      </c>
      <c r="M60" s="292">
        <v>4.4326241134752</v>
      </c>
      <c r="N60" s="294">
        <v>7.3963232150492</v>
      </c>
      <c r="O60" s="291">
        <v>10.606060606061</v>
      </c>
      <c r="P60" s="292">
        <v>30.188679245283</v>
      </c>
      <c r="Q60" s="292">
        <v>18.367346938776</v>
      </c>
      <c r="R60" s="294">
        <v>18.421052631579</v>
      </c>
    </row>
    <row r="61" spans="1:18" ht="15" customHeight="1">
      <c r="A61" s="512" t="s">
        <v>277</v>
      </c>
      <c r="B61" s="419" t="s">
        <v>229</v>
      </c>
      <c r="C61" s="279">
        <v>99.409106708377</v>
      </c>
      <c r="D61" s="280">
        <v>98.013245033113</v>
      </c>
      <c r="E61" s="280">
        <v>97.153766053454</v>
      </c>
      <c r="F61" s="280">
        <v>98.097826086957</v>
      </c>
      <c r="G61" s="280">
        <v>97.812920592194</v>
      </c>
      <c r="H61" s="281">
        <v>98.048941798942</v>
      </c>
      <c r="I61" s="279">
        <v>97.467876039305</v>
      </c>
      <c r="J61" s="280">
        <v>96.587155963303</v>
      </c>
      <c r="K61" s="282">
        <v>96.047284817141</v>
      </c>
      <c r="L61" s="279">
        <v>97.562037440139</v>
      </c>
      <c r="M61" s="280">
        <v>96.936056838366</v>
      </c>
      <c r="N61" s="282">
        <v>95.160599571734</v>
      </c>
      <c r="O61" s="279">
        <v>90.909090909091</v>
      </c>
      <c r="P61" s="280">
        <v>77.358490566038</v>
      </c>
      <c r="Q61" s="280">
        <v>79.591836734694</v>
      </c>
      <c r="R61" s="282">
        <v>78.947368421053</v>
      </c>
    </row>
    <row r="62" spans="1:18" ht="15" customHeight="1">
      <c r="A62" s="513"/>
      <c r="B62" s="421" t="s">
        <v>233</v>
      </c>
      <c r="C62" s="287">
        <v>0.20855057351408</v>
      </c>
      <c r="D62" s="288">
        <v>1.1850819100732</v>
      </c>
      <c r="E62" s="288">
        <v>1.5619576535925</v>
      </c>
      <c r="F62" s="288">
        <v>1.0529891304348</v>
      </c>
      <c r="G62" s="288">
        <v>1.3122476446837</v>
      </c>
      <c r="H62" s="289">
        <v>0.92592592592593</v>
      </c>
      <c r="I62" s="287">
        <v>1.0204081632653</v>
      </c>
      <c r="J62" s="288">
        <v>0.95412844036697</v>
      </c>
      <c r="K62" s="290">
        <v>1.5884743258219</v>
      </c>
      <c r="L62" s="287">
        <v>1.5237265999129</v>
      </c>
      <c r="M62" s="288">
        <v>1.9094138543517</v>
      </c>
      <c r="N62" s="290">
        <v>2.8265524625268</v>
      </c>
      <c r="O62" s="287">
        <v>3.030303030303</v>
      </c>
      <c r="P62" s="288">
        <v>16.981132075472</v>
      </c>
      <c r="Q62" s="288">
        <v>10.204081632653</v>
      </c>
      <c r="R62" s="290">
        <v>5.2631578947368</v>
      </c>
    </row>
    <row r="63" spans="1:18" ht="15" customHeight="1" thickBot="1">
      <c r="A63" s="514"/>
      <c r="B63" s="422" t="s">
        <v>234</v>
      </c>
      <c r="C63" s="291">
        <v>0.38234271810914</v>
      </c>
      <c r="D63" s="292">
        <v>0.80167305681422</v>
      </c>
      <c r="E63" s="292">
        <v>1.2842762929538</v>
      </c>
      <c r="F63" s="292">
        <v>0.8491847826087</v>
      </c>
      <c r="G63" s="292">
        <v>0.87483176312248</v>
      </c>
      <c r="H63" s="293">
        <v>1.0251322751323</v>
      </c>
      <c r="I63" s="291">
        <v>1.5117157974301</v>
      </c>
      <c r="J63" s="292">
        <v>2.4587155963303</v>
      </c>
      <c r="K63" s="294">
        <v>2.3642408570373</v>
      </c>
      <c r="L63" s="291">
        <v>0.91423595994776</v>
      </c>
      <c r="M63" s="292">
        <v>1.1545293072824</v>
      </c>
      <c r="N63" s="294">
        <v>2.0128479657388</v>
      </c>
      <c r="O63" s="291">
        <v>6.0606060606061</v>
      </c>
      <c r="P63" s="292">
        <v>5.6603773584906</v>
      </c>
      <c r="Q63" s="292">
        <v>10.204081632653</v>
      </c>
      <c r="R63" s="294">
        <v>15.789473684211</v>
      </c>
    </row>
    <row r="64" spans="1:18" ht="15" customHeight="1">
      <c r="A64" s="512" t="s">
        <v>278</v>
      </c>
      <c r="B64" s="419" t="s">
        <v>236</v>
      </c>
      <c r="C64" s="279">
        <v>80.361487660758</v>
      </c>
      <c r="D64" s="280">
        <v>71.548117154812</v>
      </c>
      <c r="E64" s="280">
        <v>66.446682875999</v>
      </c>
      <c r="F64" s="280">
        <v>63.891708967851</v>
      </c>
      <c r="G64" s="280">
        <v>58.117647058824</v>
      </c>
      <c r="H64" s="281">
        <v>48.825669864373</v>
      </c>
      <c r="I64" s="279">
        <v>12.160176340926</v>
      </c>
      <c r="J64" s="280">
        <v>12.374821173104</v>
      </c>
      <c r="K64" s="282">
        <v>16.396979503776</v>
      </c>
      <c r="L64" s="279">
        <v>4.2590178183399</v>
      </c>
      <c r="M64" s="280">
        <v>2.8343666961913</v>
      </c>
      <c r="N64" s="282">
        <v>1.7094017094017</v>
      </c>
      <c r="O64" s="279">
        <v>19.69696969697</v>
      </c>
      <c r="P64" s="280">
        <v>22.641509433962</v>
      </c>
      <c r="Q64" s="280">
        <v>14</v>
      </c>
      <c r="R64" s="282">
        <v>21.428571428571</v>
      </c>
    </row>
    <row r="65" spans="1:18" ht="15" customHeight="1">
      <c r="A65" s="513"/>
      <c r="B65" s="421" t="s">
        <v>237</v>
      </c>
      <c r="C65" s="287">
        <v>17.726798748697</v>
      </c>
      <c r="D65" s="288">
        <v>25.278940027894</v>
      </c>
      <c r="E65" s="288">
        <v>28.759986106287</v>
      </c>
      <c r="F65" s="288">
        <v>32.825719120135</v>
      </c>
      <c r="G65" s="288">
        <v>37.882352941176</v>
      </c>
      <c r="H65" s="289">
        <v>47.469401257029</v>
      </c>
      <c r="I65" s="287">
        <v>67.927994121969</v>
      </c>
      <c r="J65" s="288">
        <v>74.141630901288</v>
      </c>
      <c r="K65" s="290">
        <v>74.038115785689</v>
      </c>
      <c r="L65" s="287">
        <v>69.404606692742</v>
      </c>
      <c r="M65" s="288">
        <v>68.777679362267</v>
      </c>
      <c r="N65" s="290">
        <v>67.307692307692</v>
      </c>
      <c r="O65" s="287">
        <v>54.545454545455</v>
      </c>
      <c r="P65" s="288">
        <v>47.169811320755</v>
      </c>
      <c r="Q65" s="288">
        <v>56</v>
      </c>
      <c r="R65" s="290">
        <v>50</v>
      </c>
    </row>
    <row r="66" spans="1:18" ht="15" customHeight="1" thickBot="1">
      <c r="A66" s="514"/>
      <c r="B66" s="422" t="s">
        <v>238</v>
      </c>
      <c r="C66" s="291">
        <v>1.9117135905457</v>
      </c>
      <c r="D66" s="292">
        <v>3.1729428172943</v>
      </c>
      <c r="E66" s="292">
        <v>4.7933310177145</v>
      </c>
      <c r="F66" s="292">
        <v>3.2825719120135</v>
      </c>
      <c r="G66" s="292">
        <v>4</v>
      </c>
      <c r="H66" s="293">
        <v>3.7049288785974</v>
      </c>
      <c r="I66" s="291">
        <v>19.911829537105</v>
      </c>
      <c r="J66" s="292">
        <v>13.483547925608</v>
      </c>
      <c r="K66" s="294">
        <v>9.5649047105358</v>
      </c>
      <c r="L66" s="291">
        <v>26.336375488918</v>
      </c>
      <c r="M66" s="292">
        <v>28.387953941541</v>
      </c>
      <c r="N66" s="294">
        <v>30.982905982906</v>
      </c>
      <c r="O66" s="291">
        <v>25.757575757576</v>
      </c>
      <c r="P66" s="292">
        <v>30.188679245283</v>
      </c>
      <c r="Q66" s="292">
        <v>30</v>
      </c>
      <c r="R66" s="294">
        <v>28.571428571429</v>
      </c>
    </row>
    <row r="67" spans="1:18" ht="15" customHeight="1">
      <c r="A67" s="512" t="s">
        <v>279</v>
      </c>
      <c r="B67" s="419" t="s">
        <v>240</v>
      </c>
      <c r="C67" s="279">
        <v>7.8179291174427</v>
      </c>
      <c r="D67" s="280">
        <v>17.92189679219</v>
      </c>
      <c r="E67" s="280">
        <v>29.4240111034</v>
      </c>
      <c r="F67" s="280">
        <v>39.22894825837</v>
      </c>
      <c r="G67" s="280">
        <v>16.526704736312</v>
      </c>
      <c r="H67" s="281">
        <v>16.242143565994</v>
      </c>
      <c r="I67" s="279">
        <v>24.83492296405</v>
      </c>
      <c r="J67" s="280">
        <v>17.534537725824</v>
      </c>
      <c r="K67" s="282">
        <v>20.85121602289</v>
      </c>
      <c r="L67" s="279">
        <v>18.399304045237</v>
      </c>
      <c r="M67" s="280">
        <v>13.297872340426</v>
      </c>
      <c r="N67" s="282">
        <v>25.578406169666</v>
      </c>
      <c r="O67" s="279">
        <v>3.030303030303</v>
      </c>
      <c r="P67" s="280">
        <v>5.6603773584906</v>
      </c>
      <c r="Q67" s="280">
        <v>6</v>
      </c>
      <c r="R67" s="282">
        <v>2.3809523809524</v>
      </c>
    </row>
    <row r="68" spans="1:18" ht="15" customHeight="1">
      <c r="A68" s="513"/>
      <c r="B68" s="421" t="s">
        <v>241</v>
      </c>
      <c r="C68" s="287">
        <v>38.60319666435</v>
      </c>
      <c r="D68" s="288">
        <v>49.616457461646</v>
      </c>
      <c r="E68" s="288">
        <v>50.58986814712</v>
      </c>
      <c r="F68" s="288">
        <v>43.287115319581</v>
      </c>
      <c r="G68" s="288">
        <v>27.07423580786</v>
      </c>
      <c r="H68" s="289">
        <v>33.608997684419</v>
      </c>
      <c r="I68" s="287">
        <v>46.588407923698</v>
      </c>
      <c r="J68" s="288">
        <v>45.341834927382</v>
      </c>
      <c r="K68" s="290">
        <v>45.672389127325</v>
      </c>
      <c r="L68" s="287">
        <v>44.106133101348</v>
      </c>
      <c r="M68" s="288">
        <v>36.923758865248</v>
      </c>
      <c r="N68" s="290">
        <v>31.833761782348</v>
      </c>
      <c r="O68" s="287">
        <v>21.212121212121</v>
      </c>
      <c r="P68" s="288">
        <v>16.981132075472</v>
      </c>
      <c r="Q68" s="288">
        <v>4</v>
      </c>
      <c r="R68" s="290">
        <v>4.7619047619048</v>
      </c>
    </row>
    <row r="69" spans="1:18" ht="15" customHeight="1">
      <c r="A69" s="513"/>
      <c r="B69" s="421" t="s">
        <v>242</v>
      </c>
      <c r="C69" s="287">
        <v>47.046560111188</v>
      </c>
      <c r="D69" s="288">
        <v>28.417015341702</v>
      </c>
      <c r="E69" s="288">
        <v>17.002081887578</v>
      </c>
      <c r="F69" s="288">
        <v>15.01521812648</v>
      </c>
      <c r="G69" s="288">
        <v>45.07893852872</v>
      </c>
      <c r="H69" s="289">
        <v>40.092623221965</v>
      </c>
      <c r="I69" s="287">
        <v>23.440939104916</v>
      </c>
      <c r="J69" s="288">
        <v>28.763726532058</v>
      </c>
      <c r="K69" s="290">
        <v>24.964234620887</v>
      </c>
      <c r="L69" s="287">
        <v>24.010439321444</v>
      </c>
      <c r="M69" s="288">
        <v>27.127659574468</v>
      </c>
      <c r="N69" s="290">
        <v>20.437017994859</v>
      </c>
      <c r="O69" s="287">
        <v>16.666666666667</v>
      </c>
      <c r="P69" s="288">
        <v>26.415094339623</v>
      </c>
      <c r="Q69" s="288">
        <v>24</v>
      </c>
      <c r="R69" s="290">
        <v>23.809523809524</v>
      </c>
    </row>
    <row r="70" spans="1:18" ht="15" customHeight="1" thickBot="1">
      <c r="A70" s="514"/>
      <c r="B70" s="422" t="s">
        <v>243</v>
      </c>
      <c r="C70" s="291">
        <v>6.5323141070188</v>
      </c>
      <c r="D70" s="292">
        <v>4.044630404463</v>
      </c>
      <c r="E70" s="292">
        <v>2.9840388619015</v>
      </c>
      <c r="F70" s="292">
        <v>2.4687182955698</v>
      </c>
      <c r="G70" s="292">
        <v>11.320120927108</v>
      </c>
      <c r="H70" s="293">
        <v>10.056235527622</v>
      </c>
      <c r="I70" s="291">
        <v>5.1357300073368</v>
      </c>
      <c r="J70" s="292">
        <v>8.3599008147361</v>
      </c>
      <c r="K70" s="294">
        <v>8.5121602288984</v>
      </c>
      <c r="L70" s="291">
        <v>13.48412353197</v>
      </c>
      <c r="M70" s="292">
        <v>22.650709219858</v>
      </c>
      <c r="N70" s="294">
        <v>22.150814053128</v>
      </c>
      <c r="O70" s="291">
        <v>59.090909090909</v>
      </c>
      <c r="P70" s="292">
        <v>50.943396226415</v>
      </c>
      <c r="Q70" s="292">
        <v>66</v>
      </c>
      <c r="R70" s="294">
        <v>69.047619047619</v>
      </c>
    </row>
    <row r="71" spans="1:18" ht="15" customHeight="1">
      <c r="A71" s="515" t="s">
        <v>280</v>
      </c>
      <c r="B71" s="419" t="s">
        <v>248</v>
      </c>
      <c r="C71" s="279">
        <v>10.38915913829</v>
      </c>
      <c r="D71" s="280">
        <v>12.761506276151</v>
      </c>
      <c r="E71" s="280">
        <v>28.625954198473</v>
      </c>
      <c r="F71" s="280">
        <v>21.937029431896</v>
      </c>
      <c r="G71" s="280">
        <v>19.381928115553</v>
      </c>
      <c r="H71" s="281">
        <v>13.986710963455</v>
      </c>
      <c r="I71" s="279">
        <v>14.015289406625</v>
      </c>
      <c r="J71" s="280">
        <v>9.8730606488011</v>
      </c>
      <c r="K71" s="282">
        <v>11.593172119488</v>
      </c>
      <c r="L71" s="279">
        <v>14.739130434783</v>
      </c>
      <c r="M71" s="280">
        <v>14.077025232404</v>
      </c>
      <c r="N71" s="282">
        <v>16.958564715933</v>
      </c>
      <c r="O71" s="279">
        <v>9.0909090909091</v>
      </c>
      <c r="P71" s="280">
        <v>1.8867924528302</v>
      </c>
      <c r="Q71" s="280">
        <v>8</v>
      </c>
      <c r="R71" s="282">
        <v>4.7619047619048</v>
      </c>
    </row>
    <row r="72" spans="1:18" ht="15" customHeight="1">
      <c r="A72" s="516"/>
      <c r="B72" s="421" t="s">
        <v>241</v>
      </c>
      <c r="C72" s="287">
        <v>49.756775538568</v>
      </c>
      <c r="D72" s="288">
        <v>48.396094839609</v>
      </c>
      <c r="E72" s="288">
        <v>40.458015267176</v>
      </c>
      <c r="F72" s="288">
        <v>43.189596167009</v>
      </c>
      <c r="G72" s="288">
        <v>37.218676519987</v>
      </c>
      <c r="H72" s="289">
        <v>35.847176079734</v>
      </c>
      <c r="I72" s="287">
        <v>38.187113214416</v>
      </c>
      <c r="J72" s="288">
        <v>35.789844851904</v>
      </c>
      <c r="K72" s="290">
        <v>36.059743954481</v>
      </c>
      <c r="L72" s="287">
        <v>34.826086956522</v>
      </c>
      <c r="M72" s="288">
        <v>30.278884462151</v>
      </c>
      <c r="N72" s="290">
        <v>34.643314822725</v>
      </c>
      <c r="O72" s="287">
        <v>12.121212121212</v>
      </c>
      <c r="P72" s="288">
        <v>18.867924528302</v>
      </c>
      <c r="Q72" s="288">
        <v>6</v>
      </c>
      <c r="R72" s="290">
        <v>7.1428571428571</v>
      </c>
    </row>
    <row r="73" spans="1:18" ht="15" customHeight="1">
      <c r="A73" s="516"/>
      <c r="B73" s="421" t="s">
        <v>249</v>
      </c>
      <c r="C73" s="287">
        <v>35.44127866574</v>
      </c>
      <c r="D73" s="288">
        <v>32.740585774059</v>
      </c>
      <c r="E73" s="288">
        <v>19.292158223456</v>
      </c>
      <c r="F73" s="288">
        <v>20.56810403833</v>
      </c>
      <c r="G73" s="288">
        <v>22.841787033927</v>
      </c>
      <c r="H73" s="289">
        <v>27.641196013289</v>
      </c>
      <c r="I73" s="287">
        <v>25.081907535493</v>
      </c>
      <c r="J73" s="288">
        <v>28.878702397743</v>
      </c>
      <c r="K73" s="290">
        <v>30.547652916074</v>
      </c>
      <c r="L73" s="287">
        <v>27.652173913043</v>
      </c>
      <c r="M73" s="288">
        <v>29.703408587871</v>
      </c>
      <c r="N73" s="290">
        <v>24.092268261427</v>
      </c>
      <c r="O73" s="287">
        <v>22.727272727273</v>
      </c>
      <c r="P73" s="288">
        <v>18.867924528302</v>
      </c>
      <c r="Q73" s="288">
        <v>10</v>
      </c>
      <c r="R73" s="290">
        <v>16.666666666667</v>
      </c>
    </row>
    <row r="74" spans="1:18" ht="15" customHeight="1" thickBot="1">
      <c r="A74" s="517"/>
      <c r="B74" s="422" t="s">
        <v>250</v>
      </c>
      <c r="C74" s="291">
        <v>4.412786657401</v>
      </c>
      <c r="D74" s="292">
        <v>6.1018131101813</v>
      </c>
      <c r="E74" s="292">
        <v>11.623872310895</v>
      </c>
      <c r="F74" s="292">
        <v>14.305270362765</v>
      </c>
      <c r="G74" s="292">
        <v>20.557608330534</v>
      </c>
      <c r="H74" s="293">
        <v>22.524916943522</v>
      </c>
      <c r="I74" s="291">
        <v>22.715689843466</v>
      </c>
      <c r="J74" s="292">
        <v>25.458392101551</v>
      </c>
      <c r="K74" s="294">
        <v>21.799431009957</v>
      </c>
      <c r="L74" s="291">
        <v>22.782608695652</v>
      </c>
      <c r="M74" s="292">
        <v>25.940681717574</v>
      </c>
      <c r="N74" s="294">
        <v>24.305852199915</v>
      </c>
      <c r="O74" s="291">
        <v>56.060606060606</v>
      </c>
      <c r="P74" s="292">
        <v>60.377358490566</v>
      </c>
      <c r="Q74" s="292">
        <v>76</v>
      </c>
      <c r="R74" s="294">
        <v>71.428571428571</v>
      </c>
    </row>
    <row r="75" spans="2:18" ht="12.75">
      <c r="B75" s="423" t="s">
        <v>282</v>
      </c>
      <c r="C75" s="424"/>
      <c r="D75" s="424"/>
      <c r="E75" s="424"/>
      <c r="F75" s="424"/>
      <c r="G75" s="424"/>
      <c r="H75" s="424"/>
      <c r="I75" s="424"/>
      <c r="J75" s="424"/>
      <c r="K75" s="259"/>
      <c r="L75" s="259"/>
      <c r="M75" s="259"/>
      <c r="N75" s="259"/>
      <c r="O75" s="259"/>
      <c r="P75" s="259"/>
      <c r="Q75" s="259"/>
      <c r="R75" s="259"/>
    </row>
    <row r="76" spans="2:18" ht="12.75">
      <c r="B76" s="2" t="s">
        <v>283</v>
      </c>
      <c r="I76" s="259"/>
      <c r="J76" s="259"/>
      <c r="K76" s="259"/>
      <c r="L76" s="259"/>
      <c r="M76" s="259"/>
      <c r="N76" s="259"/>
      <c r="O76" s="259"/>
      <c r="P76" s="259"/>
      <c r="Q76" s="259"/>
      <c r="R76" s="259"/>
    </row>
    <row r="77" spans="2:18" ht="12.75">
      <c r="B77" s="2" t="s">
        <v>284</v>
      </c>
      <c r="I77" s="259"/>
      <c r="J77" s="259"/>
      <c r="K77" s="259"/>
      <c r="L77" s="259"/>
      <c r="M77" s="259"/>
      <c r="N77" s="259"/>
      <c r="O77" s="259"/>
      <c r="P77" s="259"/>
      <c r="Q77" s="259"/>
      <c r="R77" s="259"/>
    </row>
  </sheetData>
  <sheetProtection/>
  <mergeCells count="30">
    <mergeCell ref="O3:R3"/>
    <mergeCell ref="O40:R40"/>
    <mergeCell ref="A5:A6"/>
    <mergeCell ref="I3:K3"/>
    <mergeCell ref="L3:N3"/>
    <mergeCell ref="C3:H3"/>
    <mergeCell ref="A3:B4"/>
    <mergeCell ref="C40:H40"/>
    <mergeCell ref="I40:K40"/>
    <mergeCell ref="L40:N40"/>
    <mergeCell ref="A42:A43"/>
    <mergeCell ref="A55:A57"/>
    <mergeCell ref="A58:A60"/>
    <mergeCell ref="A61:A63"/>
    <mergeCell ref="A64:A66"/>
    <mergeCell ref="A7:A10"/>
    <mergeCell ref="A11:A14"/>
    <mergeCell ref="A15:A17"/>
    <mergeCell ref="A18:A20"/>
    <mergeCell ref="A21:A23"/>
    <mergeCell ref="A24:A26"/>
    <mergeCell ref="A67:A70"/>
    <mergeCell ref="A71:A74"/>
    <mergeCell ref="A27:A29"/>
    <mergeCell ref="A30:A33"/>
    <mergeCell ref="A34:A37"/>
    <mergeCell ref="A44:A47"/>
    <mergeCell ref="A48:A51"/>
    <mergeCell ref="A52:A54"/>
    <mergeCell ref="A40:B41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Q63"/>
  <sheetViews>
    <sheetView zoomScalePageLayoutView="0" workbookViewId="0" topLeftCell="A7">
      <selection activeCell="J26" sqref="J2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24" t="s">
        <v>55</v>
      </c>
      <c r="B1" s="524"/>
      <c r="C1" s="524"/>
      <c r="D1" s="524"/>
      <c r="E1" s="524"/>
      <c r="F1" s="524"/>
      <c r="G1" s="524"/>
      <c r="H1" s="524"/>
    </row>
    <row r="2" spans="1:17" s="3" customFormat="1" ht="13.5" customHeight="1">
      <c r="A2" s="522" t="s">
        <v>227</v>
      </c>
      <c r="B2" s="523"/>
      <c r="C2" s="518" t="s">
        <v>13</v>
      </c>
      <c r="D2" s="519"/>
      <c r="E2" s="518" t="s">
        <v>14</v>
      </c>
      <c r="F2" s="519"/>
      <c r="G2" s="518" t="s">
        <v>15</v>
      </c>
      <c r="H2" s="519"/>
      <c r="I2" s="518" t="s">
        <v>16</v>
      </c>
      <c r="J2" s="519"/>
      <c r="K2" s="518" t="s">
        <v>17</v>
      </c>
      <c r="L2" s="519"/>
      <c r="M2" s="518" t="s">
        <v>18</v>
      </c>
      <c r="N2" s="519"/>
      <c r="O2" s="6"/>
      <c r="P2" s="6"/>
      <c r="Q2" s="6"/>
    </row>
    <row r="3" spans="1:17" s="3" customFormat="1" ht="13.5" customHeight="1">
      <c r="A3" s="520" t="s">
        <v>285</v>
      </c>
      <c r="B3" s="521"/>
      <c r="C3" s="425" t="s">
        <v>263</v>
      </c>
      <c r="D3" s="426" t="s">
        <v>264</v>
      </c>
      <c r="E3" s="425" t="s">
        <v>263</v>
      </c>
      <c r="F3" s="426" t="s">
        <v>264</v>
      </c>
      <c r="G3" s="425" t="s">
        <v>263</v>
      </c>
      <c r="H3" s="426" t="s">
        <v>264</v>
      </c>
      <c r="I3" s="425" t="s">
        <v>263</v>
      </c>
      <c r="J3" s="426" t="s">
        <v>264</v>
      </c>
      <c r="K3" s="425" t="s">
        <v>263</v>
      </c>
      <c r="L3" s="426" t="s">
        <v>264</v>
      </c>
      <c r="M3" s="425" t="s">
        <v>263</v>
      </c>
      <c r="N3" s="426" t="s">
        <v>264</v>
      </c>
      <c r="O3" s="6"/>
      <c r="P3" s="6"/>
      <c r="Q3" s="6"/>
    </row>
    <row r="4" spans="1:17" s="3" customFormat="1" ht="13.5" customHeight="1">
      <c r="A4" s="475" t="s">
        <v>31</v>
      </c>
      <c r="B4" s="313" t="s">
        <v>19</v>
      </c>
      <c r="C4" s="295">
        <v>9.0211786372007</v>
      </c>
      <c r="D4" s="296">
        <v>8.4733022291343</v>
      </c>
      <c r="E4" s="295">
        <v>10.762987012987</v>
      </c>
      <c r="F4" s="296">
        <v>10.086445366528</v>
      </c>
      <c r="G4" s="295">
        <v>12.477116704805</v>
      </c>
      <c r="H4" s="296">
        <v>11.640144665461</v>
      </c>
      <c r="I4" s="295">
        <v>14.326965065502</v>
      </c>
      <c r="J4" s="296">
        <v>13.390176088971</v>
      </c>
      <c r="K4" s="295">
        <v>16.311359026369</v>
      </c>
      <c r="L4" s="296">
        <v>15.320596458527</v>
      </c>
      <c r="M4" s="295">
        <v>19.457698370993</v>
      </c>
      <c r="N4" s="296">
        <v>18.233305853256</v>
      </c>
      <c r="O4" s="6"/>
      <c r="P4" s="6"/>
      <c r="Q4" s="6"/>
    </row>
    <row r="5" spans="1:14" s="3" customFormat="1" ht="13.5" customHeight="1">
      <c r="A5" s="462"/>
      <c r="B5" s="314" t="s">
        <v>20</v>
      </c>
      <c r="C5" s="297">
        <v>8.3614627285513</v>
      </c>
      <c r="D5" s="298">
        <v>8.1562064156206</v>
      </c>
      <c r="E5" s="297">
        <v>10.13383600377</v>
      </c>
      <c r="F5" s="298">
        <v>9.723595505618</v>
      </c>
      <c r="G5" s="297">
        <v>11.724031007752</v>
      </c>
      <c r="H5" s="298">
        <v>11.193713919179</v>
      </c>
      <c r="I5" s="297">
        <v>13.65892053973</v>
      </c>
      <c r="J5" s="298">
        <v>13.310062893082</v>
      </c>
      <c r="K5" s="297">
        <v>16.221694378464</v>
      </c>
      <c r="L5" s="298">
        <v>15.725059382423</v>
      </c>
      <c r="M5" s="297">
        <v>19.254966887417</v>
      </c>
      <c r="N5" s="298">
        <v>18.510517339397</v>
      </c>
    </row>
    <row r="6" spans="1:14" s="3" customFormat="1" ht="13.5" customHeight="1">
      <c r="A6" s="461" t="s">
        <v>33</v>
      </c>
      <c r="B6" s="315" t="s">
        <v>19</v>
      </c>
      <c r="C6" s="295">
        <v>12.00756859035</v>
      </c>
      <c r="D6" s="296">
        <v>10.772097976571</v>
      </c>
      <c r="E6" s="295">
        <v>14.804566823371</v>
      </c>
      <c r="F6" s="296">
        <v>13.03611898017</v>
      </c>
      <c r="G6" s="295">
        <v>16.575236966825</v>
      </c>
      <c r="H6" s="296">
        <v>13.962406015038</v>
      </c>
      <c r="I6" s="295">
        <v>18.172043010753</v>
      </c>
      <c r="J6" s="296">
        <v>15.228927203065</v>
      </c>
      <c r="K6" s="295">
        <v>20.951181102362</v>
      </c>
      <c r="L6" s="296">
        <v>16.286266924565</v>
      </c>
      <c r="M6" s="295">
        <v>22.519693654267</v>
      </c>
      <c r="N6" s="296">
        <v>18.233933161954</v>
      </c>
    </row>
    <row r="7" spans="1:14" s="3" customFormat="1" ht="13.5" customHeight="1">
      <c r="A7" s="462"/>
      <c r="B7" s="314" t="s">
        <v>20</v>
      </c>
      <c r="C7" s="297">
        <v>12.051244509517</v>
      </c>
      <c r="D7" s="298">
        <v>11.01810385898</v>
      </c>
      <c r="E7" s="297">
        <v>14.808923375364</v>
      </c>
      <c r="F7" s="298">
        <v>13.083912037037</v>
      </c>
      <c r="G7" s="297">
        <v>16.260728744939</v>
      </c>
      <c r="H7" s="298">
        <v>13.995292535306</v>
      </c>
      <c r="I7" s="297">
        <v>18.289249806651</v>
      </c>
      <c r="J7" s="298">
        <v>15.683732987686</v>
      </c>
      <c r="K7" s="297">
        <v>19.237899917966</v>
      </c>
      <c r="L7" s="298">
        <v>16.611386138614</v>
      </c>
      <c r="M7" s="297">
        <v>20.455546147333</v>
      </c>
      <c r="N7" s="298">
        <v>17.515008828723</v>
      </c>
    </row>
    <row r="8" spans="1:14" s="3" customFormat="1" ht="13.5" customHeight="1">
      <c r="A8" s="461" t="s">
        <v>21</v>
      </c>
      <c r="B8" s="315" t="s">
        <v>19</v>
      </c>
      <c r="C8" s="295">
        <v>26.205693296602</v>
      </c>
      <c r="D8" s="296">
        <v>25.933125972006</v>
      </c>
      <c r="E8" s="295">
        <v>27.808966861598</v>
      </c>
      <c r="F8" s="296">
        <v>27.261591695502</v>
      </c>
      <c r="G8" s="295">
        <v>30.064441887227</v>
      </c>
      <c r="H8" s="296">
        <v>29.764545454545</v>
      </c>
      <c r="I8" s="295">
        <v>31.813559322034</v>
      </c>
      <c r="J8" s="296">
        <v>30.478424015009</v>
      </c>
      <c r="K8" s="295">
        <v>33.106014271152</v>
      </c>
      <c r="L8" s="296">
        <v>31.610169491525</v>
      </c>
      <c r="M8" s="295">
        <v>34.849156118143</v>
      </c>
      <c r="N8" s="296">
        <v>33.801330008313</v>
      </c>
    </row>
    <row r="9" spans="1:14" s="3" customFormat="1" ht="13.5" customHeight="1">
      <c r="A9" s="462"/>
      <c r="B9" s="314" t="s">
        <v>20</v>
      </c>
      <c r="C9" s="297">
        <v>28.980141843972</v>
      </c>
      <c r="D9" s="298">
        <v>28.100558659218</v>
      </c>
      <c r="E9" s="297">
        <v>31.099717779868</v>
      </c>
      <c r="F9" s="298">
        <v>29.897058823529</v>
      </c>
      <c r="G9" s="297">
        <v>33.769470404984</v>
      </c>
      <c r="H9" s="298">
        <v>32.439306358382</v>
      </c>
      <c r="I9" s="297">
        <v>36.404815650865</v>
      </c>
      <c r="J9" s="298">
        <v>34.542586750789</v>
      </c>
      <c r="K9" s="297">
        <v>38.049363057325</v>
      </c>
      <c r="L9" s="298">
        <v>36.376344086022</v>
      </c>
      <c r="M9" s="297">
        <v>40.550833333333</v>
      </c>
      <c r="N9" s="298">
        <v>40.115034168565</v>
      </c>
    </row>
    <row r="10" spans="1:14" s="3" customFormat="1" ht="13.5" customHeight="1">
      <c r="A10" s="461" t="s">
        <v>22</v>
      </c>
      <c r="B10" s="315" t="s">
        <v>19</v>
      </c>
      <c r="C10" s="295">
        <v>26.999077490775</v>
      </c>
      <c r="D10" s="296">
        <v>25.427604166667</v>
      </c>
      <c r="E10" s="295">
        <v>30.638020833333</v>
      </c>
      <c r="F10" s="296">
        <v>28.373175816539</v>
      </c>
      <c r="G10" s="295">
        <v>34.379092475589</v>
      </c>
      <c r="H10" s="296">
        <v>30.590493601463</v>
      </c>
      <c r="I10" s="295">
        <v>38.25627044711</v>
      </c>
      <c r="J10" s="296">
        <v>33.890346766635</v>
      </c>
      <c r="K10" s="295">
        <v>41.652464065708</v>
      </c>
      <c r="L10" s="296">
        <v>37.367076631977</v>
      </c>
      <c r="M10" s="295">
        <v>44.842494714588</v>
      </c>
      <c r="N10" s="296">
        <v>40.020920502092</v>
      </c>
    </row>
    <row r="11" spans="1:14" s="3" customFormat="1" ht="13.5" customHeight="1">
      <c r="A11" s="462"/>
      <c r="B11" s="314" t="s">
        <v>20</v>
      </c>
      <c r="C11" s="297">
        <v>26.71671388102</v>
      </c>
      <c r="D11" s="298">
        <v>25.458236117592</v>
      </c>
      <c r="E11" s="297">
        <v>29.978383458647</v>
      </c>
      <c r="F11" s="298">
        <v>28.481900452489</v>
      </c>
      <c r="G11" s="297">
        <v>32.922957198444</v>
      </c>
      <c r="H11" s="298">
        <v>30.811003236246</v>
      </c>
      <c r="I11" s="297">
        <v>37.580766341097</v>
      </c>
      <c r="J11" s="298">
        <v>34.22523659306</v>
      </c>
      <c r="K11" s="297">
        <v>40.248186946011</v>
      </c>
      <c r="L11" s="298">
        <v>37.148884870404</v>
      </c>
      <c r="M11" s="297">
        <v>43.055137844612</v>
      </c>
      <c r="N11" s="298">
        <v>39.576463899943</v>
      </c>
    </row>
    <row r="12" spans="1:14" s="3" customFormat="1" ht="13.5" customHeight="1">
      <c r="A12" s="463" t="s">
        <v>191</v>
      </c>
      <c r="B12" s="315" t="s">
        <v>19</v>
      </c>
      <c r="C12" s="295">
        <v>18.096836049856</v>
      </c>
      <c r="D12" s="296">
        <v>14.871961102107</v>
      </c>
      <c r="E12" s="295">
        <v>26.346702923182</v>
      </c>
      <c r="F12" s="296">
        <v>20.197264218862</v>
      </c>
      <c r="G12" s="295">
        <v>33.486069946651</v>
      </c>
      <c r="H12" s="296">
        <v>23.963636363636</v>
      </c>
      <c r="I12" s="295">
        <v>40.332572732459</v>
      </c>
      <c r="J12" s="296">
        <v>27.207509881423</v>
      </c>
      <c r="K12" s="295">
        <v>47.02993697479</v>
      </c>
      <c r="L12" s="296">
        <v>31.904809619238</v>
      </c>
      <c r="M12" s="295">
        <v>57.270419426049</v>
      </c>
      <c r="N12" s="296">
        <v>37.421847246892</v>
      </c>
    </row>
    <row r="13" spans="1:14" s="3" customFormat="1" ht="13.5" customHeight="1">
      <c r="A13" s="464"/>
      <c r="B13" s="314" t="s">
        <v>20</v>
      </c>
      <c r="C13" s="297">
        <v>15.099415204678</v>
      </c>
      <c r="D13" s="298">
        <v>13.3935546875</v>
      </c>
      <c r="E13" s="297">
        <v>20.749756572541</v>
      </c>
      <c r="F13" s="298">
        <v>17.617298578199</v>
      </c>
      <c r="G13" s="297">
        <v>26.112916328188</v>
      </c>
      <c r="H13" s="298">
        <v>20.897834912043</v>
      </c>
      <c r="I13" s="297">
        <v>32.544401544402</v>
      </c>
      <c r="J13" s="298">
        <v>24.727393617021</v>
      </c>
      <c r="K13" s="297">
        <v>39.509480626546</v>
      </c>
      <c r="L13" s="298">
        <v>28.322661644696</v>
      </c>
      <c r="M13" s="297">
        <v>45.931004366812</v>
      </c>
      <c r="N13" s="298">
        <v>31.325301204819</v>
      </c>
    </row>
    <row r="14" spans="1:17" s="3" customFormat="1" ht="13.5" customHeight="1">
      <c r="A14" s="461" t="s">
        <v>36</v>
      </c>
      <c r="B14" s="315" t="s">
        <v>19</v>
      </c>
      <c r="C14" s="295">
        <v>11.539266055046</v>
      </c>
      <c r="D14" s="296">
        <v>11.926507276507</v>
      </c>
      <c r="E14" s="295">
        <v>10.657774886142</v>
      </c>
      <c r="F14" s="296">
        <v>11.147725682295</v>
      </c>
      <c r="G14" s="295">
        <v>10.123068116772</v>
      </c>
      <c r="H14" s="296">
        <v>10.61825613079</v>
      </c>
      <c r="I14" s="295">
        <v>9.7246305418719</v>
      </c>
      <c r="J14" s="296">
        <v>10.242937324602</v>
      </c>
      <c r="K14" s="295">
        <v>9.3458417849899</v>
      </c>
      <c r="L14" s="296">
        <v>9.9074739829707</v>
      </c>
      <c r="M14" s="295">
        <v>8.8819852941176</v>
      </c>
      <c r="N14" s="296">
        <v>9.5206255283178</v>
      </c>
      <c r="O14" s="6"/>
      <c r="P14" s="6"/>
      <c r="Q14" s="6"/>
    </row>
    <row r="15" spans="1:17" s="3" customFormat="1" ht="13.5" customHeight="1">
      <c r="A15" s="462"/>
      <c r="B15" s="314" t="s">
        <v>20</v>
      </c>
      <c r="C15" s="297">
        <v>11.822740112994</v>
      </c>
      <c r="D15" s="298">
        <v>12.191534883721</v>
      </c>
      <c r="E15" s="297">
        <v>11.05032925682</v>
      </c>
      <c r="F15" s="298">
        <v>11.299320498301</v>
      </c>
      <c r="G15" s="297">
        <v>10.473494917905</v>
      </c>
      <c r="H15" s="298">
        <v>10.772814910026</v>
      </c>
      <c r="I15" s="297">
        <v>9.9561983471074</v>
      </c>
      <c r="J15" s="298">
        <v>10.281376262626</v>
      </c>
      <c r="K15" s="297">
        <v>9.4886581469649</v>
      </c>
      <c r="L15" s="298">
        <v>9.8749850746269</v>
      </c>
      <c r="M15" s="297">
        <v>9.1064435146444</v>
      </c>
      <c r="N15" s="298">
        <v>9.5670273348519</v>
      </c>
      <c r="O15" s="6"/>
      <c r="P15" s="6"/>
      <c r="Q15" s="6"/>
    </row>
    <row r="16" spans="1:17" s="3" customFormat="1" ht="13.5" customHeight="1">
      <c r="A16" s="461" t="s">
        <v>38</v>
      </c>
      <c r="B16" s="315" t="s">
        <v>19</v>
      </c>
      <c r="C16" s="295">
        <v>116.04871323529</v>
      </c>
      <c r="D16" s="296">
        <v>110.20748829953</v>
      </c>
      <c r="E16" s="295">
        <v>127.02797657775</v>
      </c>
      <c r="F16" s="296">
        <v>119.79735376045</v>
      </c>
      <c r="G16" s="295">
        <v>134.71371199082</v>
      </c>
      <c r="H16" s="296">
        <v>126.30776255708</v>
      </c>
      <c r="I16" s="295">
        <v>144.01539307312</v>
      </c>
      <c r="J16" s="296">
        <v>133.87099811676</v>
      </c>
      <c r="K16" s="295">
        <v>152.22012257406</v>
      </c>
      <c r="L16" s="296">
        <v>142.73069679849</v>
      </c>
      <c r="M16" s="295">
        <v>174.7686965812</v>
      </c>
      <c r="N16" s="296">
        <v>152.53177257525</v>
      </c>
      <c r="O16" s="6"/>
      <c r="P16" s="6"/>
      <c r="Q16" s="6"/>
    </row>
    <row r="17" spans="1:17" s="3" customFormat="1" ht="13.5" customHeight="1">
      <c r="A17" s="462"/>
      <c r="B17" s="314" t="s">
        <v>20</v>
      </c>
      <c r="C17" s="297">
        <v>109.44744318182</v>
      </c>
      <c r="D17" s="298">
        <v>104.09636871508</v>
      </c>
      <c r="E17" s="297">
        <v>119.25259189444</v>
      </c>
      <c r="F17" s="298">
        <v>114.65437003405</v>
      </c>
      <c r="G17" s="297">
        <v>127.284375</v>
      </c>
      <c r="H17" s="298">
        <v>121.31785944552</v>
      </c>
      <c r="I17" s="297">
        <v>138.31057764441</v>
      </c>
      <c r="J17" s="298">
        <v>131.17564996829</v>
      </c>
      <c r="K17" s="297">
        <v>148.81891025641</v>
      </c>
      <c r="L17" s="298">
        <v>139.79760479042</v>
      </c>
      <c r="M17" s="297">
        <v>157.19107744108</v>
      </c>
      <c r="N17" s="298">
        <v>146.09636468552</v>
      </c>
      <c r="O17" s="6"/>
      <c r="P17" s="6"/>
      <c r="Q17" s="6"/>
    </row>
    <row r="18" spans="1:17" s="3" customFormat="1" ht="13.5" customHeight="1">
      <c r="A18" s="461" t="s">
        <v>28</v>
      </c>
      <c r="B18" s="315" t="s">
        <v>19</v>
      </c>
      <c r="C18" s="295">
        <v>8.2110599078341</v>
      </c>
      <c r="D18" s="296">
        <v>7.2724442138038</v>
      </c>
      <c r="E18" s="295">
        <v>11.464448793216</v>
      </c>
      <c r="F18" s="296">
        <v>9.5459610027855</v>
      </c>
      <c r="G18" s="295">
        <v>14.805539526832</v>
      </c>
      <c r="H18" s="296">
        <v>11.911657559199</v>
      </c>
      <c r="I18" s="295">
        <v>18.071428571429</v>
      </c>
      <c r="J18" s="296">
        <v>14.020579981291</v>
      </c>
      <c r="K18" s="295">
        <v>20.838610827375</v>
      </c>
      <c r="L18" s="296">
        <v>16.625587958608</v>
      </c>
      <c r="M18" s="295">
        <v>25.719428268925</v>
      </c>
      <c r="N18" s="296">
        <v>18.881072026801</v>
      </c>
      <c r="O18" s="6"/>
      <c r="P18" s="6"/>
      <c r="Q18" s="6"/>
    </row>
    <row r="19" spans="1:17" s="3" customFormat="1" ht="13.5" customHeight="1">
      <c r="A19" s="462"/>
      <c r="B19" s="314" t="s">
        <v>20</v>
      </c>
      <c r="C19" s="297">
        <v>5.6694915254237</v>
      </c>
      <c r="D19" s="298">
        <v>5.2603248259861</v>
      </c>
      <c r="E19" s="297">
        <v>7.8895184135977</v>
      </c>
      <c r="F19" s="298">
        <v>7.0466704610131</v>
      </c>
      <c r="G19" s="297">
        <v>9.9702194357367</v>
      </c>
      <c r="H19" s="298">
        <v>8.7842377260982</v>
      </c>
      <c r="I19" s="297">
        <v>12.190188679245</v>
      </c>
      <c r="J19" s="298">
        <v>10.56403785489</v>
      </c>
      <c r="K19" s="297">
        <v>14.731843575419</v>
      </c>
      <c r="L19" s="298">
        <v>12.3925346177</v>
      </c>
      <c r="M19" s="297">
        <v>17.520134228188</v>
      </c>
      <c r="N19" s="298">
        <v>13.962068965517</v>
      </c>
      <c r="O19" s="6"/>
      <c r="P19" s="6"/>
      <c r="Q19" s="6"/>
    </row>
    <row r="20" spans="1:17" s="3" customFormat="1" ht="13.5" customHeight="1">
      <c r="A20" s="473" t="s">
        <v>192</v>
      </c>
      <c r="B20" s="315" t="s">
        <v>19</v>
      </c>
      <c r="C20" s="295">
        <v>30.111721611722</v>
      </c>
      <c r="D20" s="296">
        <v>27.115601023018</v>
      </c>
      <c r="E20" s="295">
        <v>36.809032258065</v>
      </c>
      <c r="F20" s="296">
        <v>32.67348329925</v>
      </c>
      <c r="G20" s="295">
        <v>42.074011299435</v>
      </c>
      <c r="H20" s="296">
        <v>36.431978798587</v>
      </c>
      <c r="I20" s="295">
        <v>47.291419320022</v>
      </c>
      <c r="J20" s="296">
        <v>40.201992753623</v>
      </c>
      <c r="K20" s="295">
        <v>51.873119358074</v>
      </c>
      <c r="L20" s="296">
        <v>44.41416893733</v>
      </c>
      <c r="M20" s="295">
        <v>57.480392156863</v>
      </c>
      <c r="N20" s="296">
        <v>49.138732959102</v>
      </c>
      <c r="O20" s="6"/>
      <c r="P20" s="6"/>
      <c r="Q20" s="6"/>
    </row>
    <row r="21" spans="1:17" s="3" customFormat="1" ht="13.5" customHeight="1" thickBot="1">
      <c r="A21" s="474"/>
      <c r="B21" s="316" t="s">
        <v>20</v>
      </c>
      <c r="C21" s="299">
        <v>30.59691011236</v>
      </c>
      <c r="D21" s="300">
        <v>28.196123673281</v>
      </c>
      <c r="E21" s="299">
        <v>37.89616463985</v>
      </c>
      <c r="F21" s="300">
        <v>34.437708565072</v>
      </c>
      <c r="G21" s="299">
        <v>43.228813559322</v>
      </c>
      <c r="H21" s="300">
        <v>38.84154040404</v>
      </c>
      <c r="I21" s="299">
        <v>50.046909903202</v>
      </c>
      <c r="J21" s="300">
        <v>44.529120198265</v>
      </c>
      <c r="K21" s="299">
        <v>55.36356466877</v>
      </c>
      <c r="L21" s="300">
        <v>49.22144112478</v>
      </c>
      <c r="M21" s="299">
        <v>60.449013157895</v>
      </c>
      <c r="N21" s="300">
        <v>52.885508849558</v>
      </c>
      <c r="O21" s="6"/>
      <c r="P21" s="6"/>
      <c r="Q21" s="6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22" t="s">
        <v>227</v>
      </c>
      <c r="B23" s="523"/>
      <c r="C23" s="518" t="s">
        <v>189</v>
      </c>
      <c r="D23" s="519"/>
      <c r="E23" s="518" t="s">
        <v>23</v>
      </c>
      <c r="F23" s="519"/>
      <c r="G23" s="518" t="s">
        <v>24</v>
      </c>
      <c r="H23" s="519"/>
      <c r="I23" s="518" t="s">
        <v>25</v>
      </c>
      <c r="J23" s="519"/>
      <c r="K23" s="518" t="s">
        <v>26</v>
      </c>
      <c r="L23" s="519"/>
      <c r="M23" s="518" t="s">
        <v>27</v>
      </c>
      <c r="N23" s="519"/>
    </row>
    <row r="24" spans="1:14" ht="13.5" customHeight="1">
      <c r="A24" s="520" t="str">
        <f>A3</f>
        <v>運動部・スポーツクラブ所属</v>
      </c>
      <c r="B24" s="521"/>
      <c r="C24" s="425" t="s">
        <v>263</v>
      </c>
      <c r="D24" s="426" t="s">
        <v>264</v>
      </c>
      <c r="E24" s="425" t="s">
        <v>263</v>
      </c>
      <c r="F24" s="426" t="s">
        <v>264</v>
      </c>
      <c r="G24" s="425" t="s">
        <v>263</v>
      </c>
      <c r="H24" s="426" t="s">
        <v>264</v>
      </c>
      <c r="I24" s="425" t="s">
        <v>263</v>
      </c>
      <c r="J24" s="426" t="s">
        <v>264</v>
      </c>
      <c r="K24" s="425" t="s">
        <v>263</v>
      </c>
      <c r="L24" s="426" t="s">
        <v>264</v>
      </c>
      <c r="M24" s="425" t="s">
        <v>263</v>
      </c>
      <c r="N24" s="426" t="s">
        <v>264</v>
      </c>
    </row>
    <row r="25" spans="1:14" ht="13.5" customHeight="1">
      <c r="A25" s="475" t="s">
        <v>31</v>
      </c>
      <c r="B25" s="313" t="s">
        <v>19</v>
      </c>
      <c r="C25" s="295">
        <v>24.495108464483</v>
      </c>
      <c r="D25" s="296">
        <v>23.3936</v>
      </c>
      <c r="E25" s="295">
        <v>30.642362525458</v>
      </c>
      <c r="F25" s="296">
        <v>28.450574712644</v>
      </c>
      <c r="G25" s="295">
        <v>35.086611044895</v>
      </c>
      <c r="H25" s="296">
        <v>32.077102803738</v>
      </c>
      <c r="I25" s="295">
        <v>38.356308411215</v>
      </c>
      <c r="J25" s="296">
        <v>35.95690747782</v>
      </c>
      <c r="K25" s="295">
        <v>40.684275184275</v>
      </c>
      <c r="L25" s="296">
        <v>37.692607003891</v>
      </c>
      <c r="M25" s="295">
        <v>42.909030982202</v>
      </c>
      <c r="N25" s="296">
        <v>39.577049180328</v>
      </c>
    </row>
    <row r="26" spans="1:14" ht="13.5" customHeight="1">
      <c r="A26" s="462"/>
      <c r="B26" s="314" t="s">
        <v>20</v>
      </c>
      <c r="C26" s="297">
        <v>22.015258215962</v>
      </c>
      <c r="D26" s="298">
        <v>21.064165844028</v>
      </c>
      <c r="E26" s="297">
        <v>24.244419004007</v>
      </c>
      <c r="F26" s="298">
        <v>22.860308285164</v>
      </c>
      <c r="G26" s="297">
        <v>25.887910798122</v>
      </c>
      <c r="H26" s="298">
        <v>23.979323308271</v>
      </c>
      <c r="I26" s="297">
        <v>26.678958785249</v>
      </c>
      <c r="J26" s="298">
        <v>25.207478005865</v>
      </c>
      <c r="K26" s="297">
        <v>27.462962962963</v>
      </c>
      <c r="L26" s="298">
        <v>25.578195488722</v>
      </c>
      <c r="M26" s="297">
        <v>28.101176470588</v>
      </c>
      <c r="N26" s="298">
        <v>26.211201079622</v>
      </c>
    </row>
    <row r="27" spans="1:14" ht="13.5" customHeight="1">
      <c r="A27" s="461" t="s">
        <v>33</v>
      </c>
      <c r="B27" s="315" t="s">
        <v>19</v>
      </c>
      <c r="C27" s="295">
        <v>23.439432989691</v>
      </c>
      <c r="D27" s="296">
        <v>20.552674230146</v>
      </c>
      <c r="E27" s="295">
        <v>26.952752670501</v>
      </c>
      <c r="F27" s="296">
        <v>22.032786885246</v>
      </c>
      <c r="G27" s="295">
        <v>28.849518459069</v>
      </c>
      <c r="H27" s="296">
        <v>23.697841726619</v>
      </c>
      <c r="I27" s="295">
        <v>29.146972369195</v>
      </c>
      <c r="J27" s="296">
        <v>26.309160305344</v>
      </c>
      <c r="K27" s="295">
        <v>30.74907063197</v>
      </c>
      <c r="L27" s="296">
        <v>25.833114323259</v>
      </c>
      <c r="M27" s="295">
        <v>32.230972865652</v>
      </c>
      <c r="N27" s="296">
        <v>28.139226519337</v>
      </c>
    </row>
    <row r="28" spans="1:14" ht="13.5" customHeight="1">
      <c r="A28" s="462"/>
      <c r="B28" s="314" t="s">
        <v>20</v>
      </c>
      <c r="C28" s="297">
        <v>20.593400117855</v>
      </c>
      <c r="D28" s="298">
        <v>17.923611111111</v>
      </c>
      <c r="E28" s="297">
        <v>22.910138248848</v>
      </c>
      <c r="F28" s="298">
        <v>19.116781157998</v>
      </c>
      <c r="G28" s="297">
        <v>24.202494061758</v>
      </c>
      <c r="H28" s="298">
        <v>19.81327014218</v>
      </c>
      <c r="I28" s="297">
        <v>23.802617230098</v>
      </c>
      <c r="J28" s="298">
        <v>20.526470588235</v>
      </c>
      <c r="K28" s="297">
        <v>24.879120879121</v>
      </c>
      <c r="L28" s="298">
        <v>20.829787234043</v>
      </c>
      <c r="M28" s="297">
        <v>26.299408284024</v>
      </c>
      <c r="N28" s="298">
        <v>21.892832764505</v>
      </c>
    </row>
    <row r="29" spans="1:14" ht="13.5" customHeight="1">
      <c r="A29" s="461" t="s">
        <v>21</v>
      </c>
      <c r="B29" s="315" t="s">
        <v>19</v>
      </c>
      <c r="C29" s="295">
        <v>40.300515907137</v>
      </c>
      <c r="D29" s="296">
        <v>38.338735818477</v>
      </c>
      <c r="E29" s="295">
        <v>44.837648993013</v>
      </c>
      <c r="F29" s="296">
        <v>40.71261682243</v>
      </c>
      <c r="G29" s="295">
        <v>47.912834866054</v>
      </c>
      <c r="H29" s="296">
        <v>44.476303317536</v>
      </c>
      <c r="I29" s="295">
        <v>48.696721311475</v>
      </c>
      <c r="J29" s="296">
        <v>44.856416772554</v>
      </c>
      <c r="K29" s="295">
        <v>50.943314849045</v>
      </c>
      <c r="L29" s="296">
        <v>45.857702349869</v>
      </c>
      <c r="M29" s="295">
        <v>53.465346534653</v>
      </c>
      <c r="N29" s="296">
        <v>48.680570801317</v>
      </c>
    </row>
    <row r="30" spans="1:14" ht="13.5" customHeight="1">
      <c r="A30" s="462"/>
      <c r="B30" s="314" t="s">
        <v>20</v>
      </c>
      <c r="C30" s="297">
        <v>43.646678424456</v>
      </c>
      <c r="D30" s="298">
        <v>41.238613861386</v>
      </c>
      <c r="E30" s="297">
        <v>46.294761082326</v>
      </c>
      <c r="F30" s="298">
        <v>43.83512195122</v>
      </c>
      <c r="G30" s="297">
        <v>48.11124260355</v>
      </c>
      <c r="H30" s="298">
        <v>45.081843838194</v>
      </c>
      <c r="I30" s="297">
        <v>48.587404994571</v>
      </c>
      <c r="J30" s="298">
        <v>46.432770022043</v>
      </c>
      <c r="K30" s="297">
        <v>49.508214676889</v>
      </c>
      <c r="L30" s="298">
        <v>46.685477802859</v>
      </c>
      <c r="M30" s="297">
        <v>52.102594339623</v>
      </c>
      <c r="N30" s="298">
        <v>48.68923493568</v>
      </c>
    </row>
    <row r="31" spans="1:14" ht="13.5" customHeight="1">
      <c r="A31" s="461" t="s">
        <v>22</v>
      </c>
      <c r="B31" s="315" t="s">
        <v>19</v>
      </c>
      <c r="C31" s="295">
        <v>48.422462203024</v>
      </c>
      <c r="D31" s="296">
        <v>43.848534201954</v>
      </c>
      <c r="E31" s="295">
        <v>52.655812036274</v>
      </c>
      <c r="F31" s="296">
        <v>45.981087470449</v>
      </c>
      <c r="G31" s="295">
        <v>55.637610976594</v>
      </c>
      <c r="H31" s="296">
        <v>48.585956416465</v>
      </c>
      <c r="I31" s="295">
        <v>57.894705882353</v>
      </c>
      <c r="J31" s="296">
        <v>54.127713920817</v>
      </c>
      <c r="K31" s="295">
        <v>59.1427680798</v>
      </c>
      <c r="L31" s="296">
        <v>53.893280632411</v>
      </c>
      <c r="M31" s="295">
        <v>60.34779706275</v>
      </c>
      <c r="N31" s="296">
        <v>55.657111356119</v>
      </c>
    </row>
    <row r="32" spans="1:14" ht="13.5" customHeight="1">
      <c r="A32" s="462"/>
      <c r="B32" s="314" t="s">
        <v>20</v>
      </c>
      <c r="C32" s="297">
        <v>45.38137603796</v>
      </c>
      <c r="D32" s="298">
        <v>41.638085742772</v>
      </c>
      <c r="E32" s="297">
        <v>47.538818076477</v>
      </c>
      <c r="F32" s="298">
        <v>42.971512770138</v>
      </c>
      <c r="G32" s="297">
        <v>48.763157894737</v>
      </c>
      <c r="H32" s="298">
        <v>43.407831900669</v>
      </c>
      <c r="I32" s="297">
        <v>50.404371584699</v>
      </c>
      <c r="J32" s="298">
        <v>47.044952100221</v>
      </c>
      <c r="K32" s="297">
        <v>51.267699115044</v>
      </c>
      <c r="L32" s="298">
        <v>46.882218844985</v>
      </c>
      <c r="M32" s="297">
        <v>51.946492271106</v>
      </c>
      <c r="N32" s="298">
        <v>46.947332421341</v>
      </c>
    </row>
    <row r="33" spans="1:14" ht="13.5" customHeight="1">
      <c r="A33" s="463" t="s">
        <v>191</v>
      </c>
      <c r="B33" s="315" t="s">
        <v>19</v>
      </c>
      <c r="C33" s="295">
        <v>67.144524236984</v>
      </c>
      <c r="D33" s="296">
        <v>47.892733564014</v>
      </c>
      <c r="E33" s="295">
        <v>83.807228915663</v>
      </c>
      <c r="F33" s="296">
        <v>55.415816326531</v>
      </c>
      <c r="G33" s="295">
        <v>90.369418702612</v>
      </c>
      <c r="H33" s="296">
        <v>60.850899742931</v>
      </c>
      <c r="I33" s="295">
        <v>90.91262716936</v>
      </c>
      <c r="J33" s="296">
        <v>71.377091377091</v>
      </c>
      <c r="K33" s="295">
        <v>97.234622701332</v>
      </c>
      <c r="L33" s="296">
        <v>69.184032476319</v>
      </c>
      <c r="M33" s="295">
        <v>97.775978407557</v>
      </c>
      <c r="N33" s="296">
        <v>71.632054176072</v>
      </c>
    </row>
    <row r="34" spans="1:14" ht="13.5" customHeight="1">
      <c r="A34" s="464"/>
      <c r="B34" s="314" t="s">
        <v>20</v>
      </c>
      <c r="C34" s="297">
        <v>50.284482758621</v>
      </c>
      <c r="D34" s="298">
        <v>36.345415778252</v>
      </c>
      <c r="E34" s="297">
        <v>58.647348951911</v>
      </c>
      <c r="F34" s="298">
        <v>40.887459807074</v>
      </c>
      <c r="G34" s="297">
        <v>59.377512562814</v>
      </c>
      <c r="H34" s="298">
        <v>41.539014373717</v>
      </c>
      <c r="I34" s="297">
        <v>58.587583148559</v>
      </c>
      <c r="J34" s="298">
        <v>44.168054504164</v>
      </c>
      <c r="K34" s="297">
        <v>60.74859708193</v>
      </c>
      <c r="L34" s="298">
        <v>43.092404072044</v>
      </c>
      <c r="M34" s="297">
        <v>60.64406779661</v>
      </c>
      <c r="N34" s="298">
        <v>41.47918136909</v>
      </c>
    </row>
    <row r="35" spans="1:14" ht="13.5" customHeight="1">
      <c r="A35" s="461" t="s">
        <v>36</v>
      </c>
      <c r="B35" s="315" t="s">
        <v>19</v>
      </c>
      <c r="C35" s="295">
        <v>8.5478070175439</v>
      </c>
      <c r="D35" s="296">
        <v>9.285077186964</v>
      </c>
      <c r="E35" s="295">
        <v>7.8693929173693</v>
      </c>
      <c r="F35" s="296">
        <v>8.4903940886699</v>
      </c>
      <c r="G35" s="295">
        <v>7.4753777051858</v>
      </c>
      <c r="H35" s="296">
        <v>8.1195</v>
      </c>
      <c r="I35" s="295">
        <v>7.34413507109</v>
      </c>
      <c r="J35" s="296">
        <v>7.6853658536585</v>
      </c>
      <c r="K35" s="295">
        <v>7.1623507228158</v>
      </c>
      <c r="L35" s="296">
        <v>7.6451006711409</v>
      </c>
      <c r="M35" s="295">
        <v>7.1257849031396</v>
      </c>
      <c r="N35" s="296">
        <v>7.4997762863535</v>
      </c>
    </row>
    <row r="36" spans="1:14" ht="13.5" customHeight="1">
      <c r="A36" s="462"/>
      <c r="B36" s="314" t="s">
        <v>20</v>
      </c>
      <c r="C36" s="297">
        <v>8.9699088145897</v>
      </c>
      <c r="D36" s="298">
        <v>9.4982273201251</v>
      </c>
      <c r="E36" s="297">
        <v>8.6785290628707</v>
      </c>
      <c r="F36" s="298">
        <v>9.2283536585366</v>
      </c>
      <c r="G36" s="297">
        <v>8.5003614457831</v>
      </c>
      <c r="H36" s="298">
        <v>9.2006842619746</v>
      </c>
      <c r="I36" s="297">
        <v>8.614489571899</v>
      </c>
      <c r="J36" s="298">
        <v>9.0862657757981</v>
      </c>
      <c r="K36" s="297">
        <v>8.5138734739179</v>
      </c>
      <c r="L36" s="298">
        <v>9.1261904761905</v>
      </c>
      <c r="M36" s="297">
        <v>8.4885441527446</v>
      </c>
      <c r="N36" s="298">
        <v>9.1843083275981</v>
      </c>
    </row>
    <row r="37" spans="1:14" ht="13.5" customHeight="1">
      <c r="A37" s="461" t="s">
        <v>38</v>
      </c>
      <c r="B37" s="315" t="s">
        <v>19</v>
      </c>
      <c r="C37" s="295">
        <v>181.94219904389</v>
      </c>
      <c r="D37" s="296">
        <v>170.27659574468</v>
      </c>
      <c r="E37" s="295">
        <v>203.16377887789</v>
      </c>
      <c r="F37" s="296">
        <v>182.08571428571</v>
      </c>
      <c r="G37" s="295">
        <v>216.00161225312</v>
      </c>
      <c r="H37" s="296">
        <v>194.48536585366</v>
      </c>
      <c r="I37" s="295">
        <v>225.42588235294</v>
      </c>
      <c r="J37" s="296">
        <v>212.31003811944</v>
      </c>
      <c r="K37" s="295">
        <v>231.39837905237</v>
      </c>
      <c r="L37" s="296">
        <v>216.56258234519</v>
      </c>
      <c r="M37" s="295">
        <v>234.42466666667</v>
      </c>
      <c r="N37" s="296">
        <v>222.48348017621</v>
      </c>
    </row>
    <row r="38" spans="1:14" ht="13.5" customHeight="1">
      <c r="A38" s="462"/>
      <c r="B38" s="314" t="s">
        <v>20</v>
      </c>
      <c r="C38" s="297">
        <v>167.17772511848</v>
      </c>
      <c r="D38" s="298">
        <v>154.62612163509</v>
      </c>
      <c r="E38" s="297">
        <v>174.0987224158</v>
      </c>
      <c r="F38" s="298">
        <v>158.29695181908</v>
      </c>
      <c r="G38" s="297">
        <v>178.27098321343</v>
      </c>
      <c r="H38" s="298">
        <v>160.39539347409</v>
      </c>
      <c r="I38" s="297">
        <v>179.23329682366</v>
      </c>
      <c r="J38" s="298">
        <v>167.93681116826</v>
      </c>
      <c r="K38" s="297">
        <v>181.20242024202</v>
      </c>
      <c r="L38" s="298">
        <v>166.96355353075</v>
      </c>
      <c r="M38" s="297">
        <v>183.62485207101</v>
      </c>
      <c r="N38" s="298">
        <v>166.9775357386</v>
      </c>
    </row>
    <row r="39" spans="1:14" ht="13.5" customHeight="1">
      <c r="A39" s="461" t="s">
        <v>28</v>
      </c>
      <c r="B39" s="315" t="s">
        <v>19</v>
      </c>
      <c r="C39" s="295">
        <v>17.581517000872</v>
      </c>
      <c r="D39" s="296">
        <v>14.029702970297</v>
      </c>
      <c r="E39" s="295">
        <v>21.170915169244</v>
      </c>
      <c r="F39" s="296">
        <v>16.398081534772</v>
      </c>
      <c r="G39" s="295">
        <v>23.931873479319</v>
      </c>
      <c r="H39" s="296">
        <v>18.485365853659</v>
      </c>
      <c r="I39" s="295">
        <v>23.582107121836</v>
      </c>
      <c r="J39" s="296">
        <v>19.904639175258</v>
      </c>
      <c r="K39" s="295">
        <v>25.10349127182</v>
      </c>
      <c r="L39" s="296">
        <v>20.508701472557</v>
      </c>
      <c r="M39" s="295">
        <v>26.259774685222</v>
      </c>
      <c r="N39" s="296">
        <v>22.011049723757</v>
      </c>
    </row>
    <row r="40" spans="1:14" ht="13.5" customHeight="1">
      <c r="A40" s="462"/>
      <c r="B40" s="314" t="s">
        <v>20</v>
      </c>
      <c r="C40" s="297">
        <v>12.090746268657</v>
      </c>
      <c r="D40" s="298">
        <v>9.8292929292929</v>
      </c>
      <c r="E40" s="297">
        <v>13.766568914956</v>
      </c>
      <c r="F40" s="298">
        <v>10.55</v>
      </c>
      <c r="G40" s="297">
        <v>15.204179104478</v>
      </c>
      <c r="H40" s="298">
        <v>11.299614643545</v>
      </c>
      <c r="I40" s="297">
        <v>14.37037037037</v>
      </c>
      <c r="J40" s="298">
        <v>11.742983751846</v>
      </c>
      <c r="K40" s="297">
        <v>15.003311258278</v>
      </c>
      <c r="L40" s="298">
        <v>12.021953065859</v>
      </c>
      <c r="M40" s="297">
        <v>15.897163120567</v>
      </c>
      <c r="N40" s="298">
        <v>12.41843003413</v>
      </c>
    </row>
    <row r="41" spans="1:14" ht="13.5" customHeight="1">
      <c r="A41" s="473" t="s">
        <v>192</v>
      </c>
      <c r="B41" s="315" t="s">
        <v>19</v>
      </c>
      <c r="C41" s="295">
        <v>32.87731092437</v>
      </c>
      <c r="D41" s="296">
        <v>26.04984423676</v>
      </c>
      <c r="E41" s="295">
        <v>42.401933145389</v>
      </c>
      <c r="F41" s="296">
        <v>30.7</v>
      </c>
      <c r="G41" s="295">
        <v>48.647289866457</v>
      </c>
      <c r="H41" s="296">
        <v>36.077803203661</v>
      </c>
      <c r="I41" s="295">
        <v>52.152186588921</v>
      </c>
      <c r="J41" s="296">
        <v>43.94465408805</v>
      </c>
      <c r="K41" s="295">
        <v>55.69315403423</v>
      </c>
      <c r="L41" s="296">
        <v>44.49935316947</v>
      </c>
      <c r="M41" s="295">
        <v>58.688320209974</v>
      </c>
      <c r="N41" s="296">
        <v>48.298378378378</v>
      </c>
    </row>
    <row r="42" spans="1:14" ht="13.5" customHeight="1" thickBot="1">
      <c r="A42" s="474"/>
      <c r="B42" s="316" t="s">
        <v>20</v>
      </c>
      <c r="C42" s="299">
        <v>44.205113306217</v>
      </c>
      <c r="D42" s="300">
        <v>35.825412221145</v>
      </c>
      <c r="E42" s="299">
        <v>49.70993227991</v>
      </c>
      <c r="F42" s="300">
        <v>38.743902439024</v>
      </c>
      <c r="G42" s="299">
        <v>53.140289855072</v>
      </c>
      <c r="H42" s="300">
        <v>41.226310947562</v>
      </c>
      <c r="I42" s="299">
        <v>54.608884073673</v>
      </c>
      <c r="J42" s="300">
        <v>46.041545189504</v>
      </c>
      <c r="K42" s="299">
        <v>56.314875135722</v>
      </c>
      <c r="L42" s="300">
        <v>45.964179104478</v>
      </c>
      <c r="M42" s="299">
        <v>58.496487119438</v>
      </c>
      <c r="N42" s="300">
        <v>47.069892473118</v>
      </c>
    </row>
    <row r="43" spans="10:14" ht="13.5" thickBot="1">
      <c r="J43" s="259"/>
      <c r="K43" s="259"/>
      <c r="L43" s="259"/>
      <c r="M43" s="259"/>
      <c r="N43" s="259"/>
    </row>
    <row r="44" spans="1:17" ht="12.75">
      <c r="A44" s="522" t="s">
        <v>227</v>
      </c>
      <c r="B44" s="523"/>
      <c r="C44" s="518" t="s">
        <v>25</v>
      </c>
      <c r="D44" s="519"/>
      <c r="E44" s="518" t="s">
        <v>26</v>
      </c>
      <c r="F44" s="519"/>
      <c r="G44" s="518" t="s">
        <v>27</v>
      </c>
      <c r="H44" s="519"/>
      <c r="I44" s="518" t="s">
        <v>190</v>
      </c>
      <c r="J44" s="519"/>
      <c r="K44" s="259"/>
      <c r="L44" s="259"/>
      <c r="M44" s="259"/>
      <c r="N44" s="259"/>
      <c r="O44"/>
      <c r="P44"/>
      <c r="Q44"/>
    </row>
    <row r="45" spans="1:17" ht="12.75">
      <c r="A45" s="520" t="str">
        <f>A3</f>
        <v>運動部・スポーツクラブ所属</v>
      </c>
      <c r="B45" s="521"/>
      <c r="C45" s="425" t="s">
        <v>263</v>
      </c>
      <c r="D45" s="426" t="s">
        <v>264</v>
      </c>
      <c r="E45" s="425" t="s">
        <v>263</v>
      </c>
      <c r="F45" s="426" t="s">
        <v>264</v>
      </c>
      <c r="G45" s="425" t="s">
        <v>263</v>
      </c>
      <c r="H45" s="426" t="s">
        <v>264</v>
      </c>
      <c r="I45" s="425" t="s">
        <v>263</v>
      </c>
      <c r="J45" s="426" t="s">
        <v>264</v>
      </c>
      <c r="K45" s="259"/>
      <c r="L45" s="259"/>
      <c r="M45" s="259"/>
      <c r="N45" s="259"/>
      <c r="O45"/>
      <c r="P45"/>
      <c r="Q45"/>
    </row>
    <row r="46" spans="1:17" ht="14.25">
      <c r="A46" s="475" t="s">
        <v>31</v>
      </c>
      <c r="B46" s="313" t="s">
        <v>19</v>
      </c>
      <c r="C46" s="295">
        <v>37.647058823529</v>
      </c>
      <c r="D46" s="296">
        <v>33.486486486486</v>
      </c>
      <c r="E46" s="295">
        <v>38.444444444444</v>
      </c>
      <c r="F46" s="296">
        <v>35.244444444444</v>
      </c>
      <c r="G46" s="295">
        <v>41.166666666667</v>
      </c>
      <c r="H46" s="296">
        <v>37.520833333333</v>
      </c>
      <c r="I46" s="295">
        <v>40.666666666667</v>
      </c>
      <c r="J46" s="296">
        <v>41.382352941176</v>
      </c>
      <c r="K46" s="259"/>
      <c r="L46" s="259"/>
      <c r="M46" s="259"/>
      <c r="N46" s="259"/>
      <c r="O46"/>
      <c r="P46"/>
      <c r="Q46"/>
    </row>
    <row r="47" spans="1:17" ht="14.25">
      <c r="A47" s="462"/>
      <c r="B47" s="314" t="s">
        <v>20</v>
      </c>
      <c r="C47" s="297">
        <v>21.916666666667</v>
      </c>
      <c r="D47" s="298">
        <v>23.301886792453</v>
      </c>
      <c r="E47" s="297">
        <v>22.666666666667</v>
      </c>
      <c r="F47" s="298">
        <v>24.086956521739</v>
      </c>
      <c r="G47" s="297">
        <v>26</v>
      </c>
      <c r="H47" s="298">
        <v>23.229166666667</v>
      </c>
      <c r="I47" s="297">
        <v>24.6</v>
      </c>
      <c r="J47" s="298">
        <v>23.939393939394</v>
      </c>
      <c r="K47" s="259"/>
      <c r="L47" s="259"/>
      <c r="M47" s="259"/>
      <c r="N47" s="259"/>
      <c r="O47"/>
      <c r="P47"/>
      <c r="Q47"/>
    </row>
    <row r="48" spans="1:17" ht="14.25">
      <c r="A48" s="461" t="s">
        <v>33</v>
      </c>
      <c r="B48" s="315" t="s">
        <v>19</v>
      </c>
      <c r="C48" s="295">
        <v>23.888888888889</v>
      </c>
      <c r="D48" s="296">
        <v>21.945945945946</v>
      </c>
      <c r="E48" s="295">
        <v>22.588235294118</v>
      </c>
      <c r="F48" s="296">
        <v>22.906976744186</v>
      </c>
      <c r="G48" s="295">
        <v>24.666666666667</v>
      </c>
      <c r="H48" s="296">
        <v>23.441860465116</v>
      </c>
      <c r="I48" s="295">
        <v>30.764705882353</v>
      </c>
      <c r="J48" s="296">
        <v>23.125</v>
      </c>
      <c r="K48" s="259"/>
      <c r="L48" s="259"/>
      <c r="M48" s="259"/>
      <c r="N48" s="259"/>
      <c r="O48"/>
      <c r="P48"/>
      <c r="Q48"/>
    </row>
    <row r="49" spans="1:17" ht="14.25">
      <c r="A49" s="462"/>
      <c r="B49" s="314" t="s">
        <v>20</v>
      </c>
      <c r="C49" s="297">
        <v>21.083333333333</v>
      </c>
      <c r="D49" s="298">
        <v>17.596153846154</v>
      </c>
      <c r="E49" s="297">
        <v>17</v>
      </c>
      <c r="F49" s="298">
        <v>16.521739130435</v>
      </c>
      <c r="G49" s="297"/>
      <c r="H49" s="298">
        <v>18.166666666667</v>
      </c>
      <c r="I49" s="297">
        <v>19</v>
      </c>
      <c r="J49" s="298">
        <v>15.733333333333</v>
      </c>
      <c r="K49" s="259"/>
      <c r="L49" s="259"/>
      <c r="M49" s="259"/>
      <c r="N49" s="259"/>
      <c r="O49"/>
      <c r="P49"/>
      <c r="Q49"/>
    </row>
    <row r="50" spans="1:17" ht="14.25">
      <c r="A50" s="461" t="s">
        <v>21</v>
      </c>
      <c r="B50" s="315" t="s">
        <v>19</v>
      </c>
      <c r="C50" s="295">
        <v>40.944444444444</v>
      </c>
      <c r="D50" s="296">
        <v>38.27027027027</v>
      </c>
      <c r="E50" s="295">
        <v>42.764705882353</v>
      </c>
      <c r="F50" s="296">
        <v>35.777777777778</v>
      </c>
      <c r="G50" s="295">
        <v>43</v>
      </c>
      <c r="H50" s="296">
        <v>39.413043478261</v>
      </c>
      <c r="I50" s="295">
        <v>41.705882352941</v>
      </c>
      <c r="J50" s="296">
        <v>39.424242424242</v>
      </c>
      <c r="K50" s="259"/>
      <c r="L50" s="259"/>
      <c r="M50" s="259"/>
      <c r="N50" s="259"/>
      <c r="O50"/>
      <c r="P50"/>
      <c r="Q50"/>
    </row>
    <row r="51" spans="1:17" ht="14.25">
      <c r="A51" s="462"/>
      <c r="B51" s="314" t="s">
        <v>20</v>
      </c>
      <c r="C51" s="297">
        <v>41.583333333333</v>
      </c>
      <c r="D51" s="298">
        <v>38.5</v>
      </c>
      <c r="E51" s="297">
        <v>37.5</v>
      </c>
      <c r="F51" s="298">
        <v>39.173913043478</v>
      </c>
      <c r="G51" s="297"/>
      <c r="H51" s="298">
        <v>41.645833333333</v>
      </c>
      <c r="I51" s="297">
        <v>37.8</v>
      </c>
      <c r="J51" s="298">
        <v>39.96875</v>
      </c>
      <c r="K51" s="259"/>
      <c r="L51" s="259"/>
      <c r="M51" s="259"/>
      <c r="N51" s="259"/>
      <c r="O51"/>
      <c r="P51"/>
      <c r="Q51"/>
    </row>
    <row r="52" spans="1:17" ht="14.25">
      <c r="A52" s="461" t="s">
        <v>22</v>
      </c>
      <c r="B52" s="315" t="s">
        <v>19</v>
      </c>
      <c r="C52" s="295">
        <v>49.111111111111</v>
      </c>
      <c r="D52" s="296">
        <v>45.416666666667</v>
      </c>
      <c r="E52" s="295">
        <v>51.647058823529</v>
      </c>
      <c r="F52" s="296">
        <v>45.75</v>
      </c>
      <c r="G52" s="295">
        <v>48.055555555556</v>
      </c>
      <c r="H52" s="296">
        <v>49.022222222222</v>
      </c>
      <c r="I52" s="295">
        <v>55.588235294118</v>
      </c>
      <c r="J52" s="296">
        <v>49.41935483871</v>
      </c>
      <c r="K52" s="259"/>
      <c r="L52" s="259"/>
      <c r="M52" s="259"/>
      <c r="N52" s="259"/>
      <c r="O52"/>
      <c r="P52"/>
      <c r="Q52"/>
    </row>
    <row r="53" spans="1:17" ht="14.25">
      <c r="A53" s="462"/>
      <c r="B53" s="314" t="s">
        <v>20</v>
      </c>
      <c r="C53" s="297">
        <v>44.416666666667</v>
      </c>
      <c r="D53" s="298">
        <v>39.769230769231</v>
      </c>
      <c r="E53" s="297">
        <v>45.8</v>
      </c>
      <c r="F53" s="298">
        <v>39.333333333333</v>
      </c>
      <c r="G53" s="297"/>
      <c r="H53" s="298">
        <v>41.911111111111</v>
      </c>
      <c r="I53" s="297">
        <v>39.4</v>
      </c>
      <c r="J53" s="298">
        <v>39.757575757576</v>
      </c>
      <c r="K53" s="259"/>
      <c r="L53" s="259"/>
      <c r="M53" s="259"/>
      <c r="N53" s="259"/>
      <c r="O53"/>
      <c r="P53"/>
      <c r="Q53"/>
    </row>
    <row r="54" spans="1:17" ht="14.25" customHeight="1">
      <c r="A54" s="463" t="s">
        <v>191</v>
      </c>
      <c r="B54" s="315" t="s">
        <v>19</v>
      </c>
      <c r="C54" s="295">
        <v>71.857142857143</v>
      </c>
      <c r="D54" s="296">
        <v>48.064516129032</v>
      </c>
      <c r="E54" s="295">
        <v>61.444444444444</v>
      </c>
      <c r="F54" s="296">
        <v>42.4</v>
      </c>
      <c r="G54" s="295">
        <v>57.777777777778</v>
      </c>
      <c r="H54" s="296">
        <v>54.230769230769</v>
      </c>
      <c r="I54" s="295">
        <v>70.272727272727</v>
      </c>
      <c r="J54" s="296">
        <v>53.047619047619</v>
      </c>
      <c r="K54" s="259"/>
      <c r="L54" s="259"/>
      <c r="M54" s="259"/>
      <c r="N54" s="259"/>
      <c r="O54"/>
      <c r="P54"/>
      <c r="Q54"/>
    </row>
    <row r="55" spans="1:17" ht="14.25">
      <c r="A55" s="464"/>
      <c r="B55" s="314" t="s">
        <v>20</v>
      </c>
      <c r="C55" s="297">
        <v>39.25</v>
      </c>
      <c r="D55" s="298">
        <v>26.553191489362</v>
      </c>
      <c r="E55" s="297">
        <v>42</v>
      </c>
      <c r="F55" s="298">
        <v>26.133333333333</v>
      </c>
      <c r="G55" s="297"/>
      <c r="H55" s="298">
        <v>28.318181818182</v>
      </c>
      <c r="I55" s="297">
        <v>19.75</v>
      </c>
      <c r="J55" s="298">
        <v>23.133333333333</v>
      </c>
      <c r="K55" s="259"/>
      <c r="L55" s="259"/>
      <c r="M55" s="259"/>
      <c r="N55" s="259"/>
      <c r="O55"/>
      <c r="P55"/>
      <c r="Q55"/>
    </row>
    <row r="56" spans="1:17" ht="14.25">
      <c r="A56" s="461" t="s">
        <v>36</v>
      </c>
      <c r="B56" s="315" t="s">
        <v>19</v>
      </c>
      <c r="C56" s="295">
        <v>7.6285714285714</v>
      </c>
      <c r="D56" s="296">
        <v>8.1612903225806</v>
      </c>
      <c r="E56" s="295">
        <v>8.18</v>
      </c>
      <c r="F56" s="296">
        <v>8.9051282051282</v>
      </c>
      <c r="G56" s="295">
        <v>8.4</v>
      </c>
      <c r="H56" s="296">
        <v>8.1789473684211</v>
      </c>
      <c r="I56" s="295">
        <v>8.6</v>
      </c>
      <c r="J56" s="296">
        <v>8.272</v>
      </c>
      <c r="K56" s="259"/>
      <c r="L56" s="259"/>
      <c r="M56" s="259"/>
      <c r="N56" s="259"/>
      <c r="O56"/>
      <c r="P56"/>
      <c r="Q56"/>
    </row>
    <row r="57" spans="1:17" ht="14.25">
      <c r="A57" s="462"/>
      <c r="B57" s="314" t="s">
        <v>20</v>
      </c>
      <c r="C57" s="297">
        <v>9.1916666666667</v>
      </c>
      <c r="D57" s="298">
        <v>10.274509803922</v>
      </c>
      <c r="E57" s="297">
        <v>10.4</v>
      </c>
      <c r="F57" s="298">
        <v>10.111111111111</v>
      </c>
      <c r="G57" s="297"/>
      <c r="H57" s="298">
        <v>10.252173913043</v>
      </c>
      <c r="I57" s="297">
        <v>11.25</v>
      </c>
      <c r="J57" s="298">
        <v>10.05</v>
      </c>
      <c r="K57" s="259"/>
      <c r="L57" s="259"/>
      <c r="M57" s="259"/>
      <c r="N57" s="259"/>
      <c r="O57"/>
      <c r="P57"/>
      <c r="Q57"/>
    </row>
    <row r="58" spans="1:17" ht="14.25">
      <c r="A58" s="461" t="s">
        <v>38</v>
      </c>
      <c r="B58" s="315" t="s">
        <v>19</v>
      </c>
      <c r="C58" s="295">
        <v>209</v>
      </c>
      <c r="D58" s="296">
        <v>188.59459459459</v>
      </c>
      <c r="E58" s="295">
        <v>202.64705882353</v>
      </c>
      <c r="F58" s="296">
        <v>193.29545454545</v>
      </c>
      <c r="G58" s="295">
        <v>204.29411764706</v>
      </c>
      <c r="H58" s="296">
        <v>206.46808510638</v>
      </c>
      <c r="I58" s="295">
        <v>214.47058823529</v>
      </c>
      <c r="J58" s="296">
        <v>199.54838709677</v>
      </c>
      <c r="K58" s="259"/>
      <c r="L58" s="259"/>
      <c r="M58" s="259"/>
      <c r="N58" s="259"/>
      <c r="O58"/>
      <c r="P58"/>
      <c r="Q58"/>
    </row>
    <row r="59" spans="1:17" ht="14.25">
      <c r="A59" s="462"/>
      <c r="B59" s="314" t="s">
        <v>20</v>
      </c>
      <c r="C59" s="297">
        <v>163.75</v>
      </c>
      <c r="D59" s="298">
        <v>144.83333333333</v>
      </c>
      <c r="E59" s="297">
        <v>164.66666666667</v>
      </c>
      <c r="F59" s="298">
        <v>147.63636363636</v>
      </c>
      <c r="G59" s="297"/>
      <c r="H59" s="298">
        <v>154.44680851064</v>
      </c>
      <c r="I59" s="297">
        <v>136.2</v>
      </c>
      <c r="J59" s="298">
        <v>140.625</v>
      </c>
      <c r="K59" s="259"/>
      <c r="L59" s="259"/>
      <c r="M59" s="259"/>
      <c r="N59" s="259"/>
      <c r="O59"/>
      <c r="P59"/>
      <c r="Q59"/>
    </row>
    <row r="60" spans="1:17" ht="14.25">
      <c r="A60" s="461" t="s">
        <v>28</v>
      </c>
      <c r="B60" s="315" t="s">
        <v>19</v>
      </c>
      <c r="C60" s="295">
        <v>21.714285714286</v>
      </c>
      <c r="D60" s="296">
        <v>16.59375</v>
      </c>
      <c r="E60" s="295">
        <v>19.9</v>
      </c>
      <c r="F60" s="296">
        <v>17.525</v>
      </c>
      <c r="G60" s="295">
        <v>19.555555555556</v>
      </c>
      <c r="H60" s="296">
        <v>20.390243902439</v>
      </c>
      <c r="I60" s="295">
        <v>24.272727272727</v>
      </c>
      <c r="J60" s="296">
        <v>20.25</v>
      </c>
      <c r="K60" s="259"/>
      <c r="L60" s="259"/>
      <c r="M60" s="259"/>
      <c r="N60" s="259"/>
      <c r="O60"/>
      <c r="P60"/>
      <c r="Q60"/>
    </row>
    <row r="61" spans="1:17" ht="14.25">
      <c r="A61" s="462"/>
      <c r="B61" s="314" t="s">
        <v>20</v>
      </c>
      <c r="C61" s="297">
        <v>11.833333333333</v>
      </c>
      <c r="D61" s="298">
        <v>10.358490566038</v>
      </c>
      <c r="E61" s="297">
        <v>11.8</v>
      </c>
      <c r="F61" s="298">
        <v>11.304347826087</v>
      </c>
      <c r="G61" s="297"/>
      <c r="H61" s="298">
        <v>10.891304347826</v>
      </c>
      <c r="I61" s="297">
        <v>10.25</v>
      </c>
      <c r="J61" s="298">
        <v>9.6451612903226</v>
      </c>
      <c r="K61" s="259"/>
      <c r="L61" s="259"/>
      <c r="M61" s="259"/>
      <c r="N61" s="259"/>
      <c r="O61"/>
      <c r="P61"/>
      <c r="Q61"/>
    </row>
    <row r="62" spans="1:17" ht="14.25">
      <c r="A62" s="473" t="s">
        <v>192</v>
      </c>
      <c r="B62" s="315" t="s">
        <v>19</v>
      </c>
      <c r="C62" s="295">
        <v>32.388888888889</v>
      </c>
      <c r="D62" s="296">
        <v>31.378378378378</v>
      </c>
      <c r="E62" s="295">
        <v>31.526315789474</v>
      </c>
      <c r="F62" s="296">
        <v>29.978723404255</v>
      </c>
      <c r="G62" s="295">
        <v>33.777777777778</v>
      </c>
      <c r="H62" s="296">
        <v>35.854166666667</v>
      </c>
      <c r="I62" s="295">
        <v>39.944444444444</v>
      </c>
      <c r="J62" s="296">
        <v>34.529411764706</v>
      </c>
      <c r="K62" s="259"/>
      <c r="L62" s="259"/>
      <c r="M62" s="259"/>
      <c r="N62" s="259"/>
      <c r="O62"/>
      <c r="P62"/>
      <c r="Q62"/>
    </row>
    <row r="63" spans="1:17" ht="15" thickBot="1">
      <c r="A63" s="474"/>
      <c r="B63" s="316" t="s">
        <v>20</v>
      </c>
      <c r="C63" s="299">
        <v>42.5</v>
      </c>
      <c r="D63" s="300">
        <v>32.833333333333</v>
      </c>
      <c r="E63" s="299">
        <v>34</v>
      </c>
      <c r="F63" s="300">
        <v>33.531914893617</v>
      </c>
      <c r="G63" s="299">
        <v>6</v>
      </c>
      <c r="H63" s="300">
        <v>35.770833333333</v>
      </c>
      <c r="I63" s="299">
        <v>30.6</v>
      </c>
      <c r="J63" s="300">
        <v>30.969696969697</v>
      </c>
      <c r="K63" s="259"/>
      <c r="L63" s="259"/>
      <c r="M63" s="259"/>
      <c r="N63" s="259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C126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24" t="s">
        <v>56</v>
      </c>
      <c r="B1" s="524"/>
      <c r="C1" s="524"/>
      <c r="D1" s="524"/>
      <c r="E1" s="524"/>
      <c r="F1" s="524"/>
      <c r="G1" s="524"/>
      <c r="H1" s="524"/>
    </row>
    <row r="2" spans="1:29" s="3" customFormat="1" ht="13.5" customHeight="1">
      <c r="A2" s="522" t="s">
        <v>227</v>
      </c>
      <c r="B2" s="523"/>
      <c r="C2" s="518" t="s">
        <v>13</v>
      </c>
      <c r="D2" s="525"/>
      <c r="E2" s="525"/>
      <c r="F2" s="519"/>
      <c r="G2" s="518" t="s">
        <v>14</v>
      </c>
      <c r="H2" s="525"/>
      <c r="I2" s="525"/>
      <c r="J2" s="519"/>
      <c r="K2" s="518" t="s">
        <v>15</v>
      </c>
      <c r="L2" s="525"/>
      <c r="M2" s="525"/>
      <c r="N2" s="519"/>
      <c r="AA2" s="6"/>
      <c r="AB2" s="6"/>
      <c r="AC2" s="6"/>
    </row>
    <row r="3" spans="1:29" s="3" customFormat="1" ht="13.5" customHeight="1">
      <c r="A3" s="520" t="s">
        <v>286</v>
      </c>
      <c r="B3" s="521"/>
      <c r="C3" s="317" t="s">
        <v>266</v>
      </c>
      <c r="D3" s="311" t="s">
        <v>267</v>
      </c>
      <c r="E3" s="311" t="s">
        <v>268</v>
      </c>
      <c r="F3" s="312" t="s">
        <v>269</v>
      </c>
      <c r="G3" s="317" t="s">
        <v>266</v>
      </c>
      <c r="H3" s="311" t="s">
        <v>267</v>
      </c>
      <c r="I3" s="311" t="s">
        <v>268</v>
      </c>
      <c r="J3" s="312" t="s">
        <v>269</v>
      </c>
      <c r="K3" s="317" t="s">
        <v>266</v>
      </c>
      <c r="L3" s="311" t="s">
        <v>267</v>
      </c>
      <c r="M3" s="311" t="s">
        <v>268</v>
      </c>
      <c r="N3" s="312" t="s">
        <v>269</v>
      </c>
      <c r="AA3" s="6"/>
      <c r="AB3" s="6"/>
      <c r="AC3" s="6"/>
    </row>
    <row r="4" spans="1:29" s="3" customFormat="1" ht="13.5" customHeight="1">
      <c r="A4" s="475" t="s">
        <v>31</v>
      </c>
      <c r="B4" s="313" t="s">
        <v>19</v>
      </c>
      <c r="C4" s="295">
        <v>8.7326869806094</v>
      </c>
      <c r="D4" s="301">
        <v>8.6509274873524</v>
      </c>
      <c r="E4" s="301">
        <v>8.4099378881988</v>
      </c>
      <c r="F4" s="302">
        <v>7.8210526315789</v>
      </c>
      <c r="G4" s="295">
        <v>10.530188679245</v>
      </c>
      <c r="H4" s="301">
        <v>10.30303030303</v>
      </c>
      <c r="I4" s="301">
        <v>10.15</v>
      </c>
      <c r="J4" s="302">
        <v>9.6344086021505</v>
      </c>
      <c r="K4" s="295">
        <v>12.297097884899</v>
      </c>
      <c r="L4" s="301">
        <v>11.953095684803</v>
      </c>
      <c r="M4" s="301">
        <v>11.72</v>
      </c>
      <c r="N4" s="302">
        <v>11.16814159292</v>
      </c>
      <c r="AA4" s="6"/>
      <c r="AB4" s="6"/>
      <c r="AC4" s="6"/>
    </row>
    <row r="5" spans="1:14" s="3" customFormat="1" ht="13.5" customHeight="1">
      <c r="A5" s="462"/>
      <c r="B5" s="314" t="s">
        <v>20</v>
      </c>
      <c r="C5" s="297">
        <v>8.213163064833</v>
      </c>
      <c r="D5" s="303">
        <v>8.2436363636364</v>
      </c>
      <c r="E5" s="303">
        <v>8.0903614457831</v>
      </c>
      <c r="F5" s="304">
        <v>8.0909090909091</v>
      </c>
      <c r="G5" s="297">
        <v>9.9470264867566</v>
      </c>
      <c r="H5" s="303">
        <v>9.9126712328767</v>
      </c>
      <c r="I5" s="303">
        <v>9.3099415204678</v>
      </c>
      <c r="J5" s="304">
        <v>9.1529411764706</v>
      </c>
      <c r="K5" s="297">
        <v>11.61154855643</v>
      </c>
      <c r="L5" s="303">
        <v>11.265</v>
      </c>
      <c r="M5" s="303">
        <v>10.760504201681</v>
      </c>
      <c r="N5" s="304">
        <v>10.707547169811</v>
      </c>
    </row>
    <row r="6" spans="1:14" s="3" customFormat="1" ht="13.5" customHeight="1">
      <c r="A6" s="461" t="s">
        <v>33</v>
      </c>
      <c r="B6" s="315" t="s">
        <v>19</v>
      </c>
      <c r="C6" s="295">
        <v>11.345299952763</v>
      </c>
      <c r="D6" s="301">
        <v>11.311304347826</v>
      </c>
      <c r="E6" s="301">
        <v>10.18</v>
      </c>
      <c r="F6" s="302">
        <v>9.3870967741935</v>
      </c>
      <c r="G6" s="295">
        <v>14.077972709552</v>
      </c>
      <c r="H6" s="301">
        <v>13.991452991453</v>
      </c>
      <c r="I6" s="301">
        <v>13.8</v>
      </c>
      <c r="J6" s="302">
        <v>10.722222222222</v>
      </c>
      <c r="K6" s="295">
        <v>16.029096477795</v>
      </c>
      <c r="L6" s="301">
        <v>14.71676300578</v>
      </c>
      <c r="M6" s="301">
        <v>14.823170731707</v>
      </c>
      <c r="N6" s="302">
        <v>12.409090909091</v>
      </c>
    </row>
    <row r="7" spans="1:14" s="3" customFormat="1" ht="13.5" customHeight="1">
      <c r="A7" s="462"/>
      <c r="B7" s="314" t="s">
        <v>20</v>
      </c>
      <c r="C7" s="297">
        <v>11.297570850202</v>
      </c>
      <c r="D7" s="303">
        <v>11.368029739777</v>
      </c>
      <c r="E7" s="303">
        <v>10.775</v>
      </c>
      <c r="F7" s="304">
        <v>11.055555555556</v>
      </c>
      <c r="G7" s="297">
        <v>13.845128205128</v>
      </c>
      <c r="H7" s="303">
        <v>13.818021201413</v>
      </c>
      <c r="I7" s="303">
        <v>12.926380368098</v>
      </c>
      <c r="J7" s="304">
        <v>11.925925925926</v>
      </c>
      <c r="K7" s="297">
        <v>15.465346534653</v>
      </c>
      <c r="L7" s="303">
        <v>14.432291666667</v>
      </c>
      <c r="M7" s="303">
        <v>13.883408071749</v>
      </c>
      <c r="N7" s="304">
        <v>13.028571428571</v>
      </c>
    </row>
    <row r="8" spans="1:14" s="3" customFormat="1" ht="13.5" customHeight="1">
      <c r="A8" s="461" t="s">
        <v>21</v>
      </c>
      <c r="B8" s="315" t="s">
        <v>19</v>
      </c>
      <c r="C8" s="295">
        <v>26.11075219197</v>
      </c>
      <c r="D8" s="301">
        <v>25.590219224283</v>
      </c>
      <c r="E8" s="301">
        <v>26.29012345679</v>
      </c>
      <c r="F8" s="302">
        <v>26.53125</v>
      </c>
      <c r="G8" s="295">
        <v>27.67265846736</v>
      </c>
      <c r="H8" s="301">
        <v>27.336683417085</v>
      </c>
      <c r="I8" s="301">
        <v>26.569060773481</v>
      </c>
      <c r="J8" s="302">
        <v>27.741935483871</v>
      </c>
      <c r="K8" s="295">
        <v>30.046890424482</v>
      </c>
      <c r="L8" s="301">
        <v>29.792452830189</v>
      </c>
      <c r="M8" s="301">
        <v>29.304093567251</v>
      </c>
      <c r="N8" s="302">
        <v>29.882882882883</v>
      </c>
    </row>
    <row r="9" spans="1:14" s="3" customFormat="1" ht="13.5" customHeight="1">
      <c r="A9" s="462"/>
      <c r="B9" s="314" t="s">
        <v>20</v>
      </c>
      <c r="C9" s="297">
        <v>28.359251968504</v>
      </c>
      <c r="D9" s="303">
        <v>28.484517304189</v>
      </c>
      <c r="E9" s="303">
        <v>27.672727272727</v>
      </c>
      <c r="F9" s="304">
        <v>27.672897196262</v>
      </c>
      <c r="G9" s="297">
        <v>30.309273182957</v>
      </c>
      <c r="H9" s="303">
        <v>30.524054982818</v>
      </c>
      <c r="I9" s="303">
        <v>30.141176470588</v>
      </c>
      <c r="J9" s="304">
        <v>30.547619047619</v>
      </c>
      <c r="K9" s="297">
        <v>33.402836134454</v>
      </c>
      <c r="L9" s="303">
        <v>32.695286195286</v>
      </c>
      <c r="M9" s="303">
        <v>32.140425531915</v>
      </c>
      <c r="N9" s="304">
        <v>30.509259259259</v>
      </c>
    </row>
    <row r="10" spans="1:14" s="3" customFormat="1" ht="13.5" customHeight="1">
      <c r="A10" s="461" t="s">
        <v>22</v>
      </c>
      <c r="B10" s="315" t="s">
        <v>19</v>
      </c>
      <c r="C10" s="295">
        <v>26.243180767453</v>
      </c>
      <c r="D10" s="301">
        <v>25.697278911565</v>
      </c>
      <c r="E10" s="301">
        <v>24.879746835443</v>
      </c>
      <c r="F10" s="302">
        <v>24.031578947368</v>
      </c>
      <c r="G10" s="295">
        <v>29.891571969697</v>
      </c>
      <c r="H10" s="301">
        <v>29.321548821549</v>
      </c>
      <c r="I10" s="301">
        <v>27.752808988764</v>
      </c>
      <c r="J10" s="302">
        <v>26.5</v>
      </c>
      <c r="K10" s="295">
        <v>33.391390400792</v>
      </c>
      <c r="L10" s="301">
        <v>32.478504672897</v>
      </c>
      <c r="M10" s="301">
        <v>31.208333333333</v>
      </c>
      <c r="N10" s="302">
        <v>28.981981981982</v>
      </c>
    </row>
    <row r="11" spans="1:14" s="3" customFormat="1" ht="13.5" customHeight="1">
      <c r="A11" s="462"/>
      <c r="B11" s="314" t="s">
        <v>20</v>
      </c>
      <c r="C11" s="297">
        <v>25.76185770751</v>
      </c>
      <c r="D11" s="303">
        <v>26.261343012704</v>
      </c>
      <c r="E11" s="303">
        <v>24.327272727273</v>
      </c>
      <c r="F11" s="304">
        <v>25.623853211009</v>
      </c>
      <c r="G11" s="297">
        <v>29.391783567134</v>
      </c>
      <c r="H11" s="303">
        <v>28.639655172414</v>
      </c>
      <c r="I11" s="303">
        <v>27.561403508772</v>
      </c>
      <c r="J11" s="304">
        <v>26.6</v>
      </c>
      <c r="K11" s="297">
        <v>32.212216956293</v>
      </c>
      <c r="L11" s="303">
        <v>31.324369747899</v>
      </c>
      <c r="M11" s="303">
        <v>30.017467248908</v>
      </c>
      <c r="N11" s="304">
        <v>30.14953271028</v>
      </c>
    </row>
    <row r="12" spans="1:14" s="3" customFormat="1" ht="13.5" customHeight="1">
      <c r="A12" s="463" t="s">
        <v>191</v>
      </c>
      <c r="B12" s="315" t="s">
        <v>19</v>
      </c>
      <c r="C12" s="295">
        <v>16.517274472169</v>
      </c>
      <c r="D12" s="301">
        <v>15.395104895105</v>
      </c>
      <c r="E12" s="301">
        <v>14.271523178808</v>
      </c>
      <c r="F12" s="302">
        <v>11.724137931034</v>
      </c>
      <c r="G12" s="295">
        <v>24.438579181056</v>
      </c>
      <c r="H12" s="301">
        <v>21.711775043937</v>
      </c>
      <c r="I12" s="301">
        <v>19.698863636364</v>
      </c>
      <c r="J12" s="302">
        <v>16.584269662921</v>
      </c>
      <c r="K12" s="295">
        <v>31.477307496175</v>
      </c>
      <c r="L12" s="301">
        <v>27.487229862475</v>
      </c>
      <c r="M12" s="301">
        <v>24.666666666667</v>
      </c>
      <c r="N12" s="302">
        <v>18.378640776699</v>
      </c>
    </row>
    <row r="13" spans="1:14" s="3" customFormat="1" ht="13.5" customHeight="1">
      <c r="A13" s="464"/>
      <c r="B13" s="314" t="s">
        <v>20</v>
      </c>
      <c r="C13" s="297">
        <v>14.090909090909</v>
      </c>
      <c r="D13" s="303">
        <v>13.58679245283</v>
      </c>
      <c r="E13" s="303">
        <v>12.282894736842</v>
      </c>
      <c r="F13" s="304">
        <v>12.184466019417</v>
      </c>
      <c r="G13" s="297">
        <v>19.450520833333</v>
      </c>
      <c r="H13" s="303">
        <v>18.061041292639</v>
      </c>
      <c r="I13" s="303">
        <v>16.3</v>
      </c>
      <c r="J13" s="304">
        <v>13.253164556962</v>
      </c>
      <c r="K13" s="297">
        <v>24.356156819437</v>
      </c>
      <c r="L13" s="303">
        <v>22.241258741259</v>
      </c>
      <c r="M13" s="303">
        <v>19.604444444444</v>
      </c>
      <c r="N13" s="304">
        <v>17.722772277228</v>
      </c>
    </row>
    <row r="14" spans="1:29" s="3" customFormat="1" ht="13.5" customHeight="1">
      <c r="A14" s="461" t="s">
        <v>36</v>
      </c>
      <c r="B14" s="315" t="s">
        <v>19</v>
      </c>
      <c r="C14" s="295">
        <v>11.700138504155</v>
      </c>
      <c r="D14" s="301">
        <v>11.846114864865</v>
      </c>
      <c r="E14" s="301">
        <v>12.165408805031</v>
      </c>
      <c r="F14" s="302">
        <v>12.728865979381</v>
      </c>
      <c r="G14" s="295">
        <v>10.822158820732</v>
      </c>
      <c r="H14" s="301">
        <v>10.954180602007</v>
      </c>
      <c r="I14" s="301">
        <v>11.16</v>
      </c>
      <c r="J14" s="302">
        <v>11.654945054945</v>
      </c>
      <c r="K14" s="295">
        <v>10.21908734053</v>
      </c>
      <c r="L14" s="301">
        <v>10.422264150943</v>
      </c>
      <c r="M14" s="301">
        <v>10.664705882353</v>
      </c>
      <c r="N14" s="302">
        <v>11.021818181818</v>
      </c>
      <c r="AA14" s="6"/>
      <c r="AB14" s="6"/>
      <c r="AC14" s="6"/>
    </row>
    <row r="15" spans="1:29" s="3" customFormat="1" ht="13.5" customHeight="1">
      <c r="A15" s="462"/>
      <c r="B15" s="314" t="s">
        <v>20</v>
      </c>
      <c r="C15" s="297">
        <v>12.067568897638</v>
      </c>
      <c r="D15" s="303">
        <v>12.110849909584</v>
      </c>
      <c r="E15" s="303">
        <v>12.270731707317</v>
      </c>
      <c r="F15" s="304">
        <v>12.397247706422</v>
      </c>
      <c r="G15" s="297">
        <v>11.137675350701</v>
      </c>
      <c r="H15" s="303">
        <v>11.297770154374</v>
      </c>
      <c r="I15" s="303">
        <v>11.413017751479</v>
      </c>
      <c r="J15" s="304">
        <v>11.769135802469</v>
      </c>
      <c r="K15" s="297">
        <v>10.573259493671</v>
      </c>
      <c r="L15" s="303">
        <v>10.674874371859</v>
      </c>
      <c r="M15" s="303">
        <v>10.942127659574</v>
      </c>
      <c r="N15" s="304">
        <v>10.905607476636</v>
      </c>
      <c r="AA15" s="6"/>
      <c r="AB15" s="6"/>
      <c r="AC15" s="6"/>
    </row>
    <row r="16" spans="1:29" s="3" customFormat="1" ht="13.5" customHeight="1">
      <c r="A16" s="461" t="s">
        <v>38</v>
      </c>
      <c r="B16" s="315" t="s">
        <v>19</v>
      </c>
      <c r="C16" s="295">
        <v>112.91966759003</v>
      </c>
      <c r="D16" s="301">
        <v>112.51099830795</v>
      </c>
      <c r="E16" s="301">
        <v>108.75</v>
      </c>
      <c r="F16" s="302">
        <v>103.31914893617</v>
      </c>
      <c r="G16" s="295">
        <v>124.1996206733</v>
      </c>
      <c r="H16" s="301">
        <v>123.83501683502</v>
      </c>
      <c r="I16" s="301">
        <v>119.5251396648</v>
      </c>
      <c r="J16" s="302">
        <v>114.46739130435</v>
      </c>
      <c r="K16" s="295">
        <v>133.02419753086</v>
      </c>
      <c r="L16" s="301">
        <v>129.34018691589</v>
      </c>
      <c r="M16" s="301">
        <v>125.55357142857</v>
      </c>
      <c r="N16" s="302">
        <v>122.26363636364</v>
      </c>
      <c r="AA16" s="6"/>
      <c r="AB16" s="6"/>
      <c r="AC16" s="6"/>
    </row>
    <row r="17" spans="1:29" s="3" customFormat="1" ht="13.5" customHeight="1">
      <c r="A17" s="462"/>
      <c r="B17" s="314" t="s">
        <v>20</v>
      </c>
      <c r="C17" s="297">
        <v>105.69249753208</v>
      </c>
      <c r="D17" s="303">
        <v>105.74773139746</v>
      </c>
      <c r="E17" s="303">
        <v>103.14634146341</v>
      </c>
      <c r="F17" s="304">
        <v>102.10810810811</v>
      </c>
      <c r="G17" s="297">
        <v>117.15253386854</v>
      </c>
      <c r="H17" s="303">
        <v>115.68977469671</v>
      </c>
      <c r="I17" s="303">
        <v>113.16470588235</v>
      </c>
      <c r="J17" s="304">
        <v>109.53012048193</v>
      </c>
      <c r="K17" s="297">
        <v>125.55403268318</v>
      </c>
      <c r="L17" s="303">
        <v>122.83136593592</v>
      </c>
      <c r="M17" s="303">
        <v>118.22746781116</v>
      </c>
      <c r="N17" s="304">
        <v>115.98148148148</v>
      </c>
      <c r="AA17" s="6"/>
      <c r="AB17" s="6"/>
      <c r="AC17" s="6"/>
    </row>
    <row r="18" spans="1:29" s="3" customFormat="1" ht="13.5" customHeight="1">
      <c r="A18" s="461" t="s">
        <v>28</v>
      </c>
      <c r="B18" s="315" t="s">
        <v>19</v>
      </c>
      <c r="C18" s="295">
        <v>7.7075428042573</v>
      </c>
      <c r="D18" s="301">
        <v>7.5419463087248</v>
      </c>
      <c r="E18" s="301">
        <v>7.2075471698113</v>
      </c>
      <c r="F18" s="302">
        <v>6.5208333333333</v>
      </c>
      <c r="G18" s="295">
        <v>10.771713336497</v>
      </c>
      <c r="H18" s="301">
        <v>10.188552188552</v>
      </c>
      <c r="I18" s="301">
        <v>10.056497175141</v>
      </c>
      <c r="J18" s="302">
        <v>8.3369565217391</v>
      </c>
      <c r="K18" s="295">
        <v>14.198416625433</v>
      </c>
      <c r="L18" s="301">
        <v>12.915254237288</v>
      </c>
      <c r="M18" s="301">
        <v>12.011976047904</v>
      </c>
      <c r="N18" s="302">
        <v>10.517857142857</v>
      </c>
      <c r="AA18" s="6"/>
      <c r="AB18" s="6"/>
      <c r="AC18" s="6"/>
    </row>
    <row r="19" spans="1:29" s="3" customFormat="1" ht="13.5" customHeight="1">
      <c r="A19" s="462"/>
      <c r="B19" s="314" t="s">
        <v>20</v>
      </c>
      <c r="C19" s="297">
        <v>5.3802262666011</v>
      </c>
      <c r="D19" s="303">
        <v>5.4007220216607</v>
      </c>
      <c r="E19" s="303">
        <v>5.2060606060606</v>
      </c>
      <c r="F19" s="304">
        <v>5.0540540540541</v>
      </c>
      <c r="G19" s="297">
        <v>7.4765978862607</v>
      </c>
      <c r="H19" s="303">
        <v>7.2474048442907</v>
      </c>
      <c r="I19" s="303">
        <v>6.9289940828402</v>
      </c>
      <c r="J19" s="304">
        <v>6.4512195121951</v>
      </c>
      <c r="K19" s="297">
        <v>9.5602536997886</v>
      </c>
      <c r="L19" s="303">
        <v>8.9744897959184</v>
      </c>
      <c r="M19" s="303">
        <v>8.7203389830508</v>
      </c>
      <c r="N19" s="304">
        <v>8.3055555555556</v>
      </c>
      <c r="AA19" s="6"/>
      <c r="AB19" s="6"/>
      <c r="AC19" s="6"/>
    </row>
    <row r="20" spans="1:29" s="3" customFormat="1" ht="13.5" customHeight="1">
      <c r="A20" s="473" t="s">
        <v>192</v>
      </c>
      <c r="B20" s="315" t="s">
        <v>19</v>
      </c>
      <c r="C20" s="295">
        <v>28.614997713763</v>
      </c>
      <c r="D20" s="301">
        <v>27.928093645485</v>
      </c>
      <c r="E20" s="301">
        <v>26.141104294479</v>
      </c>
      <c r="F20" s="302">
        <v>23.737373737374</v>
      </c>
      <c r="G20" s="295">
        <v>35.348782771536</v>
      </c>
      <c r="H20" s="301">
        <v>34.249174917492</v>
      </c>
      <c r="I20" s="301">
        <v>32.78021978022</v>
      </c>
      <c r="J20" s="302">
        <v>29.659574468085</v>
      </c>
      <c r="K20" s="295">
        <v>40.903585271318</v>
      </c>
      <c r="L20" s="301">
        <v>38.713235294118</v>
      </c>
      <c r="M20" s="301">
        <v>35.943820224719</v>
      </c>
      <c r="N20" s="302">
        <v>33.008620689655</v>
      </c>
      <c r="AA20" s="6"/>
      <c r="AB20" s="6"/>
      <c r="AC20" s="6"/>
    </row>
    <row r="21" spans="1:29" s="3" customFormat="1" ht="13.5" customHeight="1" thickBot="1">
      <c r="A21" s="474"/>
      <c r="B21" s="316" t="s">
        <v>20</v>
      </c>
      <c r="C21" s="299">
        <v>28.934049829018</v>
      </c>
      <c r="D21" s="305">
        <v>29.077477477477</v>
      </c>
      <c r="E21" s="305">
        <v>27.156626506024</v>
      </c>
      <c r="F21" s="306">
        <v>27.135135135135</v>
      </c>
      <c r="G21" s="299">
        <v>36.31001984127</v>
      </c>
      <c r="H21" s="305">
        <v>35.209459459459</v>
      </c>
      <c r="I21" s="305">
        <v>33.300578034682</v>
      </c>
      <c r="J21" s="306">
        <v>30.720930232558</v>
      </c>
      <c r="K21" s="299">
        <v>41.825363825364</v>
      </c>
      <c r="L21" s="305">
        <v>39.759868421053</v>
      </c>
      <c r="M21" s="305">
        <v>37.210743801653</v>
      </c>
      <c r="N21" s="306">
        <v>36.898148148148</v>
      </c>
      <c r="AA21" s="6"/>
      <c r="AB21" s="6"/>
      <c r="AC21" s="6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22" t="s">
        <v>227</v>
      </c>
      <c r="B23" s="523"/>
      <c r="C23" s="518" t="s">
        <v>16</v>
      </c>
      <c r="D23" s="525"/>
      <c r="E23" s="525"/>
      <c r="F23" s="519"/>
      <c r="G23" s="518" t="s">
        <v>17</v>
      </c>
      <c r="H23" s="525"/>
      <c r="I23" s="525"/>
      <c r="J23" s="519"/>
      <c r="K23" s="518" t="s">
        <v>18</v>
      </c>
      <c r="L23" s="525"/>
      <c r="M23" s="525"/>
      <c r="N23" s="519"/>
    </row>
    <row r="24" spans="1:14" ht="13.5" customHeight="1">
      <c r="A24" s="520" t="str">
        <f>A3</f>
        <v>運動頻度</v>
      </c>
      <c r="B24" s="521"/>
      <c r="C24" s="317" t="s">
        <v>266</v>
      </c>
      <c r="D24" s="311" t="s">
        <v>267</v>
      </c>
      <c r="E24" s="311" t="s">
        <v>268</v>
      </c>
      <c r="F24" s="312" t="s">
        <v>269</v>
      </c>
      <c r="G24" s="317" t="s">
        <v>266</v>
      </c>
      <c r="H24" s="311" t="s">
        <v>267</v>
      </c>
      <c r="I24" s="311" t="s">
        <v>268</v>
      </c>
      <c r="J24" s="312" t="s">
        <v>269</v>
      </c>
      <c r="K24" s="317" t="s">
        <v>266</v>
      </c>
      <c r="L24" s="311" t="s">
        <v>267</v>
      </c>
      <c r="M24" s="311" t="s">
        <v>268</v>
      </c>
      <c r="N24" s="312" t="s">
        <v>269</v>
      </c>
    </row>
    <row r="25" spans="1:14" ht="13.5" customHeight="1">
      <c r="A25" s="475" t="s">
        <v>31</v>
      </c>
      <c r="B25" s="313" t="s">
        <v>19</v>
      </c>
      <c r="C25" s="295">
        <v>14.214117647059</v>
      </c>
      <c r="D25" s="301">
        <v>13.585271317829</v>
      </c>
      <c r="E25" s="301">
        <v>12.989690721649</v>
      </c>
      <c r="F25" s="302">
        <v>12.631578947368</v>
      </c>
      <c r="G25" s="295">
        <v>16.21528070916</v>
      </c>
      <c r="H25" s="301">
        <v>15.202150537634</v>
      </c>
      <c r="I25" s="301">
        <v>14.8375</v>
      </c>
      <c r="J25" s="302">
        <v>14.518518518519</v>
      </c>
      <c r="K25" s="295">
        <v>19.180538302277</v>
      </c>
      <c r="L25" s="301">
        <v>18.605095541401</v>
      </c>
      <c r="M25" s="301">
        <v>17.873626373626</v>
      </c>
      <c r="N25" s="302">
        <v>17</v>
      </c>
    </row>
    <row r="26" spans="1:14" ht="13.5" customHeight="1">
      <c r="A26" s="462"/>
      <c r="B26" s="314" t="s">
        <v>20</v>
      </c>
      <c r="C26" s="297">
        <v>13.54265060241</v>
      </c>
      <c r="D26" s="303">
        <v>13.331641285956</v>
      </c>
      <c r="E26" s="303">
        <v>13.380208333333</v>
      </c>
      <c r="F26" s="304">
        <v>12.651515151515</v>
      </c>
      <c r="G26" s="297">
        <v>16.056049822064</v>
      </c>
      <c r="H26" s="303">
        <v>15.698443579767</v>
      </c>
      <c r="I26" s="303">
        <v>15.37012987013</v>
      </c>
      <c r="J26" s="304">
        <v>14.3125</v>
      </c>
      <c r="K26" s="297">
        <v>18.986666666667</v>
      </c>
      <c r="L26" s="303">
        <v>18.611650485437</v>
      </c>
      <c r="M26" s="303">
        <v>17.586419753086</v>
      </c>
      <c r="N26" s="304">
        <v>16.65</v>
      </c>
    </row>
    <row r="27" spans="1:14" ht="13.5" customHeight="1">
      <c r="A27" s="461" t="s">
        <v>33</v>
      </c>
      <c r="B27" s="315" t="s">
        <v>19</v>
      </c>
      <c r="C27" s="295">
        <v>17.621411192214</v>
      </c>
      <c r="D27" s="301">
        <v>16.286585365854</v>
      </c>
      <c r="E27" s="301">
        <v>14.705263157895</v>
      </c>
      <c r="F27" s="302">
        <v>13.378378378378</v>
      </c>
      <c r="G27" s="295">
        <v>20.2249890782</v>
      </c>
      <c r="H27" s="301">
        <v>16.692650334076</v>
      </c>
      <c r="I27" s="301">
        <v>14.869281045752</v>
      </c>
      <c r="J27" s="302">
        <v>14.42</v>
      </c>
      <c r="K27" s="295">
        <v>21.670951156812</v>
      </c>
      <c r="L27" s="301">
        <v>18.797777777778</v>
      </c>
      <c r="M27" s="301">
        <v>16.269461077844</v>
      </c>
      <c r="N27" s="302">
        <v>15.934782608696</v>
      </c>
    </row>
    <row r="28" spans="1:14" ht="13.5" customHeight="1">
      <c r="A28" s="462"/>
      <c r="B28" s="314" t="s">
        <v>20</v>
      </c>
      <c r="C28" s="297">
        <v>17.377171215881</v>
      </c>
      <c r="D28" s="303">
        <v>15.994773519164</v>
      </c>
      <c r="E28" s="303">
        <v>14.902173913043</v>
      </c>
      <c r="F28" s="304">
        <v>14.444444444444</v>
      </c>
      <c r="G28" s="297">
        <v>18.035648148148</v>
      </c>
      <c r="H28" s="303">
        <v>17.143724696356</v>
      </c>
      <c r="I28" s="303">
        <v>16.153333333333</v>
      </c>
      <c r="J28" s="304">
        <v>14.375</v>
      </c>
      <c r="K28" s="297">
        <v>19.28093492209</v>
      </c>
      <c r="L28" s="303">
        <v>17.403193612774</v>
      </c>
      <c r="M28" s="303">
        <v>15.875</v>
      </c>
      <c r="N28" s="304">
        <v>15.837837837838</v>
      </c>
    </row>
    <row r="29" spans="1:14" ht="13.5" customHeight="1">
      <c r="A29" s="461" t="s">
        <v>21</v>
      </c>
      <c r="B29" s="315" t="s">
        <v>19</v>
      </c>
      <c r="C29" s="295">
        <v>31.393682225365</v>
      </c>
      <c r="D29" s="301">
        <v>31.18540433925</v>
      </c>
      <c r="E29" s="301">
        <v>30.295336787565</v>
      </c>
      <c r="F29" s="302">
        <v>32.878378378378</v>
      </c>
      <c r="G29" s="295">
        <v>33.076662431173</v>
      </c>
      <c r="H29" s="301">
        <v>31.315904139434</v>
      </c>
      <c r="I29" s="301">
        <v>29.832258064516</v>
      </c>
      <c r="J29" s="302">
        <v>29.450980392157</v>
      </c>
      <c r="K29" s="295">
        <v>34.700872455339</v>
      </c>
      <c r="L29" s="301">
        <v>33.714285714286</v>
      </c>
      <c r="M29" s="301">
        <v>33.404494382022</v>
      </c>
      <c r="N29" s="302">
        <v>32.425531914894</v>
      </c>
    </row>
    <row r="30" spans="1:14" ht="13.5" customHeight="1">
      <c r="A30" s="462"/>
      <c r="B30" s="314" t="s">
        <v>20</v>
      </c>
      <c r="C30" s="297">
        <v>35.79477250726</v>
      </c>
      <c r="D30" s="303">
        <v>34.930508474576</v>
      </c>
      <c r="E30" s="303">
        <v>33.432989690722</v>
      </c>
      <c r="F30" s="304">
        <v>32.578125</v>
      </c>
      <c r="G30" s="297">
        <v>37.465980304387</v>
      </c>
      <c r="H30" s="303">
        <v>36.407407407407</v>
      </c>
      <c r="I30" s="303">
        <v>34.258278145695</v>
      </c>
      <c r="J30" s="304">
        <v>35.939393939394</v>
      </c>
      <c r="K30" s="297">
        <v>40.803921568627</v>
      </c>
      <c r="L30" s="303">
        <v>39.19140625</v>
      </c>
      <c r="M30" s="303">
        <v>37.434782608696</v>
      </c>
      <c r="N30" s="304">
        <v>37.076923076923</v>
      </c>
    </row>
    <row r="31" spans="1:14" ht="13.5" customHeight="1">
      <c r="A31" s="461" t="s">
        <v>22</v>
      </c>
      <c r="B31" s="315" t="s">
        <v>19</v>
      </c>
      <c r="C31" s="295">
        <v>37.603196991067</v>
      </c>
      <c r="D31" s="301">
        <v>35.332023575639</v>
      </c>
      <c r="E31" s="301">
        <v>32.161458333333</v>
      </c>
      <c r="F31" s="302">
        <v>29.890410958904</v>
      </c>
      <c r="G31" s="295">
        <v>41.159110350727</v>
      </c>
      <c r="H31" s="301">
        <v>37.590021691974</v>
      </c>
      <c r="I31" s="301">
        <v>35.262820512821</v>
      </c>
      <c r="J31" s="302">
        <v>31.615384615385</v>
      </c>
      <c r="K31" s="295">
        <v>44.063643926789</v>
      </c>
      <c r="L31" s="301">
        <v>40.0670995671</v>
      </c>
      <c r="M31" s="301">
        <v>37.784090909091</v>
      </c>
      <c r="N31" s="302">
        <v>35.617021276596</v>
      </c>
    </row>
    <row r="32" spans="1:14" ht="13.5" customHeight="1">
      <c r="A32" s="462"/>
      <c r="B32" s="314" t="s">
        <v>20</v>
      </c>
      <c r="C32" s="297">
        <v>36.34912959381</v>
      </c>
      <c r="D32" s="303">
        <v>35.065656565657</v>
      </c>
      <c r="E32" s="303">
        <v>33.168421052632</v>
      </c>
      <c r="F32" s="304">
        <v>30.71875</v>
      </c>
      <c r="G32" s="297">
        <v>39.07123534716</v>
      </c>
      <c r="H32" s="303">
        <v>37.027833001988</v>
      </c>
      <c r="I32" s="303">
        <v>35.570469798658</v>
      </c>
      <c r="J32" s="304">
        <v>33.032258064516</v>
      </c>
      <c r="K32" s="297">
        <v>41.734611953613</v>
      </c>
      <c r="L32" s="303">
        <v>39.60546875</v>
      </c>
      <c r="M32" s="303">
        <v>36.969325153374</v>
      </c>
      <c r="N32" s="304">
        <v>32.794871794872</v>
      </c>
    </row>
    <row r="33" spans="1:14" ht="13.5" customHeight="1">
      <c r="A33" s="463" t="s">
        <v>191</v>
      </c>
      <c r="B33" s="315" t="s">
        <v>19</v>
      </c>
      <c r="C33" s="295">
        <v>38.405206286837</v>
      </c>
      <c r="D33" s="301">
        <v>30.22520661157</v>
      </c>
      <c r="E33" s="301">
        <v>23.83615819209</v>
      </c>
      <c r="F33" s="302">
        <v>17.588235294118</v>
      </c>
      <c r="G33" s="295">
        <v>44.791758000877</v>
      </c>
      <c r="H33" s="301">
        <v>32.896551724138</v>
      </c>
      <c r="I33" s="301">
        <v>27.431654676259</v>
      </c>
      <c r="J33" s="302">
        <v>22.897959183673</v>
      </c>
      <c r="K33" s="295">
        <v>53.121951219512</v>
      </c>
      <c r="L33" s="301">
        <v>39.970786516854</v>
      </c>
      <c r="M33" s="301">
        <v>32.15</v>
      </c>
      <c r="N33" s="302">
        <v>29.128205128205</v>
      </c>
    </row>
    <row r="34" spans="1:14" ht="13.5" customHeight="1">
      <c r="A34" s="464"/>
      <c r="B34" s="314" t="s">
        <v>20</v>
      </c>
      <c r="C34" s="297">
        <v>30.005508262394</v>
      </c>
      <c r="D34" s="303">
        <v>25.488536155203</v>
      </c>
      <c r="E34" s="303">
        <v>22.149425287356</v>
      </c>
      <c r="F34" s="304">
        <v>18.16393442623</v>
      </c>
      <c r="G34" s="297">
        <v>34.886205294937</v>
      </c>
      <c r="H34" s="303">
        <v>28.355509355509</v>
      </c>
      <c r="I34" s="303">
        <v>25.58904109589</v>
      </c>
      <c r="J34" s="304">
        <v>22.740740740741</v>
      </c>
      <c r="K34" s="297">
        <v>39.660580524345</v>
      </c>
      <c r="L34" s="303">
        <v>31.358762886598</v>
      </c>
      <c r="M34" s="303">
        <v>26.370860927152</v>
      </c>
      <c r="N34" s="304">
        <v>20.757575757576</v>
      </c>
    </row>
    <row r="35" spans="1:14" ht="13.5" customHeight="1">
      <c r="A35" s="461" t="s">
        <v>36</v>
      </c>
      <c r="B35" s="315" t="s">
        <v>19</v>
      </c>
      <c r="C35" s="295">
        <v>9.7837406015038</v>
      </c>
      <c r="D35" s="301">
        <v>10.083201581028</v>
      </c>
      <c r="E35" s="301">
        <v>10.551052631579</v>
      </c>
      <c r="F35" s="302">
        <v>10.972222222222</v>
      </c>
      <c r="G35" s="295">
        <v>9.4215012722646</v>
      </c>
      <c r="H35" s="301">
        <v>9.7924568965517</v>
      </c>
      <c r="I35" s="301">
        <v>10.274683544304</v>
      </c>
      <c r="J35" s="302">
        <v>10.611764705882</v>
      </c>
      <c r="K35" s="295">
        <v>8.9819583333333</v>
      </c>
      <c r="L35" s="301">
        <v>9.3972399150743</v>
      </c>
      <c r="M35" s="301">
        <v>9.7464705882353</v>
      </c>
      <c r="N35" s="302">
        <v>11.508333333333</v>
      </c>
    </row>
    <row r="36" spans="1:14" ht="13.5" customHeight="1">
      <c r="A36" s="462"/>
      <c r="B36" s="314" t="s">
        <v>20</v>
      </c>
      <c r="C36" s="297">
        <v>10.05688738521</v>
      </c>
      <c r="D36" s="303">
        <v>10.218686868687</v>
      </c>
      <c r="E36" s="303">
        <v>10.439153439153</v>
      </c>
      <c r="F36" s="304">
        <v>10.901587301587</v>
      </c>
      <c r="G36" s="297">
        <v>9.6423145665773</v>
      </c>
      <c r="H36" s="303">
        <v>9.8487077534791</v>
      </c>
      <c r="I36" s="303">
        <v>10.078571428571</v>
      </c>
      <c r="J36" s="304">
        <v>10.418181818182</v>
      </c>
      <c r="K36" s="297">
        <v>9.2809629959875</v>
      </c>
      <c r="L36" s="303">
        <v>9.5375245579568</v>
      </c>
      <c r="M36" s="303">
        <v>9.9465838509317</v>
      </c>
      <c r="N36" s="304">
        <v>10.755263157895</v>
      </c>
    </row>
    <row r="37" spans="1:14" ht="13.5" customHeight="1">
      <c r="A37" s="461" t="s">
        <v>38</v>
      </c>
      <c r="B37" s="315" t="s">
        <v>19</v>
      </c>
      <c r="C37" s="295">
        <v>142.61753554502</v>
      </c>
      <c r="D37" s="301">
        <v>137.86193293886</v>
      </c>
      <c r="E37" s="301">
        <v>128.4</v>
      </c>
      <c r="F37" s="302">
        <v>120.54054054054</v>
      </c>
      <c r="G37" s="295">
        <v>151.26720475786</v>
      </c>
      <c r="H37" s="301">
        <v>143.28787878788</v>
      </c>
      <c r="I37" s="301">
        <v>135.29032258065</v>
      </c>
      <c r="J37" s="302">
        <v>129.35294117647</v>
      </c>
      <c r="K37" s="295">
        <v>170.27162048699</v>
      </c>
      <c r="L37" s="301">
        <v>154.49028077754</v>
      </c>
      <c r="M37" s="301">
        <v>147.20454545455</v>
      </c>
      <c r="N37" s="302">
        <v>140.27083333333</v>
      </c>
    </row>
    <row r="38" spans="1:14" ht="13.5" customHeight="1">
      <c r="A38" s="462"/>
      <c r="B38" s="314" t="s">
        <v>20</v>
      </c>
      <c r="C38" s="297">
        <v>136.12015503876</v>
      </c>
      <c r="D38" s="303">
        <v>132.28282828283</v>
      </c>
      <c r="E38" s="303">
        <v>127.58421052632</v>
      </c>
      <c r="F38" s="304">
        <v>120.37096774194</v>
      </c>
      <c r="G38" s="297">
        <v>145.59569699686</v>
      </c>
      <c r="H38" s="303">
        <v>138.25246548323</v>
      </c>
      <c r="I38" s="303">
        <v>135.86</v>
      </c>
      <c r="J38" s="304">
        <v>130.32258064516</v>
      </c>
      <c r="K38" s="297">
        <v>152.99278954484</v>
      </c>
      <c r="L38" s="303">
        <v>145.67658730159</v>
      </c>
      <c r="M38" s="303">
        <v>138.525</v>
      </c>
      <c r="N38" s="304">
        <v>127.68421052632</v>
      </c>
    </row>
    <row r="39" spans="1:14" ht="13.5" customHeight="1">
      <c r="A39" s="461" t="s">
        <v>28</v>
      </c>
      <c r="B39" s="315" t="s">
        <v>19</v>
      </c>
      <c r="C39" s="295">
        <v>17.414003759398</v>
      </c>
      <c r="D39" s="301">
        <v>15.218503937008</v>
      </c>
      <c r="E39" s="301">
        <v>13.03664921466</v>
      </c>
      <c r="F39" s="302">
        <v>11.223684210526</v>
      </c>
      <c r="G39" s="295">
        <v>20.278931750742</v>
      </c>
      <c r="H39" s="301">
        <v>16.597402597403</v>
      </c>
      <c r="I39" s="301">
        <v>15.456953642384</v>
      </c>
      <c r="J39" s="302">
        <v>12.823529411765</v>
      </c>
      <c r="K39" s="295">
        <v>24.206508135169</v>
      </c>
      <c r="L39" s="301">
        <v>19.967880085653</v>
      </c>
      <c r="M39" s="301">
        <v>17.537142857143</v>
      </c>
      <c r="N39" s="302">
        <v>16.673913043478</v>
      </c>
    </row>
    <row r="40" spans="1:14" ht="13.5" customHeight="1">
      <c r="A40" s="462"/>
      <c r="B40" s="314" t="s">
        <v>20</v>
      </c>
      <c r="C40" s="297">
        <v>11.503875968992</v>
      </c>
      <c r="D40" s="303">
        <v>11.081355932203</v>
      </c>
      <c r="E40" s="303">
        <v>10.6</v>
      </c>
      <c r="F40" s="304">
        <v>9.0909090909091</v>
      </c>
      <c r="G40" s="297">
        <v>13.732134831461</v>
      </c>
      <c r="H40" s="303">
        <v>12.552268244576</v>
      </c>
      <c r="I40" s="303">
        <v>11.966887417219</v>
      </c>
      <c r="J40" s="304">
        <v>10.15625</v>
      </c>
      <c r="K40" s="297">
        <v>15.935816876122</v>
      </c>
      <c r="L40" s="303">
        <v>14.110453648915</v>
      </c>
      <c r="M40" s="303">
        <v>13.075949367089</v>
      </c>
      <c r="N40" s="304">
        <v>11.615384615385</v>
      </c>
    </row>
    <row r="41" spans="1:14" ht="13.5" customHeight="1">
      <c r="A41" s="473" t="s">
        <v>192</v>
      </c>
      <c r="B41" s="315" t="s">
        <v>19</v>
      </c>
      <c r="C41" s="295">
        <v>46.145968489342</v>
      </c>
      <c r="D41" s="301">
        <v>42.425572519084</v>
      </c>
      <c r="E41" s="301">
        <v>38.284263959391</v>
      </c>
      <c r="F41" s="302">
        <v>34.076923076923</v>
      </c>
      <c r="G41" s="295">
        <v>51.061769616027</v>
      </c>
      <c r="H41" s="301">
        <v>44.820083682008</v>
      </c>
      <c r="I41" s="301">
        <v>39.765060240964</v>
      </c>
      <c r="J41" s="302">
        <v>35.947368421053</v>
      </c>
      <c r="K41" s="295">
        <v>56.162932790224</v>
      </c>
      <c r="L41" s="301">
        <v>49.2995951417</v>
      </c>
      <c r="M41" s="301">
        <v>45.370967741935</v>
      </c>
      <c r="N41" s="302">
        <v>40.711538461538</v>
      </c>
    </row>
    <row r="42" spans="1:14" ht="13.5" customHeight="1" thickBot="1">
      <c r="A42" s="474"/>
      <c r="B42" s="316" t="s">
        <v>20</v>
      </c>
      <c r="C42" s="299">
        <v>48.24019138756</v>
      </c>
      <c r="D42" s="305">
        <v>45.442052980132</v>
      </c>
      <c r="E42" s="305">
        <v>42.122448979592</v>
      </c>
      <c r="F42" s="306">
        <v>38.179104477612</v>
      </c>
      <c r="G42" s="299">
        <v>53.113767153608</v>
      </c>
      <c r="H42" s="305">
        <v>49.021072796935</v>
      </c>
      <c r="I42" s="305">
        <v>46.215189873418</v>
      </c>
      <c r="J42" s="306">
        <v>37.918918918919</v>
      </c>
      <c r="K42" s="299">
        <v>57.617647058824</v>
      </c>
      <c r="L42" s="305">
        <v>52.777358490566</v>
      </c>
      <c r="M42" s="305">
        <v>47.273255813953</v>
      </c>
      <c r="N42" s="306">
        <v>40.159090909091</v>
      </c>
    </row>
    <row r="43" ht="13.5" thickBot="1"/>
    <row r="44" spans="1:14" ht="12.75">
      <c r="A44" s="522" t="s">
        <v>227</v>
      </c>
      <c r="B44" s="523"/>
      <c r="C44" s="518" t="s">
        <v>189</v>
      </c>
      <c r="D44" s="525"/>
      <c r="E44" s="525"/>
      <c r="F44" s="519"/>
      <c r="G44" s="518" t="s">
        <v>23</v>
      </c>
      <c r="H44" s="525"/>
      <c r="I44" s="525"/>
      <c r="J44" s="519"/>
      <c r="K44" s="518" t="s">
        <v>24</v>
      </c>
      <c r="L44" s="525"/>
      <c r="M44" s="525"/>
      <c r="N44" s="519"/>
    </row>
    <row r="45" spans="1:14" ht="12.75">
      <c r="A45" s="520" t="str">
        <f>A3</f>
        <v>運動頻度</v>
      </c>
      <c r="B45" s="521"/>
      <c r="C45" s="317" t="s">
        <v>266</v>
      </c>
      <c r="D45" s="311" t="s">
        <v>267</v>
      </c>
      <c r="E45" s="311" t="s">
        <v>268</v>
      </c>
      <c r="F45" s="312" t="s">
        <v>269</v>
      </c>
      <c r="G45" s="317" t="s">
        <v>266</v>
      </c>
      <c r="H45" s="311" t="s">
        <v>267</v>
      </c>
      <c r="I45" s="311" t="s">
        <v>268</v>
      </c>
      <c r="J45" s="312" t="s">
        <v>269</v>
      </c>
      <c r="K45" s="317" t="s">
        <v>266</v>
      </c>
      <c r="L45" s="311" t="s">
        <v>267</v>
      </c>
      <c r="M45" s="311" t="s">
        <v>268</v>
      </c>
      <c r="N45" s="312" t="s">
        <v>269</v>
      </c>
    </row>
    <row r="46" spans="1:14" ht="14.25">
      <c r="A46" s="475" t="s">
        <v>31</v>
      </c>
      <c r="B46" s="313" t="s">
        <v>19</v>
      </c>
      <c r="C46" s="295">
        <v>24.679928475637</v>
      </c>
      <c r="D46" s="301">
        <v>23.611738148984</v>
      </c>
      <c r="E46" s="301">
        <v>22.422885572139</v>
      </c>
      <c r="F46" s="302">
        <v>21.5625</v>
      </c>
      <c r="G46" s="295">
        <v>30.818559556787</v>
      </c>
      <c r="H46" s="301">
        <v>29.295711060948</v>
      </c>
      <c r="I46" s="301">
        <v>28.016483516484</v>
      </c>
      <c r="J46" s="302">
        <v>28.168316831683</v>
      </c>
      <c r="K46" s="295">
        <v>35.129811996419</v>
      </c>
      <c r="L46" s="301">
        <v>33.763092269327</v>
      </c>
      <c r="M46" s="301">
        <v>32.554502369668</v>
      </c>
      <c r="N46" s="302">
        <v>31.858585858586</v>
      </c>
    </row>
    <row r="47" spans="1:14" ht="14.25">
      <c r="A47" s="462"/>
      <c r="B47" s="314" t="s">
        <v>20</v>
      </c>
      <c r="C47" s="297">
        <v>21.902572523262</v>
      </c>
      <c r="D47" s="303">
        <v>21.452716297787</v>
      </c>
      <c r="E47" s="303">
        <v>20.845070422535</v>
      </c>
      <c r="F47" s="304">
        <v>20.688073394495</v>
      </c>
      <c r="G47" s="297">
        <v>24.126391982183</v>
      </c>
      <c r="H47" s="303">
        <v>23.375502008032</v>
      </c>
      <c r="I47" s="303">
        <v>22.576177285319</v>
      </c>
      <c r="J47" s="304">
        <v>22.707692307692</v>
      </c>
      <c r="K47" s="297">
        <v>25.597525044196</v>
      </c>
      <c r="L47" s="303">
        <v>25.130705394191</v>
      </c>
      <c r="M47" s="303">
        <v>24.077306733167</v>
      </c>
      <c r="N47" s="304">
        <v>23.455497382199</v>
      </c>
    </row>
    <row r="48" spans="1:14" ht="14.25">
      <c r="A48" s="461" t="s">
        <v>33</v>
      </c>
      <c r="B48" s="315" t="s">
        <v>19</v>
      </c>
      <c r="C48" s="295">
        <v>23.753832281335</v>
      </c>
      <c r="D48" s="301">
        <v>21.05504587156</v>
      </c>
      <c r="E48" s="301">
        <v>18.849246231156</v>
      </c>
      <c r="F48" s="302">
        <v>17.870967741935</v>
      </c>
      <c r="G48" s="295">
        <v>27.3337995338</v>
      </c>
      <c r="H48" s="301">
        <v>23.913636363636</v>
      </c>
      <c r="I48" s="301">
        <v>21.121546961326</v>
      </c>
      <c r="J48" s="302">
        <v>21.505154639175</v>
      </c>
      <c r="K48" s="295">
        <v>29.106402164112</v>
      </c>
      <c r="L48" s="301">
        <v>25.982005141388</v>
      </c>
      <c r="M48" s="301">
        <v>23.507177033493</v>
      </c>
      <c r="N48" s="302">
        <v>23.47311827957</v>
      </c>
    </row>
    <row r="49" spans="1:14" ht="14.25">
      <c r="A49" s="462"/>
      <c r="B49" s="314" t="s">
        <v>20</v>
      </c>
      <c r="C49" s="297">
        <v>20.273274917853</v>
      </c>
      <c r="D49" s="303">
        <v>18.977732793522</v>
      </c>
      <c r="E49" s="303">
        <v>17.644128113879</v>
      </c>
      <c r="F49" s="304">
        <v>15.894230769231</v>
      </c>
      <c r="G49" s="297">
        <v>22.539193729003</v>
      </c>
      <c r="H49" s="303">
        <v>20.369918699187</v>
      </c>
      <c r="I49" s="303">
        <v>19.087570621469</v>
      </c>
      <c r="J49" s="304">
        <v>18.081300813008</v>
      </c>
      <c r="K49" s="297">
        <v>23.931116389549</v>
      </c>
      <c r="L49" s="303">
        <v>21.909473684211</v>
      </c>
      <c r="M49" s="303">
        <v>19.261306532663</v>
      </c>
      <c r="N49" s="304">
        <v>18.091891891892</v>
      </c>
    </row>
    <row r="50" spans="1:14" ht="14.25">
      <c r="A50" s="461" t="s">
        <v>21</v>
      </c>
      <c r="B50" s="315" t="s">
        <v>19</v>
      </c>
      <c r="C50" s="295">
        <v>40.542495479204</v>
      </c>
      <c r="D50" s="301">
        <v>38.694570135747</v>
      </c>
      <c r="E50" s="301">
        <v>36.64</v>
      </c>
      <c r="F50" s="302">
        <v>36.967032967033</v>
      </c>
      <c r="G50" s="295">
        <v>45.125407925408</v>
      </c>
      <c r="H50" s="301">
        <v>41.936073059361</v>
      </c>
      <c r="I50" s="301">
        <v>41.603351955307</v>
      </c>
      <c r="J50" s="302">
        <v>39.544554455446</v>
      </c>
      <c r="K50" s="295">
        <v>48.28552097429</v>
      </c>
      <c r="L50" s="301">
        <v>45.4825</v>
      </c>
      <c r="M50" s="301">
        <v>44.320574162679</v>
      </c>
      <c r="N50" s="302">
        <v>42.216494845361</v>
      </c>
    </row>
    <row r="51" spans="1:14" ht="14.25">
      <c r="A51" s="462"/>
      <c r="B51" s="314" t="s">
        <v>20</v>
      </c>
      <c r="C51" s="297">
        <v>43.519167579409</v>
      </c>
      <c r="D51" s="303">
        <v>42.233870967742</v>
      </c>
      <c r="E51" s="303">
        <v>40.160142348754</v>
      </c>
      <c r="F51" s="304">
        <v>39.083333333333</v>
      </c>
      <c r="G51" s="297">
        <v>46.368067226891</v>
      </c>
      <c r="H51" s="303">
        <v>44.641129032258</v>
      </c>
      <c r="I51" s="303">
        <v>43.098314606742</v>
      </c>
      <c r="J51" s="304">
        <v>40.873015873016</v>
      </c>
      <c r="K51" s="297">
        <v>48.291394658754</v>
      </c>
      <c r="L51" s="303">
        <v>45.937369519833</v>
      </c>
      <c r="M51" s="303">
        <v>44.0875</v>
      </c>
      <c r="N51" s="304">
        <v>43.822916666667</v>
      </c>
    </row>
    <row r="52" spans="1:14" ht="14.25">
      <c r="A52" s="461" t="s">
        <v>22</v>
      </c>
      <c r="B52" s="315" t="s">
        <v>19</v>
      </c>
      <c r="C52" s="295">
        <v>48.691402714932</v>
      </c>
      <c r="D52" s="301">
        <v>44.981438515081</v>
      </c>
      <c r="E52" s="301">
        <v>42.819095477387</v>
      </c>
      <c r="F52" s="302">
        <v>39.011111111111</v>
      </c>
      <c r="G52" s="295">
        <v>53.068659504904</v>
      </c>
      <c r="H52" s="301">
        <v>48.487356321839</v>
      </c>
      <c r="I52" s="301">
        <v>45.825842696629</v>
      </c>
      <c r="J52" s="302">
        <v>45.510416666667</v>
      </c>
      <c r="K52" s="295">
        <v>55.978231292517</v>
      </c>
      <c r="L52" s="301">
        <v>51.354005167959</v>
      </c>
      <c r="M52" s="301">
        <v>49.234146341463</v>
      </c>
      <c r="N52" s="302">
        <v>48.329787234043</v>
      </c>
    </row>
    <row r="53" spans="1:14" ht="14.25">
      <c r="A53" s="462"/>
      <c r="B53" s="314" t="s">
        <v>20</v>
      </c>
      <c r="C53" s="297">
        <v>45.010479867623</v>
      </c>
      <c r="D53" s="303">
        <v>43.032323232323</v>
      </c>
      <c r="E53" s="303">
        <v>40.689285714286</v>
      </c>
      <c r="F53" s="304">
        <v>39.336633663366</v>
      </c>
      <c r="G53" s="297">
        <v>47.228346456693</v>
      </c>
      <c r="H53" s="303">
        <v>44.215320910973</v>
      </c>
      <c r="I53" s="303">
        <v>42.600558659218</v>
      </c>
      <c r="J53" s="304">
        <v>41.761904761905</v>
      </c>
      <c r="K53" s="297">
        <v>48.429341317365</v>
      </c>
      <c r="L53" s="303">
        <v>45.528541226216</v>
      </c>
      <c r="M53" s="303">
        <v>43.482233502538</v>
      </c>
      <c r="N53" s="304">
        <v>40.908108108108</v>
      </c>
    </row>
    <row r="54" spans="1:14" ht="14.25" customHeight="1">
      <c r="A54" s="463" t="s">
        <v>191</v>
      </c>
      <c r="B54" s="315" t="s">
        <v>19</v>
      </c>
      <c r="C54" s="295">
        <v>68.372705882353</v>
      </c>
      <c r="D54" s="301">
        <v>50.717761557178</v>
      </c>
      <c r="E54" s="301">
        <v>42.459459459459</v>
      </c>
      <c r="F54" s="302">
        <v>37.964705882353</v>
      </c>
      <c r="G54" s="295">
        <v>85.225304136253</v>
      </c>
      <c r="H54" s="301">
        <v>67.539408866995</v>
      </c>
      <c r="I54" s="301">
        <v>55.781065088757</v>
      </c>
      <c r="J54" s="302">
        <v>53.494252873563</v>
      </c>
      <c r="K54" s="295">
        <v>91.290780141844</v>
      </c>
      <c r="L54" s="301">
        <v>75.710743801653</v>
      </c>
      <c r="M54" s="301">
        <v>64.087628865979</v>
      </c>
      <c r="N54" s="302">
        <v>58.186813186813</v>
      </c>
    </row>
    <row r="55" spans="1:14" ht="14.25">
      <c r="A55" s="464"/>
      <c r="B55" s="314" t="s">
        <v>20</v>
      </c>
      <c r="C55" s="297">
        <v>48.832091690544</v>
      </c>
      <c r="D55" s="303">
        <v>40.465367965368</v>
      </c>
      <c r="E55" s="303">
        <v>34.111111111111</v>
      </c>
      <c r="F55" s="304">
        <v>31.191489361702</v>
      </c>
      <c r="G55" s="297">
        <v>57.256732495512</v>
      </c>
      <c r="H55" s="303">
        <v>45.721854304636</v>
      </c>
      <c r="I55" s="303">
        <v>40.465625</v>
      </c>
      <c r="J55" s="304">
        <v>35.81981981982</v>
      </c>
      <c r="K55" s="297">
        <v>58.159974905897</v>
      </c>
      <c r="L55" s="303">
        <v>48.099307159353</v>
      </c>
      <c r="M55" s="303">
        <v>41.491712707182</v>
      </c>
      <c r="N55" s="304">
        <v>36.573033707865</v>
      </c>
    </row>
    <row r="56" spans="1:14" ht="14.25">
      <c r="A56" s="461" t="s">
        <v>36</v>
      </c>
      <c r="B56" s="315" t="s">
        <v>19</v>
      </c>
      <c r="C56" s="295">
        <v>8.5296176877015</v>
      </c>
      <c r="D56" s="301">
        <v>8.9912529550827</v>
      </c>
      <c r="E56" s="301">
        <v>9.3497382198953</v>
      </c>
      <c r="F56" s="302">
        <v>10.18961038961</v>
      </c>
      <c r="G56" s="295">
        <v>7.8420123986648</v>
      </c>
      <c r="H56" s="301">
        <v>8.2613744075829</v>
      </c>
      <c r="I56" s="301">
        <v>8.396449704142</v>
      </c>
      <c r="J56" s="302">
        <v>8.5</v>
      </c>
      <c r="K56" s="295">
        <v>7.4554788213628</v>
      </c>
      <c r="L56" s="301">
        <v>7.7721649484536</v>
      </c>
      <c r="M56" s="301">
        <v>8.0525</v>
      </c>
      <c r="N56" s="302">
        <v>8.2505617977528</v>
      </c>
    </row>
    <row r="57" spans="1:14" ht="14.25">
      <c r="A57" s="462"/>
      <c r="B57" s="314" t="s">
        <v>20</v>
      </c>
      <c r="C57" s="297">
        <v>9.0492885600455</v>
      </c>
      <c r="D57" s="303">
        <v>9.3321503131524</v>
      </c>
      <c r="E57" s="303">
        <v>9.4948148148148</v>
      </c>
      <c r="F57" s="304">
        <v>9.5122448979592</v>
      </c>
      <c r="G57" s="297">
        <v>8.7261822376009</v>
      </c>
      <c r="H57" s="303">
        <v>9.0559748427673</v>
      </c>
      <c r="I57" s="303">
        <v>9.2464705882353</v>
      </c>
      <c r="J57" s="304">
        <v>9.385</v>
      </c>
      <c r="K57" s="297">
        <v>8.5829620710415</v>
      </c>
      <c r="L57" s="303">
        <v>8.8344680851064</v>
      </c>
      <c r="M57" s="303">
        <v>9.2086253369272</v>
      </c>
      <c r="N57" s="304">
        <v>9.3842391304348</v>
      </c>
    </row>
    <row r="58" spans="1:14" ht="14.25">
      <c r="A58" s="461" t="s">
        <v>38</v>
      </c>
      <c r="B58" s="315" t="s">
        <v>19</v>
      </c>
      <c r="C58" s="295">
        <v>183.62881896945</v>
      </c>
      <c r="D58" s="301">
        <v>170.76923076923</v>
      </c>
      <c r="E58" s="301">
        <v>163.115</v>
      </c>
      <c r="F58" s="302">
        <v>157.04395604396</v>
      </c>
      <c r="G58" s="295">
        <v>203.85486891386</v>
      </c>
      <c r="H58" s="301">
        <v>192.89244851259</v>
      </c>
      <c r="I58" s="301">
        <v>181.3125</v>
      </c>
      <c r="J58" s="302">
        <v>183.56701030928</v>
      </c>
      <c r="K58" s="295">
        <v>216.6285195277</v>
      </c>
      <c r="L58" s="301">
        <v>206.31619537275</v>
      </c>
      <c r="M58" s="301">
        <v>195.63285024155</v>
      </c>
      <c r="N58" s="302">
        <v>193.25806451613</v>
      </c>
    </row>
    <row r="59" spans="1:14" ht="14.25">
      <c r="A59" s="462"/>
      <c r="B59" s="314" t="s">
        <v>20</v>
      </c>
      <c r="C59" s="297">
        <v>166.33425261997</v>
      </c>
      <c r="D59" s="303">
        <v>157.39797979798</v>
      </c>
      <c r="E59" s="303">
        <v>152.25806451613</v>
      </c>
      <c r="F59" s="304">
        <v>147.68269230769</v>
      </c>
      <c r="G59" s="297">
        <v>173.22190852626</v>
      </c>
      <c r="H59" s="303">
        <v>161.68106995885</v>
      </c>
      <c r="I59" s="303">
        <v>158.6</v>
      </c>
      <c r="J59" s="304">
        <v>151.33858267717</v>
      </c>
      <c r="K59" s="297">
        <v>176.93881223755</v>
      </c>
      <c r="L59" s="303">
        <v>168.25</v>
      </c>
      <c r="M59" s="303">
        <v>159.34343434343</v>
      </c>
      <c r="N59" s="304">
        <v>154.96153846154</v>
      </c>
    </row>
    <row r="60" spans="1:14" ht="14.25">
      <c r="A60" s="461" t="s">
        <v>28</v>
      </c>
      <c r="B60" s="315" t="s">
        <v>19</v>
      </c>
      <c r="C60" s="295">
        <v>17.7413003663</v>
      </c>
      <c r="D60" s="301">
        <v>15.088372093023</v>
      </c>
      <c r="E60" s="301">
        <v>12.881443298969</v>
      </c>
      <c r="F60" s="302">
        <v>11.934065934066</v>
      </c>
      <c r="G60" s="295">
        <v>21.413793103448</v>
      </c>
      <c r="H60" s="301">
        <v>18.425581395349</v>
      </c>
      <c r="I60" s="301">
        <v>16.248554913295</v>
      </c>
      <c r="J60" s="302">
        <v>16.097826086957</v>
      </c>
      <c r="K60" s="295">
        <v>24.058017359525</v>
      </c>
      <c r="L60" s="301">
        <v>21.412820512821</v>
      </c>
      <c r="M60" s="301">
        <v>19.07</v>
      </c>
      <c r="N60" s="302">
        <v>18.268041237113</v>
      </c>
    </row>
    <row r="61" spans="1:14" ht="14.25">
      <c r="A61" s="462"/>
      <c r="B61" s="314" t="s">
        <v>20</v>
      </c>
      <c r="C61" s="297">
        <v>11.786191536748</v>
      </c>
      <c r="D61" s="303">
        <v>10.566191446029</v>
      </c>
      <c r="E61" s="303">
        <v>9.9061371841155</v>
      </c>
      <c r="F61" s="304">
        <v>8.7821782178218</v>
      </c>
      <c r="G61" s="297">
        <v>13.390837104072</v>
      </c>
      <c r="H61" s="303">
        <v>11.569037656904</v>
      </c>
      <c r="I61" s="303">
        <v>10.678873239437</v>
      </c>
      <c r="J61" s="304">
        <v>10.04</v>
      </c>
      <c r="K61" s="297">
        <v>14.77079593058</v>
      </c>
      <c r="L61" s="303">
        <v>12.911205073996</v>
      </c>
      <c r="M61" s="303">
        <v>11.503875968992</v>
      </c>
      <c r="N61" s="304">
        <v>10.681081081081</v>
      </c>
    </row>
    <row r="62" spans="1:14" ht="14.25">
      <c r="A62" s="473" t="s">
        <v>192</v>
      </c>
      <c r="B62" s="315" t="s">
        <v>19</v>
      </c>
      <c r="C62" s="295">
        <v>33.553144375554</v>
      </c>
      <c r="D62" s="301">
        <v>26.875273522976</v>
      </c>
      <c r="E62" s="301">
        <v>23.626213592233</v>
      </c>
      <c r="F62" s="302">
        <v>20.362745098039</v>
      </c>
      <c r="G62" s="295">
        <v>43.055682336832</v>
      </c>
      <c r="H62" s="301">
        <v>35.407079646018</v>
      </c>
      <c r="I62" s="301">
        <v>30.877005347594</v>
      </c>
      <c r="J62" s="302">
        <v>29.519230769231</v>
      </c>
      <c r="K62" s="295">
        <v>49.283813747228</v>
      </c>
      <c r="L62" s="301">
        <v>41.531707317073</v>
      </c>
      <c r="M62" s="301">
        <v>37.228971962617</v>
      </c>
      <c r="N62" s="302">
        <v>34.04854368932</v>
      </c>
    </row>
    <row r="63" spans="1:14" ht="15" thickBot="1">
      <c r="A63" s="474"/>
      <c r="B63" s="316" t="s">
        <v>20</v>
      </c>
      <c r="C63" s="299">
        <v>43.239071775499</v>
      </c>
      <c r="D63" s="305">
        <v>38.834990059642</v>
      </c>
      <c r="E63" s="305">
        <v>34.606271777003</v>
      </c>
      <c r="F63" s="306">
        <v>31.449541284404</v>
      </c>
      <c r="G63" s="299">
        <v>49.112947658402</v>
      </c>
      <c r="H63" s="305">
        <v>41.714285714286</v>
      </c>
      <c r="I63" s="305">
        <v>38.4474393531</v>
      </c>
      <c r="J63" s="306">
        <v>33.368794326241</v>
      </c>
      <c r="K63" s="299">
        <v>52.420745920746</v>
      </c>
      <c r="L63" s="305">
        <v>46.429447852761</v>
      </c>
      <c r="M63" s="305">
        <v>40.475609756098</v>
      </c>
      <c r="N63" s="306">
        <v>37.085858585859</v>
      </c>
    </row>
    <row r="64" ht="13.5" thickBot="1"/>
    <row r="65" spans="1:14" ht="12.75">
      <c r="A65" s="522" t="s">
        <v>227</v>
      </c>
      <c r="B65" s="523"/>
      <c r="C65" s="518" t="s">
        <v>25</v>
      </c>
      <c r="D65" s="525"/>
      <c r="E65" s="525"/>
      <c r="F65" s="519"/>
      <c r="G65" s="518" t="s">
        <v>26</v>
      </c>
      <c r="H65" s="525"/>
      <c r="I65" s="525"/>
      <c r="J65" s="519"/>
      <c r="K65" s="518" t="s">
        <v>27</v>
      </c>
      <c r="L65" s="525"/>
      <c r="M65" s="525"/>
      <c r="N65" s="519"/>
    </row>
    <row r="66" spans="1:14" ht="12.75">
      <c r="A66" s="520" t="str">
        <f>A3</f>
        <v>運動頻度</v>
      </c>
      <c r="B66" s="521"/>
      <c r="C66" s="317" t="s">
        <v>266</v>
      </c>
      <c r="D66" s="311" t="s">
        <v>267</v>
      </c>
      <c r="E66" s="311" t="s">
        <v>268</v>
      </c>
      <c r="F66" s="312" t="s">
        <v>269</v>
      </c>
      <c r="G66" s="317" t="s">
        <v>266</v>
      </c>
      <c r="H66" s="311" t="s">
        <v>267</v>
      </c>
      <c r="I66" s="311" t="s">
        <v>268</v>
      </c>
      <c r="J66" s="312" t="s">
        <v>269</v>
      </c>
      <c r="K66" s="317" t="s">
        <v>266</v>
      </c>
      <c r="L66" s="311" t="s">
        <v>267</v>
      </c>
      <c r="M66" s="311" t="s">
        <v>268</v>
      </c>
      <c r="N66" s="312" t="s">
        <v>269</v>
      </c>
    </row>
    <row r="67" spans="1:14" ht="14.25">
      <c r="A67" s="475" t="s">
        <v>31</v>
      </c>
      <c r="B67" s="313" t="s">
        <v>19</v>
      </c>
      <c r="C67" s="295">
        <v>37.868900936422</v>
      </c>
      <c r="D67" s="301">
        <v>37.004291845494</v>
      </c>
      <c r="E67" s="301">
        <v>35.812080536913</v>
      </c>
      <c r="F67" s="302">
        <v>35.604651162791</v>
      </c>
      <c r="G67" s="295">
        <v>40.230112119594</v>
      </c>
      <c r="H67" s="301">
        <v>39.410891089109</v>
      </c>
      <c r="I67" s="301">
        <v>37.119565217391</v>
      </c>
      <c r="J67" s="302">
        <v>36.457364341085</v>
      </c>
      <c r="K67" s="295">
        <v>42.532248692621</v>
      </c>
      <c r="L67" s="301">
        <v>39.603636363636</v>
      </c>
      <c r="M67" s="301">
        <v>39.322033898305</v>
      </c>
      <c r="N67" s="302">
        <v>39.575757575758</v>
      </c>
    </row>
    <row r="68" spans="1:14" ht="14.25">
      <c r="A68" s="462"/>
      <c r="B68" s="314" t="s">
        <v>20</v>
      </c>
      <c r="C68" s="297">
        <v>26.060606060606</v>
      </c>
      <c r="D68" s="303">
        <v>25.589641434263</v>
      </c>
      <c r="E68" s="303">
        <v>25.061728395062</v>
      </c>
      <c r="F68" s="304">
        <v>24.5</v>
      </c>
      <c r="G68" s="297">
        <v>26.789619377163</v>
      </c>
      <c r="H68" s="303">
        <v>25.836666666667</v>
      </c>
      <c r="I68" s="303">
        <v>25.862676056338</v>
      </c>
      <c r="J68" s="304">
        <v>24.809523809524</v>
      </c>
      <c r="K68" s="297">
        <v>27.399560117302</v>
      </c>
      <c r="L68" s="303">
        <v>26.390625</v>
      </c>
      <c r="M68" s="303">
        <v>26.47619047619</v>
      </c>
      <c r="N68" s="304">
        <v>25.5625</v>
      </c>
    </row>
    <row r="69" spans="1:14" ht="14.25">
      <c r="A69" s="461" t="s">
        <v>33</v>
      </c>
      <c r="B69" s="315" t="s">
        <v>19</v>
      </c>
      <c r="C69" s="295">
        <v>28.819217434373</v>
      </c>
      <c r="D69" s="301">
        <v>26.426724137931</v>
      </c>
      <c r="E69" s="301">
        <v>25.102040816327</v>
      </c>
      <c r="F69" s="302">
        <v>25.188235294118</v>
      </c>
      <c r="G69" s="295">
        <v>29.983844911147</v>
      </c>
      <c r="H69" s="301">
        <v>27.52</v>
      </c>
      <c r="I69" s="301">
        <v>25.900552486188</v>
      </c>
      <c r="J69" s="302">
        <v>24.755905511811</v>
      </c>
      <c r="K69" s="295">
        <v>31.659462616822</v>
      </c>
      <c r="L69" s="301">
        <v>29.325925925926</v>
      </c>
      <c r="M69" s="301">
        <v>27.829787234043</v>
      </c>
      <c r="N69" s="302">
        <v>27.644670050761</v>
      </c>
    </row>
    <row r="70" spans="1:14" ht="14.25">
      <c r="A70" s="462"/>
      <c r="B70" s="314" t="s">
        <v>20</v>
      </c>
      <c r="C70" s="297">
        <v>22.302311435523</v>
      </c>
      <c r="D70" s="303">
        <v>22.533864541833</v>
      </c>
      <c r="E70" s="303">
        <v>19.851239669421</v>
      </c>
      <c r="F70" s="304">
        <v>18.712328767123</v>
      </c>
      <c r="G70" s="297">
        <v>23.363445378151</v>
      </c>
      <c r="H70" s="303">
        <v>21.845117845118</v>
      </c>
      <c r="I70" s="303">
        <v>20.659574468085</v>
      </c>
      <c r="J70" s="304">
        <v>19.785714285714</v>
      </c>
      <c r="K70" s="297">
        <v>24.547267355982</v>
      </c>
      <c r="L70" s="303">
        <v>23.227129337539</v>
      </c>
      <c r="M70" s="303">
        <v>21.702549575071</v>
      </c>
      <c r="N70" s="304">
        <v>20.971731448763</v>
      </c>
    </row>
    <row r="71" spans="1:14" ht="14.25">
      <c r="A71" s="461" t="s">
        <v>21</v>
      </c>
      <c r="B71" s="315" t="s">
        <v>19</v>
      </c>
      <c r="C71" s="295">
        <v>48.090415019763</v>
      </c>
      <c r="D71" s="301">
        <v>45.456896551724</v>
      </c>
      <c r="E71" s="301">
        <v>44.818791946309</v>
      </c>
      <c r="F71" s="302">
        <v>42.837209302326</v>
      </c>
      <c r="G71" s="295">
        <v>50.128012854847</v>
      </c>
      <c r="H71" s="301">
        <v>47.716417910448</v>
      </c>
      <c r="I71" s="301">
        <v>45.994505494505</v>
      </c>
      <c r="J71" s="302">
        <v>44.612403100775</v>
      </c>
      <c r="K71" s="295">
        <v>52.721187427241</v>
      </c>
      <c r="L71" s="301">
        <v>49.996350364964</v>
      </c>
      <c r="M71" s="301">
        <v>49.241525423729</v>
      </c>
      <c r="N71" s="302">
        <v>47.535714285714</v>
      </c>
    </row>
    <row r="72" spans="1:14" ht="14.25">
      <c r="A72" s="462"/>
      <c r="B72" s="314" t="s">
        <v>20</v>
      </c>
      <c r="C72" s="297">
        <v>47.708561020036</v>
      </c>
      <c r="D72" s="303">
        <v>48.019920318725</v>
      </c>
      <c r="E72" s="303">
        <v>46.378600823045</v>
      </c>
      <c r="F72" s="304">
        <v>43.326530612245</v>
      </c>
      <c r="G72" s="297">
        <v>48.61875</v>
      </c>
      <c r="H72" s="303">
        <v>47.57525083612</v>
      </c>
      <c r="I72" s="303">
        <v>46.179577464789</v>
      </c>
      <c r="J72" s="304">
        <v>45.142857142857</v>
      </c>
      <c r="K72" s="297">
        <v>50.973548861132</v>
      </c>
      <c r="L72" s="303">
        <v>49.74375</v>
      </c>
      <c r="M72" s="303">
        <v>48.909348441926</v>
      </c>
      <c r="N72" s="304">
        <v>46.322916666667</v>
      </c>
    </row>
    <row r="73" spans="1:14" ht="14.25">
      <c r="A73" s="461" t="s">
        <v>22</v>
      </c>
      <c r="B73" s="315" t="s">
        <v>19</v>
      </c>
      <c r="C73" s="295">
        <v>57.281389578164</v>
      </c>
      <c r="D73" s="301">
        <v>54.956896551724</v>
      </c>
      <c r="E73" s="301">
        <v>53.682432432432</v>
      </c>
      <c r="F73" s="302">
        <v>53.047619047619</v>
      </c>
      <c r="G73" s="295">
        <v>58.262445887446</v>
      </c>
      <c r="H73" s="301">
        <v>55.120603015075</v>
      </c>
      <c r="I73" s="301">
        <v>54.154696132597</v>
      </c>
      <c r="J73" s="302">
        <v>53.698412698413</v>
      </c>
      <c r="K73" s="295">
        <v>59.50734861846</v>
      </c>
      <c r="L73" s="301">
        <v>57.792592592593</v>
      </c>
      <c r="M73" s="301">
        <v>55.915254237288</v>
      </c>
      <c r="N73" s="302">
        <v>54.769230769231</v>
      </c>
    </row>
    <row r="74" spans="1:14" ht="14.25">
      <c r="A74" s="462"/>
      <c r="B74" s="314" t="s">
        <v>20</v>
      </c>
      <c r="C74" s="297">
        <v>48.94275274056</v>
      </c>
      <c r="D74" s="303">
        <v>48.377510040161</v>
      </c>
      <c r="E74" s="303">
        <v>46.692946058091</v>
      </c>
      <c r="F74" s="304">
        <v>45.034246575342</v>
      </c>
      <c r="G74" s="297">
        <v>49.681626928471</v>
      </c>
      <c r="H74" s="303">
        <v>47.715254237288</v>
      </c>
      <c r="I74" s="303">
        <v>46.581560283688</v>
      </c>
      <c r="J74" s="304">
        <v>45.918269230769</v>
      </c>
      <c r="K74" s="297">
        <v>49.831236121392</v>
      </c>
      <c r="L74" s="303">
        <v>48.729559748428</v>
      </c>
      <c r="M74" s="303">
        <v>46.736389684814</v>
      </c>
      <c r="N74" s="304">
        <v>46.117021276596</v>
      </c>
    </row>
    <row r="75" spans="1:14" ht="14.25" customHeight="1">
      <c r="A75" s="463" t="s">
        <v>191</v>
      </c>
      <c r="B75" s="315" t="s">
        <v>19</v>
      </c>
      <c r="C75" s="295">
        <v>87.718828874306</v>
      </c>
      <c r="D75" s="301">
        <v>75.813852813853</v>
      </c>
      <c r="E75" s="301">
        <v>69.563758389262</v>
      </c>
      <c r="F75" s="302">
        <v>64.903614457831</v>
      </c>
      <c r="G75" s="295">
        <v>93.202858713579</v>
      </c>
      <c r="H75" s="301">
        <v>76.201030927835</v>
      </c>
      <c r="I75" s="301">
        <v>67.177142857143</v>
      </c>
      <c r="J75" s="302">
        <v>63.066666666667</v>
      </c>
      <c r="K75" s="295">
        <v>93.776849642005</v>
      </c>
      <c r="L75" s="301">
        <v>79.622641509434</v>
      </c>
      <c r="M75" s="301">
        <v>71.279475982533</v>
      </c>
      <c r="N75" s="302">
        <v>69.350515463918</v>
      </c>
    </row>
    <row r="76" spans="1:14" ht="14.25">
      <c r="A76" s="464"/>
      <c r="B76" s="314" t="s">
        <v>20</v>
      </c>
      <c r="C76" s="297">
        <v>52.131481481481</v>
      </c>
      <c r="D76" s="303">
        <v>48.135021097046</v>
      </c>
      <c r="E76" s="303">
        <v>42.773504273504</v>
      </c>
      <c r="F76" s="304">
        <v>40.482014388489</v>
      </c>
      <c r="G76" s="297">
        <v>54.8391959799</v>
      </c>
      <c r="H76" s="303">
        <v>44.876288659794</v>
      </c>
      <c r="I76" s="303">
        <v>41.390510948905</v>
      </c>
      <c r="J76" s="304">
        <v>39.258706467662</v>
      </c>
      <c r="K76" s="297">
        <v>53.777272727273</v>
      </c>
      <c r="L76" s="303">
        <v>44.636363636364</v>
      </c>
      <c r="M76" s="303">
        <v>40.119533527697</v>
      </c>
      <c r="N76" s="304">
        <v>37.698884758364</v>
      </c>
    </row>
    <row r="77" spans="1:14" ht="14.25">
      <c r="A77" s="461" t="s">
        <v>36</v>
      </c>
      <c r="B77" s="315" t="s">
        <v>19</v>
      </c>
      <c r="C77" s="295">
        <v>7.4150075037519</v>
      </c>
      <c r="D77" s="301">
        <v>7.5461206896552</v>
      </c>
      <c r="E77" s="301">
        <v>7.6952702702703</v>
      </c>
      <c r="F77" s="302">
        <v>7.6285714285714</v>
      </c>
      <c r="G77" s="295">
        <v>7.2334789732387</v>
      </c>
      <c r="H77" s="301">
        <v>7.5241025641026</v>
      </c>
      <c r="I77" s="301">
        <v>7.6648044692737</v>
      </c>
      <c r="J77" s="302">
        <v>7.7146341463415</v>
      </c>
      <c r="K77" s="295">
        <v>7.2108682811577</v>
      </c>
      <c r="L77" s="301">
        <v>7.2674074074074</v>
      </c>
      <c r="M77" s="301">
        <v>7.4795652173913</v>
      </c>
      <c r="N77" s="302">
        <v>7.4834196891192</v>
      </c>
    </row>
    <row r="78" spans="1:14" ht="14.25">
      <c r="A78" s="462"/>
      <c r="B78" s="314" t="s">
        <v>20</v>
      </c>
      <c r="C78" s="297">
        <v>8.840122324159</v>
      </c>
      <c r="D78" s="303">
        <v>8.8951219512195</v>
      </c>
      <c r="E78" s="303">
        <v>9.0783333333333</v>
      </c>
      <c r="F78" s="304">
        <v>9.2608391608392</v>
      </c>
      <c r="G78" s="297">
        <v>8.7363765038924</v>
      </c>
      <c r="H78" s="303">
        <v>8.9752542372881</v>
      </c>
      <c r="I78" s="303">
        <v>9.1960573476703</v>
      </c>
      <c r="J78" s="304">
        <v>9.2690821256039</v>
      </c>
      <c r="K78" s="297">
        <v>8.7550410754294</v>
      </c>
      <c r="L78" s="303">
        <v>9.0498412698413</v>
      </c>
      <c r="M78" s="303">
        <v>9.165811965812</v>
      </c>
      <c r="N78" s="304">
        <v>9.3455830388693</v>
      </c>
    </row>
    <row r="79" spans="1:14" ht="14.25">
      <c r="A79" s="461" t="s">
        <v>38</v>
      </c>
      <c r="B79" s="315" t="s">
        <v>19</v>
      </c>
      <c r="C79" s="295">
        <v>222.91964285714</v>
      </c>
      <c r="D79" s="301">
        <v>218.21459227468</v>
      </c>
      <c r="E79" s="301">
        <v>209.59731543624</v>
      </c>
      <c r="F79" s="302">
        <v>212.04705882353</v>
      </c>
      <c r="G79" s="295">
        <v>228.79859231186</v>
      </c>
      <c r="H79" s="301">
        <v>223.43939393939</v>
      </c>
      <c r="I79" s="301">
        <v>215.93333333333</v>
      </c>
      <c r="J79" s="302">
        <v>213.734375</v>
      </c>
      <c r="K79" s="295">
        <v>232.31279342723</v>
      </c>
      <c r="L79" s="301">
        <v>227.63099630996</v>
      </c>
      <c r="M79" s="301">
        <v>223.00427350427</v>
      </c>
      <c r="N79" s="302">
        <v>220.55612244898</v>
      </c>
    </row>
    <row r="80" spans="1:14" ht="14.25">
      <c r="A80" s="462"/>
      <c r="B80" s="314" t="s">
        <v>20</v>
      </c>
      <c r="C80" s="297">
        <v>174.15510948905</v>
      </c>
      <c r="D80" s="303">
        <v>170.73790322581</v>
      </c>
      <c r="E80" s="303">
        <v>167.39834024896</v>
      </c>
      <c r="F80" s="304">
        <v>164.1768707483</v>
      </c>
      <c r="G80" s="297">
        <v>176.02941176471</v>
      </c>
      <c r="H80" s="303">
        <v>168.76767676768</v>
      </c>
      <c r="I80" s="303">
        <v>167.04255319149</v>
      </c>
      <c r="J80" s="304">
        <v>164.2</v>
      </c>
      <c r="K80" s="297">
        <v>176.68118081181</v>
      </c>
      <c r="L80" s="303">
        <v>171.06896551724</v>
      </c>
      <c r="M80" s="303">
        <v>168.35327635328</v>
      </c>
      <c r="N80" s="304">
        <v>163.5979020979</v>
      </c>
    </row>
    <row r="81" spans="1:14" ht="14.25">
      <c r="A81" s="461" t="s">
        <v>28</v>
      </c>
      <c r="B81" s="315" t="s">
        <v>19</v>
      </c>
      <c r="C81" s="295">
        <v>22.886839481555</v>
      </c>
      <c r="D81" s="301">
        <v>21.422413793103</v>
      </c>
      <c r="E81" s="301">
        <v>19.966216216216</v>
      </c>
      <c r="F81" s="302">
        <v>19.117647058824</v>
      </c>
      <c r="G81" s="295">
        <v>24.303852414542</v>
      </c>
      <c r="H81" s="301">
        <v>22.918781725888</v>
      </c>
      <c r="I81" s="301">
        <v>20.811111111111</v>
      </c>
      <c r="J81" s="302">
        <v>19.284552845528</v>
      </c>
      <c r="K81" s="295">
        <v>25.543643819566</v>
      </c>
      <c r="L81" s="301">
        <v>23.586080586081</v>
      </c>
      <c r="M81" s="301">
        <v>22.076595744681</v>
      </c>
      <c r="N81" s="302">
        <v>21.738461538462</v>
      </c>
    </row>
    <row r="82" spans="1:14" ht="14.25">
      <c r="A82" s="462"/>
      <c r="B82" s="314" t="s">
        <v>20</v>
      </c>
      <c r="C82" s="297">
        <v>13.176004872107</v>
      </c>
      <c r="D82" s="303">
        <v>12.228</v>
      </c>
      <c r="E82" s="303">
        <v>11.809917355372</v>
      </c>
      <c r="F82" s="304">
        <v>11.25</v>
      </c>
      <c r="G82" s="297">
        <v>13.902592852137</v>
      </c>
      <c r="H82" s="303">
        <v>12.493288590604</v>
      </c>
      <c r="I82" s="303">
        <v>12.014084507042</v>
      </c>
      <c r="J82" s="304">
        <v>11.425837320574</v>
      </c>
      <c r="K82" s="297">
        <v>14.458579881657</v>
      </c>
      <c r="L82" s="303">
        <v>13.277602523659</v>
      </c>
      <c r="M82" s="303">
        <v>12.642253521127</v>
      </c>
      <c r="N82" s="304">
        <v>11.802816901408</v>
      </c>
    </row>
    <row r="83" spans="1:14" ht="14.25">
      <c r="A83" s="473" t="s">
        <v>192</v>
      </c>
      <c r="B83" s="315" t="s">
        <v>19</v>
      </c>
      <c r="C83" s="295">
        <v>50.731563421829</v>
      </c>
      <c r="D83" s="301">
        <v>46.272340425532</v>
      </c>
      <c r="E83" s="301">
        <v>43.026490066225</v>
      </c>
      <c r="F83" s="302">
        <v>42.058139534884</v>
      </c>
      <c r="G83" s="295">
        <v>54.082490686535</v>
      </c>
      <c r="H83" s="301">
        <v>47.877450980392</v>
      </c>
      <c r="I83" s="301">
        <v>44.167567567568</v>
      </c>
      <c r="J83" s="302">
        <v>42.178294573643</v>
      </c>
      <c r="K83" s="295">
        <v>57.004048582996</v>
      </c>
      <c r="L83" s="301">
        <v>51.625899280576</v>
      </c>
      <c r="M83" s="301">
        <v>48.53781512605</v>
      </c>
      <c r="N83" s="302">
        <v>46.965346534653</v>
      </c>
    </row>
    <row r="84" spans="1:14" ht="15" thickBot="1">
      <c r="A84" s="474"/>
      <c r="B84" s="316" t="s">
        <v>20</v>
      </c>
      <c r="C84" s="299">
        <v>50.866465256798</v>
      </c>
      <c r="D84" s="305">
        <v>48.924603174603</v>
      </c>
      <c r="E84" s="305">
        <v>45.549180327869</v>
      </c>
      <c r="F84" s="306">
        <v>41.526666666667</v>
      </c>
      <c r="G84" s="299">
        <v>52.481761871989</v>
      </c>
      <c r="H84" s="305">
        <v>48.256666666667</v>
      </c>
      <c r="I84" s="305">
        <v>45.688811188811</v>
      </c>
      <c r="J84" s="306">
        <v>43.173708920188</v>
      </c>
      <c r="K84" s="299">
        <v>54.161786237189</v>
      </c>
      <c r="L84" s="305">
        <v>49.839009287926</v>
      </c>
      <c r="M84" s="305">
        <v>47.364145658263</v>
      </c>
      <c r="N84" s="306">
        <v>43.61433447099</v>
      </c>
    </row>
    <row r="85" ht="13.5" thickBot="1"/>
    <row r="86" spans="1:14" ht="12.75">
      <c r="A86" s="522" t="s">
        <v>227</v>
      </c>
      <c r="B86" s="523"/>
      <c r="C86" s="518" t="s">
        <v>25</v>
      </c>
      <c r="D86" s="525"/>
      <c r="E86" s="525"/>
      <c r="F86" s="519"/>
      <c r="G86" s="518" t="s">
        <v>26</v>
      </c>
      <c r="H86" s="525"/>
      <c r="I86" s="525"/>
      <c r="J86" s="519"/>
      <c r="K86" s="518" t="s">
        <v>27</v>
      </c>
      <c r="L86" s="525"/>
      <c r="M86" s="525"/>
      <c r="N86" s="519"/>
    </row>
    <row r="87" spans="1:14" ht="12.75">
      <c r="A87" s="520" t="str">
        <f>A3</f>
        <v>運動頻度</v>
      </c>
      <c r="B87" s="521"/>
      <c r="C87" s="317" t="s">
        <v>266</v>
      </c>
      <c r="D87" s="311" t="s">
        <v>267</v>
      </c>
      <c r="E87" s="311" t="s">
        <v>268</v>
      </c>
      <c r="F87" s="312" t="s">
        <v>269</v>
      </c>
      <c r="G87" s="317" t="s">
        <v>266</v>
      </c>
      <c r="H87" s="311" t="s">
        <v>267</v>
      </c>
      <c r="I87" s="311" t="s">
        <v>268</v>
      </c>
      <c r="J87" s="312" t="s">
        <v>269</v>
      </c>
      <c r="K87" s="317" t="s">
        <v>266</v>
      </c>
      <c r="L87" s="311" t="s">
        <v>267</v>
      </c>
      <c r="M87" s="311" t="s">
        <v>268</v>
      </c>
      <c r="N87" s="312" t="s">
        <v>269</v>
      </c>
    </row>
    <row r="88" spans="1:14" ht="14.25">
      <c r="A88" s="475" t="s">
        <v>31</v>
      </c>
      <c r="B88" s="313" t="s">
        <v>19</v>
      </c>
      <c r="C88" s="295">
        <v>33.205882352941</v>
      </c>
      <c r="D88" s="301">
        <v>37</v>
      </c>
      <c r="E88" s="301">
        <v>37.111111111111</v>
      </c>
      <c r="F88" s="302">
        <v>31.333333333333</v>
      </c>
      <c r="G88" s="295">
        <v>37.384615384615</v>
      </c>
      <c r="H88" s="301">
        <v>38.615384615385</v>
      </c>
      <c r="I88" s="301">
        <v>34.461538461538</v>
      </c>
      <c r="J88" s="302">
        <v>32.363636363636</v>
      </c>
      <c r="K88" s="295">
        <v>38.875</v>
      </c>
      <c r="L88" s="301">
        <v>39.833333333333</v>
      </c>
      <c r="M88" s="301">
        <v>39.875</v>
      </c>
      <c r="N88" s="302">
        <v>36.066666666667</v>
      </c>
    </row>
    <row r="89" spans="1:14" ht="14.25">
      <c r="A89" s="462"/>
      <c r="B89" s="314" t="s">
        <v>20</v>
      </c>
      <c r="C89" s="297">
        <v>23.487179487179</v>
      </c>
      <c r="D89" s="303">
        <v>21.714285714286</v>
      </c>
      <c r="E89" s="303">
        <v>23.071428571429</v>
      </c>
      <c r="F89" s="304">
        <v>21.4</v>
      </c>
      <c r="G89" s="297">
        <v>23.88</v>
      </c>
      <c r="H89" s="303">
        <v>23</v>
      </c>
      <c r="I89" s="303">
        <v>24.363636363636</v>
      </c>
      <c r="J89" s="304">
        <v>24.571428571429</v>
      </c>
      <c r="K89" s="297">
        <v>23.578947368421</v>
      </c>
      <c r="L89" s="303">
        <v>23.142857142857</v>
      </c>
      <c r="M89" s="303">
        <v>21.75</v>
      </c>
      <c r="N89" s="304">
        <v>23.083333333333</v>
      </c>
    </row>
    <row r="90" spans="1:14" ht="14.25">
      <c r="A90" s="461" t="s">
        <v>33</v>
      </c>
      <c r="B90" s="315" t="s">
        <v>19</v>
      </c>
      <c r="C90" s="295">
        <v>23.794117647059</v>
      </c>
      <c r="D90" s="301">
        <v>21.181818181818</v>
      </c>
      <c r="E90" s="301">
        <v>20.333333333333</v>
      </c>
      <c r="F90" s="302">
        <v>21.333333333333</v>
      </c>
      <c r="G90" s="295">
        <v>21.96</v>
      </c>
      <c r="H90" s="301">
        <v>24.166666666667</v>
      </c>
      <c r="I90" s="301">
        <v>20.75</v>
      </c>
      <c r="J90" s="302">
        <v>25.545454545455</v>
      </c>
      <c r="K90" s="295">
        <v>25.909090909091</v>
      </c>
      <c r="L90" s="301">
        <v>23.416666666667</v>
      </c>
      <c r="M90" s="301">
        <v>23.25</v>
      </c>
      <c r="N90" s="302">
        <v>20.833333333333</v>
      </c>
    </row>
    <row r="91" spans="1:14" ht="14.25">
      <c r="A91" s="462"/>
      <c r="B91" s="314" t="s">
        <v>20</v>
      </c>
      <c r="C91" s="297">
        <v>19.307692307692</v>
      </c>
      <c r="D91" s="303">
        <v>17.142857142857</v>
      </c>
      <c r="E91" s="303">
        <v>16.142857142857</v>
      </c>
      <c r="F91" s="304">
        <v>17.25</v>
      </c>
      <c r="G91" s="297">
        <v>18.153846153846</v>
      </c>
      <c r="H91" s="303">
        <v>13.25</v>
      </c>
      <c r="I91" s="303">
        <v>15.5</v>
      </c>
      <c r="J91" s="304">
        <v>16</v>
      </c>
      <c r="K91" s="297">
        <v>18.210526315789</v>
      </c>
      <c r="L91" s="303">
        <v>18.923076923077</v>
      </c>
      <c r="M91" s="303">
        <v>17</v>
      </c>
      <c r="N91" s="304">
        <v>17.416666666667</v>
      </c>
    </row>
    <row r="92" spans="1:14" ht="14.25">
      <c r="A92" s="461" t="s">
        <v>21</v>
      </c>
      <c r="B92" s="315" t="s">
        <v>19</v>
      </c>
      <c r="C92" s="295">
        <v>37.735294117647</v>
      </c>
      <c r="D92" s="301">
        <v>42.272727272727</v>
      </c>
      <c r="E92" s="301">
        <v>40.444444444444</v>
      </c>
      <c r="F92" s="302">
        <v>37</v>
      </c>
      <c r="G92" s="295">
        <v>37.76</v>
      </c>
      <c r="H92" s="301">
        <v>41.416666666667</v>
      </c>
      <c r="I92" s="301">
        <v>38.384615384615</v>
      </c>
      <c r="J92" s="302">
        <v>33.083333333333</v>
      </c>
      <c r="K92" s="295">
        <v>40.416666666667</v>
      </c>
      <c r="L92" s="301">
        <v>43.727272727273</v>
      </c>
      <c r="M92" s="301">
        <v>37.4</v>
      </c>
      <c r="N92" s="302">
        <v>40.857142857143</v>
      </c>
    </row>
    <row r="93" spans="1:14" ht="14.25">
      <c r="A93" s="462"/>
      <c r="B93" s="314" t="s">
        <v>20</v>
      </c>
      <c r="C93" s="297">
        <v>40.205128205128</v>
      </c>
      <c r="D93" s="303">
        <v>34.5</v>
      </c>
      <c r="E93" s="303">
        <v>40.142857142857</v>
      </c>
      <c r="F93" s="304">
        <v>34.4</v>
      </c>
      <c r="G93" s="297">
        <v>42.08</v>
      </c>
      <c r="H93" s="303">
        <v>37.555555555556</v>
      </c>
      <c r="I93" s="303">
        <v>35.909090909091</v>
      </c>
      <c r="J93" s="304">
        <v>34.571428571429</v>
      </c>
      <c r="K93" s="297">
        <v>45.578947368421</v>
      </c>
      <c r="L93" s="303">
        <v>42.923076923077</v>
      </c>
      <c r="M93" s="303">
        <v>38.25</v>
      </c>
      <c r="N93" s="304">
        <v>35.916666666667</v>
      </c>
    </row>
    <row r="94" spans="1:14" ht="14.25">
      <c r="A94" s="461" t="s">
        <v>22</v>
      </c>
      <c r="B94" s="315" t="s">
        <v>19</v>
      </c>
      <c r="C94" s="295">
        <v>45.852941176471</v>
      </c>
      <c r="D94" s="301">
        <v>48.8</v>
      </c>
      <c r="E94" s="301">
        <v>47</v>
      </c>
      <c r="F94" s="302">
        <v>41.666666666667</v>
      </c>
      <c r="G94" s="295">
        <v>49.041666666667</v>
      </c>
      <c r="H94" s="301">
        <v>48.769230769231</v>
      </c>
      <c r="I94" s="301">
        <v>45.692307692308</v>
      </c>
      <c r="J94" s="302">
        <v>44.181818181818</v>
      </c>
      <c r="K94" s="295">
        <v>47.958333333333</v>
      </c>
      <c r="L94" s="301">
        <v>47</v>
      </c>
      <c r="M94" s="301">
        <v>49.125</v>
      </c>
      <c r="N94" s="302">
        <v>50.166666666667</v>
      </c>
    </row>
    <row r="95" spans="1:14" ht="14.25">
      <c r="A95" s="462"/>
      <c r="B95" s="314" t="s">
        <v>20</v>
      </c>
      <c r="C95" s="297">
        <v>41.512820512821</v>
      </c>
      <c r="D95" s="303">
        <v>43.857142857143</v>
      </c>
      <c r="E95" s="303">
        <v>35.5</v>
      </c>
      <c r="F95" s="304">
        <v>44.5</v>
      </c>
      <c r="G95" s="297">
        <v>41.75</v>
      </c>
      <c r="H95" s="303">
        <v>36.75</v>
      </c>
      <c r="I95" s="303">
        <v>39.363636363636</v>
      </c>
      <c r="J95" s="304">
        <v>38.571428571429</v>
      </c>
      <c r="K95" s="297">
        <v>41</v>
      </c>
      <c r="L95" s="303">
        <v>41.272727272727</v>
      </c>
      <c r="M95" s="303">
        <v>44.5</v>
      </c>
      <c r="N95" s="304">
        <v>42.166666666667</v>
      </c>
    </row>
    <row r="96" spans="1:14" ht="14.25" customHeight="1">
      <c r="A96" s="463" t="s">
        <v>191</v>
      </c>
      <c r="B96" s="315" t="s">
        <v>19</v>
      </c>
      <c r="C96" s="295">
        <v>51.88</v>
      </c>
      <c r="D96" s="301">
        <v>51.8</v>
      </c>
      <c r="E96" s="301">
        <v>45.857142857143</v>
      </c>
      <c r="F96" s="302">
        <v>67.333333333333</v>
      </c>
      <c r="G96" s="295">
        <v>50.181818181818</v>
      </c>
      <c r="H96" s="301">
        <v>39.857142857143</v>
      </c>
      <c r="I96" s="301">
        <v>41.777777777778</v>
      </c>
      <c r="J96" s="302">
        <v>44.545454545455</v>
      </c>
      <c r="K96" s="295">
        <v>58.529411764706</v>
      </c>
      <c r="L96" s="301">
        <v>58.5</v>
      </c>
      <c r="M96" s="301">
        <v>52</v>
      </c>
      <c r="N96" s="302">
        <v>45.4</v>
      </c>
    </row>
    <row r="97" spans="1:14" ht="14.25">
      <c r="A97" s="464"/>
      <c r="B97" s="314" t="s">
        <v>20</v>
      </c>
      <c r="C97" s="297">
        <v>31.027777777778</v>
      </c>
      <c r="D97" s="303">
        <v>30.5</v>
      </c>
      <c r="E97" s="303">
        <v>22.846153846154</v>
      </c>
      <c r="F97" s="304">
        <v>30.5</v>
      </c>
      <c r="G97" s="297">
        <v>28.68</v>
      </c>
      <c r="H97" s="303">
        <v>27.5</v>
      </c>
      <c r="I97" s="303">
        <v>26.444444444444</v>
      </c>
      <c r="J97" s="304">
        <v>24.142857142857</v>
      </c>
      <c r="K97" s="297">
        <v>27.75</v>
      </c>
      <c r="L97" s="303">
        <v>24.846153846154</v>
      </c>
      <c r="M97" s="303">
        <v>33.25</v>
      </c>
      <c r="N97" s="304">
        <v>28.636363636364</v>
      </c>
    </row>
    <row r="98" spans="1:14" ht="14.25">
      <c r="A98" s="461" t="s">
        <v>36</v>
      </c>
      <c r="B98" s="315" t="s">
        <v>19</v>
      </c>
      <c r="C98" s="295">
        <v>7.996</v>
      </c>
      <c r="D98" s="301">
        <v>8.04</v>
      </c>
      <c r="E98" s="301">
        <v>8.4428571428571</v>
      </c>
      <c r="F98" s="302">
        <v>7.9666666666667</v>
      </c>
      <c r="G98" s="295">
        <v>8.6333333333333</v>
      </c>
      <c r="H98" s="301">
        <v>9.1125</v>
      </c>
      <c r="I98" s="301">
        <v>8.98</v>
      </c>
      <c r="J98" s="302">
        <v>8.51</v>
      </c>
      <c r="K98" s="295">
        <v>8.1588235294118</v>
      </c>
      <c r="L98" s="301">
        <v>8.2</v>
      </c>
      <c r="M98" s="301">
        <v>8.8</v>
      </c>
      <c r="N98" s="302">
        <v>7.89</v>
      </c>
    </row>
    <row r="99" spans="1:14" ht="14.25">
      <c r="A99" s="462"/>
      <c r="B99" s="314" t="s">
        <v>20</v>
      </c>
      <c r="C99" s="297">
        <v>9.8102564102564</v>
      </c>
      <c r="D99" s="303">
        <v>9.9166666666667</v>
      </c>
      <c r="E99" s="303">
        <v>10.95</v>
      </c>
      <c r="F99" s="304">
        <v>9.725</v>
      </c>
      <c r="G99" s="297">
        <v>9.984</v>
      </c>
      <c r="H99" s="303">
        <v>9.975</v>
      </c>
      <c r="I99" s="303">
        <v>10.61</v>
      </c>
      <c r="J99" s="304">
        <v>10.214285714286</v>
      </c>
      <c r="K99" s="297">
        <v>10.541176470588</v>
      </c>
      <c r="L99" s="303">
        <v>10.369230769231</v>
      </c>
      <c r="M99" s="303">
        <v>10.25</v>
      </c>
      <c r="N99" s="304">
        <v>9.8833333333333</v>
      </c>
    </row>
    <row r="100" spans="1:14" ht="14.25">
      <c r="A100" s="461" t="s">
        <v>38</v>
      </c>
      <c r="B100" s="315" t="s">
        <v>19</v>
      </c>
      <c r="C100" s="295">
        <v>193.20588235294</v>
      </c>
      <c r="D100" s="301">
        <v>205.3</v>
      </c>
      <c r="E100" s="301">
        <v>188.33333333333</v>
      </c>
      <c r="F100" s="302">
        <v>202</v>
      </c>
      <c r="G100" s="295">
        <v>196.5</v>
      </c>
      <c r="H100" s="301">
        <v>199.69230769231</v>
      </c>
      <c r="I100" s="301">
        <v>190.61538461538</v>
      </c>
      <c r="J100" s="302">
        <v>196.36363636364</v>
      </c>
      <c r="K100" s="295">
        <v>202.5</v>
      </c>
      <c r="L100" s="301">
        <v>200.81818181818</v>
      </c>
      <c r="M100" s="301">
        <v>200.4</v>
      </c>
      <c r="N100" s="302">
        <v>214.93333333333</v>
      </c>
    </row>
    <row r="101" spans="1:14" ht="14.25">
      <c r="A101" s="462"/>
      <c r="B101" s="314" t="s">
        <v>20</v>
      </c>
      <c r="C101" s="297">
        <v>152.15384615385</v>
      </c>
      <c r="D101" s="303">
        <v>156.75</v>
      </c>
      <c r="E101" s="303">
        <v>134</v>
      </c>
      <c r="F101" s="304">
        <v>144.4</v>
      </c>
      <c r="G101" s="297">
        <v>155.54166666667</v>
      </c>
      <c r="H101" s="303">
        <v>146.66666666667</v>
      </c>
      <c r="I101" s="303">
        <v>141.8</v>
      </c>
      <c r="J101" s="304">
        <v>144.71428571429</v>
      </c>
      <c r="K101" s="297">
        <v>150.89473684211</v>
      </c>
      <c r="L101" s="303">
        <v>150.41666666667</v>
      </c>
      <c r="M101" s="303">
        <v>150.25</v>
      </c>
      <c r="N101" s="304">
        <v>161.83333333333</v>
      </c>
    </row>
    <row r="102" spans="1:14" ht="14.25">
      <c r="A102" s="461" t="s">
        <v>28</v>
      </c>
      <c r="B102" s="315" t="s">
        <v>19</v>
      </c>
      <c r="C102" s="295">
        <v>17.384615384615</v>
      </c>
      <c r="D102" s="301">
        <v>17.2</v>
      </c>
      <c r="E102" s="301">
        <v>17</v>
      </c>
      <c r="F102" s="302">
        <v>17.666666666667</v>
      </c>
      <c r="G102" s="295">
        <v>18.904761904762</v>
      </c>
      <c r="H102" s="301">
        <v>15.875</v>
      </c>
      <c r="I102" s="301">
        <v>18.9</v>
      </c>
      <c r="J102" s="302">
        <v>17</v>
      </c>
      <c r="K102" s="295">
        <v>20</v>
      </c>
      <c r="L102" s="301">
        <v>21.125</v>
      </c>
      <c r="M102" s="301">
        <v>20.5</v>
      </c>
      <c r="N102" s="302">
        <v>22.583333333333</v>
      </c>
    </row>
    <row r="103" spans="1:14" ht="14.25">
      <c r="A103" s="462"/>
      <c r="B103" s="314" t="s">
        <v>20</v>
      </c>
      <c r="C103" s="297">
        <v>11.153846153846</v>
      </c>
      <c r="D103" s="303">
        <v>9.8571428571429</v>
      </c>
      <c r="E103" s="303">
        <v>9.4285714285714</v>
      </c>
      <c r="F103" s="304">
        <v>11</v>
      </c>
      <c r="G103" s="297">
        <v>11.615384615385</v>
      </c>
      <c r="H103" s="303">
        <v>10.75</v>
      </c>
      <c r="I103" s="303">
        <v>11.6</v>
      </c>
      <c r="J103" s="304">
        <v>10.714285714286</v>
      </c>
      <c r="K103" s="297">
        <v>11</v>
      </c>
      <c r="L103" s="303">
        <v>9.9230769230769</v>
      </c>
      <c r="M103" s="303">
        <v>10.25</v>
      </c>
      <c r="N103" s="304">
        <v>11.5</v>
      </c>
    </row>
    <row r="104" spans="1:14" ht="14.25">
      <c r="A104" s="473" t="s">
        <v>192</v>
      </c>
      <c r="B104" s="315" t="s">
        <v>19</v>
      </c>
      <c r="C104" s="295">
        <v>31.911764705882</v>
      </c>
      <c r="D104" s="301">
        <v>29.545454545455</v>
      </c>
      <c r="E104" s="301">
        <v>32.111111111111</v>
      </c>
      <c r="F104" s="302">
        <v>34</v>
      </c>
      <c r="G104" s="295">
        <v>31.777777777778</v>
      </c>
      <c r="H104" s="301">
        <v>30.923076923077</v>
      </c>
      <c r="I104" s="301">
        <v>27.357142857143</v>
      </c>
      <c r="J104" s="302">
        <v>30.416666666667</v>
      </c>
      <c r="K104" s="295">
        <v>36.041666666667</v>
      </c>
      <c r="L104" s="301">
        <v>34.583333333333</v>
      </c>
      <c r="M104" s="301">
        <v>36.125</v>
      </c>
      <c r="N104" s="302">
        <v>33.533333333333</v>
      </c>
    </row>
    <row r="105" spans="1:14" ht="15" thickBot="1">
      <c r="A105" s="474"/>
      <c r="B105" s="316" t="s">
        <v>20</v>
      </c>
      <c r="C105" s="299">
        <v>37.25641025641</v>
      </c>
      <c r="D105" s="305">
        <v>30.875</v>
      </c>
      <c r="E105" s="305">
        <v>30.285714285714</v>
      </c>
      <c r="F105" s="306">
        <v>31.8</v>
      </c>
      <c r="G105" s="299">
        <v>36.115384615385</v>
      </c>
      <c r="H105" s="305">
        <v>30.333333333333</v>
      </c>
      <c r="I105" s="305">
        <v>30.727272727273</v>
      </c>
      <c r="J105" s="306">
        <v>32.857142857143</v>
      </c>
      <c r="K105" s="299">
        <v>35.105263157895</v>
      </c>
      <c r="L105" s="305">
        <v>32.5</v>
      </c>
      <c r="M105" s="305">
        <v>35</v>
      </c>
      <c r="N105" s="306">
        <v>36.833333333333</v>
      </c>
    </row>
    <row r="106" ht="13.5" thickBot="1"/>
    <row r="107" spans="1:6" ht="12.75">
      <c r="A107" s="522" t="s">
        <v>227</v>
      </c>
      <c r="B107" s="523"/>
      <c r="C107" s="518" t="s">
        <v>190</v>
      </c>
      <c r="D107" s="525"/>
      <c r="E107" s="525"/>
      <c r="F107" s="519"/>
    </row>
    <row r="108" spans="1:6" ht="12.75">
      <c r="A108" s="520" t="str">
        <f>A3</f>
        <v>運動頻度</v>
      </c>
      <c r="B108" s="521"/>
      <c r="C108" s="317" t="s">
        <v>266</v>
      </c>
      <c r="D108" s="311" t="s">
        <v>267</v>
      </c>
      <c r="E108" s="311" t="s">
        <v>268</v>
      </c>
      <c r="F108" s="312" t="s">
        <v>269</v>
      </c>
    </row>
    <row r="109" spans="1:6" ht="14.25">
      <c r="A109" s="475" t="s">
        <v>31</v>
      </c>
      <c r="B109" s="313" t="s">
        <v>19</v>
      </c>
      <c r="C109" s="295">
        <v>41.541666666667</v>
      </c>
      <c r="D109" s="301">
        <v>44.888888888889</v>
      </c>
      <c r="E109" s="301">
        <v>40.111111111111</v>
      </c>
      <c r="F109" s="302">
        <v>37.7</v>
      </c>
    </row>
    <row r="110" spans="1:6" ht="14.25">
      <c r="A110" s="462"/>
      <c r="B110" s="314" t="s">
        <v>20</v>
      </c>
      <c r="C110" s="297">
        <v>24.142857142857</v>
      </c>
      <c r="D110" s="303">
        <v>26</v>
      </c>
      <c r="E110" s="303">
        <v>23.571428571429</v>
      </c>
      <c r="F110" s="304">
        <v>23.75</v>
      </c>
    </row>
    <row r="111" spans="1:6" ht="14.25">
      <c r="A111" s="461" t="s">
        <v>33</v>
      </c>
      <c r="B111" s="315" t="s">
        <v>19</v>
      </c>
      <c r="C111" s="295">
        <v>26.5</v>
      </c>
      <c r="D111" s="301">
        <v>32.444444444444</v>
      </c>
      <c r="E111" s="301">
        <v>19.857142857143</v>
      </c>
      <c r="F111" s="302">
        <v>21.777777777778</v>
      </c>
    </row>
    <row r="112" spans="1:6" ht="14.25">
      <c r="A112" s="462"/>
      <c r="B112" s="314" t="s">
        <v>20</v>
      </c>
      <c r="C112" s="297">
        <v>16.1</v>
      </c>
      <c r="D112" s="303">
        <v>18.4</v>
      </c>
      <c r="E112" s="303">
        <v>17.714285714286</v>
      </c>
      <c r="F112" s="304">
        <v>14.6</v>
      </c>
    </row>
    <row r="113" spans="1:6" ht="14.25">
      <c r="A113" s="461" t="s">
        <v>21</v>
      </c>
      <c r="B113" s="315" t="s">
        <v>19</v>
      </c>
      <c r="C113" s="295">
        <v>42.75</v>
      </c>
      <c r="D113" s="301">
        <v>42.555555555556</v>
      </c>
      <c r="E113" s="301">
        <v>38.625</v>
      </c>
      <c r="F113" s="302">
        <v>32.444444444444</v>
      </c>
    </row>
    <row r="114" spans="1:6" ht="14.25">
      <c r="A114" s="462"/>
      <c r="B114" s="314" t="s">
        <v>20</v>
      </c>
      <c r="C114" s="297">
        <v>38.095238095238</v>
      </c>
      <c r="D114" s="303">
        <v>37</v>
      </c>
      <c r="E114" s="303">
        <v>43.857142857143</v>
      </c>
      <c r="F114" s="304">
        <v>42.857142857143</v>
      </c>
    </row>
    <row r="115" spans="1:6" ht="14.25">
      <c r="A115" s="461" t="s">
        <v>22</v>
      </c>
      <c r="B115" s="315" t="s">
        <v>19</v>
      </c>
      <c r="C115" s="295">
        <v>53.416666666667</v>
      </c>
      <c r="D115" s="301">
        <v>57.333333333333</v>
      </c>
      <c r="E115" s="301">
        <v>42.285714285714</v>
      </c>
      <c r="F115" s="302">
        <v>47.875</v>
      </c>
    </row>
    <row r="116" spans="1:6" ht="14.25">
      <c r="A116" s="462"/>
      <c r="B116" s="314" t="s">
        <v>20</v>
      </c>
      <c r="C116" s="297">
        <v>41.9</v>
      </c>
      <c r="D116" s="303">
        <v>39.8</v>
      </c>
      <c r="E116" s="303">
        <v>40.714285714286</v>
      </c>
      <c r="F116" s="304">
        <v>36.125</v>
      </c>
    </row>
    <row r="117" spans="1:6" ht="14.25" customHeight="1">
      <c r="A117" s="463" t="s">
        <v>191</v>
      </c>
      <c r="B117" s="315" t="s">
        <v>19</v>
      </c>
      <c r="C117" s="295">
        <v>61.111111111111</v>
      </c>
      <c r="D117" s="301">
        <v>73.5</v>
      </c>
      <c r="E117" s="301">
        <v>34.666666666667</v>
      </c>
      <c r="F117" s="302">
        <v>48.4</v>
      </c>
    </row>
    <row r="118" spans="1:6" ht="14.25">
      <c r="A118" s="464"/>
      <c r="B118" s="314" t="s">
        <v>20</v>
      </c>
      <c r="C118" s="297">
        <v>22.058823529412</v>
      </c>
      <c r="D118" s="303">
        <v>21</v>
      </c>
      <c r="E118" s="303">
        <v>22.571428571429</v>
      </c>
      <c r="F118" s="304">
        <v>26.666666666667</v>
      </c>
    </row>
    <row r="119" spans="1:6" ht="14.25">
      <c r="A119" s="461" t="s">
        <v>36</v>
      </c>
      <c r="B119" s="315" t="s">
        <v>19</v>
      </c>
      <c r="C119" s="295">
        <v>7.985</v>
      </c>
      <c r="D119" s="301">
        <v>8.0666666666667</v>
      </c>
      <c r="E119" s="301">
        <v>9.25</v>
      </c>
      <c r="F119" s="302">
        <v>9.3833333333333</v>
      </c>
    </row>
    <row r="120" spans="1:6" ht="14.25">
      <c r="A120" s="462"/>
      <c r="B120" s="314" t="s">
        <v>20</v>
      </c>
      <c r="C120" s="297">
        <v>10.183333333333</v>
      </c>
      <c r="D120" s="303">
        <v>9.84</v>
      </c>
      <c r="E120" s="303">
        <v>10.185714285714</v>
      </c>
      <c r="F120" s="304">
        <v>10.233333333333</v>
      </c>
    </row>
    <row r="121" spans="1:6" ht="14.25">
      <c r="A121" s="461" t="s">
        <v>38</v>
      </c>
      <c r="B121" s="315" t="s">
        <v>19</v>
      </c>
      <c r="C121" s="295">
        <v>206.79166666667</v>
      </c>
      <c r="D121" s="301">
        <v>215.44444444444</v>
      </c>
      <c r="E121" s="301">
        <v>207.14285714286</v>
      </c>
      <c r="F121" s="302">
        <v>185</v>
      </c>
    </row>
    <row r="122" spans="1:6" ht="14.25">
      <c r="A122" s="462"/>
      <c r="B122" s="314" t="s">
        <v>20</v>
      </c>
      <c r="C122" s="297">
        <v>141.85714285714</v>
      </c>
      <c r="D122" s="303">
        <v>137.6</v>
      </c>
      <c r="E122" s="303">
        <v>150.14285714286</v>
      </c>
      <c r="F122" s="304">
        <v>135</v>
      </c>
    </row>
    <row r="123" spans="1:6" ht="14.25">
      <c r="A123" s="461" t="s">
        <v>28</v>
      </c>
      <c r="B123" s="315" t="s">
        <v>19</v>
      </c>
      <c r="C123" s="295">
        <v>22.35</v>
      </c>
      <c r="D123" s="301">
        <v>20.333333333333</v>
      </c>
      <c r="E123" s="301">
        <v>18.666666666667</v>
      </c>
      <c r="F123" s="302">
        <v>21.857142857143</v>
      </c>
    </row>
    <row r="124" spans="1:7" ht="14.25">
      <c r="A124" s="462"/>
      <c r="B124" s="314" t="s">
        <v>20</v>
      </c>
      <c r="C124" s="297">
        <v>9.9473684210526</v>
      </c>
      <c r="D124" s="303">
        <v>11.2</v>
      </c>
      <c r="E124" s="303">
        <v>10.428571428571</v>
      </c>
      <c r="F124" s="304">
        <v>8.7142857142857</v>
      </c>
      <c r="G124" s="318"/>
    </row>
    <row r="125" spans="1:7" ht="14.25">
      <c r="A125" s="473" t="s">
        <v>192</v>
      </c>
      <c r="B125" s="315" t="s">
        <v>19</v>
      </c>
      <c r="C125" s="295">
        <v>41.583333333333</v>
      </c>
      <c r="D125" s="301">
        <v>43.111111111111</v>
      </c>
      <c r="E125" s="301">
        <v>25.555555555556</v>
      </c>
      <c r="F125" s="302">
        <v>27.7</v>
      </c>
      <c r="G125" s="318"/>
    </row>
    <row r="126" spans="1:7" ht="15" thickBot="1">
      <c r="A126" s="474"/>
      <c r="B126" s="316" t="s">
        <v>20</v>
      </c>
      <c r="C126" s="299">
        <v>31.095238095238</v>
      </c>
      <c r="D126" s="305">
        <v>34.4</v>
      </c>
      <c r="E126" s="305">
        <v>34.857142857143</v>
      </c>
      <c r="F126" s="306">
        <v>26.25</v>
      </c>
      <c r="G126" s="318"/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fitToHeight="1" fitToWidth="1" horizontalDpi="600" verticalDpi="600" orientation="landscape" paperSize="9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C126"/>
  <sheetViews>
    <sheetView zoomScalePageLayoutView="0" workbookViewId="0" topLeftCell="A1">
      <selection activeCell="L33" sqref="L33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24" t="s">
        <v>57</v>
      </c>
      <c r="B1" s="524"/>
      <c r="C1" s="524"/>
      <c r="D1" s="524"/>
      <c r="E1" s="524"/>
      <c r="F1" s="524"/>
      <c r="G1" s="524"/>
      <c r="H1" s="524"/>
    </row>
    <row r="2" spans="1:29" s="3" customFormat="1" ht="13.5" customHeight="1">
      <c r="A2" s="522" t="s">
        <v>227</v>
      </c>
      <c r="B2" s="523"/>
      <c r="C2" s="518" t="s">
        <v>13</v>
      </c>
      <c r="D2" s="525"/>
      <c r="E2" s="525"/>
      <c r="F2" s="519"/>
      <c r="G2" s="518" t="s">
        <v>14</v>
      </c>
      <c r="H2" s="525"/>
      <c r="I2" s="525"/>
      <c r="J2" s="519"/>
      <c r="K2" s="518" t="s">
        <v>15</v>
      </c>
      <c r="L2" s="525"/>
      <c r="M2" s="525"/>
      <c r="N2" s="519"/>
      <c r="AA2" s="6"/>
      <c r="AB2" s="6"/>
      <c r="AC2" s="6"/>
    </row>
    <row r="3" spans="1:29" s="3" customFormat="1" ht="13.5" customHeight="1">
      <c r="A3" s="520" t="s">
        <v>287</v>
      </c>
      <c r="B3" s="521"/>
      <c r="C3" s="317" t="s">
        <v>271</v>
      </c>
      <c r="D3" s="311" t="s">
        <v>241</v>
      </c>
      <c r="E3" s="311" t="s">
        <v>242</v>
      </c>
      <c r="F3" s="312" t="s">
        <v>243</v>
      </c>
      <c r="G3" s="317" t="s">
        <v>271</v>
      </c>
      <c r="H3" s="311" t="s">
        <v>241</v>
      </c>
      <c r="I3" s="311" t="s">
        <v>242</v>
      </c>
      <c r="J3" s="312" t="s">
        <v>243</v>
      </c>
      <c r="K3" s="317" t="s">
        <v>271</v>
      </c>
      <c r="L3" s="311" t="s">
        <v>241</v>
      </c>
      <c r="M3" s="311" t="s">
        <v>242</v>
      </c>
      <c r="N3" s="312" t="s">
        <v>243</v>
      </c>
      <c r="AA3" s="6"/>
      <c r="AB3" s="6"/>
      <c r="AC3" s="6"/>
    </row>
    <row r="4" spans="1:29" s="3" customFormat="1" ht="13.5" customHeight="1">
      <c r="A4" s="475" t="s">
        <v>31</v>
      </c>
      <c r="B4" s="313" t="s">
        <v>19</v>
      </c>
      <c r="C4" s="295">
        <v>9.2280285035629</v>
      </c>
      <c r="D4" s="301">
        <v>8.7722039473684</v>
      </c>
      <c r="E4" s="301">
        <v>8.4671052631579</v>
      </c>
      <c r="F4" s="302">
        <v>7.9754601226994</v>
      </c>
      <c r="G4" s="295">
        <v>10.953420669578</v>
      </c>
      <c r="H4" s="301">
        <v>10.591071428571</v>
      </c>
      <c r="I4" s="301">
        <v>10.039254170756</v>
      </c>
      <c r="J4" s="302">
        <v>9.6459627329193</v>
      </c>
      <c r="K4" s="295">
        <v>12.749140893471</v>
      </c>
      <c r="L4" s="301">
        <v>12.151241534989</v>
      </c>
      <c r="M4" s="301">
        <v>11.857328145266</v>
      </c>
      <c r="N4" s="302">
        <v>11.238390092879</v>
      </c>
      <c r="AA4" s="6"/>
      <c r="AB4" s="6"/>
      <c r="AC4" s="6"/>
    </row>
    <row r="5" spans="1:14" s="3" customFormat="1" ht="13.5" customHeight="1">
      <c r="A5" s="462"/>
      <c r="B5" s="314" t="s">
        <v>20</v>
      </c>
      <c r="C5" s="297">
        <v>8.4692307692308</v>
      </c>
      <c r="D5" s="303">
        <v>8.3364928909953</v>
      </c>
      <c r="E5" s="303">
        <v>8.0773121387283</v>
      </c>
      <c r="F5" s="304">
        <v>8.0552147239264</v>
      </c>
      <c r="G5" s="297">
        <v>10.175644028103</v>
      </c>
      <c r="H5" s="303">
        <v>10.077586206897</v>
      </c>
      <c r="I5" s="303">
        <v>9.6680429397192</v>
      </c>
      <c r="J5" s="304">
        <v>9.35625</v>
      </c>
      <c r="K5" s="297">
        <v>11.855445544554</v>
      </c>
      <c r="L5" s="303">
        <v>11.553341148886</v>
      </c>
      <c r="M5" s="303">
        <v>11.398881640261</v>
      </c>
      <c r="N5" s="304">
        <v>10.77033492823</v>
      </c>
    </row>
    <row r="6" spans="1:14" s="3" customFormat="1" ht="13.5" customHeight="1">
      <c r="A6" s="461" t="s">
        <v>33</v>
      </c>
      <c r="B6" s="315" t="s">
        <v>19</v>
      </c>
      <c r="C6" s="295">
        <v>12.604819277108</v>
      </c>
      <c r="D6" s="301">
        <v>11.608622147084</v>
      </c>
      <c r="E6" s="301">
        <v>10.570702794242</v>
      </c>
      <c r="F6" s="302">
        <v>9.4713375796178</v>
      </c>
      <c r="G6" s="295">
        <v>15.016691957511</v>
      </c>
      <c r="H6" s="301">
        <v>14.416819012797</v>
      </c>
      <c r="I6" s="301">
        <v>13.016129032258</v>
      </c>
      <c r="J6" s="302">
        <v>11.872611464968</v>
      </c>
      <c r="K6" s="295">
        <v>17.224611708483</v>
      </c>
      <c r="L6" s="301">
        <v>15.696864111498</v>
      </c>
      <c r="M6" s="301">
        <v>14.534946236559</v>
      </c>
      <c r="N6" s="302">
        <v>13.190322580645</v>
      </c>
    </row>
    <row r="7" spans="1:14" s="3" customFormat="1" ht="13.5" customHeight="1">
      <c r="A7" s="462"/>
      <c r="B7" s="314" t="s">
        <v>20</v>
      </c>
      <c r="C7" s="297">
        <v>11.740157480315</v>
      </c>
      <c r="D7" s="303">
        <v>11.682306940371</v>
      </c>
      <c r="E7" s="303">
        <v>10.974016332591</v>
      </c>
      <c r="F7" s="304">
        <v>10.398734177215</v>
      </c>
      <c r="G7" s="297">
        <v>14.81173594132</v>
      </c>
      <c r="H7" s="303">
        <v>14.06614017769</v>
      </c>
      <c r="I7" s="303">
        <v>13.192923336142</v>
      </c>
      <c r="J7" s="304">
        <v>12.748344370861</v>
      </c>
      <c r="K7" s="297">
        <v>16.461538461538</v>
      </c>
      <c r="L7" s="303">
        <v>15.562953995157</v>
      </c>
      <c r="M7" s="303">
        <v>14.537475345168</v>
      </c>
      <c r="N7" s="304">
        <v>13.413965087282</v>
      </c>
    </row>
    <row r="8" spans="1:14" s="3" customFormat="1" ht="13.5" customHeight="1">
      <c r="A8" s="461" t="s">
        <v>21</v>
      </c>
      <c r="B8" s="315" t="s">
        <v>19</v>
      </c>
      <c r="C8" s="295">
        <v>25.847619047619</v>
      </c>
      <c r="D8" s="301">
        <v>26.136177194422</v>
      </c>
      <c r="E8" s="301">
        <v>26.031198686371</v>
      </c>
      <c r="F8" s="302">
        <v>25.679012345679</v>
      </c>
      <c r="G8" s="295">
        <v>28.170305676856</v>
      </c>
      <c r="H8" s="301">
        <v>27.774395702775</v>
      </c>
      <c r="I8" s="301">
        <v>26.988223748773</v>
      </c>
      <c r="J8" s="302">
        <v>26.814814814815</v>
      </c>
      <c r="K8" s="295">
        <v>30.178861788618</v>
      </c>
      <c r="L8" s="301">
        <v>29.798870056497</v>
      </c>
      <c r="M8" s="301">
        <v>30.041450777202</v>
      </c>
      <c r="N8" s="302">
        <v>29.507836990596</v>
      </c>
    </row>
    <row r="9" spans="1:14" s="3" customFormat="1" ht="13.5" customHeight="1">
      <c r="A9" s="462"/>
      <c r="B9" s="314" t="s">
        <v>20</v>
      </c>
      <c r="C9" s="297">
        <v>28.258687258687</v>
      </c>
      <c r="D9" s="303">
        <v>28.82319391635</v>
      </c>
      <c r="E9" s="303">
        <v>28.131884057971</v>
      </c>
      <c r="F9" s="304">
        <v>26.716049382716</v>
      </c>
      <c r="G9" s="297">
        <v>31.708920187793</v>
      </c>
      <c r="H9" s="303">
        <v>30.488910318226</v>
      </c>
      <c r="I9" s="303">
        <v>29.82464846981</v>
      </c>
      <c r="J9" s="304">
        <v>29.775</v>
      </c>
      <c r="K9" s="297">
        <v>34.228</v>
      </c>
      <c r="L9" s="303">
        <v>33.637106184364</v>
      </c>
      <c r="M9" s="303">
        <v>32.553370786517</v>
      </c>
      <c r="N9" s="304">
        <v>31.634615384615</v>
      </c>
    </row>
    <row r="10" spans="1:14" s="3" customFormat="1" ht="13.5" customHeight="1">
      <c r="A10" s="461" t="s">
        <v>22</v>
      </c>
      <c r="B10" s="315" t="s">
        <v>19</v>
      </c>
      <c r="C10" s="295">
        <v>27.244019138756</v>
      </c>
      <c r="D10" s="301">
        <v>26.194581280788</v>
      </c>
      <c r="E10" s="301">
        <v>25.559504132231</v>
      </c>
      <c r="F10" s="302">
        <v>24.553459119497</v>
      </c>
      <c r="G10" s="295">
        <v>31.173469387755</v>
      </c>
      <c r="H10" s="301">
        <v>30.119964189794</v>
      </c>
      <c r="I10" s="301">
        <v>28.275964391691</v>
      </c>
      <c r="J10" s="302">
        <v>26.537037037037</v>
      </c>
      <c r="K10" s="295">
        <v>35.06936416185</v>
      </c>
      <c r="L10" s="301">
        <v>33.328798185941</v>
      </c>
      <c r="M10" s="301">
        <v>31.642023346304</v>
      </c>
      <c r="N10" s="302">
        <v>28.946202531646</v>
      </c>
    </row>
    <row r="11" spans="1:14" s="3" customFormat="1" ht="13.5" customHeight="1">
      <c r="A11" s="462"/>
      <c r="B11" s="314" t="s">
        <v>20</v>
      </c>
      <c r="C11" s="297">
        <v>26.058365758755</v>
      </c>
      <c r="D11" s="303">
        <v>26.333967649857</v>
      </c>
      <c r="E11" s="303">
        <v>25.429296591733</v>
      </c>
      <c r="F11" s="304">
        <v>24.555555555556</v>
      </c>
      <c r="G11" s="297">
        <v>30.56206088993</v>
      </c>
      <c r="H11" s="303">
        <v>29.279383429672</v>
      </c>
      <c r="I11" s="303">
        <v>28.613223140496</v>
      </c>
      <c r="J11" s="304">
        <v>26.721518987342</v>
      </c>
      <c r="K11" s="297">
        <v>33.152304609218</v>
      </c>
      <c r="L11" s="303">
        <v>32.24358974359</v>
      </c>
      <c r="M11" s="303">
        <v>31.462264150943</v>
      </c>
      <c r="N11" s="304">
        <v>29.905569007264</v>
      </c>
    </row>
    <row r="12" spans="1:14" s="3" customFormat="1" ht="13.5" customHeight="1">
      <c r="A12" s="463" t="s">
        <v>191</v>
      </c>
      <c r="B12" s="315" t="s">
        <v>19</v>
      </c>
      <c r="C12" s="295">
        <v>18.910669975186</v>
      </c>
      <c r="D12" s="301">
        <v>16.859335038363</v>
      </c>
      <c r="E12" s="301">
        <v>14.637532133676</v>
      </c>
      <c r="F12" s="302">
        <v>12.671052631579</v>
      </c>
      <c r="G12" s="295">
        <v>28.180030257186</v>
      </c>
      <c r="H12" s="301">
        <v>24.602803738318</v>
      </c>
      <c r="I12" s="301">
        <v>19.690256410256</v>
      </c>
      <c r="J12" s="302">
        <v>17.245161290323</v>
      </c>
      <c r="K12" s="295">
        <v>35.997604790419</v>
      </c>
      <c r="L12" s="301">
        <v>30.575934579439</v>
      </c>
      <c r="M12" s="301">
        <v>25.497970230041</v>
      </c>
      <c r="N12" s="302">
        <v>21.41196013289</v>
      </c>
    </row>
    <row r="13" spans="1:14" s="3" customFormat="1" ht="13.5" customHeight="1">
      <c r="A13" s="464"/>
      <c r="B13" s="314" t="s">
        <v>20</v>
      </c>
      <c r="C13" s="297">
        <v>14.650602409639</v>
      </c>
      <c r="D13" s="303">
        <v>14.434611602753</v>
      </c>
      <c r="E13" s="303">
        <v>13.343009931245</v>
      </c>
      <c r="F13" s="304">
        <v>12.509554140127</v>
      </c>
      <c r="G13" s="297">
        <v>21.824691358025</v>
      </c>
      <c r="H13" s="303">
        <v>19.396169354839</v>
      </c>
      <c r="I13" s="303">
        <v>17.741630901288</v>
      </c>
      <c r="J13" s="304">
        <v>15.006493506494</v>
      </c>
      <c r="K13" s="297">
        <v>27.818556701031</v>
      </c>
      <c r="L13" s="303">
        <v>23.85487804878</v>
      </c>
      <c r="M13" s="303">
        <v>22.022772277228</v>
      </c>
      <c r="N13" s="304">
        <v>19.634517766497</v>
      </c>
    </row>
    <row r="14" spans="1:29" s="3" customFormat="1" ht="13.5" customHeight="1">
      <c r="A14" s="461" t="s">
        <v>36</v>
      </c>
      <c r="B14" s="315" t="s">
        <v>19</v>
      </c>
      <c r="C14" s="295">
        <v>11.473222748815</v>
      </c>
      <c r="D14" s="301">
        <v>11.61620294599</v>
      </c>
      <c r="E14" s="301">
        <v>11.960927152318</v>
      </c>
      <c r="F14" s="302">
        <v>12.58282208589</v>
      </c>
      <c r="G14" s="295">
        <v>10.517485549133</v>
      </c>
      <c r="H14" s="301">
        <v>10.751714801444</v>
      </c>
      <c r="I14" s="301">
        <v>11.196226415094</v>
      </c>
      <c r="J14" s="302">
        <v>11.611875</v>
      </c>
      <c r="K14" s="295">
        <v>9.9745664739884</v>
      </c>
      <c r="L14" s="301">
        <v>10.275838926174</v>
      </c>
      <c r="M14" s="301">
        <v>10.471076523995</v>
      </c>
      <c r="N14" s="302">
        <v>10.968238993711</v>
      </c>
      <c r="AA14" s="6"/>
      <c r="AB14" s="6"/>
      <c r="AC14" s="6"/>
    </row>
    <row r="15" spans="1:29" s="3" customFormat="1" ht="13.5" customHeight="1">
      <c r="A15" s="462"/>
      <c r="B15" s="314" t="s">
        <v>20</v>
      </c>
      <c r="C15" s="297">
        <v>11.875</v>
      </c>
      <c r="D15" s="303">
        <v>11.917663817664</v>
      </c>
      <c r="E15" s="303">
        <v>12.245664739884</v>
      </c>
      <c r="F15" s="304">
        <v>12.406832298137</v>
      </c>
      <c r="G15" s="297">
        <v>10.969976359338</v>
      </c>
      <c r="H15" s="303">
        <v>11.121751684312</v>
      </c>
      <c r="I15" s="303">
        <v>11.304710743802</v>
      </c>
      <c r="J15" s="304">
        <v>11.622784810127</v>
      </c>
      <c r="K15" s="297">
        <v>10.376753507014</v>
      </c>
      <c r="L15" s="303">
        <v>10.545305164319</v>
      </c>
      <c r="M15" s="303">
        <v>10.716307403936</v>
      </c>
      <c r="N15" s="304">
        <v>10.938129496403</v>
      </c>
      <c r="AA15" s="6"/>
      <c r="AB15" s="6"/>
      <c r="AC15" s="6"/>
    </row>
    <row r="16" spans="1:29" s="3" customFormat="1" ht="13.5" customHeight="1">
      <c r="A16" s="461" t="s">
        <v>38</v>
      </c>
      <c r="B16" s="315" t="s">
        <v>19</v>
      </c>
      <c r="C16" s="295">
        <v>118.83135391924</v>
      </c>
      <c r="D16" s="301">
        <v>113.29156429156</v>
      </c>
      <c r="E16" s="301">
        <v>109.99669694467</v>
      </c>
      <c r="F16" s="302">
        <v>105.2641509434</v>
      </c>
      <c r="G16" s="295">
        <v>128.37880986938</v>
      </c>
      <c r="H16" s="301">
        <v>125.06126126126</v>
      </c>
      <c r="I16" s="301">
        <v>119.80985221675</v>
      </c>
      <c r="J16" s="302">
        <v>115.8125</v>
      </c>
      <c r="K16" s="295">
        <v>136.34722222222</v>
      </c>
      <c r="L16" s="301">
        <v>132.22033898305</v>
      </c>
      <c r="M16" s="301">
        <v>128.42931258106</v>
      </c>
      <c r="N16" s="302">
        <v>123.43848580442</v>
      </c>
      <c r="AA16" s="6"/>
      <c r="AB16" s="6"/>
      <c r="AC16" s="6"/>
    </row>
    <row r="17" spans="1:29" s="3" customFormat="1" ht="13.5" customHeight="1">
      <c r="A17" s="462"/>
      <c r="B17" s="314" t="s">
        <v>20</v>
      </c>
      <c r="C17" s="297">
        <v>108.21011673152</v>
      </c>
      <c r="D17" s="303">
        <v>107.49952516619</v>
      </c>
      <c r="E17" s="303">
        <v>103.80869565217</v>
      </c>
      <c r="F17" s="304">
        <v>101.15432098765</v>
      </c>
      <c r="G17" s="297">
        <v>120.43123543124</v>
      </c>
      <c r="H17" s="303">
        <v>117.50968992248</v>
      </c>
      <c r="I17" s="303">
        <v>114.65368682684</v>
      </c>
      <c r="J17" s="304">
        <v>111.32692307692</v>
      </c>
      <c r="K17" s="297">
        <v>128.1106639839</v>
      </c>
      <c r="L17" s="303">
        <v>125.15752625438</v>
      </c>
      <c r="M17" s="303">
        <v>123.65630885122</v>
      </c>
      <c r="N17" s="304">
        <v>117.67228915663</v>
      </c>
      <c r="AA17" s="6"/>
      <c r="AB17" s="6"/>
      <c r="AC17" s="6"/>
    </row>
    <row r="18" spans="1:29" s="3" customFormat="1" ht="13.5" customHeight="1">
      <c r="A18" s="461" t="s">
        <v>28</v>
      </c>
      <c r="B18" s="315" t="s">
        <v>19</v>
      </c>
      <c r="C18" s="295">
        <v>8.5933014354067</v>
      </c>
      <c r="D18" s="301">
        <v>7.8957307060755</v>
      </c>
      <c r="E18" s="301">
        <v>7.1753086419753</v>
      </c>
      <c r="F18" s="302">
        <v>6.1913580246914</v>
      </c>
      <c r="G18" s="295">
        <v>12.580174927114</v>
      </c>
      <c r="H18" s="301">
        <v>10.687331536388</v>
      </c>
      <c r="I18" s="301">
        <v>9.3049504950495</v>
      </c>
      <c r="J18" s="302">
        <v>8.5031055900621</v>
      </c>
      <c r="K18" s="295">
        <v>16.027809965238</v>
      </c>
      <c r="L18" s="301">
        <v>13.531890660592</v>
      </c>
      <c r="M18" s="301">
        <v>12.256809338521</v>
      </c>
      <c r="N18" s="302">
        <v>11.204402515723</v>
      </c>
      <c r="AA18" s="6"/>
      <c r="AB18" s="6"/>
      <c r="AC18" s="6"/>
    </row>
    <row r="19" spans="1:29" s="3" customFormat="1" ht="13.5" customHeight="1">
      <c r="A19" s="462"/>
      <c r="B19" s="314" t="s">
        <v>20</v>
      </c>
      <c r="C19" s="297">
        <v>5.7854406130268</v>
      </c>
      <c r="D19" s="303">
        <v>5.6225165562914</v>
      </c>
      <c r="E19" s="303">
        <v>5.1041968162084</v>
      </c>
      <c r="F19" s="304">
        <v>5.1717791411043</v>
      </c>
      <c r="G19" s="297">
        <v>8.0374707259953</v>
      </c>
      <c r="H19" s="303">
        <v>7.5717054263566</v>
      </c>
      <c r="I19" s="303">
        <v>7.0399002493766</v>
      </c>
      <c r="J19" s="304">
        <v>6.6838709677419</v>
      </c>
      <c r="K19" s="297">
        <v>10.616</v>
      </c>
      <c r="L19" s="303">
        <v>9.4280660377358</v>
      </c>
      <c r="M19" s="303">
        <v>8.9820585457979</v>
      </c>
      <c r="N19" s="304">
        <v>8.4052757793765</v>
      </c>
      <c r="AA19" s="6"/>
      <c r="AB19" s="6"/>
      <c r="AC19" s="6"/>
    </row>
    <row r="20" spans="1:29" s="3" customFormat="1" ht="13.5" customHeight="1">
      <c r="A20" s="473" t="s">
        <v>192</v>
      </c>
      <c r="B20" s="315" t="s">
        <v>19</v>
      </c>
      <c r="C20" s="295">
        <v>30.659624413146</v>
      </c>
      <c r="D20" s="301">
        <v>28.9358245329</v>
      </c>
      <c r="E20" s="301">
        <v>27.109387755102</v>
      </c>
      <c r="F20" s="302">
        <v>24.271084337349</v>
      </c>
      <c r="G20" s="295">
        <v>37.76867816092</v>
      </c>
      <c r="H20" s="301">
        <v>35.8756660746</v>
      </c>
      <c r="I20" s="301">
        <v>32.387002909796</v>
      </c>
      <c r="J20" s="302">
        <v>29.740963855422</v>
      </c>
      <c r="K20" s="295">
        <v>43.569634703196</v>
      </c>
      <c r="L20" s="301">
        <v>40.30155210643</v>
      </c>
      <c r="M20" s="301">
        <v>37.78002528445</v>
      </c>
      <c r="N20" s="302">
        <v>33.960843373494</v>
      </c>
      <c r="AA20" s="6"/>
      <c r="AB20" s="6"/>
      <c r="AC20" s="6"/>
    </row>
    <row r="21" spans="1:29" s="3" customFormat="1" ht="13.5" customHeight="1" thickBot="1">
      <c r="A21" s="474"/>
      <c r="B21" s="316" t="s">
        <v>20</v>
      </c>
      <c r="C21" s="299">
        <v>30.099616858238</v>
      </c>
      <c r="D21" s="305">
        <v>29.91713747646</v>
      </c>
      <c r="E21" s="305">
        <v>27.928212491027</v>
      </c>
      <c r="F21" s="306">
        <v>26.711656441718</v>
      </c>
      <c r="G21" s="299">
        <v>38.240740740741</v>
      </c>
      <c r="H21" s="305">
        <v>36.427212178877</v>
      </c>
      <c r="I21" s="305">
        <v>34.739165985282</v>
      </c>
      <c r="J21" s="306">
        <v>31.993827160494</v>
      </c>
      <c r="K21" s="299">
        <v>44.116600790514</v>
      </c>
      <c r="L21" s="305">
        <v>41.793778801843</v>
      </c>
      <c r="M21" s="305">
        <v>39.953789279113</v>
      </c>
      <c r="N21" s="306">
        <v>37.103286384977</v>
      </c>
      <c r="AA21" s="6"/>
      <c r="AB21" s="6"/>
      <c r="AC21" s="6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22" t="s">
        <v>227</v>
      </c>
      <c r="B23" s="523"/>
      <c r="C23" s="518" t="s">
        <v>16</v>
      </c>
      <c r="D23" s="525"/>
      <c r="E23" s="525"/>
      <c r="F23" s="519"/>
      <c r="G23" s="518" t="s">
        <v>17</v>
      </c>
      <c r="H23" s="525"/>
      <c r="I23" s="525"/>
      <c r="J23" s="519"/>
      <c r="K23" s="518" t="s">
        <v>18</v>
      </c>
      <c r="L23" s="525"/>
      <c r="M23" s="525"/>
      <c r="N23" s="519"/>
    </row>
    <row r="24" spans="1:14" ht="13.5" customHeight="1">
      <c r="A24" s="520" t="str">
        <f>A3</f>
        <v>運動時間</v>
      </c>
      <c r="B24" s="521"/>
      <c r="C24" s="317" t="s">
        <v>271</v>
      </c>
      <c r="D24" s="311" t="s">
        <v>241</v>
      </c>
      <c r="E24" s="311" t="s">
        <v>242</v>
      </c>
      <c r="F24" s="312" t="s">
        <v>243</v>
      </c>
      <c r="G24" s="317" t="s">
        <v>271</v>
      </c>
      <c r="H24" s="311" t="s">
        <v>241</v>
      </c>
      <c r="I24" s="311" t="s">
        <v>242</v>
      </c>
      <c r="J24" s="312" t="s">
        <v>243</v>
      </c>
      <c r="K24" s="317" t="s">
        <v>271</v>
      </c>
      <c r="L24" s="311" t="s">
        <v>241</v>
      </c>
      <c r="M24" s="311" t="s">
        <v>242</v>
      </c>
      <c r="N24" s="312" t="s">
        <v>243</v>
      </c>
    </row>
    <row r="25" spans="1:14" ht="13.5" customHeight="1">
      <c r="A25" s="475" t="s">
        <v>31</v>
      </c>
      <c r="B25" s="313" t="s">
        <v>19</v>
      </c>
      <c r="C25" s="295">
        <v>14.670223084384</v>
      </c>
      <c r="D25" s="301">
        <v>13.872860635697</v>
      </c>
      <c r="E25" s="301">
        <v>13.565721649485</v>
      </c>
      <c r="F25" s="302">
        <v>12.911971830986</v>
      </c>
      <c r="G25" s="295">
        <v>16.748862602366</v>
      </c>
      <c r="H25" s="301">
        <v>15.854525862069</v>
      </c>
      <c r="I25" s="301">
        <v>15.394025604552</v>
      </c>
      <c r="J25" s="302">
        <v>14.785488958991</v>
      </c>
      <c r="K25" s="295">
        <v>19.842203548086</v>
      </c>
      <c r="L25" s="301">
        <v>19.145245559039</v>
      </c>
      <c r="M25" s="301">
        <v>18.283837056505</v>
      </c>
      <c r="N25" s="302">
        <v>17.326219512195</v>
      </c>
    </row>
    <row r="26" spans="1:14" ht="13.5" customHeight="1">
      <c r="A26" s="462"/>
      <c r="B26" s="314" t="s">
        <v>20</v>
      </c>
      <c r="C26" s="297">
        <v>13.89238410596</v>
      </c>
      <c r="D26" s="303">
        <v>13.618843683084</v>
      </c>
      <c r="E26" s="303">
        <v>13.171814671815</v>
      </c>
      <c r="F26" s="304">
        <v>13.206896551724</v>
      </c>
      <c r="G26" s="297">
        <v>16.578873239437</v>
      </c>
      <c r="H26" s="303">
        <v>16.140794223827</v>
      </c>
      <c r="I26" s="303">
        <v>15.641414141414</v>
      </c>
      <c r="J26" s="304">
        <v>15.153477218225</v>
      </c>
      <c r="K26" s="297">
        <v>19.778761061947</v>
      </c>
      <c r="L26" s="303">
        <v>18.841155234657</v>
      </c>
      <c r="M26" s="303">
        <v>18.552552552553</v>
      </c>
      <c r="N26" s="304">
        <v>17.910480349345</v>
      </c>
    </row>
    <row r="27" spans="1:14" ht="13.5" customHeight="1">
      <c r="A27" s="461" t="s">
        <v>33</v>
      </c>
      <c r="B27" s="315" t="s">
        <v>19</v>
      </c>
      <c r="C27" s="295">
        <v>18.594159113797</v>
      </c>
      <c r="D27" s="301">
        <v>17.295454545455</v>
      </c>
      <c r="E27" s="301">
        <v>15.669322709163</v>
      </c>
      <c r="F27" s="302">
        <v>14.822878228782</v>
      </c>
      <c r="G27" s="295">
        <v>20.28691588785</v>
      </c>
      <c r="H27" s="301">
        <v>18.35393258427</v>
      </c>
      <c r="I27" s="301">
        <v>20.689807976366</v>
      </c>
      <c r="J27" s="302">
        <v>15.564356435644</v>
      </c>
      <c r="K27" s="295">
        <v>22.286821705426</v>
      </c>
      <c r="L27" s="301">
        <v>22.652505446623</v>
      </c>
      <c r="M27" s="301">
        <v>18.262653898769</v>
      </c>
      <c r="N27" s="302">
        <v>16.895238095238</v>
      </c>
    </row>
    <row r="28" spans="1:14" ht="13.5" customHeight="1">
      <c r="A28" s="462"/>
      <c r="B28" s="314" t="s">
        <v>20</v>
      </c>
      <c r="C28" s="297">
        <v>18.230240549828</v>
      </c>
      <c r="D28" s="303">
        <v>17.503841931943</v>
      </c>
      <c r="E28" s="303">
        <v>16.130218687873</v>
      </c>
      <c r="F28" s="304">
        <v>15.065671641791</v>
      </c>
      <c r="G28" s="297">
        <v>19.606676342525</v>
      </c>
      <c r="H28" s="303">
        <v>18.447630922693</v>
      </c>
      <c r="I28" s="303">
        <v>16.50578338591</v>
      </c>
      <c r="J28" s="304">
        <v>16.010152284264</v>
      </c>
      <c r="K28" s="297">
        <v>21.546003016591</v>
      </c>
      <c r="L28" s="303">
        <v>19.068407960199</v>
      </c>
      <c r="M28" s="303">
        <v>17.597336065574</v>
      </c>
      <c r="N28" s="304">
        <v>16.30504587156</v>
      </c>
    </row>
    <row r="29" spans="1:14" ht="13.5" customHeight="1">
      <c r="A29" s="461" t="s">
        <v>21</v>
      </c>
      <c r="B29" s="315" t="s">
        <v>19</v>
      </c>
      <c r="C29" s="295">
        <v>32.198443579767</v>
      </c>
      <c r="D29" s="301">
        <v>31.491442542787</v>
      </c>
      <c r="E29" s="301">
        <v>30.63671875</v>
      </c>
      <c r="F29" s="302">
        <v>29.498207885305</v>
      </c>
      <c r="G29" s="295">
        <v>33.475665748393</v>
      </c>
      <c r="H29" s="301">
        <v>32.743257820928</v>
      </c>
      <c r="I29" s="301">
        <v>31.760744985673</v>
      </c>
      <c r="J29" s="302">
        <v>30.819935691318</v>
      </c>
      <c r="K29" s="295">
        <v>35.530573847601</v>
      </c>
      <c r="L29" s="301">
        <v>34.443514644351</v>
      </c>
      <c r="M29" s="301">
        <v>33.886243386243</v>
      </c>
      <c r="N29" s="302">
        <v>32.16</v>
      </c>
    </row>
    <row r="30" spans="1:14" ht="13.5" customHeight="1">
      <c r="A30" s="462"/>
      <c r="B30" s="314" t="s">
        <v>20</v>
      </c>
      <c r="C30" s="297">
        <v>36.247920133111</v>
      </c>
      <c r="D30" s="303">
        <v>35.820815450644</v>
      </c>
      <c r="E30" s="303">
        <v>34.937076476283</v>
      </c>
      <c r="F30" s="304">
        <v>34.138728323699</v>
      </c>
      <c r="G30" s="297">
        <v>38.512747875354</v>
      </c>
      <c r="H30" s="303">
        <v>37.769044740024</v>
      </c>
      <c r="I30" s="303">
        <v>36.384928716904</v>
      </c>
      <c r="J30" s="304">
        <v>35.048076923077</v>
      </c>
      <c r="K30" s="297">
        <v>40.416047548291</v>
      </c>
      <c r="L30" s="303">
        <v>39.956416464891</v>
      </c>
      <c r="M30" s="303">
        <v>41.550248756219</v>
      </c>
      <c r="N30" s="304">
        <v>37.909090909091</v>
      </c>
    </row>
    <row r="31" spans="1:14" ht="13.5" customHeight="1">
      <c r="A31" s="461" t="s">
        <v>22</v>
      </c>
      <c r="B31" s="315" t="s">
        <v>19</v>
      </c>
      <c r="C31" s="295">
        <v>39.093294460641</v>
      </c>
      <c r="D31" s="301">
        <v>37.076923076923</v>
      </c>
      <c r="E31" s="301">
        <v>34.629533678756</v>
      </c>
      <c r="F31" s="302">
        <v>32.060931899642</v>
      </c>
      <c r="G31" s="295">
        <v>42.684842883549</v>
      </c>
      <c r="H31" s="301">
        <v>40.238870792617</v>
      </c>
      <c r="I31" s="301">
        <v>38.062138728324</v>
      </c>
      <c r="J31" s="302">
        <v>35.617363344051</v>
      </c>
      <c r="K31" s="295">
        <v>45.703773584906</v>
      </c>
      <c r="L31" s="301">
        <v>43.401673640167</v>
      </c>
      <c r="M31" s="301">
        <v>40.554376657825</v>
      </c>
      <c r="N31" s="302">
        <v>38.380503144654</v>
      </c>
    </row>
    <row r="32" spans="1:14" ht="13.5" customHeight="1">
      <c r="A32" s="462"/>
      <c r="B32" s="314" t="s">
        <v>20</v>
      </c>
      <c r="C32" s="297">
        <v>37.770764119601</v>
      </c>
      <c r="D32" s="303">
        <v>36.217811158798</v>
      </c>
      <c r="E32" s="303">
        <v>34.951783992285</v>
      </c>
      <c r="F32" s="304">
        <v>33.418604651163</v>
      </c>
      <c r="G32" s="297">
        <v>41.074391988555</v>
      </c>
      <c r="H32" s="303">
        <v>38.660561660562</v>
      </c>
      <c r="I32" s="303">
        <v>37.420675537359</v>
      </c>
      <c r="J32" s="304">
        <v>36.145320197044</v>
      </c>
      <c r="K32" s="297">
        <v>44.03115727003</v>
      </c>
      <c r="L32" s="303">
        <v>41.178398058252</v>
      </c>
      <c r="M32" s="303">
        <v>40.082587064677</v>
      </c>
      <c r="N32" s="304">
        <v>38.115044247788</v>
      </c>
    </row>
    <row r="33" spans="1:14" ht="13.5" customHeight="1">
      <c r="A33" s="463" t="s">
        <v>191</v>
      </c>
      <c r="B33" s="315" t="s">
        <v>19</v>
      </c>
      <c r="C33" s="295">
        <v>43.363360323887</v>
      </c>
      <c r="D33" s="301">
        <v>35.480153649168</v>
      </c>
      <c r="E33" s="301">
        <v>29.101092896175</v>
      </c>
      <c r="F33" s="302">
        <v>24.248091603053</v>
      </c>
      <c r="G33" s="295">
        <v>51.172607879925</v>
      </c>
      <c r="H33" s="301">
        <v>41.296629213483</v>
      </c>
      <c r="I33" s="301">
        <v>33.224736048265</v>
      </c>
      <c r="J33" s="302">
        <v>28.288732394366</v>
      </c>
      <c r="K33" s="295">
        <v>61.592118226601</v>
      </c>
      <c r="L33" s="301">
        <v>49.382352941176</v>
      </c>
      <c r="M33" s="301">
        <v>39.351540616246</v>
      </c>
      <c r="N33" s="302">
        <v>34.482876712329</v>
      </c>
    </row>
    <row r="34" spans="1:14" ht="13.5" customHeight="1">
      <c r="A34" s="464"/>
      <c r="B34" s="314" t="s">
        <v>20</v>
      </c>
      <c r="C34" s="297">
        <v>34.806174957118</v>
      </c>
      <c r="D34" s="303">
        <v>29.39689578714</v>
      </c>
      <c r="E34" s="303">
        <v>25.608695652174</v>
      </c>
      <c r="F34" s="304">
        <v>22.160990712074</v>
      </c>
      <c r="G34" s="297">
        <v>42.094890510949</v>
      </c>
      <c r="H34" s="303">
        <v>34.390920554855</v>
      </c>
      <c r="I34" s="303">
        <v>28.703624733475</v>
      </c>
      <c r="J34" s="304">
        <v>25.749360613811</v>
      </c>
      <c r="K34" s="297">
        <v>49.499227202473</v>
      </c>
      <c r="L34" s="303">
        <v>38.122897800776</v>
      </c>
      <c r="M34" s="303">
        <v>32.791883454735</v>
      </c>
      <c r="N34" s="304">
        <v>27.323877068558</v>
      </c>
    </row>
    <row r="35" spans="1:14" ht="13.5" customHeight="1">
      <c r="A35" s="461" t="s">
        <v>36</v>
      </c>
      <c r="B35" s="315" t="s">
        <v>19</v>
      </c>
      <c r="C35" s="295">
        <v>9.577065111759</v>
      </c>
      <c r="D35" s="301">
        <v>9.8954545454545</v>
      </c>
      <c r="E35" s="301">
        <v>10.138174807198</v>
      </c>
      <c r="F35" s="302">
        <v>10.605128205128</v>
      </c>
      <c r="G35" s="295">
        <v>9.1911577028259</v>
      </c>
      <c r="H35" s="301">
        <v>9.5455818965517</v>
      </c>
      <c r="I35" s="301">
        <v>9.8</v>
      </c>
      <c r="J35" s="302">
        <v>10.196794871795</v>
      </c>
      <c r="K35" s="295">
        <v>8.7577964519141</v>
      </c>
      <c r="L35" s="301">
        <v>9.0212855637513</v>
      </c>
      <c r="M35" s="301">
        <v>9.4742666666667</v>
      </c>
      <c r="N35" s="302">
        <v>9.8584905660377</v>
      </c>
    </row>
    <row r="36" spans="1:14" ht="13.5" customHeight="1">
      <c r="A36" s="462"/>
      <c r="B36" s="314" t="s">
        <v>20</v>
      </c>
      <c r="C36" s="297">
        <v>9.8918060200669</v>
      </c>
      <c r="D36" s="303">
        <v>10.000106951872</v>
      </c>
      <c r="E36" s="303">
        <v>10.265444015444</v>
      </c>
      <c r="F36" s="304">
        <v>10.515362318841</v>
      </c>
      <c r="G36" s="297">
        <v>9.3930496453901</v>
      </c>
      <c r="H36" s="303">
        <v>9.6155339805825</v>
      </c>
      <c r="I36" s="303">
        <v>9.8552284263959</v>
      </c>
      <c r="J36" s="304">
        <v>10.088405797101</v>
      </c>
      <c r="K36" s="297">
        <v>9.0186943620178</v>
      </c>
      <c r="L36" s="303">
        <v>9.2954601226994</v>
      </c>
      <c r="M36" s="303">
        <v>9.5051741293532</v>
      </c>
      <c r="N36" s="304">
        <v>9.7905701754386</v>
      </c>
    </row>
    <row r="37" spans="1:14" ht="13.5" customHeight="1">
      <c r="A37" s="461" t="s">
        <v>38</v>
      </c>
      <c r="B37" s="315" t="s">
        <v>19</v>
      </c>
      <c r="C37" s="295">
        <v>145.58904109589</v>
      </c>
      <c r="D37" s="301">
        <v>141.9680196802</v>
      </c>
      <c r="E37" s="301">
        <v>135.65929778934</v>
      </c>
      <c r="F37" s="302">
        <v>128.58909090909</v>
      </c>
      <c r="G37" s="295">
        <v>154.43538038497</v>
      </c>
      <c r="H37" s="301">
        <v>149.68211206897</v>
      </c>
      <c r="I37" s="301">
        <v>144.05370101597</v>
      </c>
      <c r="J37" s="302">
        <v>137.62619808307</v>
      </c>
      <c r="K37" s="295">
        <v>167.01329534663</v>
      </c>
      <c r="L37" s="301">
        <v>181.69376979937</v>
      </c>
      <c r="M37" s="301">
        <v>152.88487282463</v>
      </c>
      <c r="N37" s="302">
        <v>147.97507788162</v>
      </c>
    </row>
    <row r="38" spans="1:14" ht="13.5" customHeight="1">
      <c r="A38" s="462"/>
      <c r="B38" s="314" t="s">
        <v>20</v>
      </c>
      <c r="C38" s="297">
        <v>139.0615640599</v>
      </c>
      <c r="D38" s="303">
        <v>136.16720257235</v>
      </c>
      <c r="E38" s="303">
        <v>132.28197674419</v>
      </c>
      <c r="F38" s="304">
        <v>128.10526315789</v>
      </c>
      <c r="G38" s="297">
        <v>150.20857142857</v>
      </c>
      <c r="H38" s="303">
        <v>145.93681652491</v>
      </c>
      <c r="I38" s="303">
        <v>140.55837563452</v>
      </c>
      <c r="J38" s="304">
        <v>135.36496350365</v>
      </c>
      <c r="K38" s="297">
        <v>159.49473684211</v>
      </c>
      <c r="L38" s="303">
        <v>151.47921760391</v>
      </c>
      <c r="M38" s="303">
        <v>147.95564516129</v>
      </c>
      <c r="N38" s="304">
        <v>141.70112359551</v>
      </c>
    </row>
    <row r="39" spans="1:14" ht="13.5" customHeight="1">
      <c r="A39" s="461" t="s">
        <v>28</v>
      </c>
      <c r="B39" s="315" t="s">
        <v>19</v>
      </c>
      <c r="C39" s="295">
        <v>19.616279069767</v>
      </c>
      <c r="D39" s="301">
        <v>16.008547008547</v>
      </c>
      <c r="E39" s="301">
        <v>14.420439844761</v>
      </c>
      <c r="F39" s="302">
        <v>13.028880866426</v>
      </c>
      <c r="G39" s="295">
        <v>22.680402930403</v>
      </c>
      <c r="H39" s="301">
        <v>18.714747039828</v>
      </c>
      <c r="I39" s="301">
        <v>16.784057971014</v>
      </c>
      <c r="J39" s="302">
        <v>15.254019292605</v>
      </c>
      <c r="K39" s="295">
        <v>27.622285174693</v>
      </c>
      <c r="L39" s="301">
        <v>22.831236897275</v>
      </c>
      <c r="M39" s="301">
        <v>19.262666666667</v>
      </c>
      <c r="N39" s="302">
        <v>17.704049844237</v>
      </c>
    </row>
    <row r="40" spans="1:14" ht="13.5" customHeight="1">
      <c r="A40" s="462"/>
      <c r="B40" s="314" t="s">
        <v>20</v>
      </c>
      <c r="C40" s="297">
        <v>12.590682196339</v>
      </c>
      <c r="D40" s="303">
        <v>11.501077586207</v>
      </c>
      <c r="E40" s="303">
        <v>10.74854368932</v>
      </c>
      <c r="F40" s="304">
        <v>10.243553008596</v>
      </c>
      <c r="G40" s="297">
        <v>15.748571428571</v>
      </c>
      <c r="H40" s="303">
        <v>13.603888213852</v>
      </c>
      <c r="I40" s="303">
        <v>12.196537678208</v>
      </c>
      <c r="J40" s="304">
        <v>11.836585365854</v>
      </c>
      <c r="K40" s="297">
        <v>18.771982116244</v>
      </c>
      <c r="L40" s="303">
        <v>15.442944785276</v>
      </c>
      <c r="M40" s="303">
        <v>14.234879032258</v>
      </c>
      <c r="N40" s="304">
        <v>12.94701986755</v>
      </c>
    </row>
    <row r="41" spans="1:14" ht="13.5" customHeight="1">
      <c r="A41" s="473" t="s">
        <v>192</v>
      </c>
      <c r="B41" s="315" t="s">
        <v>19</v>
      </c>
      <c r="C41" s="295">
        <v>48.825168107589</v>
      </c>
      <c r="D41" s="301">
        <v>45.194679564692</v>
      </c>
      <c r="E41" s="301">
        <v>41.271016311167</v>
      </c>
      <c r="F41" s="302">
        <v>37.413793103448</v>
      </c>
      <c r="G41" s="295">
        <v>53.547169811321</v>
      </c>
      <c r="H41" s="301">
        <v>49.444915254237</v>
      </c>
      <c r="I41" s="301">
        <v>45.466480446927</v>
      </c>
      <c r="J41" s="302">
        <v>41.925696594427</v>
      </c>
      <c r="K41" s="295">
        <v>59.10174152154</v>
      </c>
      <c r="L41" s="301">
        <v>55.281603288798</v>
      </c>
      <c r="M41" s="301">
        <v>50.059050064185</v>
      </c>
      <c r="N41" s="302">
        <v>45.116618075802</v>
      </c>
    </row>
    <row r="42" spans="1:14" ht="13.5" customHeight="1" thickBot="1">
      <c r="A42" s="474"/>
      <c r="B42" s="316" t="s">
        <v>20</v>
      </c>
      <c r="C42" s="299">
        <v>50.717821782178</v>
      </c>
      <c r="D42" s="305">
        <v>48.329087048832</v>
      </c>
      <c r="E42" s="305">
        <v>45.420952380952</v>
      </c>
      <c r="F42" s="306">
        <v>42.179271708683</v>
      </c>
      <c r="G42" s="299">
        <v>56.594405594406</v>
      </c>
      <c r="H42" s="305">
        <v>53.205741626794</v>
      </c>
      <c r="I42" s="305">
        <v>49.4750499002</v>
      </c>
      <c r="J42" s="306">
        <v>46.71158392435</v>
      </c>
      <c r="K42" s="299">
        <v>62.174231332357</v>
      </c>
      <c r="L42" s="305">
        <v>56.80906921241</v>
      </c>
      <c r="M42" s="305">
        <v>54.356164383562</v>
      </c>
      <c r="N42" s="306">
        <v>48.858333333333</v>
      </c>
    </row>
    <row r="43" ht="13.5" thickBot="1"/>
    <row r="44" spans="1:14" ht="12.75">
      <c r="A44" s="522" t="s">
        <v>227</v>
      </c>
      <c r="B44" s="523"/>
      <c r="C44" s="518" t="s">
        <v>189</v>
      </c>
      <c r="D44" s="525"/>
      <c r="E44" s="525"/>
      <c r="F44" s="519"/>
      <c r="G44" s="518" t="s">
        <v>23</v>
      </c>
      <c r="H44" s="525"/>
      <c r="I44" s="525"/>
      <c r="J44" s="519"/>
      <c r="K44" s="518" t="s">
        <v>24</v>
      </c>
      <c r="L44" s="525"/>
      <c r="M44" s="525"/>
      <c r="N44" s="519"/>
    </row>
    <row r="45" spans="1:14" ht="12.75">
      <c r="A45" s="520" t="str">
        <f>A3</f>
        <v>運動時間</v>
      </c>
      <c r="B45" s="521"/>
      <c r="C45" s="317" t="s">
        <v>271</v>
      </c>
      <c r="D45" s="311" t="s">
        <v>241</v>
      </c>
      <c r="E45" s="311" t="s">
        <v>242</v>
      </c>
      <c r="F45" s="312" t="s">
        <v>243</v>
      </c>
      <c r="G45" s="317" t="s">
        <v>271</v>
      </c>
      <c r="H45" s="311" t="s">
        <v>241</v>
      </c>
      <c r="I45" s="311" t="s">
        <v>242</v>
      </c>
      <c r="J45" s="312" t="s">
        <v>243</v>
      </c>
      <c r="K45" s="317" t="s">
        <v>271</v>
      </c>
      <c r="L45" s="311" t="s">
        <v>241</v>
      </c>
      <c r="M45" s="311" t="s">
        <v>242</v>
      </c>
      <c r="N45" s="312" t="s">
        <v>243</v>
      </c>
    </row>
    <row r="46" spans="1:14" ht="14.25">
      <c r="A46" s="475" t="s">
        <v>31</v>
      </c>
      <c r="B46" s="313" t="s">
        <v>19</v>
      </c>
      <c r="C46" s="295">
        <v>23.445520581114</v>
      </c>
      <c r="D46" s="301">
        <v>23.31891025641</v>
      </c>
      <c r="E46" s="301">
        <v>24.314507198228</v>
      </c>
      <c r="F46" s="302">
        <v>25.121974830591</v>
      </c>
      <c r="G46" s="295">
        <v>29.448598130841</v>
      </c>
      <c r="H46" s="301">
        <v>30.042780748663</v>
      </c>
      <c r="I46" s="301">
        <v>30.255614973262</v>
      </c>
      <c r="J46" s="302">
        <v>30.922199170124</v>
      </c>
      <c r="K46" s="295">
        <v>33.121076233184</v>
      </c>
      <c r="L46" s="301">
        <v>33.758012820513</v>
      </c>
      <c r="M46" s="301">
        <v>34.692673644148</v>
      </c>
      <c r="N46" s="302">
        <v>36.097323600973</v>
      </c>
    </row>
    <row r="47" spans="1:14" ht="14.25">
      <c r="A47" s="462"/>
      <c r="B47" s="314" t="s">
        <v>20</v>
      </c>
      <c r="C47" s="297">
        <v>21.27435387674</v>
      </c>
      <c r="D47" s="303">
        <v>21.506607929515</v>
      </c>
      <c r="E47" s="303">
        <v>21.754982415006</v>
      </c>
      <c r="F47" s="304">
        <v>21.983630952381</v>
      </c>
      <c r="G47" s="297">
        <v>23.168081494058</v>
      </c>
      <c r="H47" s="303">
        <v>23.517379679144</v>
      </c>
      <c r="I47" s="303">
        <v>23.77047146402</v>
      </c>
      <c r="J47" s="304">
        <v>24.45</v>
      </c>
      <c r="K47" s="297">
        <v>24.155416012559</v>
      </c>
      <c r="L47" s="303">
        <v>24.891156462585</v>
      </c>
      <c r="M47" s="303">
        <v>25.36231884058</v>
      </c>
      <c r="N47" s="304">
        <v>26.272084805654</v>
      </c>
    </row>
    <row r="48" spans="1:14" ht="14.25">
      <c r="A48" s="461" t="s">
        <v>33</v>
      </c>
      <c r="B48" s="315" t="s">
        <v>19</v>
      </c>
      <c r="C48" s="295">
        <v>21.892156862745</v>
      </c>
      <c r="D48" s="301">
        <v>20.996763754045</v>
      </c>
      <c r="E48" s="301">
        <v>22.586015538291</v>
      </c>
      <c r="F48" s="302">
        <v>24.568472906404</v>
      </c>
      <c r="G48" s="295">
        <v>24.730496453901</v>
      </c>
      <c r="H48" s="301">
        <v>24.512635379061</v>
      </c>
      <c r="I48" s="301">
        <v>25.989235737352</v>
      </c>
      <c r="J48" s="302">
        <v>28.13221406086</v>
      </c>
      <c r="K48" s="295">
        <v>25.993119266055</v>
      </c>
      <c r="L48" s="301">
        <v>26.711947626841</v>
      </c>
      <c r="M48" s="301">
        <v>28.234957020057</v>
      </c>
      <c r="N48" s="302">
        <v>30.141451414514</v>
      </c>
    </row>
    <row r="49" spans="1:14" ht="14.25">
      <c r="A49" s="462"/>
      <c r="B49" s="314" t="s">
        <v>20</v>
      </c>
      <c r="C49" s="297">
        <v>18.13</v>
      </c>
      <c r="D49" s="303">
        <v>18.979381443299</v>
      </c>
      <c r="E49" s="303">
        <v>19.925882352941</v>
      </c>
      <c r="F49" s="304">
        <v>20.855007473842</v>
      </c>
      <c r="G49" s="297">
        <v>20.084775086505</v>
      </c>
      <c r="H49" s="303">
        <v>20.551020408163</v>
      </c>
      <c r="I49" s="303">
        <v>22.061097256858</v>
      </c>
      <c r="J49" s="304">
        <v>23.210031347962</v>
      </c>
      <c r="K49" s="297">
        <v>20.11858974359</v>
      </c>
      <c r="L49" s="303">
        <v>21.919067215364</v>
      </c>
      <c r="M49" s="303">
        <v>23.433455433455</v>
      </c>
      <c r="N49" s="304">
        <v>24.619469026549</v>
      </c>
    </row>
    <row r="50" spans="1:14" ht="14.25">
      <c r="A50" s="461" t="s">
        <v>21</v>
      </c>
      <c r="B50" s="315" t="s">
        <v>19</v>
      </c>
      <c r="C50" s="295">
        <v>39.085158150852</v>
      </c>
      <c r="D50" s="301">
        <v>38.559543230016</v>
      </c>
      <c r="E50" s="301">
        <v>39.825892857143</v>
      </c>
      <c r="F50" s="302">
        <v>41.102941176471</v>
      </c>
      <c r="G50" s="295">
        <v>42.696682464455</v>
      </c>
      <c r="H50" s="301">
        <v>43.587387387387</v>
      </c>
      <c r="I50" s="301">
        <v>43.908306364617</v>
      </c>
      <c r="J50" s="302">
        <v>45.607329842932</v>
      </c>
      <c r="K50" s="295">
        <v>45.248868778281</v>
      </c>
      <c r="L50" s="301">
        <v>46.338735818477</v>
      </c>
      <c r="M50" s="301">
        <v>47.210325047801</v>
      </c>
      <c r="N50" s="302">
        <v>49.700980392157</v>
      </c>
    </row>
    <row r="51" spans="1:14" ht="14.25">
      <c r="A51" s="462"/>
      <c r="B51" s="314" t="s">
        <v>20</v>
      </c>
      <c r="C51" s="297">
        <v>40.46626984127</v>
      </c>
      <c r="D51" s="303">
        <v>42.273264401773</v>
      </c>
      <c r="E51" s="303">
        <v>43.349056603774</v>
      </c>
      <c r="F51" s="304">
        <v>44.248142644874</v>
      </c>
      <c r="G51" s="297">
        <v>42.984562607204</v>
      </c>
      <c r="H51" s="303">
        <v>44.602165087957</v>
      </c>
      <c r="I51" s="303">
        <v>46.612219451372</v>
      </c>
      <c r="J51" s="304">
        <v>46.977987421384</v>
      </c>
      <c r="K51" s="297">
        <v>45.299373040752</v>
      </c>
      <c r="L51" s="303">
        <v>46.491108071135</v>
      </c>
      <c r="M51" s="303">
        <v>47.500609013398</v>
      </c>
      <c r="N51" s="304">
        <v>48.695187165775</v>
      </c>
    </row>
    <row r="52" spans="1:14" ht="14.25">
      <c r="A52" s="461" t="s">
        <v>22</v>
      </c>
      <c r="B52" s="315" t="s">
        <v>19</v>
      </c>
      <c r="C52" s="295">
        <v>45.70223325062</v>
      </c>
      <c r="D52" s="301">
        <v>45.182707993475</v>
      </c>
      <c r="E52" s="301">
        <v>47.263392857143</v>
      </c>
      <c r="F52" s="302">
        <v>49.721893491124</v>
      </c>
      <c r="G52" s="295">
        <v>49.057279236277</v>
      </c>
      <c r="H52" s="301">
        <v>49.234119782214</v>
      </c>
      <c r="I52" s="301">
        <v>51.867027027027</v>
      </c>
      <c r="J52" s="302">
        <v>54.041009463722</v>
      </c>
      <c r="K52" s="295">
        <v>51.621247113164</v>
      </c>
      <c r="L52" s="301">
        <v>53.075782537068</v>
      </c>
      <c r="M52" s="301">
        <v>54.903567984571</v>
      </c>
      <c r="N52" s="302">
        <v>57.062807881773</v>
      </c>
    </row>
    <row r="53" spans="1:14" ht="14.25">
      <c r="A53" s="462"/>
      <c r="B53" s="314" t="s">
        <v>20</v>
      </c>
      <c r="C53" s="297">
        <v>42.028169014085</v>
      </c>
      <c r="D53" s="303">
        <v>42.881481481481</v>
      </c>
      <c r="E53" s="303">
        <v>44.401658767773</v>
      </c>
      <c r="F53" s="304">
        <v>45.983508245877</v>
      </c>
      <c r="G53" s="297">
        <v>43.945993031359</v>
      </c>
      <c r="H53" s="303">
        <v>44.702739726027</v>
      </c>
      <c r="I53" s="303">
        <v>46.602230483271</v>
      </c>
      <c r="J53" s="304">
        <v>47.917591125198</v>
      </c>
      <c r="K53" s="297">
        <v>44.040064102564</v>
      </c>
      <c r="L53" s="303">
        <v>45.954482758621</v>
      </c>
      <c r="M53" s="303">
        <v>47.829447852761</v>
      </c>
      <c r="N53" s="304">
        <v>49.057657657658</v>
      </c>
    </row>
    <row r="54" spans="1:14" ht="14.25" customHeight="1">
      <c r="A54" s="463" t="s">
        <v>191</v>
      </c>
      <c r="B54" s="315" t="s">
        <v>19</v>
      </c>
      <c r="C54" s="295">
        <v>56.955263157895</v>
      </c>
      <c r="D54" s="301">
        <v>53.733558178752</v>
      </c>
      <c r="E54" s="301">
        <v>61.776608187134</v>
      </c>
      <c r="F54" s="302">
        <v>72.608205128205</v>
      </c>
      <c r="G54" s="295">
        <v>69.52380952381</v>
      </c>
      <c r="H54" s="301">
        <v>70.86398467433</v>
      </c>
      <c r="I54" s="301">
        <v>79.342497136312</v>
      </c>
      <c r="J54" s="302">
        <v>89.570652173913</v>
      </c>
      <c r="K54" s="295">
        <v>75.615201900238</v>
      </c>
      <c r="L54" s="301">
        <v>79.984536082474</v>
      </c>
      <c r="M54" s="301">
        <v>87.644153225806</v>
      </c>
      <c r="N54" s="302">
        <v>94.955671447197</v>
      </c>
    </row>
    <row r="55" spans="1:14" ht="14.25">
      <c r="A55" s="464"/>
      <c r="B55" s="314" t="s">
        <v>20</v>
      </c>
      <c r="C55" s="297">
        <v>37.815845824411</v>
      </c>
      <c r="D55" s="303">
        <v>40.426127527216</v>
      </c>
      <c r="E55" s="303">
        <v>46.180798004988</v>
      </c>
      <c r="F55" s="304">
        <v>54.010886469673</v>
      </c>
      <c r="G55" s="297">
        <v>45.445488721805</v>
      </c>
      <c r="H55" s="303">
        <v>47.569750367107</v>
      </c>
      <c r="I55" s="303">
        <v>54.002621231979</v>
      </c>
      <c r="J55" s="304">
        <v>61.407986111111</v>
      </c>
      <c r="K55" s="297">
        <v>43.983050847458</v>
      </c>
      <c r="L55" s="303">
        <v>48.920588235294</v>
      </c>
      <c r="M55" s="303">
        <v>56.504611330698</v>
      </c>
      <c r="N55" s="304">
        <v>61.444859813084</v>
      </c>
    </row>
    <row r="56" spans="1:14" ht="14.25">
      <c r="A56" s="461" t="s">
        <v>36</v>
      </c>
      <c r="B56" s="315" t="s">
        <v>19</v>
      </c>
      <c r="C56" s="295">
        <v>9.0601023017903</v>
      </c>
      <c r="D56" s="301">
        <v>8.941116751269</v>
      </c>
      <c r="E56" s="301">
        <v>8.660433295325</v>
      </c>
      <c r="F56" s="302">
        <v>8.447</v>
      </c>
      <c r="G56" s="295">
        <v>8.199756097561</v>
      </c>
      <c r="H56" s="301">
        <v>8.1228200371058</v>
      </c>
      <c r="I56" s="301">
        <v>7.979843225084</v>
      </c>
      <c r="J56" s="302">
        <v>7.7441711229947</v>
      </c>
      <c r="K56" s="295">
        <v>7.8638888888889</v>
      </c>
      <c r="L56" s="301">
        <v>7.7116861435726</v>
      </c>
      <c r="M56" s="301">
        <v>7.504296875</v>
      </c>
      <c r="N56" s="302">
        <v>7.3728535353535</v>
      </c>
    </row>
    <row r="57" spans="1:14" ht="14.25">
      <c r="A57" s="462"/>
      <c r="B57" s="314" t="s">
        <v>20</v>
      </c>
      <c r="C57" s="297">
        <v>9.3491666666667</v>
      </c>
      <c r="D57" s="303">
        <v>9.3316030534351</v>
      </c>
      <c r="E57" s="303">
        <v>9.1020807833537</v>
      </c>
      <c r="F57" s="304">
        <v>8.9423255813953</v>
      </c>
      <c r="G57" s="297">
        <v>9.1393939393939</v>
      </c>
      <c r="H57" s="303">
        <v>8.9915373765867</v>
      </c>
      <c r="I57" s="303">
        <v>8.7924455825864</v>
      </c>
      <c r="J57" s="304">
        <v>8.6308441558442</v>
      </c>
      <c r="K57" s="297">
        <v>9.1349753694581</v>
      </c>
      <c r="L57" s="303">
        <v>8.8550354609929</v>
      </c>
      <c r="M57" s="303">
        <v>8.6013530135301</v>
      </c>
      <c r="N57" s="304">
        <v>8.4992792792793</v>
      </c>
    </row>
    <row r="58" spans="1:14" ht="14.25">
      <c r="A58" s="461" t="s">
        <v>38</v>
      </c>
      <c r="B58" s="315" t="s">
        <v>19</v>
      </c>
      <c r="C58" s="295">
        <v>173.46913580247</v>
      </c>
      <c r="D58" s="301">
        <v>172.3805601318</v>
      </c>
      <c r="E58" s="301">
        <v>179.52755905512</v>
      </c>
      <c r="F58" s="302">
        <v>186.207135778</v>
      </c>
      <c r="G58" s="295">
        <v>190.82535885167</v>
      </c>
      <c r="H58" s="301">
        <v>196.44890510949</v>
      </c>
      <c r="I58" s="301">
        <v>200.49242424242</v>
      </c>
      <c r="J58" s="302">
        <v>205.91071428571</v>
      </c>
      <c r="K58" s="295">
        <v>202.42956120092</v>
      </c>
      <c r="L58" s="301">
        <v>210.10561056106</v>
      </c>
      <c r="M58" s="301">
        <v>213.38461538462</v>
      </c>
      <c r="N58" s="302">
        <v>220.17037037037</v>
      </c>
    </row>
    <row r="59" spans="1:14" ht="14.25">
      <c r="A59" s="462"/>
      <c r="B59" s="314" t="s">
        <v>20</v>
      </c>
      <c r="C59" s="297">
        <v>156.45582329317</v>
      </c>
      <c r="D59" s="303">
        <v>158.70342771982</v>
      </c>
      <c r="E59" s="303">
        <v>164.30578512397</v>
      </c>
      <c r="F59" s="304">
        <v>168.56221889055</v>
      </c>
      <c r="G59" s="297">
        <v>161.57142857143</v>
      </c>
      <c r="H59" s="303">
        <v>164.19209809264</v>
      </c>
      <c r="I59" s="303">
        <v>170.31585518102</v>
      </c>
      <c r="J59" s="304">
        <v>176.41082802548</v>
      </c>
      <c r="K59" s="297">
        <v>162.43108974359</v>
      </c>
      <c r="L59" s="303">
        <v>168.60027855153</v>
      </c>
      <c r="M59" s="303">
        <v>175.14914425428</v>
      </c>
      <c r="N59" s="304">
        <v>179.63636363636</v>
      </c>
    </row>
    <row r="60" spans="1:14" ht="14.25">
      <c r="A60" s="461" t="s">
        <v>28</v>
      </c>
      <c r="B60" s="315" t="s">
        <v>19</v>
      </c>
      <c r="C60" s="295">
        <v>15.703703703704</v>
      </c>
      <c r="D60" s="301">
        <v>15.237232289951</v>
      </c>
      <c r="E60" s="301">
        <v>16.532497149373</v>
      </c>
      <c r="F60" s="302">
        <v>18.553677932406</v>
      </c>
      <c r="G60" s="295">
        <v>19.242718446602</v>
      </c>
      <c r="H60" s="301">
        <v>18.642725598527</v>
      </c>
      <c r="I60" s="301">
        <v>20.153677277717</v>
      </c>
      <c r="J60" s="302">
        <v>22.36093418259</v>
      </c>
      <c r="K60" s="295">
        <v>21.105263157895</v>
      </c>
      <c r="L60" s="301">
        <v>21.859766277129</v>
      </c>
      <c r="M60" s="301">
        <v>23.071636011617</v>
      </c>
      <c r="N60" s="302">
        <v>25.330434782609</v>
      </c>
    </row>
    <row r="61" spans="1:14" ht="14.25">
      <c r="A61" s="462"/>
      <c r="B61" s="314" t="s">
        <v>20</v>
      </c>
      <c r="C61" s="297">
        <v>9.9122448979592</v>
      </c>
      <c r="D61" s="303">
        <v>10.78550295858</v>
      </c>
      <c r="E61" s="303">
        <v>11.603365384615</v>
      </c>
      <c r="F61" s="304">
        <v>12.286798179059</v>
      </c>
      <c r="G61" s="297">
        <v>11.239655172414</v>
      </c>
      <c r="H61" s="303">
        <v>11.781337047354</v>
      </c>
      <c r="I61" s="303">
        <v>13.015113350126</v>
      </c>
      <c r="J61" s="304">
        <v>14.104595879556</v>
      </c>
      <c r="K61" s="297">
        <v>12.059581320451</v>
      </c>
      <c r="L61" s="303">
        <v>13.082748948107</v>
      </c>
      <c r="M61" s="303">
        <v>14.113831089351</v>
      </c>
      <c r="N61" s="304">
        <v>15.729055258467</v>
      </c>
    </row>
    <row r="62" spans="1:14" ht="14.25">
      <c r="A62" s="473" t="s">
        <v>192</v>
      </c>
      <c r="B62" s="315" t="s">
        <v>19</v>
      </c>
      <c r="C62" s="295">
        <v>28.47775175644</v>
      </c>
      <c r="D62" s="301">
        <v>27.828075709779</v>
      </c>
      <c r="E62" s="301">
        <v>31.206106870229</v>
      </c>
      <c r="F62" s="302">
        <v>35.076923076923</v>
      </c>
      <c r="G62" s="295">
        <v>36.406818181818</v>
      </c>
      <c r="H62" s="301">
        <v>36.847222222222</v>
      </c>
      <c r="I62" s="301">
        <v>40.513255567338</v>
      </c>
      <c r="J62" s="302">
        <v>44.904222451081</v>
      </c>
      <c r="K62" s="295">
        <v>41.362637362637</v>
      </c>
      <c r="L62" s="301">
        <v>43.576619273302</v>
      </c>
      <c r="M62" s="301">
        <v>47.384398496241</v>
      </c>
      <c r="N62" s="302">
        <v>51.590579710145</v>
      </c>
    </row>
    <row r="63" spans="1:14" ht="15" thickBot="1">
      <c r="A63" s="474"/>
      <c r="B63" s="316" t="s">
        <v>20</v>
      </c>
      <c r="C63" s="299">
        <v>36.325536062378</v>
      </c>
      <c r="D63" s="305">
        <v>39.00435413643</v>
      </c>
      <c r="E63" s="305">
        <v>42.232288037166</v>
      </c>
      <c r="F63" s="306">
        <v>45.301470588235</v>
      </c>
      <c r="G63" s="299">
        <v>40.492586490939</v>
      </c>
      <c r="H63" s="305">
        <v>43.017105263158</v>
      </c>
      <c r="I63" s="305">
        <v>47.835365853659</v>
      </c>
      <c r="J63" s="306">
        <v>50.693972179289</v>
      </c>
      <c r="K63" s="299">
        <v>42.253822629969</v>
      </c>
      <c r="L63" s="305">
        <v>46.750670241287</v>
      </c>
      <c r="M63" s="305">
        <v>51.133971291866</v>
      </c>
      <c r="N63" s="306">
        <v>54.48951048951</v>
      </c>
    </row>
    <row r="64" ht="13.5" thickBot="1"/>
    <row r="65" spans="1:14" ht="12.75">
      <c r="A65" s="522" t="s">
        <v>227</v>
      </c>
      <c r="B65" s="523"/>
      <c r="C65" s="518" t="s">
        <v>25</v>
      </c>
      <c r="D65" s="525"/>
      <c r="E65" s="525"/>
      <c r="F65" s="519"/>
      <c r="G65" s="518" t="s">
        <v>26</v>
      </c>
      <c r="H65" s="525"/>
      <c r="I65" s="525"/>
      <c r="J65" s="519"/>
      <c r="K65" s="518" t="s">
        <v>27</v>
      </c>
      <c r="L65" s="525"/>
      <c r="M65" s="525"/>
      <c r="N65" s="519"/>
    </row>
    <row r="66" spans="1:14" ht="12.75">
      <c r="A66" s="520" t="str">
        <f>A3</f>
        <v>運動時間</v>
      </c>
      <c r="B66" s="521"/>
      <c r="C66" s="317" t="s">
        <v>271</v>
      </c>
      <c r="D66" s="311" t="s">
        <v>241</v>
      </c>
      <c r="E66" s="311" t="s">
        <v>242</v>
      </c>
      <c r="F66" s="312" t="s">
        <v>243</v>
      </c>
      <c r="G66" s="317" t="s">
        <v>271</v>
      </c>
      <c r="H66" s="311" t="s">
        <v>241</v>
      </c>
      <c r="I66" s="311" t="s">
        <v>242</v>
      </c>
      <c r="J66" s="312" t="s">
        <v>243</v>
      </c>
      <c r="K66" s="317" t="s">
        <v>271</v>
      </c>
      <c r="L66" s="311" t="s">
        <v>241</v>
      </c>
      <c r="M66" s="311" t="s">
        <v>242</v>
      </c>
      <c r="N66" s="312" t="s">
        <v>243</v>
      </c>
    </row>
    <row r="67" spans="1:14" ht="14.25">
      <c r="A67" s="475" t="s">
        <v>31</v>
      </c>
      <c r="B67" s="313" t="s">
        <v>19</v>
      </c>
      <c r="C67" s="295">
        <v>39.128</v>
      </c>
      <c r="D67" s="301">
        <v>37.144</v>
      </c>
      <c r="E67" s="301">
        <v>35.890219560878</v>
      </c>
      <c r="F67" s="302">
        <v>35.144</v>
      </c>
      <c r="G67" s="295">
        <v>41.365765765766</v>
      </c>
      <c r="H67" s="301">
        <v>39.117757009346</v>
      </c>
      <c r="I67" s="301">
        <v>38.134065934066</v>
      </c>
      <c r="J67" s="302">
        <v>37.081911262799</v>
      </c>
      <c r="K67" s="295">
        <v>43.922396856582</v>
      </c>
      <c r="L67" s="301">
        <v>41.266666666667</v>
      </c>
      <c r="M67" s="301">
        <v>39.388888888889</v>
      </c>
      <c r="N67" s="302">
        <v>39.21</v>
      </c>
    </row>
    <row r="68" spans="1:14" ht="14.25">
      <c r="A68" s="462"/>
      <c r="B68" s="314" t="s">
        <v>20</v>
      </c>
      <c r="C68" s="297">
        <v>26.89405204461</v>
      </c>
      <c r="D68" s="303">
        <v>26.008080808081</v>
      </c>
      <c r="E68" s="303">
        <v>25.567204301075</v>
      </c>
      <c r="F68" s="304">
        <v>24.833009708738</v>
      </c>
      <c r="G68" s="297">
        <v>28.116638078902</v>
      </c>
      <c r="H68" s="303">
        <v>26.608200455581</v>
      </c>
      <c r="I68" s="303">
        <v>25.610591900312</v>
      </c>
      <c r="J68" s="304">
        <v>25.219723183391</v>
      </c>
      <c r="K68" s="297">
        <v>28.485265225933</v>
      </c>
      <c r="L68" s="303">
        <v>27.345882352941</v>
      </c>
      <c r="M68" s="303">
        <v>26.400580551524</v>
      </c>
      <c r="N68" s="304">
        <v>26.004225352113</v>
      </c>
    </row>
    <row r="69" spans="1:14" ht="14.25">
      <c r="A69" s="461" t="s">
        <v>33</v>
      </c>
      <c r="B69" s="315" t="s">
        <v>19</v>
      </c>
      <c r="C69" s="295">
        <v>30.058928571429</v>
      </c>
      <c r="D69" s="301">
        <v>27.865168539326</v>
      </c>
      <c r="E69" s="301">
        <v>26.186746987952</v>
      </c>
      <c r="F69" s="302">
        <v>25.227642276423</v>
      </c>
      <c r="G69" s="295">
        <v>31.544545454545</v>
      </c>
      <c r="H69" s="301">
        <v>28.547842401501</v>
      </c>
      <c r="I69" s="301">
        <v>26.544642857143</v>
      </c>
      <c r="J69" s="302">
        <v>25.427586206897</v>
      </c>
      <c r="K69" s="295">
        <v>33.245562130178</v>
      </c>
      <c r="L69" s="301">
        <v>29.873267326733</v>
      </c>
      <c r="M69" s="301">
        <v>28.632734530938</v>
      </c>
      <c r="N69" s="302">
        <v>27.823232323232</v>
      </c>
    </row>
    <row r="70" spans="1:14" ht="14.25">
      <c r="A70" s="462"/>
      <c r="B70" s="314" t="s">
        <v>20</v>
      </c>
      <c r="C70" s="297">
        <v>24.286516853933</v>
      </c>
      <c r="D70" s="303">
        <v>22.444444444444</v>
      </c>
      <c r="E70" s="303">
        <v>20.775978407557</v>
      </c>
      <c r="F70" s="304">
        <v>20.218323586745</v>
      </c>
      <c r="G70" s="297">
        <v>25.789655172414</v>
      </c>
      <c r="H70" s="303">
        <v>22.609195402299</v>
      </c>
      <c r="I70" s="303">
        <v>21.283227848101</v>
      </c>
      <c r="J70" s="304">
        <v>20.307155322862</v>
      </c>
      <c r="K70" s="297">
        <v>27.445759368836</v>
      </c>
      <c r="L70" s="303">
        <v>24.133333333333</v>
      </c>
      <c r="M70" s="303">
        <v>22.206442166911</v>
      </c>
      <c r="N70" s="304">
        <v>21.522111269615</v>
      </c>
    </row>
    <row r="71" spans="1:14" ht="14.25">
      <c r="A71" s="461" t="s">
        <v>21</v>
      </c>
      <c r="B71" s="315" t="s">
        <v>19</v>
      </c>
      <c r="C71" s="295">
        <v>49.516503122212</v>
      </c>
      <c r="D71" s="301">
        <v>47.5296</v>
      </c>
      <c r="E71" s="301">
        <v>44.619238476954</v>
      </c>
      <c r="F71" s="302">
        <v>43.819277108434</v>
      </c>
      <c r="G71" s="295">
        <v>51.96119133574</v>
      </c>
      <c r="H71" s="301">
        <v>48.479245283019</v>
      </c>
      <c r="I71" s="301">
        <v>46.037527593819</v>
      </c>
      <c r="J71" s="302">
        <v>45.77133105802</v>
      </c>
      <c r="K71" s="295">
        <v>54.522593320236</v>
      </c>
      <c r="L71" s="301">
        <v>51.039447731755</v>
      </c>
      <c r="M71" s="301">
        <v>49.372509960159</v>
      </c>
      <c r="N71" s="302">
        <v>47.984962406015</v>
      </c>
    </row>
    <row r="72" spans="1:14" ht="14.25">
      <c r="A72" s="462"/>
      <c r="B72" s="314" t="s">
        <v>20</v>
      </c>
      <c r="C72" s="297">
        <v>49.345724907063</v>
      </c>
      <c r="D72" s="303">
        <v>48.036511156187</v>
      </c>
      <c r="E72" s="303">
        <v>46.92597577389</v>
      </c>
      <c r="F72" s="304">
        <v>45.071984435798</v>
      </c>
      <c r="G72" s="297">
        <v>50.018900343643</v>
      </c>
      <c r="H72" s="303">
        <v>48.871559633028</v>
      </c>
      <c r="I72" s="303">
        <v>47.092043681747</v>
      </c>
      <c r="J72" s="304">
        <v>45.703639514731</v>
      </c>
      <c r="K72" s="297">
        <v>53.37721021611</v>
      </c>
      <c r="L72" s="303">
        <v>51.063981042654</v>
      </c>
      <c r="M72" s="303">
        <v>49.078602620087</v>
      </c>
      <c r="N72" s="304">
        <v>47.60593220339</v>
      </c>
    </row>
    <row r="73" spans="1:14" ht="14.25">
      <c r="A73" s="461" t="s">
        <v>22</v>
      </c>
      <c r="B73" s="315" t="s">
        <v>19</v>
      </c>
      <c r="C73" s="295">
        <v>58.589445438283</v>
      </c>
      <c r="D73" s="301">
        <v>56.234726688103</v>
      </c>
      <c r="E73" s="301">
        <v>54.814141414141</v>
      </c>
      <c r="F73" s="302">
        <v>53.354838709677</v>
      </c>
      <c r="G73" s="295">
        <v>60.006386861314</v>
      </c>
      <c r="H73" s="301">
        <v>56.717267552182</v>
      </c>
      <c r="I73" s="301">
        <v>54.353467561521</v>
      </c>
      <c r="J73" s="302">
        <v>53.858131487889</v>
      </c>
      <c r="K73" s="295">
        <v>61.172310756972</v>
      </c>
      <c r="L73" s="301">
        <v>57.701581027668</v>
      </c>
      <c r="M73" s="301">
        <v>56.516</v>
      </c>
      <c r="N73" s="302">
        <v>55.692893401015</v>
      </c>
    </row>
    <row r="74" spans="1:14" ht="14.25">
      <c r="A74" s="462"/>
      <c r="B74" s="314" t="s">
        <v>20</v>
      </c>
      <c r="C74" s="297">
        <v>50.772983114447</v>
      </c>
      <c r="D74" s="303">
        <v>48.878296146045</v>
      </c>
      <c r="E74" s="303">
        <v>47.585365853659</v>
      </c>
      <c r="F74" s="304">
        <v>46.605058365759</v>
      </c>
      <c r="G74" s="297">
        <v>52.172173913043</v>
      </c>
      <c r="H74" s="303">
        <v>48.879907621247</v>
      </c>
      <c r="I74" s="303">
        <v>47.375394321767</v>
      </c>
      <c r="J74" s="304">
        <v>46.414335664336</v>
      </c>
      <c r="K74" s="297">
        <v>52.838966202783</v>
      </c>
      <c r="L74" s="303">
        <v>49.542857142857</v>
      </c>
      <c r="M74" s="303">
        <v>47.441690962099</v>
      </c>
      <c r="N74" s="304">
        <v>46.630215827338</v>
      </c>
    </row>
    <row r="75" spans="1:14" ht="14.25" customHeight="1">
      <c r="A75" s="463" t="s">
        <v>191</v>
      </c>
      <c r="B75" s="315" t="s">
        <v>19</v>
      </c>
      <c r="C75" s="295">
        <v>94.756141947225</v>
      </c>
      <c r="D75" s="301">
        <v>82.225122349103</v>
      </c>
      <c r="E75" s="301">
        <v>74.689161554192</v>
      </c>
      <c r="F75" s="302">
        <v>66.357723577236</v>
      </c>
      <c r="G75" s="295">
        <v>100.4787037037</v>
      </c>
      <c r="H75" s="301">
        <v>87.228239845261</v>
      </c>
      <c r="I75" s="301">
        <v>73.597254004577</v>
      </c>
      <c r="J75" s="302">
        <v>65.767857142857</v>
      </c>
      <c r="K75" s="295">
        <v>102.3199195171</v>
      </c>
      <c r="L75" s="301">
        <v>84.034205231388</v>
      </c>
      <c r="M75" s="301">
        <v>76.274590163934</v>
      </c>
      <c r="N75" s="302">
        <v>71.234536082474</v>
      </c>
    </row>
    <row r="76" spans="1:14" ht="14.25">
      <c r="A76" s="464"/>
      <c r="B76" s="314" t="s">
        <v>20</v>
      </c>
      <c r="C76" s="297">
        <v>60.395085066163</v>
      </c>
      <c r="D76" s="303">
        <v>51.799163179916</v>
      </c>
      <c r="E76" s="303">
        <v>45.816155988858</v>
      </c>
      <c r="F76" s="304">
        <v>43.321428571429</v>
      </c>
      <c r="G76" s="297">
        <v>64.783068783069</v>
      </c>
      <c r="H76" s="303">
        <v>50.710900473934</v>
      </c>
      <c r="I76" s="303">
        <v>44.249185667752</v>
      </c>
      <c r="J76" s="304">
        <v>42.007168458781</v>
      </c>
      <c r="K76" s="297">
        <v>65.046843177189</v>
      </c>
      <c r="L76" s="303">
        <v>50.834951456311</v>
      </c>
      <c r="M76" s="303">
        <v>43.69532428356</v>
      </c>
      <c r="N76" s="304">
        <v>39.856932153392</v>
      </c>
    </row>
    <row r="77" spans="1:14" ht="14.25">
      <c r="A77" s="461" t="s">
        <v>36</v>
      </c>
      <c r="B77" s="315" t="s">
        <v>19</v>
      </c>
      <c r="C77" s="295">
        <v>7.2755635707845</v>
      </c>
      <c r="D77" s="301">
        <v>7.494498381877</v>
      </c>
      <c r="E77" s="301">
        <v>7.6508130081301</v>
      </c>
      <c r="F77" s="302">
        <v>7.7412955465587</v>
      </c>
      <c r="G77" s="295">
        <v>7.0984273820537</v>
      </c>
      <c r="H77" s="301">
        <v>7.359619047619</v>
      </c>
      <c r="I77" s="301">
        <v>7.581797752809</v>
      </c>
      <c r="J77" s="302">
        <v>7.6606382978723</v>
      </c>
      <c r="K77" s="295">
        <v>7.0056943056943</v>
      </c>
      <c r="L77" s="301">
        <v>7.4582178217822</v>
      </c>
      <c r="M77" s="301">
        <v>7.4264646464646</v>
      </c>
      <c r="N77" s="302">
        <v>7.4768041237113</v>
      </c>
    </row>
    <row r="78" spans="1:14" ht="14.25">
      <c r="A78" s="462"/>
      <c r="B78" s="314" t="s">
        <v>20</v>
      </c>
      <c r="C78" s="297">
        <v>8.5387218045113</v>
      </c>
      <c r="D78" s="303">
        <v>8.8616803278689</v>
      </c>
      <c r="E78" s="303">
        <v>9.0055858310627</v>
      </c>
      <c r="F78" s="304">
        <v>9.150884086444</v>
      </c>
      <c r="G78" s="297">
        <v>8.4085514834206</v>
      </c>
      <c r="H78" s="303">
        <v>8.8634259259259</v>
      </c>
      <c r="I78" s="303">
        <v>9.0430622009569</v>
      </c>
      <c r="J78" s="304">
        <v>9.1789380530973</v>
      </c>
      <c r="K78" s="297">
        <v>8.366265060241</v>
      </c>
      <c r="L78" s="303">
        <v>8.8278571428571</v>
      </c>
      <c r="M78" s="303">
        <v>9.1025073746313</v>
      </c>
      <c r="N78" s="304">
        <v>9.2331896551724</v>
      </c>
    </row>
    <row r="79" spans="1:14" ht="14.25">
      <c r="A79" s="461" t="s">
        <v>38</v>
      </c>
      <c r="B79" s="315" t="s">
        <v>19</v>
      </c>
      <c r="C79" s="295">
        <v>227.86940966011</v>
      </c>
      <c r="D79" s="301">
        <v>220.67467948718</v>
      </c>
      <c r="E79" s="301">
        <v>213.05432595573</v>
      </c>
      <c r="F79" s="302">
        <v>210.40322580645</v>
      </c>
      <c r="G79" s="295">
        <v>233.2200913242</v>
      </c>
      <c r="H79" s="301">
        <v>225.04166666667</v>
      </c>
      <c r="I79" s="301">
        <v>219.31767337808</v>
      </c>
      <c r="J79" s="302">
        <v>215.44444444444</v>
      </c>
      <c r="K79" s="295">
        <v>236.79780876494</v>
      </c>
      <c r="L79" s="301">
        <v>228.89940828402</v>
      </c>
      <c r="M79" s="301">
        <v>222.76646706587</v>
      </c>
      <c r="N79" s="302">
        <v>222.96962025316</v>
      </c>
    </row>
    <row r="80" spans="1:14" ht="14.25">
      <c r="A80" s="462"/>
      <c r="B80" s="314" t="s">
        <v>20</v>
      </c>
      <c r="C80" s="297">
        <v>181.4670433145</v>
      </c>
      <c r="D80" s="303">
        <v>173.30566801619</v>
      </c>
      <c r="E80" s="303">
        <v>169.51686909582</v>
      </c>
      <c r="F80" s="304">
        <v>166.42996108949</v>
      </c>
      <c r="G80" s="297">
        <v>183.91537132988</v>
      </c>
      <c r="H80" s="303">
        <v>172.9584295612</v>
      </c>
      <c r="I80" s="303">
        <v>168.14150943396</v>
      </c>
      <c r="J80" s="304">
        <v>166.46853146853</v>
      </c>
      <c r="K80" s="297">
        <v>186.49801587302</v>
      </c>
      <c r="L80" s="303">
        <v>177.92142857143</v>
      </c>
      <c r="M80" s="303">
        <v>167.66084425036</v>
      </c>
      <c r="N80" s="304">
        <v>165.75852272727</v>
      </c>
    </row>
    <row r="81" spans="1:14" ht="14.25">
      <c r="A81" s="461" t="s">
        <v>28</v>
      </c>
      <c r="B81" s="315" t="s">
        <v>19</v>
      </c>
      <c r="C81" s="295">
        <v>24.354260089686</v>
      </c>
      <c r="D81" s="301">
        <v>22.059677419355</v>
      </c>
      <c r="E81" s="301">
        <v>20.151515151515</v>
      </c>
      <c r="F81" s="302">
        <v>19.229508196721</v>
      </c>
      <c r="G81" s="295">
        <v>26.239669421488</v>
      </c>
      <c r="H81" s="301">
        <v>22.975471698113</v>
      </c>
      <c r="I81" s="301">
        <v>20.391011235955</v>
      </c>
      <c r="J81" s="302">
        <v>20.105633802817</v>
      </c>
      <c r="K81" s="295">
        <v>27.218163869694</v>
      </c>
      <c r="L81" s="301">
        <v>24.083333333333</v>
      </c>
      <c r="M81" s="301">
        <v>22.4</v>
      </c>
      <c r="N81" s="302">
        <v>21.755050505051</v>
      </c>
    </row>
    <row r="82" spans="1:14" ht="14.25">
      <c r="A82" s="462"/>
      <c r="B82" s="314" t="s">
        <v>20</v>
      </c>
      <c r="C82" s="297">
        <v>14.880819366853</v>
      </c>
      <c r="D82" s="303">
        <v>12.709016393443</v>
      </c>
      <c r="E82" s="303">
        <v>12.063513513514</v>
      </c>
      <c r="F82" s="304">
        <v>11.785575048733</v>
      </c>
      <c r="G82" s="297">
        <v>15.769896193772</v>
      </c>
      <c r="H82" s="303">
        <v>13.30504587156</v>
      </c>
      <c r="I82" s="303">
        <v>12.229921259843</v>
      </c>
      <c r="J82" s="304">
        <v>11.755244755245</v>
      </c>
      <c r="K82" s="297">
        <v>16.475345167653</v>
      </c>
      <c r="L82" s="303">
        <v>14.344497607656</v>
      </c>
      <c r="M82" s="303">
        <v>12.767883211679</v>
      </c>
      <c r="N82" s="304">
        <v>12.189458689459</v>
      </c>
    </row>
    <row r="83" spans="1:14" ht="14.25">
      <c r="A83" s="473" t="s">
        <v>192</v>
      </c>
      <c r="B83" s="315" t="s">
        <v>19</v>
      </c>
      <c r="C83" s="295">
        <v>53.776304155614</v>
      </c>
      <c r="D83" s="301">
        <v>48.897763578275</v>
      </c>
      <c r="E83" s="301">
        <v>44.706586826347</v>
      </c>
      <c r="F83" s="302">
        <v>41.97609561753</v>
      </c>
      <c r="G83" s="295">
        <v>57.650807899461</v>
      </c>
      <c r="H83" s="301">
        <v>50.927374301676</v>
      </c>
      <c r="I83" s="301">
        <v>45.515283842795</v>
      </c>
      <c r="J83" s="302">
        <v>43.751700680272</v>
      </c>
      <c r="K83" s="295">
        <v>60.77397260274</v>
      </c>
      <c r="L83" s="301">
        <v>53.069902912621</v>
      </c>
      <c r="M83" s="301">
        <v>49.836291913215</v>
      </c>
      <c r="N83" s="302">
        <v>47.706896551724</v>
      </c>
    </row>
    <row r="84" spans="1:14" ht="15" thickBot="1">
      <c r="A84" s="474"/>
      <c r="B84" s="316" t="s">
        <v>20</v>
      </c>
      <c r="C84" s="299">
        <v>55.871985157699</v>
      </c>
      <c r="D84" s="305">
        <v>50.569696969697</v>
      </c>
      <c r="E84" s="305">
        <v>47.237967914438</v>
      </c>
      <c r="F84" s="306">
        <v>45.011560693642</v>
      </c>
      <c r="G84" s="299">
        <v>58.532423208191</v>
      </c>
      <c r="H84" s="305">
        <v>50.947727272727</v>
      </c>
      <c r="I84" s="305">
        <v>46.933333333333</v>
      </c>
      <c r="J84" s="306">
        <v>44.758561643836</v>
      </c>
      <c r="K84" s="299">
        <v>60.690802348337</v>
      </c>
      <c r="L84" s="305">
        <v>53.408450704225</v>
      </c>
      <c r="M84" s="305">
        <v>48.413892908828</v>
      </c>
      <c r="N84" s="306">
        <v>45.875524475524</v>
      </c>
    </row>
    <row r="85" ht="13.5" thickBot="1"/>
    <row r="86" spans="1:14" ht="12.75">
      <c r="A86" s="522" t="s">
        <v>227</v>
      </c>
      <c r="B86" s="523"/>
      <c r="C86" s="518" t="s">
        <v>25</v>
      </c>
      <c r="D86" s="525"/>
      <c r="E86" s="525"/>
      <c r="F86" s="519"/>
      <c r="G86" s="518" t="s">
        <v>26</v>
      </c>
      <c r="H86" s="525"/>
      <c r="I86" s="525"/>
      <c r="J86" s="519"/>
      <c r="K86" s="518" t="s">
        <v>27</v>
      </c>
      <c r="L86" s="525"/>
      <c r="M86" s="525"/>
      <c r="N86" s="519"/>
    </row>
    <row r="87" spans="1:14" ht="12.75">
      <c r="A87" s="520" t="str">
        <f>A3</f>
        <v>運動時間</v>
      </c>
      <c r="B87" s="521"/>
      <c r="C87" s="317" t="s">
        <v>271</v>
      </c>
      <c r="D87" s="311" t="s">
        <v>241</v>
      </c>
      <c r="E87" s="311" t="s">
        <v>242</v>
      </c>
      <c r="F87" s="312" t="s">
        <v>243</v>
      </c>
      <c r="G87" s="317" t="s">
        <v>271</v>
      </c>
      <c r="H87" s="311" t="s">
        <v>241</v>
      </c>
      <c r="I87" s="311" t="s">
        <v>242</v>
      </c>
      <c r="J87" s="312" t="s">
        <v>243</v>
      </c>
      <c r="K87" s="317" t="s">
        <v>271</v>
      </c>
      <c r="L87" s="311" t="s">
        <v>241</v>
      </c>
      <c r="M87" s="311" t="s">
        <v>242</v>
      </c>
      <c r="N87" s="312" t="s">
        <v>243</v>
      </c>
    </row>
    <row r="88" spans="1:14" ht="14.25">
      <c r="A88" s="475" t="s">
        <v>31</v>
      </c>
      <c r="B88" s="313" t="s">
        <v>19</v>
      </c>
      <c r="C88" s="295">
        <v>34.666666666667</v>
      </c>
      <c r="D88" s="301">
        <v>33.526315789474</v>
      </c>
      <c r="E88" s="301">
        <v>35.611111111111</v>
      </c>
      <c r="F88" s="302">
        <v>34.777777777778</v>
      </c>
      <c r="G88" s="295">
        <v>37</v>
      </c>
      <c r="H88" s="301">
        <v>41.272727272727</v>
      </c>
      <c r="I88" s="301">
        <v>38.24</v>
      </c>
      <c r="J88" s="302">
        <v>30.809523809524</v>
      </c>
      <c r="K88" s="295">
        <v>46.375</v>
      </c>
      <c r="L88" s="301">
        <v>40.4375</v>
      </c>
      <c r="M88" s="301">
        <v>35.269230769231</v>
      </c>
      <c r="N88" s="302">
        <v>38</v>
      </c>
    </row>
    <row r="89" spans="1:14" ht="14.25">
      <c r="A89" s="462"/>
      <c r="B89" s="314" t="s">
        <v>20</v>
      </c>
      <c r="C89" s="297">
        <v>25.166666666667</v>
      </c>
      <c r="D89" s="303">
        <v>24.8</v>
      </c>
      <c r="E89" s="303">
        <v>22.185185185185</v>
      </c>
      <c r="F89" s="304">
        <v>22.25</v>
      </c>
      <c r="G89" s="297">
        <v>24.5</v>
      </c>
      <c r="H89" s="303">
        <v>22.714285714286</v>
      </c>
      <c r="I89" s="303">
        <v>24.863636363636</v>
      </c>
      <c r="J89" s="304">
        <v>23.571428571429</v>
      </c>
      <c r="K89" s="297">
        <v>23.5</v>
      </c>
      <c r="L89" s="303">
        <v>25</v>
      </c>
      <c r="M89" s="303">
        <v>23.928571428571</v>
      </c>
      <c r="N89" s="304">
        <v>21.909090909091</v>
      </c>
    </row>
    <row r="90" spans="1:14" ht="14.25">
      <c r="A90" s="461" t="s">
        <v>33</v>
      </c>
      <c r="B90" s="315" t="s">
        <v>19</v>
      </c>
      <c r="C90" s="295">
        <v>26.555555555556</v>
      </c>
      <c r="D90" s="301">
        <v>21.526315789474</v>
      </c>
      <c r="E90" s="301">
        <v>21.631578947368</v>
      </c>
      <c r="F90" s="302">
        <v>22.888888888889</v>
      </c>
      <c r="G90" s="295">
        <v>20.25</v>
      </c>
      <c r="H90" s="301">
        <v>24.555555555556</v>
      </c>
      <c r="I90" s="301">
        <v>23.185185185185</v>
      </c>
      <c r="J90" s="302">
        <v>22.210526315789</v>
      </c>
      <c r="K90" s="295">
        <v>26.125</v>
      </c>
      <c r="L90" s="301">
        <v>24.466666666667</v>
      </c>
      <c r="M90" s="301">
        <v>23.875</v>
      </c>
      <c r="N90" s="302">
        <v>22</v>
      </c>
    </row>
    <row r="91" spans="1:14" ht="14.25">
      <c r="A91" s="462"/>
      <c r="B91" s="314" t="s">
        <v>20</v>
      </c>
      <c r="C91" s="297">
        <v>20.333333333333</v>
      </c>
      <c r="D91" s="303">
        <v>22.4375</v>
      </c>
      <c r="E91" s="303">
        <v>15.777777777778</v>
      </c>
      <c r="F91" s="304">
        <v>17.428571428571</v>
      </c>
      <c r="G91" s="297">
        <v>24.5</v>
      </c>
      <c r="H91" s="303">
        <v>15.785714285714</v>
      </c>
      <c r="I91" s="303">
        <v>16.857142857143</v>
      </c>
      <c r="J91" s="304">
        <v>15.785714285714</v>
      </c>
      <c r="K91" s="297">
        <v>19</v>
      </c>
      <c r="L91" s="303">
        <v>18.545454545455</v>
      </c>
      <c r="M91" s="303">
        <v>19.214285714286</v>
      </c>
      <c r="N91" s="304">
        <v>17.318181818182</v>
      </c>
    </row>
    <row r="92" spans="1:14" ht="14.25">
      <c r="A92" s="461" t="s">
        <v>21</v>
      </c>
      <c r="B92" s="315" t="s">
        <v>19</v>
      </c>
      <c r="C92" s="295">
        <v>41.666666666667</v>
      </c>
      <c r="D92" s="301">
        <v>38.315789473684</v>
      </c>
      <c r="E92" s="301">
        <v>38.263157894737</v>
      </c>
      <c r="F92" s="302">
        <v>39.666666666667</v>
      </c>
      <c r="G92" s="295">
        <v>39.5</v>
      </c>
      <c r="H92" s="301">
        <v>41.777777777778</v>
      </c>
      <c r="I92" s="301">
        <v>38.142857142857</v>
      </c>
      <c r="J92" s="302">
        <v>34</v>
      </c>
      <c r="K92" s="295">
        <v>42.625</v>
      </c>
      <c r="L92" s="301">
        <v>40.933333333333</v>
      </c>
      <c r="M92" s="301">
        <v>39.32</v>
      </c>
      <c r="N92" s="302">
        <v>40.533333333333</v>
      </c>
    </row>
    <row r="93" spans="1:14" ht="14.25">
      <c r="A93" s="462"/>
      <c r="B93" s="314" t="s">
        <v>20</v>
      </c>
      <c r="C93" s="297">
        <v>42</v>
      </c>
      <c r="D93" s="303">
        <v>43.6875</v>
      </c>
      <c r="E93" s="303">
        <v>38.555555555556</v>
      </c>
      <c r="F93" s="304">
        <v>33.9375</v>
      </c>
      <c r="G93" s="297">
        <v>34.5</v>
      </c>
      <c r="H93" s="303">
        <v>41.933333333333</v>
      </c>
      <c r="I93" s="303">
        <v>39.761904761905</v>
      </c>
      <c r="J93" s="304">
        <v>35.285714285714</v>
      </c>
      <c r="K93" s="297">
        <v>46.5</v>
      </c>
      <c r="L93" s="303">
        <v>46</v>
      </c>
      <c r="M93" s="303">
        <v>43.785714285714</v>
      </c>
      <c r="N93" s="304">
        <v>38.045454545455</v>
      </c>
    </row>
    <row r="94" spans="1:14" ht="14.25">
      <c r="A94" s="461" t="s">
        <v>22</v>
      </c>
      <c r="B94" s="315" t="s">
        <v>19</v>
      </c>
      <c r="C94" s="295">
        <v>50.25</v>
      </c>
      <c r="D94" s="301">
        <v>44.052631578947</v>
      </c>
      <c r="E94" s="301">
        <v>47.263157894737</v>
      </c>
      <c r="F94" s="302">
        <v>47</v>
      </c>
      <c r="G94" s="295">
        <v>50.75</v>
      </c>
      <c r="H94" s="301">
        <v>51.2</v>
      </c>
      <c r="I94" s="301">
        <v>46.923076923077</v>
      </c>
      <c r="J94" s="302">
        <v>45.52380952381</v>
      </c>
      <c r="K94" s="295">
        <v>48.25</v>
      </c>
      <c r="L94" s="301">
        <v>48.125</v>
      </c>
      <c r="M94" s="301">
        <v>49.12</v>
      </c>
      <c r="N94" s="302">
        <v>48.357142857143</v>
      </c>
    </row>
    <row r="95" spans="1:14" ht="14.25">
      <c r="A95" s="462"/>
      <c r="B95" s="314" t="s">
        <v>20</v>
      </c>
      <c r="C95" s="297">
        <v>44.166666666667</v>
      </c>
      <c r="D95" s="303">
        <v>42.875</v>
      </c>
      <c r="E95" s="303">
        <v>39.037037037037</v>
      </c>
      <c r="F95" s="304">
        <v>39.357142857143</v>
      </c>
      <c r="G95" s="297">
        <v>45</v>
      </c>
      <c r="H95" s="303">
        <v>42.692307692308</v>
      </c>
      <c r="I95" s="303">
        <v>39.095238095238</v>
      </c>
      <c r="J95" s="304">
        <v>38.071428571429</v>
      </c>
      <c r="K95" s="297">
        <v>39.5</v>
      </c>
      <c r="L95" s="303">
        <v>41.5</v>
      </c>
      <c r="M95" s="303">
        <v>41.692307692308</v>
      </c>
      <c r="N95" s="304">
        <v>42.428571428571</v>
      </c>
    </row>
    <row r="96" spans="1:14" ht="14.25" customHeight="1">
      <c r="A96" s="463" t="s">
        <v>191</v>
      </c>
      <c r="B96" s="315" t="s">
        <v>19</v>
      </c>
      <c r="C96" s="295">
        <v>61</v>
      </c>
      <c r="D96" s="301">
        <v>49.384615384615</v>
      </c>
      <c r="E96" s="301">
        <v>46.357142857143</v>
      </c>
      <c r="F96" s="302">
        <v>62.571428571429</v>
      </c>
      <c r="G96" s="295">
        <v>45</v>
      </c>
      <c r="H96" s="301">
        <v>54</v>
      </c>
      <c r="I96" s="301">
        <v>47.952380952381</v>
      </c>
      <c r="J96" s="302">
        <v>42.052631578947</v>
      </c>
      <c r="K96" s="295">
        <v>76.8</v>
      </c>
      <c r="L96" s="301">
        <v>51.272727272727</v>
      </c>
      <c r="M96" s="301">
        <v>55.772727272727</v>
      </c>
      <c r="N96" s="302">
        <v>45.5</v>
      </c>
    </row>
    <row r="97" spans="1:14" ht="14.25">
      <c r="A97" s="464"/>
      <c r="B97" s="314" t="s">
        <v>20</v>
      </c>
      <c r="C97" s="297">
        <v>45.4</v>
      </c>
      <c r="D97" s="303">
        <v>32.466666666667</v>
      </c>
      <c r="E97" s="303">
        <v>27.64</v>
      </c>
      <c r="F97" s="304">
        <v>22.384615384615</v>
      </c>
      <c r="G97" s="297">
        <v>50.5</v>
      </c>
      <c r="H97" s="303">
        <v>27.583333333333</v>
      </c>
      <c r="I97" s="303">
        <v>25.761904761905</v>
      </c>
      <c r="J97" s="304">
        <v>26.5</v>
      </c>
      <c r="K97" s="297">
        <v>33</v>
      </c>
      <c r="L97" s="303">
        <v>26.666666666667</v>
      </c>
      <c r="M97" s="303">
        <v>27.615384615385</v>
      </c>
      <c r="N97" s="304">
        <v>28.619047619048</v>
      </c>
    </row>
    <row r="98" spans="1:14" ht="14.25">
      <c r="A98" s="461" t="s">
        <v>36</v>
      </c>
      <c r="B98" s="315" t="s">
        <v>19</v>
      </c>
      <c r="C98" s="295">
        <v>7.76</v>
      </c>
      <c r="D98" s="301">
        <v>8.0076923076923</v>
      </c>
      <c r="E98" s="301">
        <v>8.4142857142857</v>
      </c>
      <c r="F98" s="302">
        <v>7.6571428571429</v>
      </c>
      <c r="G98" s="295">
        <v>9.3</v>
      </c>
      <c r="H98" s="301">
        <v>8.2714285714286</v>
      </c>
      <c r="I98" s="301">
        <v>9.0684210526316</v>
      </c>
      <c r="J98" s="302">
        <v>8.565</v>
      </c>
      <c r="K98" s="295">
        <v>7.74</v>
      </c>
      <c r="L98" s="301">
        <v>8.5</v>
      </c>
      <c r="M98" s="301">
        <v>8.2363636363636</v>
      </c>
      <c r="N98" s="302">
        <v>8.42</v>
      </c>
    </row>
    <row r="99" spans="1:14" ht="14.25">
      <c r="A99" s="462"/>
      <c r="B99" s="314" t="s">
        <v>20</v>
      </c>
      <c r="C99" s="297">
        <v>9.7</v>
      </c>
      <c r="D99" s="303">
        <v>9.2733333333333</v>
      </c>
      <c r="E99" s="303">
        <v>10.288888888889</v>
      </c>
      <c r="F99" s="304">
        <v>10.721428571429</v>
      </c>
      <c r="G99" s="297">
        <v>10.05</v>
      </c>
      <c r="H99" s="303">
        <v>9.8769230769231</v>
      </c>
      <c r="I99" s="303">
        <v>10.195238095238</v>
      </c>
      <c r="J99" s="304">
        <v>10.314285714286</v>
      </c>
      <c r="K99" s="297">
        <v>9.75</v>
      </c>
      <c r="L99" s="303">
        <v>10.03</v>
      </c>
      <c r="M99" s="303">
        <v>10.684615384615</v>
      </c>
      <c r="N99" s="304">
        <v>10.236363636364</v>
      </c>
    </row>
    <row r="100" spans="1:14" ht="14.25">
      <c r="A100" s="461" t="s">
        <v>38</v>
      </c>
      <c r="B100" s="315" t="s">
        <v>19</v>
      </c>
      <c r="C100" s="295">
        <v>199.55555555556</v>
      </c>
      <c r="D100" s="301">
        <v>198.63157894737</v>
      </c>
      <c r="E100" s="301">
        <v>188.22222222222</v>
      </c>
      <c r="F100" s="302">
        <v>195</v>
      </c>
      <c r="G100" s="295">
        <v>195</v>
      </c>
      <c r="H100" s="301">
        <v>202.5</v>
      </c>
      <c r="I100" s="301">
        <v>196.76</v>
      </c>
      <c r="J100" s="302">
        <v>193.38095238095</v>
      </c>
      <c r="K100" s="295">
        <v>213.75</v>
      </c>
      <c r="L100" s="301">
        <v>200.26666666667</v>
      </c>
      <c r="M100" s="301">
        <v>199.04</v>
      </c>
      <c r="N100" s="302">
        <v>212.75</v>
      </c>
    </row>
    <row r="101" spans="1:14" ht="14.25">
      <c r="A101" s="462"/>
      <c r="B101" s="314" t="s">
        <v>20</v>
      </c>
      <c r="C101" s="297">
        <v>147.83333333333</v>
      </c>
      <c r="D101" s="303">
        <v>166</v>
      </c>
      <c r="E101" s="303">
        <v>143.22222222222</v>
      </c>
      <c r="F101" s="304">
        <v>139.75</v>
      </c>
      <c r="G101" s="297">
        <v>180</v>
      </c>
      <c r="H101" s="303">
        <v>149.07142857143</v>
      </c>
      <c r="I101" s="303">
        <v>147.85</v>
      </c>
      <c r="J101" s="304">
        <v>148.57142857143</v>
      </c>
      <c r="K101" s="297">
        <v>170</v>
      </c>
      <c r="L101" s="303">
        <v>145.81818181818</v>
      </c>
      <c r="M101" s="303">
        <v>157.69230769231</v>
      </c>
      <c r="N101" s="304">
        <v>154.13636363636</v>
      </c>
    </row>
    <row r="102" spans="1:14" ht="14.25">
      <c r="A102" s="461" t="s">
        <v>28</v>
      </c>
      <c r="B102" s="315" t="s">
        <v>19</v>
      </c>
      <c r="C102" s="295">
        <v>20.4</v>
      </c>
      <c r="D102" s="301">
        <v>17.153846153846</v>
      </c>
      <c r="E102" s="301">
        <v>16.866666666667</v>
      </c>
      <c r="F102" s="302">
        <v>17.714285714286</v>
      </c>
      <c r="G102" s="295">
        <v>26.5</v>
      </c>
      <c r="H102" s="301">
        <v>18</v>
      </c>
      <c r="I102" s="301">
        <v>18.368421052632</v>
      </c>
      <c r="J102" s="302">
        <v>16.47619047619</v>
      </c>
      <c r="K102" s="295">
        <v>26</v>
      </c>
      <c r="L102" s="301">
        <v>23.454545454545</v>
      </c>
      <c r="M102" s="301">
        <v>17.5</v>
      </c>
      <c r="N102" s="302">
        <v>22.25</v>
      </c>
    </row>
    <row r="103" spans="1:14" ht="14.25">
      <c r="A103" s="462"/>
      <c r="B103" s="314" t="s">
        <v>20</v>
      </c>
      <c r="C103" s="297">
        <v>13.833333333333</v>
      </c>
      <c r="D103" s="303">
        <v>11.8</v>
      </c>
      <c r="E103" s="303">
        <v>10.259259259259</v>
      </c>
      <c r="F103" s="304">
        <v>9</v>
      </c>
      <c r="G103" s="297">
        <v>14.5</v>
      </c>
      <c r="H103" s="303">
        <v>10.928571428571</v>
      </c>
      <c r="I103" s="303">
        <v>11.190476190476</v>
      </c>
      <c r="J103" s="304">
        <v>11.571428571429</v>
      </c>
      <c r="K103" s="297">
        <v>9</v>
      </c>
      <c r="L103" s="303">
        <v>10.7</v>
      </c>
      <c r="M103" s="303">
        <v>11.461538461538</v>
      </c>
      <c r="N103" s="304">
        <v>10.727272727273</v>
      </c>
    </row>
    <row r="104" spans="1:14" ht="14.25">
      <c r="A104" s="473" t="s">
        <v>192</v>
      </c>
      <c r="B104" s="315" t="s">
        <v>19</v>
      </c>
      <c r="C104" s="295">
        <v>34</v>
      </c>
      <c r="D104" s="301">
        <v>30.789473684211</v>
      </c>
      <c r="E104" s="301">
        <v>30.263157894737</v>
      </c>
      <c r="F104" s="302">
        <v>34.333333333333</v>
      </c>
      <c r="G104" s="295">
        <v>26.6</v>
      </c>
      <c r="H104" s="301">
        <v>32.181818181818</v>
      </c>
      <c r="I104" s="301">
        <v>30.571428571429</v>
      </c>
      <c r="J104" s="302">
        <v>30.238095238095</v>
      </c>
      <c r="K104" s="295">
        <v>41</v>
      </c>
      <c r="L104" s="301">
        <v>34.9375</v>
      </c>
      <c r="M104" s="301">
        <v>34.653846153846</v>
      </c>
      <c r="N104" s="302">
        <v>33.875</v>
      </c>
    </row>
    <row r="105" spans="1:14" ht="15" thickBot="1">
      <c r="A105" s="474"/>
      <c r="B105" s="316" t="s">
        <v>20</v>
      </c>
      <c r="C105" s="299">
        <v>42.333333333333</v>
      </c>
      <c r="D105" s="305">
        <v>42.1875</v>
      </c>
      <c r="E105" s="305">
        <v>32.333333333333</v>
      </c>
      <c r="F105" s="306">
        <v>27.875</v>
      </c>
      <c r="G105" s="299">
        <v>45.5</v>
      </c>
      <c r="H105" s="305">
        <v>32.666666666667</v>
      </c>
      <c r="I105" s="305">
        <v>33.227272727273</v>
      </c>
      <c r="J105" s="306">
        <v>33.428571428571</v>
      </c>
      <c r="K105" s="299">
        <v>38.5</v>
      </c>
      <c r="L105" s="305">
        <v>33.583333333333</v>
      </c>
      <c r="M105" s="305">
        <v>36.071428571429</v>
      </c>
      <c r="N105" s="306">
        <v>34.954545454545</v>
      </c>
    </row>
    <row r="106" ht="13.5" thickBot="1"/>
    <row r="107" spans="1:6" ht="12.75">
      <c r="A107" s="522" t="s">
        <v>227</v>
      </c>
      <c r="B107" s="523"/>
      <c r="C107" s="518" t="s">
        <v>190</v>
      </c>
      <c r="D107" s="525"/>
      <c r="E107" s="525"/>
      <c r="F107" s="519"/>
    </row>
    <row r="108" spans="1:6" ht="12.75">
      <c r="A108" s="520" t="str">
        <f>A3</f>
        <v>運動時間</v>
      </c>
      <c r="B108" s="521"/>
      <c r="C108" s="317" t="s">
        <v>271</v>
      </c>
      <c r="D108" s="311" t="s">
        <v>241</v>
      </c>
      <c r="E108" s="311" t="s">
        <v>242</v>
      </c>
      <c r="F108" s="312" t="s">
        <v>243</v>
      </c>
    </row>
    <row r="109" spans="1:6" ht="14.25">
      <c r="A109" s="475" t="s">
        <v>31</v>
      </c>
      <c r="B109" s="313" t="s">
        <v>19</v>
      </c>
      <c r="C109" s="295">
        <v>43.666666666667</v>
      </c>
      <c r="D109" s="301">
        <v>39.785714285714</v>
      </c>
      <c r="E109" s="301">
        <v>41.588235294118</v>
      </c>
      <c r="F109" s="302">
        <v>40.866666666667</v>
      </c>
    </row>
    <row r="110" spans="1:6" ht="14.25">
      <c r="A110" s="462"/>
      <c r="B110" s="314" t="s">
        <v>20</v>
      </c>
      <c r="C110" s="297">
        <v>21.5</v>
      </c>
      <c r="D110" s="303">
        <v>23.166666666667</v>
      </c>
      <c r="E110" s="303">
        <v>24.647058823529</v>
      </c>
      <c r="F110" s="304">
        <v>24.352941176471</v>
      </c>
    </row>
    <row r="111" spans="1:6" ht="14.25">
      <c r="A111" s="461" t="s">
        <v>33</v>
      </c>
      <c r="B111" s="315" t="s">
        <v>19</v>
      </c>
      <c r="C111" s="295">
        <v>27.166666666667</v>
      </c>
      <c r="D111" s="301">
        <v>24.692307692308</v>
      </c>
      <c r="E111" s="301">
        <v>27.8125</v>
      </c>
      <c r="F111" s="302">
        <v>23.857142857143</v>
      </c>
    </row>
    <row r="112" spans="1:6" ht="14.25">
      <c r="A112" s="462"/>
      <c r="B112" s="314" t="s">
        <v>20</v>
      </c>
      <c r="C112" s="297">
        <v>16</v>
      </c>
      <c r="D112" s="303">
        <v>20.4</v>
      </c>
      <c r="E112" s="303">
        <v>16.411764705882</v>
      </c>
      <c r="F112" s="304">
        <v>16.214285714286</v>
      </c>
    </row>
    <row r="113" spans="1:6" ht="14.25">
      <c r="A113" s="461" t="s">
        <v>21</v>
      </c>
      <c r="B113" s="315" t="s">
        <v>19</v>
      </c>
      <c r="C113" s="295">
        <v>43.5</v>
      </c>
      <c r="D113" s="301">
        <v>42.714285714286</v>
      </c>
      <c r="E113" s="301">
        <v>39.3125</v>
      </c>
      <c r="F113" s="302">
        <v>37.285714285714</v>
      </c>
    </row>
    <row r="114" spans="1:6" ht="14.25">
      <c r="A114" s="462"/>
      <c r="B114" s="314" t="s">
        <v>20</v>
      </c>
      <c r="C114" s="297">
        <v>39.5</v>
      </c>
      <c r="D114" s="303">
        <v>31.666666666667</v>
      </c>
      <c r="E114" s="303">
        <v>38.941176470588</v>
      </c>
      <c r="F114" s="304">
        <v>44.1875</v>
      </c>
    </row>
    <row r="115" spans="1:6" ht="14.25">
      <c r="A115" s="461" t="s">
        <v>22</v>
      </c>
      <c r="B115" s="315" t="s">
        <v>19</v>
      </c>
      <c r="C115" s="295">
        <v>55.5</v>
      </c>
      <c r="D115" s="301">
        <v>51.230769230769</v>
      </c>
      <c r="E115" s="301">
        <v>52.4375</v>
      </c>
      <c r="F115" s="302">
        <v>49.153846153846</v>
      </c>
    </row>
    <row r="116" spans="1:6" ht="14.25">
      <c r="A116" s="462"/>
      <c r="B116" s="314" t="s">
        <v>20</v>
      </c>
      <c r="C116" s="297">
        <v>39</v>
      </c>
      <c r="D116" s="303">
        <v>39.333333333333</v>
      </c>
      <c r="E116" s="303">
        <v>42.117647058824</v>
      </c>
      <c r="F116" s="304">
        <v>39.4375</v>
      </c>
    </row>
    <row r="117" spans="1:6" ht="14.25" customHeight="1">
      <c r="A117" s="463" t="s">
        <v>191</v>
      </c>
      <c r="B117" s="315" t="s">
        <v>19</v>
      </c>
      <c r="C117" s="295">
        <v>99.333333333333</v>
      </c>
      <c r="D117" s="301">
        <v>56.3</v>
      </c>
      <c r="E117" s="301">
        <v>56.75</v>
      </c>
      <c r="F117" s="302">
        <v>49.285714285714</v>
      </c>
    </row>
    <row r="118" spans="1:6" ht="14.25">
      <c r="A118" s="464"/>
      <c r="B118" s="314" t="s">
        <v>20</v>
      </c>
      <c r="C118" s="297">
        <v>21.5</v>
      </c>
      <c r="D118" s="303">
        <v>27.4</v>
      </c>
      <c r="E118" s="303">
        <v>20.357142857143</v>
      </c>
      <c r="F118" s="304">
        <v>24.266666666667</v>
      </c>
    </row>
    <row r="119" spans="1:6" ht="14.25">
      <c r="A119" s="461" t="s">
        <v>36</v>
      </c>
      <c r="B119" s="315" t="s">
        <v>19</v>
      </c>
      <c r="C119" s="295">
        <v>6.9333333333333</v>
      </c>
      <c r="D119" s="301">
        <v>8.4727272727273</v>
      </c>
      <c r="E119" s="301">
        <v>8.2928571428571</v>
      </c>
      <c r="F119" s="302">
        <v>8.9125</v>
      </c>
    </row>
    <row r="120" spans="1:6" ht="14.25">
      <c r="A120" s="462"/>
      <c r="B120" s="314" t="s">
        <v>20</v>
      </c>
      <c r="C120" s="297">
        <v>11.2</v>
      </c>
      <c r="D120" s="303">
        <v>9.66</v>
      </c>
      <c r="E120" s="303">
        <v>10.066666666667</v>
      </c>
      <c r="F120" s="304">
        <v>10.186666666667</v>
      </c>
    </row>
    <row r="121" spans="1:6" ht="14.25">
      <c r="A121" s="461" t="s">
        <v>38</v>
      </c>
      <c r="B121" s="315" t="s">
        <v>19</v>
      </c>
      <c r="C121" s="295">
        <v>219.5</v>
      </c>
      <c r="D121" s="301">
        <v>204.53846153846</v>
      </c>
      <c r="E121" s="301">
        <v>204.875</v>
      </c>
      <c r="F121" s="302">
        <v>198.30769230769</v>
      </c>
    </row>
    <row r="122" spans="1:6" ht="14.25">
      <c r="A122" s="462"/>
      <c r="B122" s="314" t="s">
        <v>20</v>
      </c>
      <c r="C122" s="297">
        <v>146</v>
      </c>
      <c r="D122" s="303">
        <v>141.16666666667</v>
      </c>
      <c r="E122" s="303">
        <v>142.29411764706</v>
      </c>
      <c r="F122" s="304">
        <v>141.6875</v>
      </c>
    </row>
    <row r="123" spans="1:6" ht="14.25">
      <c r="A123" s="461" t="s">
        <v>28</v>
      </c>
      <c r="B123" s="315" t="s">
        <v>19</v>
      </c>
      <c r="C123" s="295">
        <v>28</v>
      </c>
      <c r="D123" s="301">
        <v>22.25</v>
      </c>
      <c r="E123" s="301">
        <v>20.6</v>
      </c>
      <c r="F123" s="302">
        <v>19.333333333333</v>
      </c>
    </row>
    <row r="124" spans="1:7" ht="14.25">
      <c r="A124" s="462"/>
      <c r="B124" s="314" t="s">
        <v>20</v>
      </c>
      <c r="C124" s="297">
        <v>12.5</v>
      </c>
      <c r="D124" s="303">
        <v>9.1666666666667</v>
      </c>
      <c r="E124" s="303">
        <v>9.8</v>
      </c>
      <c r="F124" s="304">
        <v>10.3125</v>
      </c>
      <c r="G124" s="318"/>
    </row>
    <row r="125" spans="1:7" ht="14.25">
      <c r="A125" s="473" t="s">
        <v>192</v>
      </c>
      <c r="B125" s="315" t="s">
        <v>19</v>
      </c>
      <c r="C125" s="295">
        <v>43.5</v>
      </c>
      <c r="D125" s="301">
        <v>37.928571428571</v>
      </c>
      <c r="E125" s="301">
        <v>37.764705882353</v>
      </c>
      <c r="F125" s="302">
        <v>30.6</v>
      </c>
      <c r="G125" s="318"/>
    </row>
    <row r="126" spans="1:7" ht="15" thickBot="1">
      <c r="A126" s="474"/>
      <c r="B126" s="316" t="s">
        <v>20</v>
      </c>
      <c r="C126" s="299">
        <v>32</v>
      </c>
      <c r="D126" s="305">
        <v>30.833333333333</v>
      </c>
      <c r="E126" s="305">
        <v>32.058823529412</v>
      </c>
      <c r="F126" s="306">
        <v>31.411764705882</v>
      </c>
      <c r="G126" s="318"/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Q84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24" t="s">
        <v>58</v>
      </c>
      <c r="B1" s="524"/>
      <c r="C1" s="524"/>
      <c r="D1" s="524"/>
      <c r="E1" s="524"/>
      <c r="F1" s="524"/>
      <c r="G1" s="524"/>
      <c r="H1" s="524"/>
    </row>
    <row r="2" spans="1:17" s="3" customFormat="1" ht="13.5" customHeight="1">
      <c r="A2" s="522" t="s">
        <v>227</v>
      </c>
      <c r="B2" s="523"/>
      <c r="C2" s="518" t="s">
        <v>13</v>
      </c>
      <c r="D2" s="525"/>
      <c r="E2" s="519"/>
      <c r="F2" s="518" t="s">
        <v>14</v>
      </c>
      <c r="G2" s="525"/>
      <c r="H2" s="519"/>
      <c r="I2" s="518" t="s">
        <v>15</v>
      </c>
      <c r="J2" s="525"/>
      <c r="K2" s="519"/>
      <c r="L2" s="518" t="s">
        <v>16</v>
      </c>
      <c r="M2" s="525"/>
      <c r="N2" s="519"/>
      <c r="O2" s="6"/>
      <c r="P2" s="6"/>
      <c r="Q2" s="6"/>
    </row>
    <row r="3" spans="1:17" s="3" customFormat="1" ht="13.5" customHeight="1">
      <c r="A3" s="528" t="s">
        <v>288</v>
      </c>
      <c r="B3" s="529"/>
      <c r="C3" s="310" t="s">
        <v>266</v>
      </c>
      <c r="D3" s="311" t="s">
        <v>273</v>
      </c>
      <c r="E3" s="312" t="s">
        <v>274</v>
      </c>
      <c r="F3" s="310" t="s">
        <v>266</v>
      </c>
      <c r="G3" s="311" t="s">
        <v>273</v>
      </c>
      <c r="H3" s="312" t="s">
        <v>274</v>
      </c>
      <c r="I3" s="310" t="s">
        <v>266</v>
      </c>
      <c r="J3" s="311" t="s">
        <v>273</v>
      </c>
      <c r="K3" s="312" t="s">
        <v>274</v>
      </c>
      <c r="L3" s="310" t="s">
        <v>266</v>
      </c>
      <c r="M3" s="311" t="s">
        <v>273</v>
      </c>
      <c r="N3" s="312" t="s">
        <v>274</v>
      </c>
      <c r="O3" s="6"/>
      <c r="P3" s="6"/>
      <c r="Q3" s="6"/>
    </row>
    <row r="4" spans="1:17" s="3" customFormat="1" ht="13.5" customHeight="1">
      <c r="A4" s="475" t="s">
        <v>31</v>
      </c>
      <c r="B4" s="313" t="s">
        <v>19</v>
      </c>
      <c r="C4" s="295">
        <v>8.6687830687831</v>
      </c>
      <c r="D4" s="307">
        <v>8.760736196319</v>
      </c>
      <c r="E4" s="302">
        <v>8</v>
      </c>
      <c r="F4" s="295">
        <v>10.436193222783</v>
      </c>
      <c r="G4" s="307">
        <v>10.418848167539</v>
      </c>
      <c r="H4" s="302">
        <v>10.52380952381</v>
      </c>
      <c r="I4" s="295">
        <v>12.140253565769</v>
      </c>
      <c r="J4" s="307">
        <v>12.235087719298</v>
      </c>
      <c r="K4" s="302">
        <v>12.25</v>
      </c>
      <c r="L4" s="295">
        <v>13.990207598903</v>
      </c>
      <c r="M4" s="307">
        <v>13.91746031746</v>
      </c>
      <c r="N4" s="302">
        <v>14.024390243902</v>
      </c>
      <c r="O4" s="6"/>
      <c r="P4" s="6"/>
      <c r="Q4" s="6"/>
    </row>
    <row r="5" spans="1:14" s="3" customFormat="1" ht="13.5" customHeight="1">
      <c r="A5" s="462"/>
      <c r="B5" s="314" t="s">
        <v>20</v>
      </c>
      <c r="C5" s="297">
        <v>8.2087307410125</v>
      </c>
      <c r="D5" s="308">
        <v>8.171875</v>
      </c>
      <c r="E5" s="304">
        <v>8.25</v>
      </c>
      <c r="F5" s="297">
        <v>9.8570887035633</v>
      </c>
      <c r="G5" s="308">
        <v>10.156756756757</v>
      </c>
      <c r="H5" s="304">
        <v>10.263157894737</v>
      </c>
      <c r="I5" s="297">
        <v>11.450957854406</v>
      </c>
      <c r="J5" s="308">
        <v>11.28125</v>
      </c>
      <c r="K5" s="304">
        <v>10.785714285714</v>
      </c>
      <c r="L5" s="297">
        <v>13.452451708767</v>
      </c>
      <c r="M5" s="308">
        <v>13.651162790698</v>
      </c>
      <c r="N5" s="304">
        <v>13.823529411765</v>
      </c>
    </row>
    <row r="6" spans="1:14" s="3" customFormat="1" ht="13.5" customHeight="1">
      <c r="A6" s="461" t="s">
        <v>33</v>
      </c>
      <c r="B6" s="315" t="s">
        <v>19</v>
      </c>
      <c r="C6" s="295">
        <v>11.204998189062</v>
      </c>
      <c r="D6" s="307">
        <v>11.455696202532</v>
      </c>
      <c r="E6" s="302">
        <v>11.058823529412</v>
      </c>
      <c r="F6" s="295">
        <v>13.997035939237</v>
      </c>
      <c r="G6" s="307">
        <v>13.044198895028</v>
      </c>
      <c r="H6" s="302">
        <v>14.238095238095</v>
      </c>
      <c r="I6" s="295">
        <v>15.600328947368</v>
      </c>
      <c r="J6" s="307">
        <v>15.328519855596</v>
      </c>
      <c r="K6" s="302">
        <v>15.093023255814</v>
      </c>
      <c r="L6" s="295">
        <v>17.20340356564</v>
      </c>
      <c r="M6" s="307">
        <v>16.346666666667</v>
      </c>
      <c r="N6" s="302">
        <v>15.243902439024</v>
      </c>
    </row>
    <row r="7" spans="1:14" s="3" customFormat="1" ht="13.5" customHeight="1">
      <c r="A7" s="462"/>
      <c r="B7" s="314" t="s">
        <v>20</v>
      </c>
      <c r="C7" s="297">
        <v>11.305167861184</v>
      </c>
      <c r="D7" s="308">
        <v>10.642276422764</v>
      </c>
      <c r="E7" s="304">
        <v>9.875</v>
      </c>
      <c r="F7" s="297">
        <v>13.764935572042</v>
      </c>
      <c r="G7" s="308">
        <v>13.372222222222</v>
      </c>
      <c r="H7" s="304">
        <v>12.684210526316</v>
      </c>
      <c r="I7" s="297">
        <v>15.12129703763</v>
      </c>
      <c r="J7" s="308">
        <v>13.985645933014</v>
      </c>
      <c r="K7" s="304">
        <v>14.071428571429</v>
      </c>
      <c r="L7" s="297">
        <v>16.951742627346</v>
      </c>
      <c r="M7" s="308">
        <v>15.951923076923</v>
      </c>
      <c r="N7" s="304">
        <v>15.823529411765</v>
      </c>
    </row>
    <row r="8" spans="1:14" s="3" customFormat="1" ht="13.5" customHeight="1">
      <c r="A8" s="461" t="s">
        <v>21</v>
      </c>
      <c r="B8" s="315" t="s">
        <v>19</v>
      </c>
      <c r="C8" s="295">
        <v>26.033862433862</v>
      </c>
      <c r="D8" s="307">
        <v>26.048192771084</v>
      </c>
      <c r="E8" s="302">
        <v>25.111111111111</v>
      </c>
      <c r="F8" s="295">
        <v>27.529581529582</v>
      </c>
      <c r="G8" s="307">
        <v>27.34554973822</v>
      </c>
      <c r="H8" s="302">
        <v>31.904761904762</v>
      </c>
      <c r="I8" s="295">
        <v>29.974532431357</v>
      </c>
      <c r="J8" s="307">
        <v>29.6</v>
      </c>
      <c r="K8" s="302">
        <v>30.613636363636</v>
      </c>
      <c r="L8" s="295">
        <v>31.445057109098</v>
      </c>
      <c r="M8" s="307">
        <v>30.08038585209</v>
      </c>
      <c r="N8" s="302">
        <v>33.255813953488</v>
      </c>
    </row>
    <row r="9" spans="1:14" s="3" customFormat="1" ht="13.5" customHeight="1">
      <c r="A9" s="462"/>
      <c r="B9" s="314" t="s">
        <v>20</v>
      </c>
      <c r="C9" s="297">
        <v>28.373343151694</v>
      </c>
      <c r="D9" s="308">
        <v>27.348837209302</v>
      </c>
      <c r="E9" s="304">
        <v>25.125</v>
      </c>
      <c r="F9" s="297">
        <v>30.395286963132</v>
      </c>
      <c r="G9" s="308">
        <v>29.853260869565</v>
      </c>
      <c r="H9" s="304">
        <v>29.705882352941</v>
      </c>
      <c r="I9" s="297">
        <v>33.186876438987</v>
      </c>
      <c r="J9" s="308">
        <v>31.727272727273</v>
      </c>
      <c r="K9" s="304">
        <v>26.142857142857</v>
      </c>
      <c r="L9" s="297">
        <v>35.420052180395</v>
      </c>
      <c r="M9" s="308">
        <v>35.079069767442</v>
      </c>
      <c r="N9" s="304">
        <v>34.875</v>
      </c>
    </row>
    <row r="10" spans="1:14" s="3" customFormat="1" ht="13.5" customHeight="1">
      <c r="A10" s="461" t="s">
        <v>22</v>
      </c>
      <c r="B10" s="315" t="s">
        <v>19</v>
      </c>
      <c r="C10" s="295">
        <v>26.03895184136</v>
      </c>
      <c r="D10" s="307">
        <v>25.317073170732</v>
      </c>
      <c r="E10" s="302">
        <v>25.764705882353</v>
      </c>
      <c r="F10" s="295">
        <v>29.664254703329</v>
      </c>
      <c r="G10" s="307">
        <v>28.126315789474</v>
      </c>
      <c r="H10" s="302">
        <v>26.333333333333</v>
      </c>
      <c r="I10" s="295">
        <v>33.056664006385</v>
      </c>
      <c r="J10" s="307">
        <v>32.258865248227</v>
      </c>
      <c r="K10" s="302">
        <v>29.065217391304</v>
      </c>
      <c r="L10" s="295">
        <v>36.944138473643</v>
      </c>
      <c r="M10" s="307">
        <v>34.753164556962</v>
      </c>
      <c r="N10" s="302">
        <v>33.390243902439</v>
      </c>
    </row>
    <row r="11" spans="1:14" s="3" customFormat="1" ht="13.5" customHeight="1">
      <c r="A11" s="462"/>
      <c r="B11" s="314" t="s">
        <v>20</v>
      </c>
      <c r="C11" s="297">
        <v>25.808032424466</v>
      </c>
      <c r="D11" s="308">
        <v>24.795275590551</v>
      </c>
      <c r="E11" s="304">
        <v>28.375</v>
      </c>
      <c r="F11" s="297">
        <v>29.103198781417</v>
      </c>
      <c r="G11" s="308">
        <v>28.218085106383</v>
      </c>
      <c r="H11" s="304">
        <v>29.526315789474</v>
      </c>
      <c r="I11" s="297">
        <v>31.947631882942</v>
      </c>
      <c r="J11" s="308">
        <v>29.798165137615</v>
      </c>
      <c r="K11" s="304">
        <v>30.285714285714</v>
      </c>
      <c r="L11" s="297">
        <v>35.961997019374</v>
      </c>
      <c r="M11" s="308">
        <v>33.5</v>
      </c>
      <c r="N11" s="304">
        <v>32</v>
      </c>
    </row>
    <row r="12" spans="1:14" s="3" customFormat="1" ht="13.5" customHeight="1">
      <c r="A12" s="463" t="s">
        <v>191</v>
      </c>
      <c r="B12" s="315" t="s">
        <v>19</v>
      </c>
      <c r="C12" s="295">
        <v>16.091109478325</v>
      </c>
      <c r="D12" s="307">
        <v>15.094339622642</v>
      </c>
      <c r="E12" s="302">
        <v>14.642857142857</v>
      </c>
      <c r="F12" s="295">
        <v>23.59209039548</v>
      </c>
      <c r="G12" s="307">
        <v>20.349462365591</v>
      </c>
      <c r="H12" s="302">
        <v>20.631578947368</v>
      </c>
      <c r="I12" s="295">
        <v>30.112118713932</v>
      </c>
      <c r="J12" s="307">
        <v>28.316981132075</v>
      </c>
      <c r="K12" s="302">
        <v>24.075</v>
      </c>
      <c r="L12" s="295">
        <v>36.300328677075</v>
      </c>
      <c r="M12" s="307">
        <v>30.772108843537</v>
      </c>
      <c r="N12" s="302">
        <v>23.028571428571</v>
      </c>
    </row>
    <row r="13" spans="1:14" s="3" customFormat="1" ht="13.5" customHeight="1">
      <c r="A13" s="464"/>
      <c r="B13" s="314" t="s">
        <v>20</v>
      </c>
      <c r="C13" s="297">
        <v>13.873801304181</v>
      </c>
      <c r="D13" s="308">
        <v>12.794871794872</v>
      </c>
      <c r="E13" s="304">
        <v>11.5</v>
      </c>
      <c r="F13" s="297">
        <v>18.908982983775</v>
      </c>
      <c r="G13" s="308">
        <v>17.350574712644</v>
      </c>
      <c r="H13" s="304">
        <v>17.25</v>
      </c>
      <c r="I13" s="297">
        <v>23.597830453998</v>
      </c>
      <c r="J13" s="308">
        <v>19.391304347826</v>
      </c>
      <c r="K13" s="304">
        <v>22.25</v>
      </c>
      <c r="L13" s="297">
        <v>28.659302325581</v>
      </c>
      <c r="M13" s="308">
        <v>24.733990147783</v>
      </c>
      <c r="N13" s="304">
        <v>23.3125</v>
      </c>
    </row>
    <row r="14" spans="1:17" s="3" customFormat="1" ht="13.5" customHeight="1">
      <c r="A14" s="461" t="s">
        <v>36</v>
      </c>
      <c r="B14" s="315" t="s">
        <v>19</v>
      </c>
      <c r="C14" s="295">
        <v>11.778770752384</v>
      </c>
      <c r="D14" s="307">
        <v>11.88734939759</v>
      </c>
      <c r="E14" s="302">
        <v>12.083333333333</v>
      </c>
      <c r="F14" s="295">
        <v>10.88828011611</v>
      </c>
      <c r="G14" s="307">
        <v>10.991005291005</v>
      </c>
      <c r="H14" s="302">
        <v>10.866666666667</v>
      </c>
      <c r="I14" s="295">
        <v>10.304399524376</v>
      </c>
      <c r="J14" s="307">
        <v>10.348928571429</v>
      </c>
      <c r="K14" s="302">
        <v>10.666666666667</v>
      </c>
      <c r="L14" s="295">
        <v>9.8912701533622</v>
      </c>
      <c r="M14" s="307">
        <v>10.05064516129</v>
      </c>
      <c r="N14" s="302">
        <v>10.390243902439</v>
      </c>
      <c r="O14" s="6"/>
      <c r="P14" s="6"/>
      <c r="Q14" s="6"/>
    </row>
    <row r="15" spans="1:17" s="3" customFormat="1" ht="13.5" customHeight="1">
      <c r="A15" s="462"/>
      <c r="B15" s="314" t="s">
        <v>20</v>
      </c>
      <c r="C15" s="297">
        <v>12.091072740632</v>
      </c>
      <c r="D15" s="308">
        <v>12.23046875</v>
      </c>
      <c r="E15" s="304">
        <v>13.1125</v>
      </c>
      <c r="F15" s="297">
        <v>11.188761904762</v>
      </c>
      <c r="G15" s="308">
        <v>11.411290322581</v>
      </c>
      <c r="H15" s="304">
        <v>11.331578947368</v>
      </c>
      <c r="I15" s="297">
        <v>10.620030757401</v>
      </c>
      <c r="J15" s="308">
        <v>10.873515981735</v>
      </c>
      <c r="K15" s="304">
        <v>10.257142857143</v>
      </c>
      <c r="L15" s="297">
        <v>10.113838120104</v>
      </c>
      <c r="M15" s="308">
        <v>10.36866359447</v>
      </c>
      <c r="N15" s="304">
        <v>10.129411764706</v>
      </c>
      <c r="O15" s="6"/>
      <c r="P15" s="6"/>
      <c r="Q15" s="6"/>
    </row>
    <row r="16" spans="1:17" s="3" customFormat="1" ht="13.5" customHeight="1">
      <c r="A16" s="461" t="s">
        <v>38</v>
      </c>
      <c r="B16" s="315" t="s">
        <v>19</v>
      </c>
      <c r="C16" s="295">
        <v>112.37102473498</v>
      </c>
      <c r="D16" s="307">
        <v>111.29090909091</v>
      </c>
      <c r="E16" s="302">
        <v>113.35294117647</v>
      </c>
      <c r="F16" s="295">
        <v>123.80586743933</v>
      </c>
      <c r="G16" s="307">
        <v>119.94240837696</v>
      </c>
      <c r="H16" s="302">
        <v>120.2380952381</v>
      </c>
      <c r="I16" s="295">
        <v>131.81680605337</v>
      </c>
      <c r="J16" s="307">
        <v>128.82807017544</v>
      </c>
      <c r="K16" s="302">
        <v>128.29268292683</v>
      </c>
      <c r="L16" s="295">
        <v>140.70467141726</v>
      </c>
      <c r="M16" s="307">
        <v>138.29903536977</v>
      </c>
      <c r="N16" s="302">
        <v>130.45238095238</v>
      </c>
      <c r="O16" s="6"/>
      <c r="P16" s="6"/>
      <c r="Q16" s="6"/>
    </row>
    <row r="17" spans="1:17" s="3" customFormat="1" ht="13.5" customHeight="1">
      <c r="A17" s="462"/>
      <c r="B17" s="314" t="s">
        <v>20</v>
      </c>
      <c r="C17" s="297">
        <v>105.51583210604</v>
      </c>
      <c r="D17" s="308">
        <v>103.28125</v>
      </c>
      <c r="E17" s="304">
        <v>106.125</v>
      </c>
      <c r="F17" s="297">
        <v>116.45204432556</v>
      </c>
      <c r="G17" s="308">
        <v>115.23936170213</v>
      </c>
      <c r="H17" s="304">
        <v>119.94736842105</v>
      </c>
      <c r="I17" s="297">
        <v>124.42295839753</v>
      </c>
      <c r="J17" s="308">
        <v>120.30454545455</v>
      </c>
      <c r="K17" s="304">
        <v>107.28571428571</v>
      </c>
      <c r="L17" s="297">
        <v>134.78043315907</v>
      </c>
      <c r="M17" s="308">
        <v>131.05581395349</v>
      </c>
      <c r="N17" s="304">
        <v>124.29411764706</v>
      </c>
      <c r="O17" s="6"/>
      <c r="P17" s="6"/>
      <c r="Q17" s="6"/>
    </row>
    <row r="18" spans="1:17" s="3" customFormat="1" ht="13.5" customHeight="1">
      <c r="A18" s="461" t="s">
        <v>28</v>
      </c>
      <c r="B18" s="315" t="s">
        <v>19</v>
      </c>
      <c r="C18" s="295">
        <v>7.6122881355932</v>
      </c>
      <c r="D18" s="307">
        <v>7.7134146341463</v>
      </c>
      <c r="E18" s="302">
        <v>6.2941176470588</v>
      </c>
      <c r="F18" s="295">
        <v>10.56780275562</v>
      </c>
      <c r="G18" s="307">
        <v>10.189473684211</v>
      </c>
      <c r="H18" s="302">
        <v>9.9047619047619</v>
      </c>
      <c r="I18" s="295">
        <v>13.6616</v>
      </c>
      <c r="J18" s="307">
        <v>14.063157894737</v>
      </c>
      <c r="K18" s="302">
        <v>12.533333333333</v>
      </c>
      <c r="L18" s="295">
        <v>16.675049115914</v>
      </c>
      <c r="M18" s="307">
        <v>16.082278481013</v>
      </c>
      <c r="N18" s="302">
        <v>14.725</v>
      </c>
      <c r="O18" s="6"/>
      <c r="P18" s="6"/>
      <c r="Q18" s="6"/>
    </row>
    <row r="19" spans="1:17" s="3" customFormat="1" ht="13.5" customHeight="1">
      <c r="A19" s="462"/>
      <c r="B19" s="314" t="s">
        <v>20</v>
      </c>
      <c r="C19" s="297">
        <v>5.3684017595308</v>
      </c>
      <c r="D19" s="308">
        <v>5.251968503937</v>
      </c>
      <c r="E19" s="304">
        <v>4.75</v>
      </c>
      <c r="F19" s="297">
        <v>7.3797323135755</v>
      </c>
      <c r="G19" s="308">
        <v>7.1639344262295</v>
      </c>
      <c r="H19" s="304">
        <v>7.5789473684211</v>
      </c>
      <c r="I19" s="297">
        <v>9.3666924265842</v>
      </c>
      <c r="J19" s="308">
        <v>8.8778280542986</v>
      </c>
      <c r="K19" s="304">
        <v>7.8571428571429</v>
      </c>
      <c r="L19" s="297">
        <v>11.346397909668</v>
      </c>
      <c r="M19" s="308">
        <v>10.901869158879</v>
      </c>
      <c r="N19" s="304">
        <v>9.7647058823529</v>
      </c>
      <c r="O19" s="6"/>
      <c r="P19" s="6"/>
      <c r="Q19" s="6"/>
    </row>
    <row r="20" spans="1:17" s="3" customFormat="1" ht="13.5" customHeight="1">
      <c r="A20" s="473" t="s">
        <v>192</v>
      </c>
      <c r="B20" s="315" t="s">
        <v>19</v>
      </c>
      <c r="C20" s="295">
        <v>28.225986727209</v>
      </c>
      <c r="D20" s="307">
        <v>27.838323353293</v>
      </c>
      <c r="E20" s="302">
        <v>25.5</v>
      </c>
      <c r="F20" s="295">
        <v>34.923955730096</v>
      </c>
      <c r="G20" s="307">
        <v>32.775510204082</v>
      </c>
      <c r="H20" s="302">
        <v>35.047619047619</v>
      </c>
      <c r="I20" s="295">
        <v>40.044461778471</v>
      </c>
      <c r="J20" s="307">
        <v>38.896907216495</v>
      </c>
      <c r="K20" s="302">
        <v>36.630434782609</v>
      </c>
      <c r="L20" s="295">
        <v>45.04057187017</v>
      </c>
      <c r="M20" s="307">
        <v>42.163580246914</v>
      </c>
      <c r="N20" s="302">
        <v>40.093023255814</v>
      </c>
      <c r="O20" s="6"/>
      <c r="P20" s="6"/>
      <c r="Q20" s="6"/>
    </row>
    <row r="21" spans="1:17" s="3" customFormat="1" ht="13.5" customHeight="1" thickBot="1">
      <c r="A21" s="474"/>
      <c r="B21" s="316" t="s">
        <v>20</v>
      </c>
      <c r="C21" s="299">
        <v>28.865061998541</v>
      </c>
      <c r="D21" s="309">
        <v>27.294573643411</v>
      </c>
      <c r="E21" s="306">
        <v>27.125</v>
      </c>
      <c r="F21" s="299">
        <v>35.835338345865</v>
      </c>
      <c r="G21" s="309">
        <v>34.412698412698</v>
      </c>
      <c r="H21" s="306">
        <v>35.315789473684</v>
      </c>
      <c r="I21" s="299">
        <v>41.121590909091</v>
      </c>
      <c r="J21" s="309">
        <v>37.537444933921</v>
      </c>
      <c r="K21" s="306">
        <v>37.285714285714</v>
      </c>
      <c r="L21" s="299">
        <v>47.31983805668</v>
      </c>
      <c r="M21" s="309">
        <v>44.113122171946</v>
      </c>
      <c r="N21" s="306">
        <v>40.315789473684</v>
      </c>
      <c r="O21" s="6"/>
      <c r="P21" s="6"/>
      <c r="Q21" s="6"/>
    </row>
    <row r="22" spans="11:14" ht="13.5" customHeight="1" thickBot="1">
      <c r="K22" s="1"/>
      <c r="L22" s="1"/>
      <c r="M22" s="1"/>
      <c r="N22" s="1"/>
    </row>
    <row r="23" spans="1:14" ht="13.5" customHeight="1">
      <c r="A23" s="522" t="s">
        <v>227</v>
      </c>
      <c r="B23" s="523"/>
      <c r="C23" s="518" t="s">
        <v>17</v>
      </c>
      <c r="D23" s="525"/>
      <c r="E23" s="519"/>
      <c r="F23" s="518" t="s">
        <v>18</v>
      </c>
      <c r="G23" s="525"/>
      <c r="H23" s="519"/>
      <c r="I23" s="518" t="s">
        <v>189</v>
      </c>
      <c r="J23" s="525"/>
      <c r="K23" s="519"/>
      <c r="L23" s="518" t="s">
        <v>23</v>
      </c>
      <c r="M23" s="525"/>
      <c r="N23" s="519"/>
    </row>
    <row r="24" spans="1:14" ht="13.5" customHeight="1">
      <c r="A24" s="520" t="str">
        <f>A3</f>
        <v>朝食摂取</v>
      </c>
      <c r="B24" s="521"/>
      <c r="C24" s="310" t="s">
        <v>266</v>
      </c>
      <c r="D24" s="311" t="s">
        <v>273</v>
      </c>
      <c r="E24" s="312" t="s">
        <v>274</v>
      </c>
      <c r="F24" s="310" t="s">
        <v>266</v>
      </c>
      <c r="G24" s="311" t="s">
        <v>273</v>
      </c>
      <c r="H24" s="312" t="s">
        <v>274</v>
      </c>
      <c r="I24" s="310" t="s">
        <v>266</v>
      </c>
      <c r="J24" s="311" t="s">
        <v>273</v>
      </c>
      <c r="K24" s="312" t="s">
        <v>274</v>
      </c>
      <c r="L24" s="310" t="s">
        <v>266</v>
      </c>
      <c r="M24" s="311" t="s">
        <v>273</v>
      </c>
      <c r="N24" s="312" t="s">
        <v>274</v>
      </c>
    </row>
    <row r="25" spans="1:14" ht="13.5" customHeight="1">
      <c r="A25" s="475" t="s">
        <v>31</v>
      </c>
      <c r="B25" s="313" t="s">
        <v>19</v>
      </c>
      <c r="C25" s="295">
        <v>15.958566629339</v>
      </c>
      <c r="D25" s="307">
        <v>16.018575851393</v>
      </c>
      <c r="E25" s="302">
        <v>15.522727272727</v>
      </c>
      <c r="F25" s="295">
        <v>19.00184706317</v>
      </c>
      <c r="G25" s="307">
        <v>18.776536312849</v>
      </c>
      <c r="H25" s="302">
        <v>19.313725490196</v>
      </c>
      <c r="I25" s="295">
        <v>24.242133537989</v>
      </c>
      <c r="J25" s="307">
        <v>24.455657492355</v>
      </c>
      <c r="K25" s="302">
        <v>24.390243902439</v>
      </c>
      <c r="L25" s="295">
        <v>30.28606557377</v>
      </c>
      <c r="M25" s="307">
        <v>30.428940568475</v>
      </c>
      <c r="N25" s="302">
        <v>30.698412698413</v>
      </c>
    </row>
    <row r="26" spans="1:14" ht="13.5" customHeight="1">
      <c r="A26" s="462"/>
      <c r="B26" s="314" t="s">
        <v>20</v>
      </c>
      <c r="C26" s="297">
        <v>15.889652539137</v>
      </c>
      <c r="D26" s="308">
        <v>16.296296296296</v>
      </c>
      <c r="E26" s="304">
        <v>16.65625</v>
      </c>
      <c r="F26" s="297">
        <v>18.753690753691</v>
      </c>
      <c r="G26" s="308">
        <v>19.102564102564</v>
      </c>
      <c r="H26" s="304">
        <v>20.071428571429</v>
      </c>
      <c r="I26" s="297">
        <v>21.573402417962</v>
      </c>
      <c r="J26" s="308">
        <v>22.037249283668</v>
      </c>
      <c r="K26" s="304">
        <v>23</v>
      </c>
      <c r="L26" s="297">
        <v>23.689337428697</v>
      </c>
      <c r="M26" s="308">
        <v>23.736842105263</v>
      </c>
      <c r="N26" s="304">
        <v>24.887323943662</v>
      </c>
    </row>
    <row r="27" spans="1:14" ht="13.5" customHeight="1">
      <c r="A27" s="461" t="s">
        <v>33</v>
      </c>
      <c r="B27" s="315" t="s">
        <v>19</v>
      </c>
      <c r="C27" s="295">
        <v>19.537065637066</v>
      </c>
      <c r="D27" s="307">
        <v>17.702265372168</v>
      </c>
      <c r="E27" s="302">
        <v>17.175</v>
      </c>
      <c r="F27" s="295">
        <v>21.051724137931</v>
      </c>
      <c r="G27" s="307">
        <v>19.643916913947</v>
      </c>
      <c r="H27" s="302">
        <v>18.25</v>
      </c>
      <c r="I27" s="295">
        <v>22.966640806827</v>
      </c>
      <c r="J27" s="307">
        <v>21.938271604938</v>
      </c>
      <c r="K27" s="302">
        <v>21.80487804878</v>
      </c>
      <c r="L27" s="295">
        <v>26.370753935377</v>
      </c>
      <c r="M27" s="307">
        <v>25.33681462141</v>
      </c>
      <c r="N27" s="302">
        <v>25.828125</v>
      </c>
    </row>
    <row r="28" spans="1:14" ht="13.5" customHeight="1">
      <c r="A28" s="462"/>
      <c r="B28" s="314" t="s">
        <v>20</v>
      </c>
      <c r="C28" s="297">
        <v>17.765940594059</v>
      </c>
      <c r="D28" s="308">
        <v>17.498220640569</v>
      </c>
      <c r="E28" s="304">
        <v>17.766666666667</v>
      </c>
      <c r="F28" s="297">
        <v>18.8517186251</v>
      </c>
      <c r="G28" s="308">
        <v>17.98224852071</v>
      </c>
      <c r="H28" s="304">
        <v>16.775</v>
      </c>
      <c r="I28" s="297">
        <v>19.729166666667</v>
      </c>
      <c r="J28" s="308">
        <v>18.890804597701</v>
      </c>
      <c r="K28" s="304">
        <v>18.21568627451</v>
      </c>
      <c r="L28" s="297">
        <v>21.69534368071</v>
      </c>
      <c r="M28" s="308">
        <v>20.692660550459</v>
      </c>
      <c r="N28" s="304">
        <v>20.454545454545</v>
      </c>
    </row>
    <row r="29" spans="1:14" ht="13.5" customHeight="1">
      <c r="A29" s="461" t="s">
        <v>21</v>
      </c>
      <c r="B29" s="315" t="s">
        <v>19</v>
      </c>
      <c r="C29" s="295">
        <v>32.625187969925</v>
      </c>
      <c r="D29" s="307">
        <v>32.316770186335</v>
      </c>
      <c r="E29" s="302">
        <v>31.928571428571</v>
      </c>
      <c r="F29" s="295">
        <v>34.562546262028</v>
      </c>
      <c r="G29" s="307">
        <v>33.612716763006</v>
      </c>
      <c r="H29" s="302">
        <v>33.372549019608</v>
      </c>
      <c r="I29" s="295">
        <v>40.002323780015</v>
      </c>
      <c r="J29" s="307">
        <v>39.2375</v>
      </c>
      <c r="K29" s="302">
        <v>38.461538461538</v>
      </c>
      <c r="L29" s="295">
        <v>44.405215231788</v>
      </c>
      <c r="M29" s="307">
        <v>43.049738219895</v>
      </c>
      <c r="N29" s="302">
        <v>44.52380952381</v>
      </c>
    </row>
    <row r="30" spans="1:14" ht="13.5" customHeight="1">
      <c r="A30" s="462"/>
      <c r="B30" s="314" t="s">
        <v>20</v>
      </c>
      <c r="C30" s="297">
        <v>37.183595247221</v>
      </c>
      <c r="D30" s="308">
        <v>36.320689655172</v>
      </c>
      <c r="E30" s="304">
        <v>37.1875</v>
      </c>
      <c r="F30" s="297">
        <v>39.534838458544</v>
      </c>
      <c r="G30" s="308">
        <v>45.982658959538</v>
      </c>
      <c r="H30" s="304">
        <v>39.707317073171</v>
      </c>
      <c r="I30" s="297">
        <v>42.924307958478</v>
      </c>
      <c r="J30" s="308">
        <v>42.06916426513</v>
      </c>
      <c r="K30" s="304">
        <v>40.1</v>
      </c>
      <c r="L30" s="297">
        <v>45.385126162019</v>
      </c>
      <c r="M30" s="308">
        <v>45.728735632184</v>
      </c>
      <c r="N30" s="304">
        <v>43.357142857143</v>
      </c>
    </row>
    <row r="31" spans="1:14" ht="13.5" customHeight="1">
      <c r="A31" s="461" t="s">
        <v>22</v>
      </c>
      <c r="B31" s="315" t="s">
        <v>19</v>
      </c>
      <c r="C31" s="295">
        <v>40.502269288956</v>
      </c>
      <c r="D31" s="307">
        <v>37.471698113208</v>
      </c>
      <c r="E31" s="302">
        <v>37.488372093023</v>
      </c>
      <c r="F31" s="295">
        <v>43.278706800446</v>
      </c>
      <c r="G31" s="307">
        <v>41.342028985507</v>
      </c>
      <c r="H31" s="302">
        <v>37.823529411765</v>
      </c>
      <c r="I31" s="295">
        <v>47.703271028037</v>
      </c>
      <c r="J31" s="307">
        <v>45.877358490566</v>
      </c>
      <c r="K31" s="302">
        <v>44.560975609756</v>
      </c>
      <c r="L31" s="295">
        <v>51.845802161264</v>
      </c>
      <c r="M31" s="307">
        <v>50.576315789474</v>
      </c>
      <c r="N31" s="302">
        <v>51.225806451613</v>
      </c>
    </row>
    <row r="32" spans="1:14" ht="13.5" customHeight="1">
      <c r="A32" s="462"/>
      <c r="B32" s="314" t="s">
        <v>20</v>
      </c>
      <c r="C32" s="297">
        <v>38.657385924207</v>
      </c>
      <c r="D32" s="308">
        <v>37.161403508772</v>
      </c>
      <c r="E32" s="304">
        <v>35</v>
      </c>
      <c r="F32" s="297">
        <v>41.204908453448</v>
      </c>
      <c r="G32" s="308">
        <v>39.632183908046</v>
      </c>
      <c r="H32" s="304">
        <v>38.707317073171</v>
      </c>
      <c r="I32" s="297">
        <v>44.238240418118</v>
      </c>
      <c r="J32" s="308">
        <v>42.678362573099</v>
      </c>
      <c r="K32" s="304">
        <v>41.06</v>
      </c>
      <c r="L32" s="297">
        <v>46.146797153025</v>
      </c>
      <c r="M32" s="308">
        <v>44.418013856813</v>
      </c>
      <c r="N32" s="304">
        <v>44.876923076923</v>
      </c>
    </row>
    <row r="33" spans="1:14" ht="13.5" customHeight="1">
      <c r="A33" s="463" t="s">
        <v>191</v>
      </c>
      <c r="B33" s="315" t="s">
        <v>19</v>
      </c>
      <c r="C33" s="295">
        <v>42.682917316693</v>
      </c>
      <c r="D33" s="307">
        <v>35.036912751678</v>
      </c>
      <c r="E33" s="302">
        <v>35.425</v>
      </c>
      <c r="F33" s="295">
        <v>50.487776484284</v>
      </c>
      <c r="G33" s="307">
        <v>44.736677115987</v>
      </c>
      <c r="H33" s="302">
        <v>36</v>
      </c>
      <c r="I33" s="295">
        <v>64.135737439222</v>
      </c>
      <c r="J33" s="307">
        <v>56.524916943522</v>
      </c>
      <c r="K33" s="302">
        <v>53.735294117647</v>
      </c>
      <c r="L33" s="295">
        <v>80.840918942349</v>
      </c>
      <c r="M33" s="307">
        <v>73.456090651558</v>
      </c>
      <c r="N33" s="302">
        <v>72.6</v>
      </c>
    </row>
    <row r="34" spans="1:14" ht="13.5" customHeight="1">
      <c r="A34" s="464"/>
      <c r="B34" s="314" t="s">
        <v>20</v>
      </c>
      <c r="C34" s="297">
        <v>33.61790567546</v>
      </c>
      <c r="D34" s="308">
        <v>29.494584837545</v>
      </c>
      <c r="E34" s="304">
        <v>29.178571428571</v>
      </c>
      <c r="F34" s="297">
        <v>37.856502242152</v>
      </c>
      <c r="G34" s="308">
        <v>33.579113924051</v>
      </c>
      <c r="H34" s="304">
        <v>31.055555555556</v>
      </c>
      <c r="I34" s="297">
        <v>46.014097316962</v>
      </c>
      <c r="J34" s="308">
        <v>40.6625</v>
      </c>
      <c r="K34" s="304">
        <v>35.09756097561</v>
      </c>
      <c r="L34" s="297">
        <v>53.196991067231</v>
      </c>
      <c r="M34" s="308">
        <v>47.368700265252</v>
      </c>
      <c r="N34" s="304">
        <v>45.169811320755</v>
      </c>
    </row>
    <row r="35" spans="1:14" ht="13.5" customHeight="1">
      <c r="A35" s="461" t="s">
        <v>36</v>
      </c>
      <c r="B35" s="315" t="s">
        <v>19</v>
      </c>
      <c r="C35" s="295">
        <v>9.494139744553</v>
      </c>
      <c r="D35" s="307">
        <v>9.9185185185185</v>
      </c>
      <c r="E35" s="302">
        <v>9.7418604651163</v>
      </c>
      <c r="F35" s="295">
        <v>9.1068554396423</v>
      </c>
      <c r="G35" s="307">
        <v>9.2570621468927</v>
      </c>
      <c r="H35" s="302">
        <v>9.3244897959184</v>
      </c>
      <c r="I35" s="295">
        <v>8.6792047713718</v>
      </c>
      <c r="J35" s="307">
        <v>8.842071197411</v>
      </c>
      <c r="K35" s="302">
        <v>8.7314285714286</v>
      </c>
      <c r="L35" s="295">
        <v>7.9440390326686</v>
      </c>
      <c r="M35" s="307">
        <v>8.0626373626374</v>
      </c>
      <c r="N35" s="302">
        <v>8.0327586206897</v>
      </c>
    </row>
    <row r="36" spans="1:14" ht="13.5" customHeight="1">
      <c r="A36" s="462"/>
      <c r="B36" s="314" t="s">
        <v>20</v>
      </c>
      <c r="C36" s="297">
        <v>9.6906333973129</v>
      </c>
      <c r="D36" s="308">
        <v>9.8643835616438</v>
      </c>
      <c r="E36" s="304">
        <v>9.8322580645161</v>
      </c>
      <c r="F36" s="297">
        <v>9.3604442712393</v>
      </c>
      <c r="G36" s="308">
        <v>9.4852601156069</v>
      </c>
      <c r="H36" s="304">
        <v>9.7717948717949</v>
      </c>
      <c r="I36" s="297">
        <v>9.1358168761221</v>
      </c>
      <c r="J36" s="308">
        <v>9.2917682926829</v>
      </c>
      <c r="K36" s="304">
        <v>9.6869565217391</v>
      </c>
      <c r="L36" s="297">
        <v>8.8486956521739</v>
      </c>
      <c r="M36" s="308">
        <v>9.0167452830189</v>
      </c>
      <c r="N36" s="304">
        <v>9.0888888888889</v>
      </c>
    </row>
    <row r="37" spans="1:14" ht="13.5" customHeight="1">
      <c r="A37" s="461" t="s">
        <v>38</v>
      </c>
      <c r="B37" s="315" t="s">
        <v>19</v>
      </c>
      <c r="C37" s="295">
        <v>149.62838855422</v>
      </c>
      <c r="D37" s="307">
        <v>143.04049844237</v>
      </c>
      <c r="E37" s="302">
        <v>144.18604651163</v>
      </c>
      <c r="F37" s="295">
        <v>167.53126169974</v>
      </c>
      <c r="G37" s="307">
        <v>156.79710144928</v>
      </c>
      <c r="H37" s="302">
        <v>152.37254901961</v>
      </c>
      <c r="I37" s="295">
        <v>180.02381882077</v>
      </c>
      <c r="J37" s="307">
        <v>176.6935483871</v>
      </c>
      <c r="K37" s="302">
        <v>168.975</v>
      </c>
      <c r="L37" s="295">
        <v>200.4498960499</v>
      </c>
      <c r="M37" s="307">
        <v>197.99734748011</v>
      </c>
      <c r="N37" s="302">
        <v>197.08064516129</v>
      </c>
    </row>
    <row r="38" spans="1:14" ht="13.5" customHeight="1">
      <c r="A38" s="462"/>
      <c r="B38" s="314" t="s">
        <v>20</v>
      </c>
      <c r="C38" s="297">
        <v>144.18814928819</v>
      </c>
      <c r="D38" s="308">
        <v>139.20138888889</v>
      </c>
      <c r="E38" s="304">
        <v>140.6875</v>
      </c>
      <c r="F38" s="297">
        <v>151.21532416503</v>
      </c>
      <c r="G38" s="308">
        <v>147.6528189911</v>
      </c>
      <c r="H38" s="304">
        <v>136.5641025641</v>
      </c>
      <c r="I38" s="297">
        <v>163.28453159041</v>
      </c>
      <c r="J38" s="308">
        <v>158.43313953488</v>
      </c>
      <c r="K38" s="304">
        <v>154.14</v>
      </c>
      <c r="L38" s="297">
        <v>169.29901960784</v>
      </c>
      <c r="M38" s="308">
        <v>163.7192575406</v>
      </c>
      <c r="N38" s="304">
        <v>161.28787878788</v>
      </c>
    </row>
    <row r="39" spans="1:14" ht="13.5" customHeight="1">
      <c r="A39" s="461" t="s">
        <v>28</v>
      </c>
      <c r="B39" s="315" t="s">
        <v>19</v>
      </c>
      <c r="C39" s="295">
        <v>19.539473684211</v>
      </c>
      <c r="D39" s="307">
        <v>17.981132075472</v>
      </c>
      <c r="E39" s="302">
        <v>17.674418604651</v>
      </c>
      <c r="F39" s="295">
        <v>23.18036444775</v>
      </c>
      <c r="G39" s="307">
        <v>22.270893371758</v>
      </c>
      <c r="H39" s="302">
        <v>22.212765957447</v>
      </c>
      <c r="I39" s="295">
        <v>16.892464678179</v>
      </c>
      <c r="J39" s="307">
        <v>16.485436893204</v>
      </c>
      <c r="K39" s="302">
        <v>16.512820512821</v>
      </c>
      <c r="L39" s="295">
        <v>20.358371800252</v>
      </c>
      <c r="M39" s="307">
        <v>20.943089430894</v>
      </c>
      <c r="N39" s="302">
        <v>21.457627118644</v>
      </c>
    </row>
    <row r="40" spans="1:14" ht="13.5" customHeight="1">
      <c r="A40" s="462"/>
      <c r="B40" s="314" t="s">
        <v>20</v>
      </c>
      <c r="C40" s="297">
        <v>13.477290223249</v>
      </c>
      <c r="D40" s="308">
        <v>12.811188811189</v>
      </c>
      <c r="E40" s="304">
        <v>12</v>
      </c>
      <c r="F40" s="297">
        <v>15.43036484896</v>
      </c>
      <c r="G40" s="308">
        <v>15.276967930029</v>
      </c>
      <c r="H40" s="304">
        <v>15.15</v>
      </c>
      <c r="I40" s="297">
        <v>11.229789103691</v>
      </c>
      <c r="J40" s="308">
        <v>11.431952662722</v>
      </c>
      <c r="K40" s="304">
        <v>11.061224489796</v>
      </c>
      <c r="L40" s="297">
        <v>12.612153708668</v>
      </c>
      <c r="M40" s="308">
        <v>12.278301886792</v>
      </c>
      <c r="N40" s="304">
        <v>12.753846153846</v>
      </c>
    </row>
    <row r="41" spans="1:14" ht="13.5" customHeight="1">
      <c r="A41" s="473" t="s">
        <v>192</v>
      </c>
      <c r="B41" s="315" t="s">
        <v>19</v>
      </c>
      <c r="C41" s="295">
        <v>49.702871870398</v>
      </c>
      <c r="D41" s="307">
        <v>45.799401197605</v>
      </c>
      <c r="E41" s="302">
        <v>44.911111111111</v>
      </c>
      <c r="F41" s="295">
        <v>54.831098223994</v>
      </c>
      <c r="G41" s="307">
        <v>50.426273458445</v>
      </c>
      <c r="H41" s="302">
        <v>48.188679245283</v>
      </c>
      <c r="I41" s="295">
        <v>31.781013615734</v>
      </c>
      <c r="J41" s="307">
        <v>29.014925373134</v>
      </c>
      <c r="K41" s="302">
        <v>28.536585365854</v>
      </c>
      <c r="L41" s="295">
        <v>41.04008097166</v>
      </c>
      <c r="M41" s="307">
        <v>38.190954773869</v>
      </c>
      <c r="N41" s="302">
        <v>39.5</v>
      </c>
    </row>
    <row r="42" spans="1:14" ht="13.5" customHeight="1" thickBot="1">
      <c r="A42" s="474"/>
      <c r="B42" s="316" t="s">
        <v>20</v>
      </c>
      <c r="C42" s="299">
        <v>52.239772727273</v>
      </c>
      <c r="D42" s="309">
        <v>48.966887417219</v>
      </c>
      <c r="E42" s="306">
        <v>46.382352941176</v>
      </c>
      <c r="F42" s="299">
        <v>56.388167938931</v>
      </c>
      <c r="G42" s="309">
        <v>53.50139275766</v>
      </c>
      <c r="H42" s="306">
        <v>49.522727272727</v>
      </c>
      <c r="I42" s="299">
        <v>41.484434968017</v>
      </c>
      <c r="J42" s="309">
        <v>39.181818181818</v>
      </c>
      <c r="K42" s="306">
        <v>35.037735849057</v>
      </c>
      <c r="L42" s="299">
        <v>46.289541918755</v>
      </c>
      <c r="M42" s="309">
        <v>42.828193832599</v>
      </c>
      <c r="N42" s="306">
        <v>40.722222222222</v>
      </c>
    </row>
    <row r="43" spans="11:14" ht="13.5" thickBot="1">
      <c r="K43" s="259"/>
      <c r="L43" s="259"/>
      <c r="M43" s="259"/>
      <c r="N43" s="259"/>
    </row>
    <row r="44" spans="1:14" ht="12.75">
      <c r="A44" s="522" t="s">
        <v>227</v>
      </c>
      <c r="B44" s="523"/>
      <c r="C44" s="518" t="s">
        <v>24</v>
      </c>
      <c r="D44" s="525"/>
      <c r="E44" s="519"/>
      <c r="F44" s="518" t="s">
        <v>25</v>
      </c>
      <c r="G44" s="525"/>
      <c r="H44" s="519"/>
      <c r="I44" s="518" t="s">
        <v>26</v>
      </c>
      <c r="J44" s="525"/>
      <c r="K44" s="519"/>
      <c r="L44" s="518" t="s">
        <v>27</v>
      </c>
      <c r="M44" s="525"/>
      <c r="N44" s="519"/>
    </row>
    <row r="45" spans="1:14" ht="12.75">
      <c r="A45" s="520" t="str">
        <f>A3</f>
        <v>朝食摂取</v>
      </c>
      <c r="B45" s="521"/>
      <c r="C45" s="310" t="s">
        <v>266</v>
      </c>
      <c r="D45" s="311" t="s">
        <v>273</v>
      </c>
      <c r="E45" s="312" t="s">
        <v>274</v>
      </c>
      <c r="F45" s="310" t="s">
        <v>266</v>
      </c>
      <c r="G45" s="311" t="s">
        <v>273</v>
      </c>
      <c r="H45" s="312" t="s">
        <v>274</v>
      </c>
      <c r="I45" s="310" t="s">
        <v>266</v>
      </c>
      <c r="J45" s="311" t="s">
        <v>273</v>
      </c>
      <c r="K45" s="312" t="s">
        <v>274</v>
      </c>
      <c r="L45" s="310" t="s">
        <v>266</v>
      </c>
      <c r="M45" s="311" t="s">
        <v>273</v>
      </c>
      <c r="N45" s="312" t="s">
        <v>274</v>
      </c>
    </row>
    <row r="46" spans="1:14" ht="14.25">
      <c r="A46" s="475" t="s">
        <v>31</v>
      </c>
      <c r="B46" s="313" t="s">
        <v>19</v>
      </c>
      <c r="C46" s="295">
        <v>34.741789819376</v>
      </c>
      <c r="D46" s="307">
        <v>34.23273657289</v>
      </c>
      <c r="E46" s="302">
        <v>34.175438596491</v>
      </c>
      <c r="F46" s="295">
        <v>37.630643611912</v>
      </c>
      <c r="G46" s="307">
        <v>37.134426229508</v>
      </c>
      <c r="H46" s="302">
        <v>38.135593220339</v>
      </c>
      <c r="I46" s="295">
        <v>39.94819466248</v>
      </c>
      <c r="J46" s="307">
        <v>38.523219814241</v>
      </c>
      <c r="K46" s="302">
        <v>39.376543209877</v>
      </c>
      <c r="L46" s="295">
        <v>41.776182881446</v>
      </c>
      <c r="M46" s="307">
        <v>41.222826086957</v>
      </c>
      <c r="N46" s="302">
        <v>41.336956521739</v>
      </c>
    </row>
    <row r="47" spans="1:14" ht="14.25">
      <c r="A47" s="462"/>
      <c r="B47" s="314" t="s">
        <v>20</v>
      </c>
      <c r="C47" s="297">
        <v>25.2890625</v>
      </c>
      <c r="D47" s="308">
        <v>24.455223880597</v>
      </c>
      <c r="E47" s="304">
        <v>24.676923076923</v>
      </c>
      <c r="F47" s="297">
        <v>25.843884120172</v>
      </c>
      <c r="G47" s="308">
        <v>25.764534883721</v>
      </c>
      <c r="H47" s="304">
        <v>25.104651162791</v>
      </c>
      <c r="I47" s="297">
        <v>26.485170677112</v>
      </c>
      <c r="J47" s="308">
        <v>25.921787709497</v>
      </c>
      <c r="K47" s="304">
        <v>25.509803921569</v>
      </c>
      <c r="L47" s="297">
        <v>26.944856839873</v>
      </c>
      <c r="M47" s="308">
        <v>26.791428571429</v>
      </c>
      <c r="N47" s="304">
        <v>26.663157894737</v>
      </c>
    </row>
    <row r="48" spans="1:14" ht="14.25">
      <c r="A48" s="461" t="s">
        <v>33</v>
      </c>
      <c r="B48" s="315" t="s">
        <v>19</v>
      </c>
      <c r="C48" s="295">
        <v>28.37899543379</v>
      </c>
      <c r="D48" s="307">
        <v>26.95618556701</v>
      </c>
      <c r="E48" s="302">
        <v>26.462962962963</v>
      </c>
      <c r="F48" s="295">
        <v>28.350699469368</v>
      </c>
      <c r="G48" s="307">
        <v>27.714285714286</v>
      </c>
      <c r="H48" s="302">
        <v>27.837606837607</v>
      </c>
      <c r="I48" s="295">
        <v>29.39070749736</v>
      </c>
      <c r="J48" s="307">
        <v>28.575</v>
      </c>
      <c r="K48" s="302">
        <v>27.880503144654</v>
      </c>
      <c r="L48" s="295">
        <v>30.918181818182</v>
      </c>
      <c r="M48" s="307">
        <v>30.074380165289</v>
      </c>
      <c r="N48" s="302">
        <v>29.804347826087</v>
      </c>
    </row>
    <row r="49" spans="1:14" ht="14.25">
      <c r="A49" s="462"/>
      <c r="B49" s="314" t="s">
        <v>20</v>
      </c>
      <c r="C49" s="297">
        <v>22.747810858144</v>
      </c>
      <c r="D49" s="308">
        <v>21.357868020305</v>
      </c>
      <c r="E49" s="304">
        <v>21.015625</v>
      </c>
      <c r="F49" s="297">
        <v>21.898277717976</v>
      </c>
      <c r="G49" s="308">
        <v>21.457725947522</v>
      </c>
      <c r="H49" s="304">
        <v>22.071428571429</v>
      </c>
      <c r="I49" s="297">
        <v>22.630214205186</v>
      </c>
      <c r="J49" s="308">
        <v>21.925925925926</v>
      </c>
      <c r="K49" s="304">
        <v>21.59</v>
      </c>
      <c r="L49" s="297">
        <v>23.732620320856</v>
      </c>
      <c r="M49" s="308">
        <v>22.893063583815</v>
      </c>
      <c r="N49" s="304">
        <v>21.150537634409</v>
      </c>
    </row>
    <row r="50" spans="1:14" ht="14.25">
      <c r="A50" s="461" t="s">
        <v>21</v>
      </c>
      <c r="B50" s="315" t="s">
        <v>19</v>
      </c>
      <c r="C50" s="295">
        <v>47.597440132122</v>
      </c>
      <c r="D50" s="307">
        <v>47.230569948187</v>
      </c>
      <c r="E50" s="302">
        <v>44.702702702703</v>
      </c>
      <c r="F50" s="295">
        <v>47.894660894661</v>
      </c>
      <c r="G50" s="307">
        <v>45.64238410596</v>
      </c>
      <c r="H50" s="302">
        <v>44.854700854701</v>
      </c>
      <c r="I50" s="295">
        <v>49.881427072403</v>
      </c>
      <c r="J50" s="307">
        <v>47.203125</v>
      </c>
      <c r="K50" s="302">
        <v>46.459627329193</v>
      </c>
      <c r="L50" s="295">
        <v>52.391466666667</v>
      </c>
      <c r="M50" s="307">
        <v>49.959239130435</v>
      </c>
      <c r="N50" s="302">
        <v>47.744565217391</v>
      </c>
    </row>
    <row r="51" spans="1:14" ht="14.25">
      <c r="A51" s="462"/>
      <c r="B51" s="314" t="s">
        <v>20</v>
      </c>
      <c r="C51" s="297">
        <v>47.108307959983</v>
      </c>
      <c r="D51" s="308">
        <v>46.201530612245</v>
      </c>
      <c r="E51" s="304">
        <v>46.246153846154</v>
      </c>
      <c r="F51" s="297">
        <v>47.447368421053</v>
      </c>
      <c r="G51" s="308">
        <v>46.516034985423</v>
      </c>
      <c r="H51" s="304">
        <v>47.458823529412</v>
      </c>
      <c r="I51" s="297">
        <v>48.040426726558</v>
      </c>
      <c r="J51" s="308">
        <v>47.081005586592</v>
      </c>
      <c r="K51" s="304">
        <v>46.598039215686</v>
      </c>
      <c r="L51" s="297">
        <v>50.181479510378</v>
      </c>
      <c r="M51" s="308">
        <v>49.131428571429</v>
      </c>
      <c r="N51" s="304">
        <v>47.978947368421</v>
      </c>
    </row>
    <row r="52" spans="1:14" ht="14.25">
      <c r="A52" s="461" t="s">
        <v>22</v>
      </c>
      <c r="B52" s="315" t="s">
        <v>19</v>
      </c>
      <c r="C52" s="295">
        <v>54.999165971643</v>
      </c>
      <c r="D52" s="307">
        <v>53.013089005236</v>
      </c>
      <c r="E52" s="302">
        <v>52.401869158879</v>
      </c>
      <c r="F52" s="295">
        <v>56.934719535783</v>
      </c>
      <c r="G52" s="307">
        <v>55.794701986755</v>
      </c>
      <c r="H52" s="302">
        <v>55.111111111111</v>
      </c>
      <c r="I52" s="295">
        <v>57.8125</v>
      </c>
      <c r="J52" s="307">
        <v>56.290220820189</v>
      </c>
      <c r="K52" s="302">
        <v>55.222929936306</v>
      </c>
      <c r="L52" s="295">
        <v>58.957504034427</v>
      </c>
      <c r="M52" s="307">
        <v>57.254143646409</v>
      </c>
      <c r="N52" s="302">
        <v>57.391304347826</v>
      </c>
    </row>
    <row r="53" spans="1:14" ht="14.25">
      <c r="A53" s="462"/>
      <c r="B53" s="314" t="s">
        <v>20</v>
      </c>
      <c r="C53" s="297">
        <v>47.085827464789</v>
      </c>
      <c r="D53" s="308">
        <v>44.662371134021</v>
      </c>
      <c r="E53" s="304">
        <v>45.269841269841</v>
      </c>
      <c r="F53" s="297">
        <v>48.547760388559</v>
      </c>
      <c r="G53" s="308">
        <v>47.760233918129</v>
      </c>
      <c r="H53" s="304">
        <v>47.458823529412</v>
      </c>
      <c r="I53" s="297">
        <v>48.967741935484</v>
      </c>
      <c r="J53" s="308">
        <v>47.793201133144</v>
      </c>
      <c r="K53" s="304">
        <v>46.282828282828</v>
      </c>
      <c r="L53" s="297">
        <v>49.023630504834</v>
      </c>
      <c r="M53" s="308">
        <v>47.902017291066</v>
      </c>
      <c r="N53" s="304">
        <v>46.623655913978</v>
      </c>
    </row>
    <row r="54" spans="1:14" ht="14.25">
      <c r="A54" s="463" t="s">
        <v>191</v>
      </c>
      <c r="B54" s="315" t="s">
        <v>19</v>
      </c>
      <c r="C54" s="295">
        <v>87.711871750433</v>
      </c>
      <c r="D54" s="307">
        <v>79.948863636364</v>
      </c>
      <c r="E54" s="302">
        <v>74.574257425743</v>
      </c>
      <c r="F54" s="295">
        <v>85.891069676153</v>
      </c>
      <c r="G54" s="307">
        <v>81.209459459459</v>
      </c>
      <c r="H54" s="302">
        <v>73.82905982906</v>
      </c>
      <c r="I54" s="295">
        <v>90.046900269542</v>
      </c>
      <c r="J54" s="307">
        <v>82.710610932476</v>
      </c>
      <c r="K54" s="302">
        <v>77.066225165563</v>
      </c>
      <c r="L54" s="295">
        <v>89.972722313148</v>
      </c>
      <c r="M54" s="307">
        <v>81.151685393258</v>
      </c>
      <c r="N54" s="302">
        <v>81.335195530726</v>
      </c>
    </row>
    <row r="55" spans="1:14" ht="14.25">
      <c r="A55" s="464"/>
      <c r="B55" s="314" t="s">
        <v>20</v>
      </c>
      <c r="C55" s="297">
        <v>53.571890892279</v>
      </c>
      <c r="D55" s="308">
        <v>48.11396011396</v>
      </c>
      <c r="E55" s="304">
        <v>42.592592592593</v>
      </c>
      <c r="F55" s="297">
        <v>50.520879120879</v>
      </c>
      <c r="G55" s="308">
        <v>47.77370030581</v>
      </c>
      <c r="H55" s="304">
        <v>47.619047619048</v>
      </c>
      <c r="I55" s="297">
        <v>51.262124711316</v>
      </c>
      <c r="J55" s="308">
        <v>47.885964912281</v>
      </c>
      <c r="K55" s="304">
        <v>41.924731182796</v>
      </c>
      <c r="L55" s="297">
        <v>49.652915291529</v>
      </c>
      <c r="M55" s="308">
        <v>44.610119047619</v>
      </c>
      <c r="N55" s="304">
        <v>40.420454545455</v>
      </c>
    </row>
    <row r="56" spans="1:14" ht="14.25">
      <c r="A56" s="461" t="s">
        <v>36</v>
      </c>
      <c r="B56" s="315" t="s">
        <v>19</v>
      </c>
      <c r="C56" s="295">
        <v>7.5350528541226</v>
      </c>
      <c r="D56" s="307">
        <v>7.705376344086</v>
      </c>
      <c r="E56" s="302">
        <v>7.7416666666667</v>
      </c>
      <c r="F56" s="295">
        <v>7.4400681596884</v>
      </c>
      <c r="G56" s="307">
        <v>7.5274247491639</v>
      </c>
      <c r="H56" s="302">
        <v>7.4700854700855</v>
      </c>
      <c r="I56" s="295">
        <v>7.2840277777778</v>
      </c>
      <c r="J56" s="307">
        <v>7.411858974359</v>
      </c>
      <c r="K56" s="302">
        <v>7.5375</v>
      </c>
      <c r="L56" s="295">
        <v>7.2320043103448</v>
      </c>
      <c r="M56" s="307">
        <v>7.3850704225352</v>
      </c>
      <c r="N56" s="302">
        <v>7.3653631284916</v>
      </c>
    </row>
    <row r="57" spans="1:14" ht="14.25">
      <c r="A57" s="462"/>
      <c r="B57" s="314" t="s">
        <v>20</v>
      </c>
      <c r="C57" s="297">
        <v>8.7281333333333</v>
      </c>
      <c r="D57" s="308">
        <v>9.0092105263158</v>
      </c>
      <c r="E57" s="304">
        <v>8.7385964912281</v>
      </c>
      <c r="F57" s="297">
        <v>8.8818329718004</v>
      </c>
      <c r="G57" s="308">
        <v>8.9585074626866</v>
      </c>
      <c r="H57" s="304">
        <v>8.9906976744186</v>
      </c>
      <c r="I57" s="297">
        <v>8.8367881548975</v>
      </c>
      <c r="J57" s="308">
        <v>8.9298850574713</v>
      </c>
      <c r="K57" s="304">
        <v>9.4010204081633</v>
      </c>
      <c r="L57" s="297">
        <v>8.8803340517241</v>
      </c>
      <c r="M57" s="308">
        <v>9.1020467836257</v>
      </c>
      <c r="N57" s="304">
        <v>9.3173913043478</v>
      </c>
    </row>
    <row r="58" spans="1:14" ht="14.25">
      <c r="A58" s="461" t="s">
        <v>38</v>
      </c>
      <c r="B58" s="315" t="s">
        <v>19</v>
      </c>
      <c r="C58" s="295">
        <v>213.71881518565</v>
      </c>
      <c r="D58" s="307">
        <v>208.83684210526</v>
      </c>
      <c r="E58" s="302">
        <v>211.44545454545</v>
      </c>
      <c r="F58" s="295">
        <v>221.72235634959</v>
      </c>
      <c r="G58" s="307">
        <v>219.05298013245</v>
      </c>
      <c r="H58" s="302">
        <v>219.06779661017</v>
      </c>
      <c r="I58" s="295">
        <v>227.50291467939</v>
      </c>
      <c r="J58" s="307">
        <v>221.80188679245</v>
      </c>
      <c r="K58" s="302">
        <v>224.58974358974</v>
      </c>
      <c r="L58" s="295">
        <v>230.49973132724</v>
      </c>
      <c r="M58" s="307">
        <v>228.26997245179</v>
      </c>
      <c r="N58" s="302">
        <v>227.61956521739</v>
      </c>
    </row>
    <row r="59" spans="1:14" ht="14.25">
      <c r="A59" s="462"/>
      <c r="B59" s="314" t="s">
        <v>20</v>
      </c>
      <c r="C59" s="297">
        <v>172.233451015</v>
      </c>
      <c r="D59" s="308">
        <v>167.59895833333</v>
      </c>
      <c r="E59" s="304">
        <v>164.5625</v>
      </c>
      <c r="F59" s="297">
        <v>172.68069039914</v>
      </c>
      <c r="G59" s="308">
        <v>170.89795918367</v>
      </c>
      <c r="H59" s="304">
        <v>173.29411764706</v>
      </c>
      <c r="I59" s="297">
        <v>173.52907961604</v>
      </c>
      <c r="J59" s="308">
        <v>170.57627118644</v>
      </c>
      <c r="K59" s="304">
        <v>166.5</v>
      </c>
      <c r="L59" s="297">
        <v>174.01977552111</v>
      </c>
      <c r="M59" s="308">
        <v>170.04597701149</v>
      </c>
      <c r="N59" s="304">
        <v>165.58510638298</v>
      </c>
    </row>
    <row r="60" spans="1:14" ht="14.25">
      <c r="A60" s="461" t="s">
        <v>28</v>
      </c>
      <c r="B60" s="315" t="s">
        <v>19</v>
      </c>
      <c r="C60" s="295">
        <v>23.314441645676</v>
      </c>
      <c r="D60" s="307">
        <v>22.299734748011</v>
      </c>
      <c r="E60" s="302">
        <v>22.902654867257</v>
      </c>
      <c r="F60" s="295">
        <v>22.446385249879</v>
      </c>
      <c r="G60" s="307">
        <v>22.352159468439</v>
      </c>
      <c r="H60" s="302">
        <v>22.508620689655</v>
      </c>
      <c r="I60" s="295">
        <v>23.748006379585</v>
      </c>
      <c r="J60" s="307">
        <v>23.457413249211</v>
      </c>
      <c r="K60" s="302">
        <v>22.751633986928</v>
      </c>
      <c r="L60" s="295">
        <v>24.775880469584</v>
      </c>
      <c r="M60" s="307">
        <v>24.353760445682</v>
      </c>
      <c r="N60" s="302">
        <v>24.226519337017</v>
      </c>
    </row>
    <row r="61" spans="1:14" ht="14.25">
      <c r="A61" s="462"/>
      <c r="B61" s="314" t="s">
        <v>20</v>
      </c>
      <c r="C61" s="297">
        <v>13.748135146994</v>
      </c>
      <c r="D61" s="308">
        <v>13.447368421053</v>
      </c>
      <c r="E61" s="304">
        <v>13.672413793103</v>
      </c>
      <c r="F61" s="297">
        <v>12.831001076426</v>
      </c>
      <c r="G61" s="308">
        <v>12.579881656805</v>
      </c>
      <c r="H61" s="304">
        <v>12.97619047619</v>
      </c>
      <c r="I61" s="297">
        <v>13.2801578354</v>
      </c>
      <c r="J61" s="308">
        <v>13.074074074074</v>
      </c>
      <c r="K61" s="304">
        <v>13.039603960396</v>
      </c>
      <c r="L61" s="297">
        <v>13.774210807919</v>
      </c>
      <c r="M61" s="308">
        <v>13.330459770115</v>
      </c>
      <c r="N61" s="304">
        <v>13.376344086022</v>
      </c>
    </row>
    <row r="62" spans="1:14" ht="14.25">
      <c r="A62" s="473" t="s">
        <v>192</v>
      </c>
      <c r="B62" s="315" t="s">
        <v>19</v>
      </c>
      <c r="C62" s="295">
        <v>47.562728380024</v>
      </c>
      <c r="D62" s="307">
        <v>43.964735516373</v>
      </c>
      <c r="E62" s="302">
        <v>41.474576271186</v>
      </c>
      <c r="F62" s="295">
        <v>50.068650984157</v>
      </c>
      <c r="G62" s="307">
        <v>47.151612903226</v>
      </c>
      <c r="H62" s="302">
        <v>47.083333333333</v>
      </c>
      <c r="I62" s="295">
        <v>52.947340980188</v>
      </c>
      <c r="J62" s="307">
        <v>49.411042944785</v>
      </c>
      <c r="K62" s="302">
        <v>47.759259259259</v>
      </c>
      <c r="L62" s="295">
        <v>55.380927291886</v>
      </c>
      <c r="M62" s="307">
        <v>52.66847826087</v>
      </c>
      <c r="N62" s="302">
        <v>52.243243243243</v>
      </c>
    </row>
    <row r="63" spans="1:14" ht="15" thickBot="1">
      <c r="A63" s="474"/>
      <c r="B63" s="316" t="s">
        <v>20</v>
      </c>
      <c r="C63" s="299">
        <v>49.515658515659</v>
      </c>
      <c r="D63" s="309">
        <v>44.130120481928</v>
      </c>
      <c r="E63" s="306">
        <v>43.208955223881</v>
      </c>
      <c r="F63" s="299">
        <v>49.824064171123</v>
      </c>
      <c r="G63" s="309">
        <v>48.031884057971</v>
      </c>
      <c r="H63" s="306">
        <v>47.681818181818</v>
      </c>
      <c r="I63" s="299">
        <v>50.905186837702</v>
      </c>
      <c r="J63" s="309">
        <v>47.958791208791</v>
      </c>
      <c r="K63" s="306">
        <v>45.067961165049</v>
      </c>
      <c r="L63" s="299">
        <v>51.925965097832</v>
      </c>
      <c r="M63" s="309">
        <v>49.096317280453</v>
      </c>
      <c r="N63" s="306">
        <v>45.536082474227</v>
      </c>
    </row>
    <row r="64" spans="11:14" ht="13.5" thickBot="1">
      <c r="K64" s="259"/>
      <c r="L64" s="259"/>
      <c r="M64" s="259"/>
      <c r="N64" s="259"/>
    </row>
    <row r="65" spans="1:14" ht="12.75">
      <c r="A65" s="522" t="s">
        <v>227</v>
      </c>
      <c r="B65" s="523"/>
      <c r="C65" s="518" t="s">
        <v>25</v>
      </c>
      <c r="D65" s="525"/>
      <c r="E65" s="519"/>
      <c r="F65" s="518" t="s">
        <v>26</v>
      </c>
      <c r="G65" s="525"/>
      <c r="H65" s="519"/>
      <c r="I65" s="518" t="s">
        <v>27</v>
      </c>
      <c r="J65" s="525"/>
      <c r="K65" s="519"/>
      <c r="L65" s="518" t="s">
        <v>190</v>
      </c>
      <c r="M65" s="525"/>
      <c r="N65" s="519"/>
    </row>
    <row r="66" spans="1:14" ht="12.75">
      <c r="A66" s="526" t="str">
        <f>A3</f>
        <v>朝食摂取</v>
      </c>
      <c r="B66" s="527"/>
      <c r="C66" s="310" t="s">
        <v>266</v>
      </c>
      <c r="D66" s="311" t="s">
        <v>273</v>
      </c>
      <c r="E66" s="312" t="s">
        <v>274</v>
      </c>
      <c r="F66" s="310" t="s">
        <v>266</v>
      </c>
      <c r="G66" s="311" t="s">
        <v>273</v>
      </c>
      <c r="H66" s="312" t="s">
        <v>274</v>
      </c>
      <c r="I66" s="310" t="s">
        <v>266</v>
      </c>
      <c r="J66" s="311" t="s">
        <v>273</v>
      </c>
      <c r="K66" s="312" t="s">
        <v>274</v>
      </c>
      <c r="L66" s="310" t="s">
        <v>266</v>
      </c>
      <c r="M66" s="311" t="s">
        <v>273</v>
      </c>
      <c r="N66" s="312" t="s">
        <v>274</v>
      </c>
    </row>
    <row r="67" spans="1:14" ht="14.25">
      <c r="A67" s="475" t="s">
        <v>31</v>
      </c>
      <c r="B67" s="313" t="s">
        <v>19</v>
      </c>
      <c r="C67" s="295">
        <v>33.8</v>
      </c>
      <c r="D67" s="307">
        <v>34.352941176471</v>
      </c>
      <c r="E67" s="302">
        <v>36.555555555556</v>
      </c>
      <c r="F67" s="295">
        <v>36.961538461538</v>
      </c>
      <c r="G67" s="307">
        <v>36.285714285714</v>
      </c>
      <c r="H67" s="302">
        <v>34.6875</v>
      </c>
      <c r="I67" s="295">
        <v>37.6</v>
      </c>
      <c r="J67" s="307">
        <v>40.464285714286</v>
      </c>
      <c r="K67" s="302">
        <v>37.208333333333</v>
      </c>
      <c r="L67" s="295">
        <v>41.454545454545</v>
      </c>
      <c r="M67" s="307">
        <v>39.785714285714</v>
      </c>
      <c r="N67" s="302">
        <v>41.703703703704</v>
      </c>
    </row>
    <row r="68" spans="1:14" ht="14.25">
      <c r="A68" s="462"/>
      <c r="B68" s="314" t="s">
        <v>20</v>
      </c>
      <c r="C68" s="297">
        <v>23.944444444444</v>
      </c>
      <c r="D68" s="308">
        <v>22</v>
      </c>
      <c r="E68" s="304">
        <v>23.833333333333</v>
      </c>
      <c r="F68" s="297">
        <v>22.47619047619</v>
      </c>
      <c r="G68" s="308">
        <v>24.823529411765</v>
      </c>
      <c r="H68" s="304">
        <v>25</v>
      </c>
      <c r="I68" s="297">
        <v>23.705882352941</v>
      </c>
      <c r="J68" s="308">
        <v>24</v>
      </c>
      <c r="K68" s="304">
        <v>21.615384615385</v>
      </c>
      <c r="L68" s="297">
        <v>21.333333333333</v>
      </c>
      <c r="M68" s="308">
        <v>23.8</v>
      </c>
      <c r="N68" s="304">
        <v>25.238095238095</v>
      </c>
    </row>
    <row r="69" spans="1:14" ht="14.25">
      <c r="A69" s="461" t="s">
        <v>33</v>
      </c>
      <c r="B69" s="315" t="s">
        <v>19</v>
      </c>
      <c r="C69" s="295">
        <v>22.387096774194</v>
      </c>
      <c r="D69" s="307">
        <v>23.941176470588</v>
      </c>
      <c r="E69" s="302">
        <v>20.888888888889</v>
      </c>
      <c r="F69" s="295">
        <v>23.272727272727</v>
      </c>
      <c r="G69" s="307">
        <v>22.260869565217</v>
      </c>
      <c r="H69" s="302">
        <v>23</v>
      </c>
      <c r="I69" s="295">
        <v>24.733333333333</v>
      </c>
      <c r="J69" s="307">
        <v>22.961538461538</v>
      </c>
      <c r="K69" s="302">
        <v>24.047619047619</v>
      </c>
      <c r="L69" s="295">
        <v>23.8</v>
      </c>
      <c r="M69" s="307">
        <v>22</v>
      </c>
      <c r="N69" s="302">
        <v>28.68</v>
      </c>
    </row>
    <row r="70" spans="1:14" ht="14.25">
      <c r="A70" s="462"/>
      <c r="B70" s="314" t="s">
        <v>20</v>
      </c>
      <c r="C70" s="297">
        <v>18.941176470588</v>
      </c>
      <c r="D70" s="308">
        <v>18.137931034483</v>
      </c>
      <c r="E70" s="304">
        <v>17.777777777778</v>
      </c>
      <c r="F70" s="297">
        <v>17</v>
      </c>
      <c r="G70" s="308">
        <v>15.470588235294</v>
      </c>
      <c r="H70" s="304">
        <v>17.307692307692</v>
      </c>
      <c r="I70" s="297">
        <v>17.235294117647</v>
      </c>
      <c r="J70" s="308">
        <v>18.578947368421</v>
      </c>
      <c r="K70" s="304">
        <v>18.923076923077</v>
      </c>
      <c r="L70" s="297">
        <v>15.5</v>
      </c>
      <c r="M70" s="308">
        <v>16.666666666667</v>
      </c>
      <c r="N70" s="304">
        <v>17.470588235294</v>
      </c>
    </row>
    <row r="71" spans="1:14" ht="14.25">
      <c r="A71" s="461" t="s">
        <v>21</v>
      </c>
      <c r="B71" s="315" t="s">
        <v>19</v>
      </c>
      <c r="C71" s="295">
        <v>38.806451612903</v>
      </c>
      <c r="D71" s="307">
        <v>41.117647058824</v>
      </c>
      <c r="E71" s="302">
        <v>35.666666666667</v>
      </c>
      <c r="F71" s="295">
        <v>38.304347826087</v>
      </c>
      <c r="G71" s="307">
        <v>38.695652173913</v>
      </c>
      <c r="H71" s="302">
        <v>35.375</v>
      </c>
      <c r="I71" s="295">
        <v>42.466666666667</v>
      </c>
      <c r="J71" s="307">
        <v>38.269230769231</v>
      </c>
      <c r="K71" s="302">
        <v>41.391304347826</v>
      </c>
      <c r="L71" s="295">
        <v>39.1</v>
      </c>
      <c r="M71" s="307">
        <v>39.571428571429</v>
      </c>
      <c r="N71" s="302">
        <v>40.961538461538</v>
      </c>
    </row>
    <row r="72" spans="1:14" ht="14.25">
      <c r="A72" s="462"/>
      <c r="B72" s="314" t="s">
        <v>20</v>
      </c>
      <c r="C72" s="297">
        <v>37</v>
      </c>
      <c r="D72" s="308">
        <v>39.433333333333</v>
      </c>
      <c r="E72" s="304">
        <v>40.5</v>
      </c>
      <c r="F72" s="297">
        <v>39.428571428571</v>
      </c>
      <c r="G72" s="308">
        <v>37.777777777778</v>
      </c>
      <c r="H72" s="304">
        <v>39.923076923077</v>
      </c>
      <c r="I72" s="297">
        <v>44.411764705882</v>
      </c>
      <c r="J72" s="308">
        <v>40.263157894737</v>
      </c>
      <c r="K72" s="304">
        <v>40.692307692308</v>
      </c>
      <c r="L72" s="297">
        <v>46.5</v>
      </c>
      <c r="M72" s="308">
        <v>39.2</v>
      </c>
      <c r="N72" s="304">
        <v>38.55</v>
      </c>
    </row>
    <row r="73" spans="1:14" ht="14.25">
      <c r="A73" s="461" t="s">
        <v>22</v>
      </c>
      <c r="B73" s="315" t="s">
        <v>19</v>
      </c>
      <c r="C73" s="295">
        <v>46.833333333333</v>
      </c>
      <c r="D73" s="307">
        <v>44.823529411765</v>
      </c>
      <c r="E73" s="302">
        <v>47.555555555556</v>
      </c>
      <c r="F73" s="295">
        <v>46.333333333333</v>
      </c>
      <c r="G73" s="307">
        <v>47</v>
      </c>
      <c r="H73" s="302">
        <v>49.5</v>
      </c>
      <c r="I73" s="295">
        <v>50.933333333333</v>
      </c>
      <c r="J73" s="307">
        <v>48.555555555556</v>
      </c>
      <c r="K73" s="302">
        <v>46.727272727273</v>
      </c>
      <c r="L73" s="295">
        <v>54.363636363636</v>
      </c>
      <c r="M73" s="307">
        <v>50.75</v>
      </c>
      <c r="N73" s="302">
        <v>50.8</v>
      </c>
    </row>
    <row r="74" spans="1:14" ht="14.25">
      <c r="A74" s="462"/>
      <c r="B74" s="314" t="s">
        <v>20</v>
      </c>
      <c r="C74" s="297">
        <v>41.705882352941</v>
      </c>
      <c r="D74" s="308">
        <v>41.034482758621</v>
      </c>
      <c r="E74" s="304">
        <v>39</v>
      </c>
      <c r="F74" s="297">
        <v>40.619047619048</v>
      </c>
      <c r="G74" s="308">
        <v>37.588235294118</v>
      </c>
      <c r="H74" s="304">
        <v>42.25</v>
      </c>
      <c r="I74" s="297">
        <v>43.333333333333</v>
      </c>
      <c r="J74" s="308">
        <v>41.611111111111</v>
      </c>
      <c r="K74" s="304">
        <v>40.615384615385</v>
      </c>
      <c r="L74" s="297">
        <v>39.833333333333</v>
      </c>
      <c r="M74" s="308">
        <v>40.533333333333</v>
      </c>
      <c r="N74" s="304">
        <v>40.7</v>
      </c>
    </row>
    <row r="75" spans="1:14" ht="14.25">
      <c r="A75" s="463" t="s">
        <v>191</v>
      </c>
      <c r="B75" s="315" t="s">
        <v>19</v>
      </c>
      <c r="C75" s="295">
        <v>47.958333333333</v>
      </c>
      <c r="D75" s="307">
        <v>60</v>
      </c>
      <c r="E75" s="302">
        <v>49.333333333333</v>
      </c>
      <c r="F75" s="295">
        <v>43.3</v>
      </c>
      <c r="G75" s="307">
        <v>47.666666666667</v>
      </c>
      <c r="H75" s="302">
        <v>47.727272727273</v>
      </c>
      <c r="I75" s="295">
        <v>63.583333333333</v>
      </c>
      <c r="J75" s="307">
        <v>51.45</v>
      </c>
      <c r="K75" s="302">
        <v>50.176470588235</v>
      </c>
      <c r="L75" s="295">
        <v>61.857142857143</v>
      </c>
      <c r="M75" s="307">
        <v>58.625</v>
      </c>
      <c r="N75" s="302">
        <v>57.941176470588</v>
      </c>
    </row>
    <row r="76" spans="1:14" ht="14.25">
      <c r="A76" s="464"/>
      <c r="B76" s="314" t="s">
        <v>20</v>
      </c>
      <c r="C76" s="297">
        <v>26.705882352941</v>
      </c>
      <c r="D76" s="308">
        <v>29.481481481481</v>
      </c>
      <c r="E76" s="304">
        <v>31.266666666667</v>
      </c>
      <c r="F76" s="297">
        <v>24.571428571429</v>
      </c>
      <c r="G76" s="308">
        <v>22.533333333333</v>
      </c>
      <c r="H76" s="304">
        <v>37.692307692308</v>
      </c>
      <c r="I76" s="297">
        <v>28.294117647059</v>
      </c>
      <c r="J76" s="308">
        <v>32.4375</v>
      </c>
      <c r="K76" s="304">
        <v>22.166666666667</v>
      </c>
      <c r="L76" s="297">
        <v>19.5</v>
      </c>
      <c r="M76" s="308">
        <v>23.923076923077</v>
      </c>
      <c r="N76" s="304">
        <v>23.588235294118</v>
      </c>
    </row>
    <row r="77" spans="1:14" ht="14.25">
      <c r="A77" s="461" t="s">
        <v>36</v>
      </c>
      <c r="B77" s="315" t="s">
        <v>19</v>
      </c>
      <c r="C77" s="295">
        <v>8.025</v>
      </c>
      <c r="D77" s="307">
        <v>8.1153846153846</v>
      </c>
      <c r="E77" s="302">
        <v>8.3333333333333</v>
      </c>
      <c r="F77" s="295">
        <v>8.655</v>
      </c>
      <c r="G77" s="307">
        <v>9.2647058823529</v>
      </c>
      <c r="H77" s="302">
        <v>8.2083333333333</v>
      </c>
      <c r="I77" s="295">
        <v>7.875</v>
      </c>
      <c r="J77" s="307">
        <v>8.3315789473684</v>
      </c>
      <c r="K77" s="302">
        <v>8.5176470588235</v>
      </c>
      <c r="L77" s="295">
        <v>7.8375</v>
      </c>
      <c r="M77" s="307">
        <v>8.6333333333333</v>
      </c>
      <c r="N77" s="302">
        <v>8.4736842105263</v>
      </c>
    </row>
    <row r="78" spans="1:14" ht="14.25">
      <c r="A78" s="462"/>
      <c r="B78" s="314" t="s">
        <v>20</v>
      </c>
      <c r="C78" s="297">
        <v>9.9411764705882</v>
      </c>
      <c r="D78" s="308">
        <v>10.078571428571</v>
      </c>
      <c r="E78" s="304">
        <v>10.172222222222</v>
      </c>
      <c r="F78" s="297">
        <v>10.247619047619</v>
      </c>
      <c r="G78" s="308">
        <v>10.35625</v>
      </c>
      <c r="H78" s="304">
        <v>9.7</v>
      </c>
      <c r="I78" s="297">
        <v>10.229411764706</v>
      </c>
      <c r="J78" s="308">
        <v>10.064705882353</v>
      </c>
      <c r="K78" s="304">
        <v>10.684615384615</v>
      </c>
      <c r="L78" s="297">
        <v>10.783333333333</v>
      </c>
      <c r="M78" s="308">
        <v>9.9928571428571</v>
      </c>
      <c r="N78" s="304">
        <v>9.9941176470588</v>
      </c>
    </row>
    <row r="79" spans="1:14" ht="14.25">
      <c r="A79" s="461" t="s">
        <v>38</v>
      </c>
      <c r="B79" s="315" t="s">
        <v>19</v>
      </c>
      <c r="C79" s="295">
        <v>192.06666666667</v>
      </c>
      <c r="D79" s="307">
        <v>199.29411764706</v>
      </c>
      <c r="E79" s="302">
        <v>197</v>
      </c>
      <c r="F79" s="295">
        <v>192.875</v>
      </c>
      <c r="G79" s="307">
        <v>190.52380952381</v>
      </c>
      <c r="H79" s="302">
        <v>207.5</v>
      </c>
      <c r="I79" s="295">
        <v>209.46666666667</v>
      </c>
      <c r="J79" s="307">
        <v>205.88888888889</v>
      </c>
      <c r="K79" s="302">
        <v>199.91304347826</v>
      </c>
      <c r="L79" s="295">
        <v>209.45454545455</v>
      </c>
      <c r="M79" s="307">
        <v>196.18181818182</v>
      </c>
      <c r="N79" s="302">
        <v>206.53846153846</v>
      </c>
    </row>
    <row r="80" spans="1:14" ht="14.25">
      <c r="A80" s="462"/>
      <c r="B80" s="314" t="s">
        <v>20</v>
      </c>
      <c r="C80" s="297">
        <v>146.66666666667</v>
      </c>
      <c r="D80" s="308">
        <v>148.83333333333</v>
      </c>
      <c r="E80" s="304">
        <v>148.94444444444</v>
      </c>
      <c r="F80" s="297">
        <v>147.6</v>
      </c>
      <c r="G80" s="308">
        <v>144.125</v>
      </c>
      <c r="H80" s="304">
        <v>159</v>
      </c>
      <c r="I80" s="297">
        <v>155.25</v>
      </c>
      <c r="J80" s="308">
        <v>161.31578947368</v>
      </c>
      <c r="K80" s="304">
        <v>141.23076923077</v>
      </c>
      <c r="L80" s="297">
        <v>136.5</v>
      </c>
      <c r="M80" s="308">
        <v>144.73333333333</v>
      </c>
      <c r="N80" s="304">
        <v>141.75</v>
      </c>
    </row>
    <row r="81" spans="1:14" ht="14.25">
      <c r="A81" s="461" t="s">
        <v>28</v>
      </c>
      <c r="B81" s="315" t="s">
        <v>19</v>
      </c>
      <c r="C81" s="295">
        <v>18.291666666667</v>
      </c>
      <c r="D81" s="307">
        <v>15.928571428571</v>
      </c>
      <c r="E81" s="302">
        <v>16</v>
      </c>
      <c r="F81" s="295">
        <v>18.6</v>
      </c>
      <c r="G81" s="307">
        <v>18.176470588235</v>
      </c>
      <c r="H81" s="302">
        <v>16.846153846154</v>
      </c>
      <c r="I81" s="295">
        <v>20.583333333333</v>
      </c>
      <c r="J81" s="307">
        <v>22.52380952381</v>
      </c>
      <c r="K81" s="302">
        <v>19.277777777778</v>
      </c>
      <c r="L81" s="295">
        <v>20.25</v>
      </c>
      <c r="M81" s="307">
        <v>20.181818181818</v>
      </c>
      <c r="N81" s="302">
        <v>22.5</v>
      </c>
    </row>
    <row r="82" spans="1:14" ht="14.25">
      <c r="A82" s="462"/>
      <c r="B82" s="314" t="s">
        <v>20</v>
      </c>
      <c r="C82" s="297">
        <v>10.055555555556</v>
      </c>
      <c r="D82" s="308">
        <v>10.448275862069</v>
      </c>
      <c r="E82" s="304">
        <v>11.5</v>
      </c>
      <c r="F82" s="297">
        <v>10.047619047619</v>
      </c>
      <c r="G82" s="308">
        <v>11.823529411765</v>
      </c>
      <c r="H82" s="304">
        <v>12.846153846154</v>
      </c>
      <c r="I82" s="297">
        <v>11.411764705882</v>
      </c>
      <c r="J82" s="308">
        <v>11.411764705882</v>
      </c>
      <c r="K82" s="304">
        <v>9.3846153846154</v>
      </c>
      <c r="L82" s="297">
        <v>9.1666666666667</v>
      </c>
      <c r="M82" s="308">
        <v>10.214285714286</v>
      </c>
      <c r="N82" s="304">
        <v>10.210526315789</v>
      </c>
    </row>
    <row r="83" spans="1:14" ht="14.25">
      <c r="A83" s="473" t="s">
        <v>192</v>
      </c>
      <c r="B83" s="315" t="s">
        <v>19</v>
      </c>
      <c r="C83" s="295">
        <v>31.806451612903</v>
      </c>
      <c r="D83" s="307">
        <v>33.588235294118</v>
      </c>
      <c r="E83" s="302">
        <v>27.111111111111</v>
      </c>
      <c r="F83" s="295">
        <v>30.307692307692</v>
      </c>
      <c r="G83" s="307">
        <v>30.434782608696</v>
      </c>
      <c r="H83" s="302">
        <v>30.588235294118</v>
      </c>
      <c r="I83" s="295">
        <v>38.866666666667</v>
      </c>
      <c r="J83" s="307">
        <v>35.071428571429</v>
      </c>
      <c r="K83" s="302">
        <v>33.166666666667</v>
      </c>
      <c r="L83" s="295">
        <v>37.272727272727</v>
      </c>
      <c r="M83" s="307">
        <v>33.642857142857</v>
      </c>
      <c r="N83" s="302">
        <v>37.481481481481</v>
      </c>
    </row>
    <row r="84" spans="1:14" ht="15" thickBot="1">
      <c r="A84" s="474"/>
      <c r="B84" s="316" t="s">
        <v>20</v>
      </c>
      <c r="C84" s="299">
        <v>33.777777777778</v>
      </c>
      <c r="D84" s="309">
        <v>34.233333333333</v>
      </c>
      <c r="E84" s="306">
        <v>36</v>
      </c>
      <c r="F84" s="299">
        <v>33.380952380952</v>
      </c>
      <c r="G84" s="309">
        <v>30.666666666667</v>
      </c>
      <c r="H84" s="306">
        <v>37.642857142857</v>
      </c>
      <c r="I84" s="299">
        <v>36.411764705882</v>
      </c>
      <c r="J84" s="309">
        <v>35.7</v>
      </c>
      <c r="K84" s="306">
        <v>32.384615384615</v>
      </c>
      <c r="L84" s="299">
        <v>30.333333333333</v>
      </c>
      <c r="M84" s="309">
        <v>32.4</v>
      </c>
      <c r="N84" s="306">
        <v>31.428571428571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Q84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24" t="s">
        <v>59</v>
      </c>
      <c r="B1" s="524"/>
      <c r="C1" s="524"/>
      <c r="D1" s="524"/>
      <c r="E1" s="524"/>
      <c r="F1" s="524"/>
      <c r="G1" s="524"/>
      <c r="H1" s="524"/>
    </row>
    <row r="2" spans="1:17" s="3" customFormat="1" ht="13.5" customHeight="1">
      <c r="A2" s="522" t="s">
        <v>227</v>
      </c>
      <c r="B2" s="523"/>
      <c r="C2" s="518" t="s">
        <v>13</v>
      </c>
      <c r="D2" s="525"/>
      <c r="E2" s="519"/>
      <c r="F2" s="518" t="s">
        <v>14</v>
      </c>
      <c r="G2" s="525"/>
      <c r="H2" s="519"/>
      <c r="I2" s="518" t="s">
        <v>15</v>
      </c>
      <c r="J2" s="525"/>
      <c r="K2" s="519"/>
      <c r="L2" s="518" t="s">
        <v>16</v>
      </c>
      <c r="M2" s="525"/>
      <c r="N2" s="519"/>
      <c r="O2" s="6"/>
      <c r="P2" s="6"/>
      <c r="Q2" s="6"/>
    </row>
    <row r="3" spans="1:17" s="3" customFormat="1" ht="13.5" customHeight="1">
      <c r="A3" s="528" t="s">
        <v>289</v>
      </c>
      <c r="B3" s="529"/>
      <c r="C3" s="310" t="s">
        <v>269</v>
      </c>
      <c r="D3" s="311" t="s">
        <v>267</v>
      </c>
      <c r="E3" s="312" t="s">
        <v>266</v>
      </c>
      <c r="F3" s="310" t="s">
        <v>269</v>
      </c>
      <c r="G3" s="311" t="s">
        <v>267</v>
      </c>
      <c r="H3" s="312" t="s">
        <v>266</v>
      </c>
      <c r="I3" s="310" t="s">
        <v>269</v>
      </c>
      <c r="J3" s="311" t="s">
        <v>267</v>
      </c>
      <c r="K3" s="312" t="s">
        <v>266</v>
      </c>
      <c r="L3" s="310" t="s">
        <v>269</v>
      </c>
      <c r="M3" s="311" t="s">
        <v>267</v>
      </c>
      <c r="N3" s="312" t="s">
        <v>266</v>
      </c>
      <c r="O3" s="6"/>
      <c r="P3" s="6"/>
      <c r="Q3" s="6"/>
    </row>
    <row r="4" spans="1:17" s="3" customFormat="1" ht="13.5" customHeight="1">
      <c r="A4" s="475" t="s">
        <v>31</v>
      </c>
      <c r="B4" s="313" t="s">
        <v>19</v>
      </c>
      <c r="C4" s="295">
        <v>8.8581560283688</v>
      </c>
      <c r="D4" s="307">
        <v>8.6409379579873</v>
      </c>
      <c r="E4" s="302">
        <v>8.7089371980676</v>
      </c>
      <c r="F4" s="295">
        <v>10.342465753425</v>
      </c>
      <c r="G4" s="307">
        <v>10.519098922625</v>
      </c>
      <c r="H4" s="302">
        <v>10.234482758621</v>
      </c>
      <c r="I4" s="295">
        <v>11.895104895105</v>
      </c>
      <c r="J4" s="307">
        <v>12.194512493876</v>
      </c>
      <c r="K4" s="302">
        <v>12.12</v>
      </c>
      <c r="L4" s="295">
        <v>13.529644268775</v>
      </c>
      <c r="M4" s="307">
        <v>14.06742081448</v>
      </c>
      <c r="N4" s="302">
        <v>13.888372093023</v>
      </c>
      <c r="O4" s="6"/>
      <c r="P4" s="6"/>
      <c r="Q4" s="6"/>
    </row>
    <row r="5" spans="1:14" s="3" customFormat="1" ht="13.5" customHeight="1">
      <c r="A5" s="462"/>
      <c r="B5" s="314" t="s">
        <v>20</v>
      </c>
      <c r="C5" s="297">
        <v>7.92</v>
      </c>
      <c r="D5" s="308">
        <v>8.2160243407708</v>
      </c>
      <c r="E5" s="304">
        <v>8.2422192151556</v>
      </c>
      <c r="F5" s="297">
        <v>9.7047619047619</v>
      </c>
      <c r="G5" s="308">
        <v>9.9424164524422</v>
      </c>
      <c r="H5" s="304">
        <v>9.7543604651163</v>
      </c>
      <c r="I5" s="297">
        <v>11.265625</v>
      </c>
      <c r="J5" s="308">
        <v>11.471402214022</v>
      </c>
      <c r="K5" s="304">
        <v>11.343529411765</v>
      </c>
      <c r="L5" s="297">
        <v>13.305936073059</v>
      </c>
      <c r="M5" s="308">
        <v>13.514902807775</v>
      </c>
      <c r="N5" s="304">
        <v>13.273684210526</v>
      </c>
    </row>
    <row r="6" spans="1:14" s="3" customFormat="1" ht="13.5" customHeight="1">
      <c r="A6" s="461" t="s">
        <v>33</v>
      </c>
      <c r="B6" s="315" t="s">
        <v>19</v>
      </c>
      <c r="C6" s="295">
        <v>10.659420289855</v>
      </c>
      <c r="D6" s="307">
        <v>11.204807210816</v>
      </c>
      <c r="E6" s="302">
        <v>11.34581772784</v>
      </c>
      <c r="F6" s="295">
        <v>13.891509433962</v>
      </c>
      <c r="G6" s="307">
        <v>14.058705469142</v>
      </c>
      <c r="H6" s="302">
        <v>13.639367816092</v>
      </c>
      <c r="I6" s="295">
        <v>15.475</v>
      </c>
      <c r="J6" s="307">
        <v>15.648963075367</v>
      </c>
      <c r="K6" s="302">
        <v>15.257085020243</v>
      </c>
      <c r="L6" s="295">
        <v>16.847107438017</v>
      </c>
      <c r="M6" s="307">
        <v>17.210056390977</v>
      </c>
      <c r="N6" s="302">
        <v>16.565011820331</v>
      </c>
    </row>
    <row r="7" spans="1:14" s="3" customFormat="1" ht="13.5" customHeight="1">
      <c r="A7" s="462"/>
      <c r="B7" s="314" t="s">
        <v>20</v>
      </c>
      <c r="C7" s="297">
        <v>10.760273972603</v>
      </c>
      <c r="D7" s="308">
        <v>11.304347826087</v>
      </c>
      <c r="E7" s="304">
        <v>11.279614325069</v>
      </c>
      <c r="F7" s="297">
        <v>13.176470588235</v>
      </c>
      <c r="G7" s="308">
        <v>13.871360508205</v>
      </c>
      <c r="H7" s="304">
        <v>13.50748502994</v>
      </c>
      <c r="I7" s="297">
        <v>14.49387755102</v>
      </c>
      <c r="J7" s="308">
        <v>15.087332053743</v>
      </c>
      <c r="K7" s="304">
        <v>15.01272264631</v>
      </c>
      <c r="L7" s="297">
        <v>17.218009478673</v>
      </c>
      <c r="M7" s="308">
        <v>16.964795008913</v>
      </c>
      <c r="N7" s="304">
        <v>16.142857142857</v>
      </c>
    </row>
    <row r="8" spans="1:14" s="3" customFormat="1" ht="13.5" customHeight="1">
      <c r="A8" s="461" t="s">
        <v>21</v>
      </c>
      <c r="B8" s="315" t="s">
        <v>19</v>
      </c>
      <c r="C8" s="295">
        <v>26.06338028169</v>
      </c>
      <c r="D8" s="307">
        <v>25.962854349951</v>
      </c>
      <c r="E8" s="302">
        <v>26.186522262335</v>
      </c>
      <c r="F8" s="295">
        <v>27.495412844037</v>
      </c>
      <c r="G8" s="307">
        <v>27.641426477772</v>
      </c>
      <c r="H8" s="302">
        <v>27.275382475661</v>
      </c>
      <c r="I8" s="295">
        <v>29.484210526316</v>
      </c>
      <c r="J8" s="307">
        <v>29.998030526834</v>
      </c>
      <c r="K8" s="302">
        <v>29.984615384615</v>
      </c>
      <c r="L8" s="295">
        <v>31.453815261044</v>
      </c>
      <c r="M8" s="307">
        <v>31.467030468395</v>
      </c>
      <c r="N8" s="302">
        <v>30.613053613054</v>
      </c>
    </row>
    <row r="9" spans="1:14" s="3" customFormat="1" ht="13.5" customHeight="1">
      <c r="A9" s="462"/>
      <c r="B9" s="314" t="s">
        <v>20</v>
      </c>
      <c r="C9" s="297">
        <v>28.331081081081</v>
      </c>
      <c r="D9" s="308">
        <v>28.244014263882</v>
      </c>
      <c r="E9" s="304">
        <v>28.511470985155</v>
      </c>
      <c r="F9" s="297">
        <v>30.195238095238</v>
      </c>
      <c r="G9" s="308">
        <v>30.358432181537</v>
      </c>
      <c r="H9" s="304">
        <v>30.381578947368</v>
      </c>
      <c r="I9" s="297">
        <v>32.494117647059</v>
      </c>
      <c r="J9" s="308">
        <v>33.203703703704</v>
      </c>
      <c r="K9" s="304">
        <v>32.539906103286</v>
      </c>
      <c r="L9" s="297">
        <v>36.225806451613</v>
      </c>
      <c r="M9" s="308">
        <v>35.410467128028</v>
      </c>
      <c r="N9" s="304">
        <v>34.896</v>
      </c>
    </row>
    <row r="10" spans="1:14" s="3" customFormat="1" ht="13.5" customHeight="1">
      <c r="A10" s="461" t="s">
        <v>22</v>
      </c>
      <c r="B10" s="315" t="s">
        <v>19</v>
      </c>
      <c r="C10" s="295">
        <v>26.239436619718</v>
      </c>
      <c r="D10" s="307">
        <v>25.977428851816</v>
      </c>
      <c r="E10" s="302">
        <v>26.007272727273</v>
      </c>
      <c r="F10" s="295">
        <v>29.362790697674</v>
      </c>
      <c r="G10" s="307">
        <v>29.778539931406</v>
      </c>
      <c r="H10" s="302">
        <v>28.929068150209</v>
      </c>
      <c r="I10" s="295">
        <v>33.291228070175</v>
      </c>
      <c r="J10" s="307">
        <v>33.053668143772</v>
      </c>
      <c r="K10" s="302">
        <v>32.117988394584</v>
      </c>
      <c r="L10" s="295">
        <v>36.381526104418</v>
      </c>
      <c r="M10" s="307">
        <v>36.948752834467</v>
      </c>
      <c r="N10" s="302">
        <v>35.375291375291</v>
      </c>
    </row>
    <row r="11" spans="1:14" s="3" customFormat="1" ht="13.5" customHeight="1">
      <c r="A11" s="462"/>
      <c r="B11" s="314" t="s">
        <v>20</v>
      </c>
      <c r="C11" s="297">
        <v>25.167785234899</v>
      </c>
      <c r="D11" s="308">
        <v>25.827638959714</v>
      </c>
      <c r="E11" s="304">
        <v>25.734417344173</v>
      </c>
      <c r="F11" s="297">
        <v>29.36320754717</v>
      </c>
      <c r="G11" s="308">
        <v>29.002066115702</v>
      </c>
      <c r="H11" s="304">
        <v>29.074344023324</v>
      </c>
      <c r="I11" s="297">
        <v>31.765625</v>
      </c>
      <c r="J11" s="308">
        <v>31.860865518846</v>
      </c>
      <c r="K11" s="304">
        <v>31.312941176471</v>
      </c>
      <c r="L11" s="297">
        <v>35.31308411215</v>
      </c>
      <c r="M11" s="308">
        <v>36.005188067445</v>
      </c>
      <c r="N11" s="304">
        <v>34.472295514512</v>
      </c>
    </row>
    <row r="12" spans="1:14" s="3" customFormat="1" ht="13.5" customHeight="1">
      <c r="A12" s="463" t="s">
        <v>191</v>
      </c>
      <c r="B12" s="315" t="s">
        <v>19</v>
      </c>
      <c r="C12" s="295">
        <v>16</v>
      </c>
      <c r="D12" s="307">
        <v>16.219847328244</v>
      </c>
      <c r="E12" s="302">
        <v>15.562421185372</v>
      </c>
      <c r="F12" s="295">
        <v>23.971291866029</v>
      </c>
      <c r="G12" s="307">
        <v>23.776982097187</v>
      </c>
      <c r="H12" s="302">
        <v>22.020114942529</v>
      </c>
      <c r="I12" s="295">
        <v>31.813186813187</v>
      </c>
      <c r="J12" s="307">
        <v>29.849923430322</v>
      </c>
      <c r="K12" s="302">
        <v>28.765060240964</v>
      </c>
      <c r="L12" s="295">
        <v>37.701244813278</v>
      </c>
      <c r="M12" s="307">
        <v>35.774285714286</v>
      </c>
      <c r="N12" s="302">
        <v>32.921568627451</v>
      </c>
    </row>
    <row r="13" spans="1:14" s="3" customFormat="1" ht="13.5" customHeight="1">
      <c r="A13" s="464"/>
      <c r="B13" s="314" t="s">
        <v>20</v>
      </c>
      <c r="C13" s="297">
        <v>12.965277777778</v>
      </c>
      <c r="D13" s="308">
        <v>13.922050186866</v>
      </c>
      <c r="E13" s="304">
        <v>13.71568627451</v>
      </c>
      <c r="F13" s="297">
        <v>19.055837563452</v>
      </c>
      <c r="G13" s="308">
        <v>18.915455035003</v>
      </c>
      <c r="H13" s="304">
        <v>18.398190045249</v>
      </c>
      <c r="I13" s="297">
        <v>23.858921161826</v>
      </c>
      <c r="J13" s="308">
        <v>23.294345094248</v>
      </c>
      <c r="K13" s="304">
        <v>22.771929824561</v>
      </c>
      <c r="L13" s="297">
        <v>29.676470588235</v>
      </c>
      <c r="M13" s="308">
        <v>28.55400540054</v>
      </c>
      <c r="N13" s="304">
        <v>26.252054794521</v>
      </c>
    </row>
    <row r="14" spans="1:17" s="3" customFormat="1" ht="13.5" customHeight="1">
      <c r="A14" s="461" t="s">
        <v>36</v>
      </c>
      <c r="B14" s="315" t="s">
        <v>19</v>
      </c>
      <c r="C14" s="295">
        <v>11.78661971831</v>
      </c>
      <c r="D14" s="307">
        <v>11.810122249389</v>
      </c>
      <c r="E14" s="302">
        <v>11.728381642512</v>
      </c>
      <c r="F14" s="295">
        <v>10.859534883721</v>
      </c>
      <c r="G14" s="307">
        <v>10.862426035503</v>
      </c>
      <c r="H14" s="302">
        <v>10.990871369295</v>
      </c>
      <c r="I14" s="295">
        <v>10.305594405594</v>
      </c>
      <c r="J14" s="307">
        <v>10.292605288932</v>
      </c>
      <c r="K14" s="302">
        <v>10.407707129094</v>
      </c>
      <c r="L14" s="295">
        <v>9.9032258064516</v>
      </c>
      <c r="M14" s="307">
        <v>9.8804911323329</v>
      </c>
      <c r="N14" s="302">
        <v>10.094895591647</v>
      </c>
      <c r="O14" s="6"/>
      <c r="P14" s="6"/>
      <c r="Q14" s="6"/>
    </row>
    <row r="15" spans="1:17" s="3" customFormat="1" ht="13.5" customHeight="1">
      <c r="A15" s="462"/>
      <c r="B15" s="314" t="s">
        <v>20</v>
      </c>
      <c r="C15" s="297">
        <v>12.302013422819</v>
      </c>
      <c r="D15" s="308">
        <v>12.083680732079</v>
      </c>
      <c r="E15" s="304">
        <v>12.104453441296</v>
      </c>
      <c r="F15" s="297">
        <v>11.231603773585</v>
      </c>
      <c r="G15" s="308">
        <v>11.204759441283</v>
      </c>
      <c r="H15" s="304">
        <v>11.19693877551</v>
      </c>
      <c r="I15" s="297">
        <v>10.747035573123</v>
      </c>
      <c r="J15" s="308">
        <v>10.613453536755</v>
      </c>
      <c r="K15" s="304">
        <v>10.697374701671</v>
      </c>
      <c r="L15" s="297">
        <v>10.118981481481</v>
      </c>
      <c r="M15" s="308">
        <v>10.117344290657</v>
      </c>
      <c r="N15" s="304">
        <v>10.241114058355</v>
      </c>
      <c r="O15" s="6"/>
      <c r="P15" s="6"/>
      <c r="Q15" s="6"/>
    </row>
    <row r="16" spans="1:17" s="3" customFormat="1" ht="13.5" customHeight="1">
      <c r="A16" s="461" t="s">
        <v>38</v>
      </c>
      <c r="B16" s="315" t="s">
        <v>19</v>
      </c>
      <c r="C16" s="295">
        <v>111.28368794326</v>
      </c>
      <c r="D16" s="307">
        <v>112.38521781694</v>
      </c>
      <c r="E16" s="302">
        <v>112.32608695652</v>
      </c>
      <c r="F16" s="295">
        <v>124.65596330275</v>
      </c>
      <c r="G16" s="307">
        <v>123.74828263003</v>
      </c>
      <c r="H16" s="302">
        <v>122.68061366806</v>
      </c>
      <c r="I16" s="295">
        <v>131.91958041958</v>
      </c>
      <c r="J16" s="307">
        <v>131.45816929134</v>
      </c>
      <c r="K16" s="302">
        <v>131.20077220077</v>
      </c>
      <c r="L16" s="295">
        <v>139.68699186992</v>
      </c>
      <c r="M16" s="307">
        <v>140.96529680365</v>
      </c>
      <c r="N16" s="302">
        <v>137.19203747073</v>
      </c>
      <c r="O16" s="6"/>
      <c r="P16" s="6"/>
      <c r="Q16" s="6"/>
    </row>
    <row r="17" spans="1:17" s="3" customFormat="1" ht="13.5" customHeight="1">
      <c r="A17" s="462"/>
      <c r="B17" s="314" t="s">
        <v>20</v>
      </c>
      <c r="C17" s="297">
        <v>103.93959731544</v>
      </c>
      <c r="D17" s="308">
        <v>105.49362570117</v>
      </c>
      <c r="E17" s="304">
        <v>105.48852901484</v>
      </c>
      <c r="F17" s="297">
        <v>115.71563981043</v>
      </c>
      <c r="G17" s="308">
        <v>116.48163476461</v>
      </c>
      <c r="H17" s="304">
        <v>116.3201174743</v>
      </c>
      <c r="I17" s="297">
        <v>123.32941176471</v>
      </c>
      <c r="J17" s="308">
        <v>123.93723849372</v>
      </c>
      <c r="K17" s="304">
        <v>124.82352941176</v>
      </c>
      <c r="L17" s="297">
        <v>133.77314814815</v>
      </c>
      <c r="M17" s="308">
        <v>134.65093113902</v>
      </c>
      <c r="N17" s="304">
        <v>133.568</v>
      </c>
      <c r="O17" s="6"/>
      <c r="P17" s="6"/>
      <c r="Q17" s="6"/>
    </row>
    <row r="18" spans="1:17" s="3" customFormat="1" ht="13.5" customHeight="1">
      <c r="A18" s="461" t="s">
        <v>28</v>
      </c>
      <c r="B18" s="315" t="s">
        <v>19</v>
      </c>
      <c r="C18" s="295">
        <v>7.5281690140845</v>
      </c>
      <c r="D18" s="307">
        <v>7.5752688172043</v>
      </c>
      <c r="E18" s="302">
        <v>7.7115151515152</v>
      </c>
      <c r="F18" s="295">
        <v>10.611111111111</v>
      </c>
      <c r="G18" s="307">
        <v>10.624322993599</v>
      </c>
      <c r="H18" s="302">
        <v>10.278393351801</v>
      </c>
      <c r="I18" s="295">
        <v>13.304498269896</v>
      </c>
      <c r="J18" s="307">
        <v>13.793768545994</v>
      </c>
      <c r="K18" s="302">
        <v>13.445945945946</v>
      </c>
      <c r="L18" s="295">
        <v>16.476</v>
      </c>
      <c r="M18" s="307">
        <v>16.631292517007</v>
      </c>
      <c r="N18" s="302">
        <v>16.313953488372</v>
      </c>
      <c r="O18" s="6"/>
      <c r="P18" s="6"/>
      <c r="Q18" s="6"/>
    </row>
    <row r="19" spans="1:17" s="3" customFormat="1" ht="13.5" customHeight="1">
      <c r="A19" s="462"/>
      <c r="B19" s="314" t="s">
        <v>20</v>
      </c>
      <c r="C19" s="297">
        <v>5.2733333333333</v>
      </c>
      <c r="D19" s="308">
        <v>5.3670050761421</v>
      </c>
      <c r="E19" s="304">
        <v>5.366576819407</v>
      </c>
      <c r="F19" s="297">
        <v>7.2619047619048</v>
      </c>
      <c r="G19" s="308">
        <v>7.3598130841121</v>
      </c>
      <c r="H19" s="304">
        <v>7.4193548387097</v>
      </c>
      <c r="I19" s="297">
        <v>9.0194552529183</v>
      </c>
      <c r="J19" s="308">
        <v>9.3460642757336</v>
      </c>
      <c r="K19" s="304">
        <v>9.3714285714286</v>
      </c>
      <c r="L19" s="297">
        <v>11.630841121495</v>
      </c>
      <c r="M19" s="308">
        <v>11.285652362375</v>
      </c>
      <c r="N19" s="304">
        <v>11.200527704485</v>
      </c>
      <c r="O19" s="6"/>
      <c r="P19" s="6"/>
      <c r="Q19" s="6"/>
    </row>
    <row r="20" spans="1:17" s="3" customFormat="1" ht="13.5" customHeight="1">
      <c r="A20" s="473" t="s">
        <v>192</v>
      </c>
      <c r="B20" s="315" t="s">
        <v>19</v>
      </c>
      <c r="C20" s="295">
        <v>27.417808219178</v>
      </c>
      <c r="D20" s="307">
        <v>28.206195546951</v>
      </c>
      <c r="E20" s="302">
        <v>28.27990430622</v>
      </c>
      <c r="F20" s="295">
        <v>34.227678571429</v>
      </c>
      <c r="G20" s="307">
        <v>35.171193016489</v>
      </c>
      <c r="H20" s="302">
        <v>33.890710382514</v>
      </c>
      <c r="I20" s="295">
        <v>39.78156996587</v>
      </c>
      <c r="J20" s="307">
        <v>40.073253012048</v>
      </c>
      <c r="K20" s="302">
        <v>39.19209039548</v>
      </c>
      <c r="L20" s="295">
        <v>43.949612403101</v>
      </c>
      <c r="M20" s="307">
        <v>45.014272970562</v>
      </c>
      <c r="N20" s="302">
        <v>43.227790432802</v>
      </c>
      <c r="O20" s="6"/>
      <c r="P20" s="6"/>
      <c r="Q20" s="6"/>
    </row>
    <row r="21" spans="1:17" s="3" customFormat="1" ht="13.5" customHeight="1" thickBot="1">
      <c r="A21" s="474"/>
      <c r="B21" s="316" t="s">
        <v>20</v>
      </c>
      <c r="C21" s="299">
        <v>27.886666666667</v>
      </c>
      <c r="D21" s="309">
        <v>28.846464646465</v>
      </c>
      <c r="E21" s="306">
        <v>28.811497326203</v>
      </c>
      <c r="F21" s="299">
        <v>34.953488372093</v>
      </c>
      <c r="G21" s="309">
        <v>35.857653061224</v>
      </c>
      <c r="H21" s="306">
        <v>35.626801152738</v>
      </c>
      <c r="I21" s="299">
        <v>40.277992277992</v>
      </c>
      <c r="J21" s="309">
        <v>41.064412973961</v>
      </c>
      <c r="K21" s="306">
        <v>39.89400921659</v>
      </c>
      <c r="L21" s="299">
        <v>46.950226244344</v>
      </c>
      <c r="M21" s="309">
        <v>47.274978650726</v>
      </c>
      <c r="N21" s="306">
        <v>45.622395833333</v>
      </c>
      <c r="O21" s="6"/>
      <c r="P21" s="6"/>
      <c r="Q21" s="6"/>
    </row>
    <row r="22" spans="11:14" ht="13.5" customHeight="1" thickBot="1">
      <c r="K22" s="1"/>
      <c r="L22" s="1"/>
      <c r="M22" s="1"/>
      <c r="N22" s="1"/>
    </row>
    <row r="23" spans="1:14" ht="13.5" customHeight="1">
      <c r="A23" s="522" t="s">
        <v>227</v>
      </c>
      <c r="B23" s="523"/>
      <c r="C23" s="518" t="s">
        <v>17</v>
      </c>
      <c r="D23" s="525"/>
      <c r="E23" s="519"/>
      <c r="F23" s="518" t="s">
        <v>18</v>
      </c>
      <c r="G23" s="525"/>
      <c r="H23" s="519"/>
      <c r="I23" s="518" t="s">
        <v>189</v>
      </c>
      <c r="J23" s="525"/>
      <c r="K23" s="519"/>
      <c r="L23" s="518" t="s">
        <v>23</v>
      </c>
      <c r="M23" s="525"/>
      <c r="N23" s="519"/>
    </row>
    <row r="24" spans="1:14" ht="13.5" customHeight="1">
      <c r="A24" s="520" t="str">
        <f>A3</f>
        <v>スナック菓子・炭酸飲料等の摂取</v>
      </c>
      <c r="B24" s="521"/>
      <c r="C24" s="310" t="s">
        <v>269</v>
      </c>
      <c r="D24" s="311" t="s">
        <v>267</v>
      </c>
      <c r="E24" s="312" t="s">
        <v>266</v>
      </c>
      <c r="F24" s="310" t="s">
        <v>269</v>
      </c>
      <c r="G24" s="311" t="s">
        <v>267</v>
      </c>
      <c r="H24" s="312" t="s">
        <v>266</v>
      </c>
      <c r="I24" s="310" t="s">
        <v>269</v>
      </c>
      <c r="J24" s="311" t="s">
        <v>267</v>
      </c>
      <c r="K24" s="312" t="s">
        <v>266</v>
      </c>
      <c r="L24" s="310" t="s">
        <v>269</v>
      </c>
      <c r="M24" s="311" t="s">
        <v>267</v>
      </c>
      <c r="N24" s="312" t="s">
        <v>266</v>
      </c>
    </row>
    <row r="25" spans="1:14" ht="13.5" customHeight="1">
      <c r="A25" s="475" t="s">
        <v>31</v>
      </c>
      <c r="B25" s="313" t="s">
        <v>19</v>
      </c>
      <c r="C25" s="295">
        <v>15.545454545455</v>
      </c>
      <c r="D25" s="307">
        <v>16.056587473002</v>
      </c>
      <c r="E25" s="302">
        <v>15.692007797271</v>
      </c>
      <c r="F25" s="295">
        <v>18.871657754011</v>
      </c>
      <c r="G25" s="307">
        <v>19.081573498965</v>
      </c>
      <c r="H25" s="302">
        <v>18.563106796117</v>
      </c>
      <c r="I25" s="295">
        <v>24.581395348837</v>
      </c>
      <c r="J25" s="307">
        <v>24.421386497508</v>
      </c>
      <c r="K25" s="302">
        <v>23.630476190476</v>
      </c>
      <c r="L25" s="295">
        <v>31.319796954315</v>
      </c>
      <c r="M25" s="307">
        <v>30.336303939962</v>
      </c>
      <c r="N25" s="302">
        <v>29.85046728972</v>
      </c>
    </row>
    <row r="26" spans="1:14" ht="13.5" customHeight="1">
      <c r="A26" s="462"/>
      <c r="B26" s="314" t="s">
        <v>20</v>
      </c>
      <c r="C26" s="297">
        <v>15.398936170213</v>
      </c>
      <c r="D26" s="308">
        <v>15.978933213805</v>
      </c>
      <c r="E26" s="304">
        <v>15.954545454545</v>
      </c>
      <c r="F26" s="297">
        <v>18.815286624204</v>
      </c>
      <c r="G26" s="308">
        <v>18.798704103672</v>
      </c>
      <c r="H26" s="304">
        <v>18.874493927126</v>
      </c>
      <c r="I26" s="297">
        <v>21.715976331361</v>
      </c>
      <c r="J26" s="308">
        <v>21.653326904532</v>
      </c>
      <c r="K26" s="304">
        <v>21.713347921225</v>
      </c>
      <c r="L26" s="297">
        <v>24.025906735751</v>
      </c>
      <c r="M26" s="308">
        <v>23.740349264706</v>
      </c>
      <c r="N26" s="304">
        <v>23.553921568627</v>
      </c>
    </row>
    <row r="27" spans="1:14" ht="13.5" customHeight="1">
      <c r="A27" s="461" t="s">
        <v>33</v>
      </c>
      <c r="B27" s="315" t="s">
        <v>19</v>
      </c>
      <c r="C27" s="295">
        <v>18.936585365854</v>
      </c>
      <c r="D27" s="307">
        <v>18.45883400089</v>
      </c>
      <c r="E27" s="302">
        <v>23.368098159509</v>
      </c>
      <c r="F27" s="295">
        <v>20.288888888889</v>
      </c>
      <c r="G27" s="307">
        <v>21.103834554072</v>
      </c>
      <c r="H27" s="302">
        <v>19.866666666667</v>
      </c>
      <c r="I27" s="295">
        <v>23.85046728972</v>
      </c>
      <c r="J27" s="307">
        <v>22.877120586887</v>
      </c>
      <c r="K27" s="302">
        <v>22.174664107486</v>
      </c>
      <c r="L27" s="295">
        <v>26.938144329897</v>
      </c>
      <c r="M27" s="307">
        <v>26.083846518238</v>
      </c>
      <c r="N27" s="302">
        <v>26.439622641509</v>
      </c>
    </row>
    <row r="28" spans="1:14" ht="13.5" customHeight="1">
      <c r="A28" s="462"/>
      <c r="B28" s="314" t="s">
        <v>20</v>
      </c>
      <c r="C28" s="297">
        <v>16.818681318681</v>
      </c>
      <c r="D28" s="308">
        <v>17.830153559795</v>
      </c>
      <c r="E28" s="304">
        <v>17.664682539683</v>
      </c>
      <c r="F28" s="297">
        <v>18.013422818792</v>
      </c>
      <c r="G28" s="308">
        <v>18.807675145025</v>
      </c>
      <c r="H28" s="304">
        <v>18.511247443763</v>
      </c>
      <c r="I28" s="297">
        <v>19.672619047619</v>
      </c>
      <c r="J28" s="308">
        <v>19.564586357039</v>
      </c>
      <c r="K28" s="304">
        <v>19.777041942605</v>
      </c>
      <c r="L28" s="297">
        <v>21.766839378238</v>
      </c>
      <c r="M28" s="308">
        <v>21.567642956764</v>
      </c>
      <c r="N28" s="304">
        <v>21.109181141439</v>
      </c>
    </row>
    <row r="29" spans="1:14" ht="13.5" customHeight="1">
      <c r="A29" s="461" t="s">
        <v>21</v>
      </c>
      <c r="B29" s="315" t="s">
        <v>19</v>
      </c>
      <c r="C29" s="295">
        <v>31.93488372093</v>
      </c>
      <c r="D29" s="307">
        <v>32.583297085689</v>
      </c>
      <c r="E29" s="302">
        <v>32.849609375</v>
      </c>
      <c r="F29" s="295">
        <v>35.143617021277</v>
      </c>
      <c r="G29" s="307">
        <v>34.546288573812</v>
      </c>
      <c r="H29" s="302">
        <v>33.717898832685</v>
      </c>
      <c r="I29" s="295">
        <v>40.971962616822</v>
      </c>
      <c r="J29" s="307">
        <v>40.017898118403</v>
      </c>
      <c r="K29" s="302">
        <v>39.218809980806</v>
      </c>
      <c r="L29" s="295">
        <v>46.010204081633</v>
      </c>
      <c r="M29" s="307">
        <v>44.177083333333</v>
      </c>
      <c r="N29" s="302">
        <v>43.749525616698</v>
      </c>
    </row>
    <row r="30" spans="1:14" ht="13.5" customHeight="1">
      <c r="A30" s="462"/>
      <c r="B30" s="314" t="s">
        <v>20</v>
      </c>
      <c r="C30" s="297">
        <v>36.465608465608</v>
      </c>
      <c r="D30" s="308">
        <v>37.198827772768</v>
      </c>
      <c r="E30" s="304">
        <v>36.864244741874</v>
      </c>
      <c r="F30" s="297">
        <v>40.753246753247</v>
      </c>
      <c r="G30" s="308">
        <v>40.671868227135</v>
      </c>
      <c r="H30" s="304">
        <v>38.37044534413</v>
      </c>
      <c r="I30" s="297">
        <v>45.271084337349</v>
      </c>
      <c r="J30" s="308">
        <v>42.724903474903</v>
      </c>
      <c r="K30" s="304">
        <v>41.98021978022</v>
      </c>
      <c r="L30" s="297">
        <v>47.262886597938</v>
      </c>
      <c r="M30" s="308">
        <v>45.347866419295</v>
      </c>
      <c r="N30" s="304">
        <v>44.700495049505</v>
      </c>
    </row>
    <row r="31" spans="1:14" ht="13.5" customHeight="1">
      <c r="A31" s="461" t="s">
        <v>22</v>
      </c>
      <c r="B31" s="315" t="s">
        <v>19</v>
      </c>
      <c r="C31" s="295">
        <v>38.967741935484</v>
      </c>
      <c r="D31" s="307">
        <v>40.444104803493</v>
      </c>
      <c r="E31" s="302">
        <v>39.262</v>
      </c>
      <c r="F31" s="295">
        <v>43.139037433155</v>
      </c>
      <c r="G31" s="307">
        <v>43.201002925198</v>
      </c>
      <c r="H31" s="302">
        <v>41.889763779528</v>
      </c>
      <c r="I31" s="295">
        <v>47.712264150943</v>
      </c>
      <c r="J31" s="307">
        <v>47.438620689655</v>
      </c>
      <c r="K31" s="302">
        <v>47.469785575049</v>
      </c>
      <c r="L31" s="295">
        <v>52.010309278351</v>
      </c>
      <c r="M31" s="307">
        <v>51.542122798667</v>
      </c>
      <c r="N31" s="302">
        <v>52.106261859583</v>
      </c>
    </row>
    <row r="32" spans="1:14" ht="13.5" customHeight="1">
      <c r="A32" s="462"/>
      <c r="B32" s="314" t="s">
        <v>20</v>
      </c>
      <c r="C32" s="297">
        <v>37.670212765957</v>
      </c>
      <c r="D32" s="308">
        <v>38.670920692799</v>
      </c>
      <c r="E32" s="304">
        <v>37.911196911197</v>
      </c>
      <c r="F32" s="297">
        <v>40.896774193548</v>
      </c>
      <c r="G32" s="308">
        <v>41.008250108554</v>
      </c>
      <c r="H32" s="304">
        <v>40.885311871227</v>
      </c>
      <c r="I32" s="297">
        <v>44.091463414634</v>
      </c>
      <c r="J32" s="308">
        <v>43.933980582524</v>
      </c>
      <c r="K32" s="304">
        <v>44.262222222222</v>
      </c>
      <c r="L32" s="297">
        <v>45.869109947644</v>
      </c>
      <c r="M32" s="308">
        <v>45.765858208955</v>
      </c>
      <c r="N32" s="304">
        <v>46.311720698254</v>
      </c>
    </row>
    <row r="33" spans="1:14" ht="13.5" customHeight="1">
      <c r="A33" s="463" t="s">
        <v>191</v>
      </c>
      <c r="B33" s="315" t="s">
        <v>19</v>
      </c>
      <c r="C33" s="295">
        <v>41.293269230769</v>
      </c>
      <c r="D33" s="307">
        <v>42.313263920326</v>
      </c>
      <c r="E33" s="302">
        <v>39.745379876797</v>
      </c>
      <c r="F33" s="295">
        <v>50.156424581006</v>
      </c>
      <c r="G33" s="307">
        <v>49.929509632224</v>
      </c>
      <c r="H33" s="302">
        <v>48.319327731092</v>
      </c>
      <c r="I33" s="295">
        <v>64.823232323232</v>
      </c>
      <c r="J33" s="307">
        <v>63.301389554384</v>
      </c>
      <c r="K33" s="302">
        <v>62.113821138211</v>
      </c>
      <c r="L33" s="295">
        <v>81.763440860215</v>
      </c>
      <c r="M33" s="307">
        <v>79.518981018981</v>
      </c>
      <c r="N33" s="302">
        <v>79.978043912176</v>
      </c>
    </row>
    <row r="34" spans="1:14" ht="13.5" customHeight="1">
      <c r="A34" s="464"/>
      <c r="B34" s="314" t="s">
        <v>20</v>
      </c>
      <c r="C34" s="297">
        <v>32.726775956284</v>
      </c>
      <c r="D34" s="308">
        <v>33.617522373999</v>
      </c>
      <c r="E34" s="304">
        <v>31.35</v>
      </c>
      <c r="F34" s="297">
        <v>36.527777777778</v>
      </c>
      <c r="G34" s="308">
        <v>37.296025582458</v>
      </c>
      <c r="H34" s="304">
        <v>37.405520169851</v>
      </c>
      <c r="I34" s="297">
        <v>44.232704402516</v>
      </c>
      <c r="J34" s="308">
        <v>44.783852835973</v>
      </c>
      <c r="K34" s="304">
        <v>47.233796296296</v>
      </c>
      <c r="L34" s="297">
        <v>50.299435028249</v>
      </c>
      <c r="M34" s="308">
        <v>52.2015</v>
      </c>
      <c r="N34" s="304">
        <v>53.016129032258</v>
      </c>
    </row>
    <row r="35" spans="1:14" ht="13.5" customHeight="1">
      <c r="A35" s="461" t="s">
        <v>36</v>
      </c>
      <c r="B35" s="315" t="s">
        <v>19</v>
      </c>
      <c r="C35" s="295">
        <v>9.6036199095023</v>
      </c>
      <c r="D35" s="307">
        <v>9.538678835289</v>
      </c>
      <c r="E35" s="302">
        <v>9.5349705304519</v>
      </c>
      <c r="F35" s="295">
        <v>9.2015873015873</v>
      </c>
      <c r="G35" s="307">
        <v>9.0981566820276</v>
      </c>
      <c r="H35" s="302">
        <v>9.2294921875</v>
      </c>
      <c r="I35" s="295">
        <v>8.6224880382775</v>
      </c>
      <c r="J35" s="307">
        <v>8.7130414312618</v>
      </c>
      <c r="K35" s="302">
        <v>8.6346</v>
      </c>
      <c r="L35" s="295">
        <v>7.9911917098446</v>
      </c>
      <c r="M35" s="307">
        <v>7.9613735996103</v>
      </c>
      <c r="N35" s="302">
        <v>7.9546351084813</v>
      </c>
    </row>
    <row r="36" spans="1:14" ht="13.5" customHeight="1">
      <c r="A36" s="462"/>
      <c r="B36" s="314" t="s">
        <v>20</v>
      </c>
      <c r="C36" s="297">
        <v>9.8303191489362</v>
      </c>
      <c r="D36" s="308">
        <v>9.6956148282098</v>
      </c>
      <c r="E36" s="304">
        <v>9.7265654648956</v>
      </c>
      <c r="F36" s="297">
        <v>9.3807692307692</v>
      </c>
      <c r="G36" s="308">
        <v>9.3926151172893</v>
      </c>
      <c r="H36" s="304">
        <v>9.324593495935</v>
      </c>
      <c r="I36" s="297">
        <v>9.2592592592593</v>
      </c>
      <c r="J36" s="308">
        <v>9.1747484909457</v>
      </c>
      <c r="K36" s="304">
        <v>9.0892694063927</v>
      </c>
      <c r="L36" s="297">
        <v>8.932967032967</v>
      </c>
      <c r="M36" s="308">
        <v>8.868995215311</v>
      </c>
      <c r="N36" s="304">
        <v>8.923273657289</v>
      </c>
    </row>
    <row r="37" spans="1:14" ht="13.5" customHeight="1">
      <c r="A37" s="461" t="s">
        <v>38</v>
      </c>
      <c r="B37" s="315" t="s">
        <v>19</v>
      </c>
      <c r="C37" s="295">
        <v>147.05529953917</v>
      </c>
      <c r="D37" s="307">
        <v>148.85851110144</v>
      </c>
      <c r="E37" s="302">
        <v>149.62598425197</v>
      </c>
      <c r="F37" s="295">
        <v>158.33695652174</v>
      </c>
      <c r="G37" s="307">
        <v>167.97431578947</v>
      </c>
      <c r="H37" s="302">
        <v>160.34184675835</v>
      </c>
      <c r="I37" s="295">
        <v>180.64251207729</v>
      </c>
      <c r="J37" s="307">
        <v>179.4123901988</v>
      </c>
      <c r="K37" s="302">
        <v>179.86964980545</v>
      </c>
      <c r="L37" s="295">
        <v>204.94358974359</v>
      </c>
      <c r="M37" s="307">
        <v>199.27775131015</v>
      </c>
      <c r="N37" s="302">
        <v>201.27047619048</v>
      </c>
    </row>
    <row r="38" spans="1:14" ht="13.5" customHeight="1">
      <c r="A38" s="462"/>
      <c r="B38" s="314" t="s">
        <v>20</v>
      </c>
      <c r="C38" s="297">
        <v>139.94708994709</v>
      </c>
      <c r="D38" s="308">
        <v>144.12517006803</v>
      </c>
      <c r="E38" s="304">
        <v>143.00763358779</v>
      </c>
      <c r="F38" s="297">
        <v>151.29139072848</v>
      </c>
      <c r="G38" s="308">
        <v>150.59333917616</v>
      </c>
      <c r="H38" s="304">
        <v>150.4476386037</v>
      </c>
      <c r="I38" s="297">
        <v>162.42771084337</v>
      </c>
      <c r="J38" s="308">
        <v>161.99756690998</v>
      </c>
      <c r="K38" s="304">
        <v>164.76872246696</v>
      </c>
      <c r="L38" s="297">
        <v>165.58762886598</v>
      </c>
      <c r="M38" s="308">
        <v>168.12260177819</v>
      </c>
      <c r="N38" s="304">
        <v>170.26184538653</v>
      </c>
    </row>
    <row r="39" spans="1:14" ht="13.5" customHeight="1">
      <c r="A39" s="461" t="s">
        <v>28</v>
      </c>
      <c r="B39" s="315" t="s">
        <v>19</v>
      </c>
      <c r="C39" s="295">
        <v>19.388127853881</v>
      </c>
      <c r="D39" s="307">
        <v>19.49934583515</v>
      </c>
      <c r="E39" s="302">
        <v>18.6614481409</v>
      </c>
      <c r="F39" s="295">
        <v>23.652406417112</v>
      </c>
      <c r="G39" s="307">
        <v>23.158424140821</v>
      </c>
      <c r="H39" s="302">
        <v>22.489236790607</v>
      </c>
      <c r="I39" s="295">
        <v>17.071090047393</v>
      </c>
      <c r="J39" s="307">
        <v>16.897483690587</v>
      </c>
      <c r="K39" s="302">
        <v>16.517509727626</v>
      </c>
      <c r="L39" s="295">
        <v>21.589743589744</v>
      </c>
      <c r="M39" s="307">
        <v>20.313886210222</v>
      </c>
      <c r="N39" s="302">
        <v>20.560928433269</v>
      </c>
    </row>
    <row r="40" spans="1:14" ht="13.5" customHeight="1">
      <c r="A40" s="462"/>
      <c r="B40" s="314" t="s">
        <v>20</v>
      </c>
      <c r="C40" s="297">
        <v>13.221052631579</v>
      </c>
      <c r="D40" s="308">
        <v>13.418066273264</v>
      </c>
      <c r="E40" s="304">
        <v>13.362763915547</v>
      </c>
      <c r="F40" s="297">
        <v>14.40522875817</v>
      </c>
      <c r="G40" s="308">
        <v>15.387674825175</v>
      </c>
      <c r="H40" s="304">
        <v>15.779591836735</v>
      </c>
      <c r="I40" s="297">
        <v>11.760736196319</v>
      </c>
      <c r="J40" s="308">
        <v>11.182041216879</v>
      </c>
      <c r="K40" s="304">
        <v>11.398210290828</v>
      </c>
      <c r="L40" s="297">
        <v>12.155913978495</v>
      </c>
      <c r="M40" s="308">
        <v>12.581144465291</v>
      </c>
      <c r="N40" s="304">
        <v>12.650872817955</v>
      </c>
    </row>
    <row r="41" spans="1:14" ht="13.5" customHeight="1">
      <c r="A41" s="473" t="s">
        <v>192</v>
      </c>
      <c r="B41" s="315" t="s">
        <v>19</v>
      </c>
      <c r="C41" s="295">
        <v>47.88</v>
      </c>
      <c r="D41" s="307">
        <v>49.561941251596</v>
      </c>
      <c r="E41" s="302">
        <v>48.229445506692</v>
      </c>
      <c r="F41" s="295">
        <v>52.964467005076</v>
      </c>
      <c r="G41" s="307">
        <v>54.513601299229</v>
      </c>
      <c r="H41" s="302">
        <v>53.325095057034</v>
      </c>
      <c r="I41" s="295">
        <v>32.759259259259</v>
      </c>
      <c r="J41" s="307">
        <v>31.456366874443</v>
      </c>
      <c r="K41" s="302">
        <v>30.916981132075</v>
      </c>
      <c r="L41" s="295">
        <v>42.72</v>
      </c>
      <c r="M41" s="307">
        <v>40.423485899214</v>
      </c>
      <c r="N41" s="302">
        <v>40.630996309963</v>
      </c>
    </row>
    <row r="42" spans="1:14" ht="13.5" customHeight="1" thickBot="1">
      <c r="A42" s="474"/>
      <c r="B42" s="316" t="s">
        <v>20</v>
      </c>
      <c r="C42" s="299">
        <v>50.706806282723</v>
      </c>
      <c r="D42" s="309">
        <v>52.039502885042</v>
      </c>
      <c r="E42" s="306">
        <v>51.370998116761</v>
      </c>
      <c r="F42" s="299">
        <v>55.270440251572</v>
      </c>
      <c r="G42" s="309">
        <v>55.907666243117</v>
      </c>
      <c r="H42" s="306">
        <v>56.190854870775</v>
      </c>
      <c r="I42" s="299">
        <v>41.511764705882</v>
      </c>
      <c r="J42" s="309">
        <v>40.921503330162</v>
      </c>
      <c r="K42" s="306">
        <v>41.804772234273</v>
      </c>
      <c r="L42" s="299">
        <v>45.622448979592</v>
      </c>
      <c r="M42" s="309">
        <v>45.645466847091</v>
      </c>
      <c r="N42" s="306">
        <v>45.504807692308</v>
      </c>
    </row>
    <row r="43" spans="11:14" ht="13.5" thickBot="1">
      <c r="K43" s="259"/>
      <c r="L43" s="259"/>
      <c r="M43" s="259"/>
      <c r="N43" s="259"/>
    </row>
    <row r="44" spans="1:14" ht="12.75">
      <c r="A44" s="522" t="s">
        <v>227</v>
      </c>
      <c r="B44" s="523"/>
      <c r="C44" s="518" t="s">
        <v>24</v>
      </c>
      <c r="D44" s="525"/>
      <c r="E44" s="519"/>
      <c r="F44" s="518" t="s">
        <v>25</v>
      </c>
      <c r="G44" s="525"/>
      <c r="H44" s="519"/>
      <c r="I44" s="518" t="s">
        <v>26</v>
      </c>
      <c r="J44" s="525"/>
      <c r="K44" s="519"/>
      <c r="L44" s="518" t="s">
        <v>27</v>
      </c>
      <c r="M44" s="525"/>
      <c r="N44" s="519"/>
    </row>
    <row r="45" spans="1:14" ht="12.75">
      <c r="A45" s="520" t="str">
        <f>A3</f>
        <v>スナック菓子・炭酸飲料等の摂取</v>
      </c>
      <c r="B45" s="521"/>
      <c r="C45" s="310" t="s">
        <v>269</v>
      </c>
      <c r="D45" s="311" t="s">
        <v>267</v>
      </c>
      <c r="E45" s="312" t="s">
        <v>266</v>
      </c>
      <c r="F45" s="310" t="s">
        <v>269</v>
      </c>
      <c r="G45" s="311" t="s">
        <v>267</v>
      </c>
      <c r="H45" s="312" t="s">
        <v>266</v>
      </c>
      <c r="I45" s="310" t="s">
        <v>269</v>
      </c>
      <c r="J45" s="311" t="s">
        <v>267</v>
      </c>
      <c r="K45" s="312" t="s">
        <v>266</v>
      </c>
      <c r="L45" s="310" t="s">
        <v>269</v>
      </c>
      <c r="M45" s="311" t="s">
        <v>267</v>
      </c>
      <c r="N45" s="312" t="s">
        <v>266</v>
      </c>
    </row>
    <row r="46" spans="1:14" ht="14.25">
      <c r="A46" s="475" t="s">
        <v>31</v>
      </c>
      <c r="B46" s="313" t="s">
        <v>19</v>
      </c>
      <c r="C46" s="295">
        <v>35.869369369369</v>
      </c>
      <c r="D46" s="307">
        <v>34.735944700461</v>
      </c>
      <c r="E46" s="302">
        <v>33.882129277567</v>
      </c>
      <c r="F46" s="295">
        <v>38.243902439024</v>
      </c>
      <c r="G46" s="307">
        <v>37.543501611171</v>
      </c>
      <c r="H46" s="302">
        <v>37.5</v>
      </c>
      <c r="I46" s="295">
        <v>40.175510204082</v>
      </c>
      <c r="J46" s="307">
        <v>39.651216685979</v>
      </c>
      <c r="K46" s="302">
        <v>39.708235294118</v>
      </c>
      <c r="L46" s="295">
        <v>42.465201465201</v>
      </c>
      <c r="M46" s="307">
        <v>41.741349971639</v>
      </c>
      <c r="N46" s="302">
        <v>40.7975</v>
      </c>
    </row>
    <row r="47" spans="1:14" ht="14.25">
      <c r="A47" s="462"/>
      <c r="B47" s="314" t="s">
        <v>20</v>
      </c>
      <c r="C47" s="297">
        <v>25.618421052632</v>
      </c>
      <c r="D47" s="308">
        <v>25.220833333333</v>
      </c>
      <c r="E47" s="304">
        <v>24.501347708895</v>
      </c>
      <c r="F47" s="297">
        <v>26.228070175439</v>
      </c>
      <c r="G47" s="308">
        <v>25.716316088687</v>
      </c>
      <c r="H47" s="304">
        <v>25.980555555556</v>
      </c>
      <c r="I47" s="297">
        <v>26.744565217391</v>
      </c>
      <c r="J47" s="308">
        <v>26.419501133787</v>
      </c>
      <c r="K47" s="304">
        <v>25.594594594595</v>
      </c>
      <c r="L47" s="297">
        <v>26.288770053476</v>
      </c>
      <c r="M47" s="308">
        <v>26.92130620985</v>
      </c>
      <c r="N47" s="304">
        <v>27.224637681159</v>
      </c>
    </row>
    <row r="48" spans="1:14" ht="14.25">
      <c r="A48" s="461" t="s">
        <v>33</v>
      </c>
      <c r="B48" s="315" t="s">
        <v>19</v>
      </c>
      <c r="C48" s="295">
        <v>28.442396313364</v>
      </c>
      <c r="D48" s="307">
        <v>28.283783783784</v>
      </c>
      <c r="E48" s="302">
        <v>27.448076923077</v>
      </c>
      <c r="F48" s="295">
        <v>28.320197044335</v>
      </c>
      <c r="G48" s="307">
        <v>28.252830188679</v>
      </c>
      <c r="H48" s="302">
        <v>28.169336384439</v>
      </c>
      <c r="I48" s="295">
        <v>29.315352697095</v>
      </c>
      <c r="J48" s="307">
        <v>29.331969608416</v>
      </c>
      <c r="K48" s="302">
        <v>28.388095238095</v>
      </c>
      <c r="L48" s="295">
        <v>31.446494464945</v>
      </c>
      <c r="M48" s="307">
        <v>30.691780821918</v>
      </c>
      <c r="N48" s="302">
        <v>30.211055276382</v>
      </c>
    </row>
    <row r="49" spans="1:14" ht="14.25">
      <c r="A49" s="462"/>
      <c r="B49" s="314" t="s">
        <v>20</v>
      </c>
      <c r="C49" s="297">
        <v>22.621145374449</v>
      </c>
      <c r="D49" s="308">
        <v>22.44527595884</v>
      </c>
      <c r="E49" s="304">
        <v>22.857142857143</v>
      </c>
      <c r="F49" s="297">
        <v>22.505882352941</v>
      </c>
      <c r="G49" s="308">
        <v>21.851513420902</v>
      </c>
      <c r="H49" s="304">
        <v>21.452777777778</v>
      </c>
      <c r="I49" s="297">
        <v>22.382513661202</v>
      </c>
      <c r="J49" s="308">
        <v>22.462242562929</v>
      </c>
      <c r="K49" s="304">
        <v>22.556701030928</v>
      </c>
      <c r="L49" s="297">
        <v>23.349462365591</v>
      </c>
      <c r="M49" s="308">
        <v>23.459707950243</v>
      </c>
      <c r="N49" s="304">
        <v>23.883211678832</v>
      </c>
    </row>
    <row r="50" spans="1:14" ht="14.25">
      <c r="A50" s="461" t="s">
        <v>21</v>
      </c>
      <c r="B50" s="315" t="s">
        <v>19</v>
      </c>
      <c r="C50" s="295">
        <v>47.524886877828</v>
      </c>
      <c r="D50" s="307">
        <v>47.55085926614</v>
      </c>
      <c r="E50" s="302">
        <v>46.988527724665</v>
      </c>
      <c r="F50" s="295">
        <v>48.629268292683</v>
      </c>
      <c r="G50" s="307">
        <v>47.540904198062</v>
      </c>
      <c r="H50" s="302">
        <v>46.649202733485</v>
      </c>
      <c r="I50" s="295">
        <v>49.925925925926</v>
      </c>
      <c r="J50" s="307">
        <v>49.526193247963</v>
      </c>
      <c r="K50" s="302">
        <v>47.96</v>
      </c>
      <c r="L50" s="295">
        <v>52.564102564103</v>
      </c>
      <c r="M50" s="307">
        <v>51.634243458476</v>
      </c>
      <c r="N50" s="302">
        <v>51.175438596491</v>
      </c>
    </row>
    <row r="51" spans="1:14" ht="14.25">
      <c r="A51" s="462"/>
      <c r="B51" s="314" t="s">
        <v>20</v>
      </c>
      <c r="C51" s="297">
        <v>48.811403508772</v>
      </c>
      <c r="D51" s="308">
        <v>46.918063314711</v>
      </c>
      <c r="E51" s="304">
        <v>46.26902173913</v>
      </c>
      <c r="F51" s="297">
        <v>48.017543859649</v>
      </c>
      <c r="G51" s="308">
        <v>47.311326124075</v>
      </c>
      <c r="H51" s="304">
        <v>46.930167597765</v>
      </c>
      <c r="I51" s="297">
        <v>49.409836065574</v>
      </c>
      <c r="J51" s="308">
        <v>47.59511641113</v>
      </c>
      <c r="K51" s="304">
        <v>48.170068027211</v>
      </c>
      <c r="L51" s="297">
        <v>49.510638297872</v>
      </c>
      <c r="M51" s="308">
        <v>50.163978494624</v>
      </c>
      <c r="N51" s="304">
        <v>48.778985507246</v>
      </c>
    </row>
    <row r="52" spans="1:14" ht="14.25">
      <c r="A52" s="461" t="s">
        <v>22</v>
      </c>
      <c r="B52" s="315" t="s">
        <v>19</v>
      </c>
      <c r="C52" s="295">
        <v>54.042056074766</v>
      </c>
      <c r="D52" s="307">
        <v>54.721857410882</v>
      </c>
      <c r="E52" s="302">
        <v>54.65</v>
      </c>
      <c r="F52" s="295">
        <v>57.019512195122</v>
      </c>
      <c r="G52" s="307">
        <v>56.726879394267</v>
      </c>
      <c r="H52" s="302">
        <v>56.440639269406</v>
      </c>
      <c r="I52" s="295">
        <v>57.575630252101</v>
      </c>
      <c r="J52" s="307">
        <v>57.468547912992</v>
      </c>
      <c r="K52" s="302">
        <v>57.237529691211</v>
      </c>
      <c r="L52" s="295">
        <v>58.958955223881</v>
      </c>
      <c r="M52" s="307">
        <v>58.535283993115</v>
      </c>
      <c r="N52" s="302">
        <v>58.614609571788</v>
      </c>
    </row>
    <row r="53" spans="1:14" ht="14.25">
      <c r="A53" s="462"/>
      <c r="B53" s="314" t="s">
        <v>20</v>
      </c>
      <c r="C53" s="297">
        <v>46.491150442478</v>
      </c>
      <c r="D53" s="308">
        <v>46.634950541686</v>
      </c>
      <c r="E53" s="304">
        <v>47.232044198895</v>
      </c>
      <c r="F53" s="297">
        <v>48.701754385965</v>
      </c>
      <c r="G53" s="308">
        <v>48.303949627934</v>
      </c>
      <c r="H53" s="304">
        <v>48.662011173184</v>
      </c>
      <c r="I53" s="297">
        <v>48.423076923077</v>
      </c>
      <c r="J53" s="308">
        <v>48.632032146958</v>
      </c>
      <c r="K53" s="304">
        <v>48.917808219178</v>
      </c>
      <c r="L53" s="297">
        <v>48.291891891892</v>
      </c>
      <c r="M53" s="308">
        <v>48.725841476656</v>
      </c>
      <c r="N53" s="304">
        <v>49.265454545455</v>
      </c>
    </row>
    <row r="54" spans="1:14" ht="14.25" customHeight="1">
      <c r="A54" s="463" t="s">
        <v>191</v>
      </c>
      <c r="B54" s="315" t="s">
        <v>19</v>
      </c>
      <c r="C54" s="295">
        <v>85.970588235294</v>
      </c>
      <c r="D54" s="307">
        <v>86.401567091087</v>
      </c>
      <c r="E54" s="302">
        <v>86.181818181818</v>
      </c>
      <c r="F54" s="295">
        <v>87.02</v>
      </c>
      <c r="G54" s="307">
        <v>84.346849315068</v>
      </c>
      <c r="H54" s="302">
        <v>85.14849187935</v>
      </c>
      <c r="I54" s="295">
        <v>90.167381974249</v>
      </c>
      <c r="J54" s="307">
        <v>88.308293269231</v>
      </c>
      <c r="K54" s="302">
        <v>86.831730769231</v>
      </c>
      <c r="L54" s="295">
        <v>91.571955719557</v>
      </c>
      <c r="M54" s="307">
        <v>87.592159157402</v>
      </c>
      <c r="N54" s="302">
        <v>87.275510204082</v>
      </c>
    </row>
    <row r="55" spans="1:14" ht="14.25">
      <c r="A55" s="464"/>
      <c r="B55" s="314" t="s">
        <v>20</v>
      </c>
      <c r="C55" s="297">
        <v>49.443925233645</v>
      </c>
      <c r="D55" s="308">
        <v>52.687875751503</v>
      </c>
      <c r="E55" s="304">
        <v>53.85632183908</v>
      </c>
      <c r="F55" s="297">
        <v>50.785714285714</v>
      </c>
      <c r="G55" s="308">
        <v>49.578517221249</v>
      </c>
      <c r="H55" s="304">
        <v>51.723342939481</v>
      </c>
      <c r="I55" s="297">
        <v>50.789772727273</v>
      </c>
      <c r="J55" s="308">
        <v>50.039481437831</v>
      </c>
      <c r="K55" s="304">
        <v>51.765517241379</v>
      </c>
      <c r="L55" s="297">
        <v>47.427777777778</v>
      </c>
      <c r="M55" s="308">
        <v>48.349250416435</v>
      </c>
      <c r="N55" s="304">
        <v>50.731800766284</v>
      </c>
    </row>
    <row r="56" spans="1:14" ht="14.25">
      <c r="A56" s="461" t="s">
        <v>36</v>
      </c>
      <c r="B56" s="315" t="s">
        <v>19</v>
      </c>
      <c r="C56" s="295">
        <v>7.5009216589862</v>
      </c>
      <c r="D56" s="307">
        <v>7.5539780848023</v>
      </c>
      <c r="E56" s="302">
        <v>7.621021611002</v>
      </c>
      <c r="F56" s="295">
        <v>7.3906403940887</v>
      </c>
      <c r="G56" s="307">
        <v>7.4613289760349</v>
      </c>
      <c r="H56" s="302">
        <v>7.4481651376147</v>
      </c>
      <c r="I56" s="295">
        <v>7.2644351464435</v>
      </c>
      <c r="J56" s="307">
        <v>7.3324195470799</v>
      </c>
      <c r="K56" s="302">
        <v>7.2853365384615</v>
      </c>
      <c r="L56" s="295">
        <v>7.2270676691729</v>
      </c>
      <c r="M56" s="307">
        <v>7.2417772648586</v>
      </c>
      <c r="N56" s="302">
        <v>7.3944444444444</v>
      </c>
    </row>
    <row r="57" spans="1:14" ht="14.25">
      <c r="A57" s="462"/>
      <c r="B57" s="314" t="s">
        <v>20</v>
      </c>
      <c r="C57" s="297">
        <v>8.7713636363636</v>
      </c>
      <c r="D57" s="308">
        <v>8.7781653129479</v>
      </c>
      <c r="E57" s="304">
        <v>8.7069060773481</v>
      </c>
      <c r="F57" s="297">
        <v>8.9088235294118</v>
      </c>
      <c r="G57" s="308">
        <v>8.910740953475</v>
      </c>
      <c r="H57" s="304">
        <v>8.8216524216524</v>
      </c>
      <c r="I57" s="297">
        <v>8.8983333333333</v>
      </c>
      <c r="J57" s="308">
        <v>8.887962962963</v>
      </c>
      <c r="K57" s="304">
        <v>8.8072164948454</v>
      </c>
      <c r="L57" s="297">
        <v>9.0114754098361</v>
      </c>
      <c r="M57" s="308">
        <v>8.9335515548282</v>
      </c>
      <c r="N57" s="304">
        <v>8.8448905109489</v>
      </c>
    </row>
    <row r="58" spans="1:14" ht="14.25">
      <c r="A58" s="461" t="s">
        <v>38</v>
      </c>
      <c r="B58" s="315" t="s">
        <v>19</v>
      </c>
      <c r="C58" s="295">
        <v>213.74299065421</v>
      </c>
      <c r="D58" s="307">
        <v>213.14030971375</v>
      </c>
      <c r="E58" s="302">
        <v>212.58157389635</v>
      </c>
      <c r="F58" s="295">
        <v>220.56310679612</v>
      </c>
      <c r="G58" s="307">
        <v>221.01838831801</v>
      </c>
      <c r="H58" s="302">
        <v>222.56818181818</v>
      </c>
      <c r="I58" s="295">
        <v>226.00836820084</v>
      </c>
      <c r="J58" s="307">
        <v>226.50529411765</v>
      </c>
      <c r="K58" s="302">
        <v>227.1757719715</v>
      </c>
      <c r="L58" s="295">
        <v>228.01879699248</v>
      </c>
      <c r="M58" s="307">
        <v>229.86041189931</v>
      </c>
      <c r="N58" s="302">
        <v>231.52010050251</v>
      </c>
    </row>
    <row r="59" spans="1:14" ht="14.25">
      <c r="A59" s="462"/>
      <c r="B59" s="314" t="s">
        <v>20</v>
      </c>
      <c r="C59" s="297">
        <v>169.74778761062</v>
      </c>
      <c r="D59" s="308">
        <v>171.25994318182</v>
      </c>
      <c r="E59" s="304">
        <v>173.07438016529</v>
      </c>
      <c r="F59" s="297">
        <v>173.14035087719</v>
      </c>
      <c r="G59" s="308">
        <v>171.86433886663</v>
      </c>
      <c r="H59" s="304">
        <v>175.01388888889</v>
      </c>
      <c r="I59" s="297">
        <v>174.21978021978</v>
      </c>
      <c r="J59" s="308">
        <v>172.54971428571</v>
      </c>
      <c r="K59" s="304">
        <v>172.89655172414</v>
      </c>
      <c r="L59" s="297">
        <v>170.8</v>
      </c>
      <c r="M59" s="308">
        <v>172.93524015111</v>
      </c>
      <c r="N59" s="304">
        <v>175.16363636364</v>
      </c>
    </row>
    <row r="60" spans="1:14" ht="14.25">
      <c r="A60" s="461" t="s">
        <v>28</v>
      </c>
      <c r="B60" s="315" t="s">
        <v>19</v>
      </c>
      <c r="C60" s="295">
        <v>22.97619047619</v>
      </c>
      <c r="D60" s="307">
        <v>23.324858757062</v>
      </c>
      <c r="E60" s="302">
        <v>22.633009708738</v>
      </c>
      <c r="F60" s="295">
        <v>22.735294117647</v>
      </c>
      <c r="G60" s="307">
        <v>22.333152468801</v>
      </c>
      <c r="H60" s="302">
        <v>22.685057471264</v>
      </c>
      <c r="I60" s="295">
        <v>24.294605809129</v>
      </c>
      <c r="J60" s="307">
        <v>23.610289769367</v>
      </c>
      <c r="K60" s="302">
        <v>23.305288461538</v>
      </c>
      <c r="L60" s="295">
        <v>25.19557195572</v>
      </c>
      <c r="M60" s="307">
        <v>24.610062893082</v>
      </c>
      <c r="N60" s="302">
        <v>24.628140703518</v>
      </c>
    </row>
    <row r="61" spans="1:14" ht="14.25">
      <c r="A61" s="462"/>
      <c r="B61" s="314" t="s">
        <v>20</v>
      </c>
      <c r="C61" s="297">
        <v>14.24</v>
      </c>
      <c r="D61" s="308">
        <v>13.610874704492</v>
      </c>
      <c r="E61" s="304">
        <v>13.97520661157</v>
      </c>
      <c r="F61" s="297">
        <v>12.619883040936</v>
      </c>
      <c r="G61" s="308">
        <v>12.793260993718</v>
      </c>
      <c r="H61" s="304">
        <v>12.95197740113</v>
      </c>
      <c r="I61" s="297">
        <v>13.60989010989</v>
      </c>
      <c r="J61" s="308">
        <v>13.220950200343</v>
      </c>
      <c r="K61" s="304">
        <v>13.071428571429</v>
      </c>
      <c r="L61" s="297">
        <v>13.410810810811</v>
      </c>
      <c r="M61" s="308">
        <v>13.650999459751</v>
      </c>
      <c r="N61" s="304">
        <v>14.164233576642</v>
      </c>
    </row>
    <row r="62" spans="1:14" ht="14.25">
      <c r="A62" s="473" t="s">
        <v>192</v>
      </c>
      <c r="B62" s="315" t="s">
        <v>19</v>
      </c>
      <c r="C62" s="295">
        <v>46.866071428571</v>
      </c>
      <c r="D62" s="307">
        <v>47.075034106412</v>
      </c>
      <c r="E62" s="302">
        <v>46.32641509434</v>
      </c>
      <c r="F62" s="295">
        <v>50.553398058252</v>
      </c>
      <c r="G62" s="307">
        <v>49.486341724692</v>
      </c>
      <c r="H62" s="302">
        <v>49.396396396396</v>
      </c>
      <c r="I62" s="295">
        <v>52.617886178862</v>
      </c>
      <c r="J62" s="307">
        <v>52.102076124567</v>
      </c>
      <c r="K62" s="302">
        <v>51.6220657277</v>
      </c>
      <c r="L62" s="295">
        <v>55.273381294964</v>
      </c>
      <c r="M62" s="307">
        <v>54.828813559322</v>
      </c>
      <c r="N62" s="302">
        <v>54.197530864198</v>
      </c>
    </row>
    <row r="63" spans="1:14" ht="15" thickBot="1">
      <c r="A63" s="474"/>
      <c r="B63" s="316" t="s">
        <v>20</v>
      </c>
      <c r="C63" s="299">
        <v>48.568376068376</v>
      </c>
      <c r="D63" s="309">
        <v>48.511415525114</v>
      </c>
      <c r="E63" s="306">
        <v>49.050531914894</v>
      </c>
      <c r="F63" s="299">
        <v>50.432748538012</v>
      </c>
      <c r="G63" s="309">
        <v>49.313137032843</v>
      </c>
      <c r="H63" s="306">
        <v>49.837016574586</v>
      </c>
      <c r="I63" s="299">
        <v>50.810810810811</v>
      </c>
      <c r="J63" s="309">
        <v>50.081218274112</v>
      </c>
      <c r="K63" s="306">
        <v>50.140468227425</v>
      </c>
      <c r="L63" s="299">
        <v>49.968085106383</v>
      </c>
      <c r="M63" s="309">
        <v>51.205333333333</v>
      </c>
      <c r="N63" s="306">
        <v>52.644927536232</v>
      </c>
    </row>
    <row r="64" spans="11:14" ht="13.5" thickBot="1">
      <c r="K64" s="259"/>
      <c r="L64" s="259"/>
      <c r="M64" s="259"/>
      <c r="N64" s="259"/>
    </row>
    <row r="65" spans="1:14" ht="12.75">
      <c r="A65" s="522" t="s">
        <v>227</v>
      </c>
      <c r="B65" s="523"/>
      <c r="C65" s="518" t="s">
        <v>25</v>
      </c>
      <c r="D65" s="525"/>
      <c r="E65" s="519"/>
      <c r="F65" s="518" t="s">
        <v>26</v>
      </c>
      <c r="G65" s="525"/>
      <c r="H65" s="519"/>
      <c r="I65" s="518" t="s">
        <v>27</v>
      </c>
      <c r="J65" s="525"/>
      <c r="K65" s="519"/>
      <c r="L65" s="518" t="s">
        <v>190</v>
      </c>
      <c r="M65" s="525"/>
      <c r="N65" s="519"/>
    </row>
    <row r="66" spans="1:14" ht="12.75">
      <c r="A66" s="526" t="str">
        <f>A3</f>
        <v>スナック菓子・炭酸飲料等の摂取</v>
      </c>
      <c r="B66" s="527"/>
      <c r="C66" s="310" t="s">
        <v>269</v>
      </c>
      <c r="D66" s="311" t="s">
        <v>267</v>
      </c>
      <c r="E66" s="312" t="s">
        <v>266</v>
      </c>
      <c r="F66" s="310" t="s">
        <v>269</v>
      </c>
      <c r="G66" s="311" t="s">
        <v>267</v>
      </c>
      <c r="H66" s="312" t="s">
        <v>266</v>
      </c>
      <c r="I66" s="310" t="s">
        <v>269</v>
      </c>
      <c r="J66" s="311" t="s">
        <v>267</v>
      </c>
      <c r="K66" s="312" t="s">
        <v>266</v>
      </c>
      <c r="L66" s="310" t="s">
        <v>269</v>
      </c>
      <c r="M66" s="311" t="s">
        <v>267</v>
      </c>
      <c r="N66" s="312" t="s">
        <v>266</v>
      </c>
    </row>
    <row r="67" spans="1:14" ht="14.25">
      <c r="A67" s="475" t="s">
        <v>31</v>
      </c>
      <c r="B67" s="313" t="s">
        <v>19</v>
      </c>
      <c r="C67" s="295">
        <v>27.666666666667</v>
      </c>
      <c r="D67" s="307">
        <v>34.545454545455</v>
      </c>
      <c r="E67" s="302">
        <v>36</v>
      </c>
      <c r="F67" s="295">
        <v>33.5</v>
      </c>
      <c r="G67" s="307">
        <v>35.627450980392</v>
      </c>
      <c r="H67" s="302">
        <v>39.4</v>
      </c>
      <c r="I67" s="295">
        <v>35.571428571429</v>
      </c>
      <c r="J67" s="307">
        <v>39.186046511628</v>
      </c>
      <c r="K67" s="302">
        <v>38.588235294118</v>
      </c>
      <c r="L67" s="295">
        <v>46.333333333333</v>
      </c>
      <c r="M67" s="307">
        <v>41.210526315789</v>
      </c>
      <c r="N67" s="302">
        <v>36.875</v>
      </c>
    </row>
    <row r="68" spans="1:14" ht="14.25">
      <c r="A68" s="462"/>
      <c r="B68" s="314" t="s">
        <v>20</v>
      </c>
      <c r="C68" s="297">
        <v>23</v>
      </c>
      <c r="D68" s="308">
        <v>23.207547169811</v>
      </c>
      <c r="E68" s="304">
        <v>22.2</v>
      </c>
      <c r="F68" s="297">
        <v>22.125</v>
      </c>
      <c r="G68" s="308">
        <v>23.842105263158</v>
      </c>
      <c r="H68" s="304">
        <v>26.833333333333</v>
      </c>
      <c r="I68" s="297">
        <v>21</v>
      </c>
      <c r="J68" s="308">
        <v>23.736842105263</v>
      </c>
      <c r="K68" s="304">
        <v>22.142857142857</v>
      </c>
      <c r="L68" s="297">
        <v>21.6</v>
      </c>
      <c r="M68" s="308">
        <v>25.08</v>
      </c>
      <c r="N68" s="304">
        <v>22.333333333333</v>
      </c>
    </row>
    <row r="69" spans="1:14" ht="14.25">
      <c r="A69" s="461" t="s">
        <v>33</v>
      </c>
      <c r="B69" s="315" t="s">
        <v>19</v>
      </c>
      <c r="C69" s="295">
        <v>17</v>
      </c>
      <c r="D69" s="307">
        <v>22.444444444444</v>
      </c>
      <c r="E69" s="302">
        <v>25.333333333333</v>
      </c>
      <c r="F69" s="295">
        <v>17.5</v>
      </c>
      <c r="G69" s="307">
        <v>23.510204081633</v>
      </c>
      <c r="H69" s="302">
        <v>20.222222222222</v>
      </c>
      <c r="I69" s="295">
        <v>29.142857142857</v>
      </c>
      <c r="J69" s="307">
        <v>22.975</v>
      </c>
      <c r="K69" s="302">
        <v>23.333333333333</v>
      </c>
      <c r="L69" s="295">
        <v>27.2</v>
      </c>
      <c r="M69" s="307">
        <v>25.891891891892</v>
      </c>
      <c r="N69" s="302">
        <v>24.142857142857</v>
      </c>
    </row>
    <row r="70" spans="1:14" ht="14.25">
      <c r="A70" s="462"/>
      <c r="B70" s="314" t="s">
        <v>20</v>
      </c>
      <c r="C70" s="297">
        <v>20.5</v>
      </c>
      <c r="D70" s="308">
        <v>18</v>
      </c>
      <c r="E70" s="304">
        <v>19.1</v>
      </c>
      <c r="F70" s="297">
        <v>16.142857142857</v>
      </c>
      <c r="G70" s="308">
        <v>16.473684210526</v>
      </c>
      <c r="H70" s="304">
        <v>17.666666666667</v>
      </c>
      <c r="I70" s="297">
        <v>13.25</v>
      </c>
      <c r="J70" s="308">
        <v>18.135135135135</v>
      </c>
      <c r="K70" s="304">
        <v>21.142857142857</v>
      </c>
      <c r="L70" s="297">
        <v>13</v>
      </c>
      <c r="M70" s="308">
        <v>18.136363636364</v>
      </c>
      <c r="N70" s="304">
        <v>14.666666666667</v>
      </c>
    </row>
    <row r="71" spans="1:14" ht="14.25">
      <c r="A71" s="461" t="s">
        <v>21</v>
      </c>
      <c r="B71" s="315" t="s">
        <v>19</v>
      </c>
      <c r="C71" s="295">
        <v>40.666666666667</v>
      </c>
      <c r="D71" s="307">
        <v>38.822222222222</v>
      </c>
      <c r="E71" s="302">
        <v>39.333333333333</v>
      </c>
      <c r="F71" s="295">
        <v>25</v>
      </c>
      <c r="G71" s="307">
        <v>37.74</v>
      </c>
      <c r="H71" s="302">
        <v>41.666666666667</v>
      </c>
      <c r="I71" s="295">
        <v>41.285714285714</v>
      </c>
      <c r="J71" s="307">
        <v>39.25</v>
      </c>
      <c r="K71" s="302">
        <v>42.647058823529</v>
      </c>
      <c r="L71" s="295">
        <v>45</v>
      </c>
      <c r="M71" s="307">
        <v>38.5</v>
      </c>
      <c r="N71" s="302">
        <v>46</v>
      </c>
    </row>
    <row r="72" spans="1:14" ht="14.25">
      <c r="A72" s="462"/>
      <c r="B72" s="314" t="s">
        <v>20</v>
      </c>
      <c r="C72" s="297">
        <v>40</v>
      </c>
      <c r="D72" s="308">
        <v>39.111111111111</v>
      </c>
      <c r="E72" s="304">
        <v>38.6</v>
      </c>
      <c r="F72" s="297">
        <v>38.75</v>
      </c>
      <c r="G72" s="308">
        <v>39.717948717949</v>
      </c>
      <c r="H72" s="304">
        <v>33.6</v>
      </c>
      <c r="I72" s="297">
        <v>41</v>
      </c>
      <c r="J72" s="308">
        <v>42.162162162162</v>
      </c>
      <c r="K72" s="304">
        <v>39.285714285714</v>
      </c>
      <c r="L72" s="297">
        <v>45</v>
      </c>
      <c r="M72" s="308">
        <v>38.666666666667</v>
      </c>
      <c r="N72" s="304">
        <v>40.111111111111</v>
      </c>
    </row>
    <row r="73" spans="1:14" ht="14.25">
      <c r="A73" s="461" t="s">
        <v>22</v>
      </c>
      <c r="B73" s="315" t="s">
        <v>19</v>
      </c>
      <c r="C73" s="295">
        <v>44</v>
      </c>
      <c r="D73" s="307">
        <v>45.727272727273</v>
      </c>
      <c r="E73" s="302">
        <v>50.111111111111</v>
      </c>
      <c r="F73" s="295">
        <v>51.5</v>
      </c>
      <c r="G73" s="307">
        <v>47.06</v>
      </c>
      <c r="H73" s="302">
        <v>48.333333333333</v>
      </c>
      <c r="I73" s="295">
        <v>49.857142857143</v>
      </c>
      <c r="J73" s="307">
        <v>49.85</v>
      </c>
      <c r="K73" s="302">
        <v>44.705882352941</v>
      </c>
      <c r="L73" s="295">
        <v>51.666666666667</v>
      </c>
      <c r="M73" s="307">
        <v>51.714285714286</v>
      </c>
      <c r="N73" s="302">
        <v>51</v>
      </c>
    </row>
    <row r="74" spans="1:14" ht="14.25">
      <c r="A74" s="462"/>
      <c r="B74" s="314" t="s">
        <v>20</v>
      </c>
      <c r="C74" s="297">
        <v>46.5</v>
      </c>
      <c r="D74" s="308">
        <v>40.461538461538</v>
      </c>
      <c r="E74" s="304">
        <v>40.4</v>
      </c>
      <c r="F74" s="297">
        <v>36</v>
      </c>
      <c r="G74" s="308">
        <v>40.473684210526</v>
      </c>
      <c r="H74" s="304">
        <v>41.8</v>
      </c>
      <c r="I74" s="297">
        <v>43.75</v>
      </c>
      <c r="J74" s="308">
        <v>42.057142857143</v>
      </c>
      <c r="K74" s="304">
        <v>39.833333333333</v>
      </c>
      <c r="L74" s="297">
        <v>35.2</v>
      </c>
      <c r="M74" s="308">
        <v>40.12</v>
      </c>
      <c r="N74" s="304">
        <v>42.222222222222</v>
      </c>
    </row>
    <row r="75" spans="1:14" ht="14.25" customHeight="1">
      <c r="A75" s="463" t="s">
        <v>191</v>
      </c>
      <c r="B75" s="315" t="s">
        <v>19</v>
      </c>
      <c r="C75" s="295">
        <v>51.5</v>
      </c>
      <c r="D75" s="307">
        <v>50.41935483871</v>
      </c>
      <c r="E75" s="302">
        <v>59</v>
      </c>
      <c r="F75" s="295">
        <v>56</v>
      </c>
      <c r="G75" s="307">
        <v>43.634146341463</v>
      </c>
      <c r="H75" s="302">
        <v>58</v>
      </c>
      <c r="I75" s="295">
        <v>55.5</v>
      </c>
      <c r="J75" s="307">
        <v>52.068965517241</v>
      </c>
      <c r="K75" s="302">
        <v>57.285714285714</v>
      </c>
      <c r="L75" s="295">
        <v>85</v>
      </c>
      <c r="M75" s="307">
        <v>55.36</v>
      </c>
      <c r="N75" s="302">
        <v>66.6</v>
      </c>
    </row>
    <row r="76" spans="1:14" ht="14.25">
      <c r="A76" s="464"/>
      <c r="B76" s="314" t="s">
        <v>20</v>
      </c>
      <c r="C76" s="297">
        <v>53</v>
      </c>
      <c r="D76" s="308">
        <v>28.31914893617</v>
      </c>
      <c r="E76" s="304">
        <v>28.2</v>
      </c>
      <c r="F76" s="297">
        <v>30.714285714286</v>
      </c>
      <c r="G76" s="308">
        <v>27.916666666667</v>
      </c>
      <c r="H76" s="304">
        <v>20.666666666667</v>
      </c>
      <c r="I76" s="297">
        <v>31.75</v>
      </c>
      <c r="J76" s="308">
        <v>27.411764705882</v>
      </c>
      <c r="K76" s="304">
        <v>31.166666666667</v>
      </c>
      <c r="L76" s="297">
        <v>26.2</v>
      </c>
      <c r="M76" s="308">
        <v>22.380952380952</v>
      </c>
      <c r="N76" s="304">
        <v>22.555555555556</v>
      </c>
    </row>
    <row r="77" spans="1:14" ht="14.25">
      <c r="A77" s="461" t="s">
        <v>36</v>
      </c>
      <c r="B77" s="315" t="s">
        <v>19</v>
      </c>
      <c r="C77" s="295">
        <v>7.55</v>
      </c>
      <c r="D77" s="307">
        <v>8.0741935483871</v>
      </c>
      <c r="E77" s="302">
        <v>8.2428571428571</v>
      </c>
      <c r="F77" s="295">
        <v>8.85</v>
      </c>
      <c r="G77" s="307">
        <v>8.7292682926829</v>
      </c>
      <c r="H77" s="302">
        <v>8.9166666666667</v>
      </c>
      <c r="I77" s="295">
        <v>8.0333333333333</v>
      </c>
      <c r="J77" s="307">
        <v>8.2357142857143</v>
      </c>
      <c r="K77" s="302">
        <v>8.4857142857143</v>
      </c>
      <c r="L77" s="295">
        <v>7.6</v>
      </c>
      <c r="M77" s="307">
        <v>8.25</v>
      </c>
      <c r="N77" s="302">
        <v>9.52</v>
      </c>
    </row>
    <row r="78" spans="1:14" ht="14.25">
      <c r="A78" s="462"/>
      <c r="B78" s="314" t="s">
        <v>20</v>
      </c>
      <c r="C78" s="297">
        <v>9.05</v>
      </c>
      <c r="D78" s="308">
        <v>10.188235294118</v>
      </c>
      <c r="E78" s="304">
        <v>9.66</v>
      </c>
      <c r="F78" s="297">
        <v>10.457142857143</v>
      </c>
      <c r="G78" s="308">
        <v>10.145945945946</v>
      </c>
      <c r="H78" s="304">
        <v>9.7333333333333</v>
      </c>
      <c r="I78" s="297">
        <v>9.85</v>
      </c>
      <c r="J78" s="308">
        <v>10.417142857143</v>
      </c>
      <c r="K78" s="304">
        <v>9.6571428571429</v>
      </c>
      <c r="L78" s="297">
        <v>11.32</v>
      </c>
      <c r="M78" s="308">
        <v>9.8285714285714</v>
      </c>
      <c r="N78" s="304">
        <v>10.311111111111</v>
      </c>
    </row>
    <row r="79" spans="1:14" ht="14.25">
      <c r="A79" s="461" t="s">
        <v>38</v>
      </c>
      <c r="B79" s="315" t="s">
        <v>19</v>
      </c>
      <c r="C79" s="295">
        <v>212.66666666667</v>
      </c>
      <c r="D79" s="307">
        <v>191.79545454545</v>
      </c>
      <c r="E79" s="302">
        <v>205.11111111111</v>
      </c>
      <c r="F79" s="295">
        <v>222.5</v>
      </c>
      <c r="G79" s="307">
        <v>194.9</v>
      </c>
      <c r="H79" s="302">
        <v>195.55555555556</v>
      </c>
      <c r="I79" s="295">
        <v>217.14285714286</v>
      </c>
      <c r="J79" s="307">
        <v>202.51219512195</v>
      </c>
      <c r="K79" s="302">
        <v>204.47058823529</v>
      </c>
      <c r="L79" s="295">
        <v>207</v>
      </c>
      <c r="M79" s="307">
        <v>204.55555555556</v>
      </c>
      <c r="N79" s="302">
        <v>204.33333333333</v>
      </c>
    </row>
    <row r="80" spans="1:14" ht="14.25">
      <c r="A80" s="462"/>
      <c r="B80" s="314" t="s">
        <v>20</v>
      </c>
      <c r="C80" s="297">
        <v>156</v>
      </c>
      <c r="D80" s="308">
        <v>147.2037037037</v>
      </c>
      <c r="E80" s="304">
        <v>152.5</v>
      </c>
      <c r="F80" s="297">
        <v>149.625</v>
      </c>
      <c r="G80" s="308">
        <v>148.81081081081</v>
      </c>
      <c r="H80" s="304">
        <v>156.2</v>
      </c>
      <c r="I80" s="297">
        <v>152.25</v>
      </c>
      <c r="J80" s="308">
        <v>154.56756756757</v>
      </c>
      <c r="K80" s="304">
        <v>155.16666666667</v>
      </c>
      <c r="L80" s="297">
        <v>145.4</v>
      </c>
      <c r="M80" s="308">
        <v>144.20833333333</v>
      </c>
      <c r="N80" s="304">
        <v>128.33333333333</v>
      </c>
    </row>
    <row r="81" spans="1:14" ht="14.25">
      <c r="A81" s="461" t="s">
        <v>28</v>
      </c>
      <c r="B81" s="315" t="s">
        <v>19</v>
      </c>
      <c r="C81" s="295">
        <v>18.5</v>
      </c>
      <c r="D81" s="307">
        <v>17.15625</v>
      </c>
      <c r="E81" s="302">
        <v>17.714285714286</v>
      </c>
      <c r="F81" s="295">
        <v>25.5</v>
      </c>
      <c r="G81" s="307">
        <v>17.619047619048</v>
      </c>
      <c r="H81" s="302">
        <v>18.166666666667</v>
      </c>
      <c r="I81" s="295">
        <v>21.666666666667</v>
      </c>
      <c r="J81" s="307">
        <v>21.709677419355</v>
      </c>
      <c r="K81" s="302">
        <v>18.857142857143</v>
      </c>
      <c r="L81" s="295">
        <v>26</v>
      </c>
      <c r="M81" s="307">
        <v>20.58064516129</v>
      </c>
      <c r="N81" s="302">
        <v>23.6</v>
      </c>
    </row>
    <row r="82" spans="1:14" ht="14.25">
      <c r="A82" s="462"/>
      <c r="B82" s="314" t="s">
        <v>20</v>
      </c>
      <c r="C82" s="297">
        <v>14.5</v>
      </c>
      <c r="D82" s="308">
        <v>10.358490566038</v>
      </c>
      <c r="E82" s="304">
        <v>11.3</v>
      </c>
      <c r="F82" s="297">
        <v>10.428571428571</v>
      </c>
      <c r="G82" s="308">
        <v>11.236842105263</v>
      </c>
      <c r="H82" s="304">
        <v>13.166666666667</v>
      </c>
      <c r="I82" s="297">
        <v>9</v>
      </c>
      <c r="J82" s="308">
        <v>11.342857142857</v>
      </c>
      <c r="K82" s="304">
        <v>9.7142857142857</v>
      </c>
      <c r="L82" s="297">
        <v>8</v>
      </c>
      <c r="M82" s="308">
        <v>10.136363636364</v>
      </c>
      <c r="N82" s="304">
        <v>10</v>
      </c>
    </row>
    <row r="83" spans="1:14" ht="14.25">
      <c r="A83" s="473" t="s">
        <v>192</v>
      </c>
      <c r="B83" s="315" t="s">
        <v>19</v>
      </c>
      <c r="C83" s="295">
        <v>30</v>
      </c>
      <c r="D83" s="307">
        <v>30.755555555556</v>
      </c>
      <c r="E83" s="302">
        <v>36.333333333333</v>
      </c>
      <c r="F83" s="295">
        <v>25</v>
      </c>
      <c r="G83" s="307">
        <v>30.849056603774</v>
      </c>
      <c r="H83" s="302">
        <v>29.8</v>
      </c>
      <c r="I83" s="295">
        <v>40.714285714286</v>
      </c>
      <c r="J83" s="307">
        <v>33.906976744186</v>
      </c>
      <c r="K83" s="302">
        <v>36.352941176471</v>
      </c>
      <c r="L83" s="295">
        <v>36.5</v>
      </c>
      <c r="M83" s="307">
        <v>36.947368421053</v>
      </c>
      <c r="N83" s="302">
        <v>33.75</v>
      </c>
    </row>
    <row r="84" spans="1:14" ht="15" thickBot="1">
      <c r="A84" s="474"/>
      <c r="B84" s="316" t="s">
        <v>20</v>
      </c>
      <c r="C84" s="299">
        <v>45.5</v>
      </c>
      <c r="D84" s="309">
        <v>33.833333333333</v>
      </c>
      <c r="E84" s="306">
        <v>36.5</v>
      </c>
      <c r="F84" s="299">
        <v>29.875</v>
      </c>
      <c r="G84" s="309">
        <v>34.205128205128</v>
      </c>
      <c r="H84" s="306">
        <v>34.5</v>
      </c>
      <c r="I84" s="299">
        <v>33.25</v>
      </c>
      <c r="J84" s="309">
        <v>35.473684210526</v>
      </c>
      <c r="K84" s="306">
        <v>34.571428571429</v>
      </c>
      <c r="L84" s="299">
        <v>28.6</v>
      </c>
      <c r="M84" s="309">
        <v>32.12</v>
      </c>
      <c r="N84" s="306">
        <v>30.888888888889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Q84"/>
  <sheetViews>
    <sheetView zoomScalePageLayoutView="0" workbookViewId="0" topLeftCell="A1">
      <selection activeCell="M30" sqref="M30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24" t="s">
        <v>60</v>
      </c>
      <c r="B1" s="524"/>
      <c r="C1" s="524"/>
      <c r="D1" s="524"/>
      <c r="E1" s="524"/>
      <c r="F1" s="524"/>
      <c r="G1" s="524"/>
      <c r="H1" s="524"/>
    </row>
    <row r="2" spans="1:17" s="3" customFormat="1" ht="13.5" customHeight="1">
      <c r="A2" s="522" t="s">
        <v>227</v>
      </c>
      <c r="B2" s="523"/>
      <c r="C2" s="518" t="s">
        <v>13</v>
      </c>
      <c r="D2" s="525"/>
      <c r="E2" s="519"/>
      <c r="F2" s="518" t="s">
        <v>14</v>
      </c>
      <c r="G2" s="525"/>
      <c r="H2" s="519"/>
      <c r="I2" s="518" t="s">
        <v>15</v>
      </c>
      <c r="J2" s="525"/>
      <c r="K2" s="519"/>
      <c r="L2" s="518" t="s">
        <v>16</v>
      </c>
      <c r="M2" s="525"/>
      <c r="N2" s="519"/>
      <c r="O2" s="6"/>
      <c r="P2" s="6"/>
      <c r="Q2" s="6"/>
    </row>
    <row r="3" spans="1:17" s="3" customFormat="1" ht="13.5" customHeight="1">
      <c r="A3" s="528" t="s">
        <v>228</v>
      </c>
      <c r="B3" s="529"/>
      <c r="C3" s="310" t="s">
        <v>229</v>
      </c>
      <c r="D3" s="311" t="s">
        <v>230</v>
      </c>
      <c r="E3" s="312" t="s">
        <v>231</v>
      </c>
      <c r="F3" s="310" t="s">
        <v>229</v>
      </c>
      <c r="G3" s="311" t="s">
        <v>230</v>
      </c>
      <c r="H3" s="312" t="s">
        <v>231</v>
      </c>
      <c r="I3" s="310" t="s">
        <v>229</v>
      </c>
      <c r="J3" s="311" t="s">
        <v>230</v>
      </c>
      <c r="K3" s="312" t="s">
        <v>231</v>
      </c>
      <c r="L3" s="310" t="s">
        <v>229</v>
      </c>
      <c r="M3" s="311" t="s">
        <v>230</v>
      </c>
      <c r="N3" s="312" t="s">
        <v>231</v>
      </c>
      <c r="O3" s="6"/>
      <c r="P3" s="6"/>
      <c r="Q3" s="6"/>
    </row>
    <row r="4" spans="1:17" s="3" customFormat="1" ht="13.5" customHeight="1">
      <c r="A4" s="475" t="s">
        <v>31</v>
      </c>
      <c r="B4" s="313" t="s">
        <v>19</v>
      </c>
      <c r="C4" s="295">
        <v>8.6654611211573</v>
      </c>
      <c r="D4" s="307">
        <v>8.7799043062201</v>
      </c>
      <c r="E4" s="302">
        <v>8.3658536585366</v>
      </c>
      <c r="F4" s="295">
        <v>10.419026047565</v>
      </c>
      <c r="G4" s="307">
        <v>10.610909090909</v>
      </c>
      <c r="H4" s="302">
        <v>10.354838709677</v>
      </c>
      <c r="I4" s="295">
        <v>12.129694323144</v>
      </c>
      <c r="J4" s="307">
        <v>12.276824034335</v>
      </c>
      <c r="K4" s="302">
        <v>12.084210526316</v>
      </c>
      <c r="L4" s="295">
        <v>13.975417032485</v>
      </c>
      <c r="M4" s="307">
        <v>14.00936329588</v>
      </c>
      <c r="N4" s="302">
        <v>14.475609756098</v>
      </c>
      <c r="O4" s="6"/>
      <c r="P4" s="6"/>
      <c r="Q4" s="6"/>
    </row>
    <row r="5" spans="1:14" s="3" customFormat="1" ht="13.5" customHeight="1">
      <c r="A5" s="462"/>
      <c r="B5" s="314" t="s">
        <v>20</v>
      </c>
      <c r="C5" s="297">
        <v>8.2076894082171</v>
      </c>
      <c r="D5" s="308">
        <v>8.2222222222222</v>
      </c>
      <c r="E5" s="304">
        <v>8.0689655172414</v>
      </c>
      <c r="F5" s="297">
        <v>9.8677457560205</v>
      </c>
      <c r="G5" s="308">
        <v>9.9453125</v>
      </c>
      <c r="H5" s="304">
        <v>10.111111111111</v>
      </c>
      <c r="I5" s="297">
        <v>11.399233063485</v>
      </c>
      <c r="J5" s="308">
        <v>11.574821852732</v>
      </c>
      <c r="K5" s="304">
        <v>11.675</v>
      </c>
      <c r="L5" s="297">
        <v>13.450490998363</v>
      </c>
      <c r="M5" s="308">
        <v>13.483412322275</v>
      </c>
      <c r="N5" s="304">
        <v>14.297872340426</v>
      </c>
    </row>
    <row r="6" spans="1:14" s="3" customFormat="1" ht="13.5" customHeight="1">
      <c r="A6" s="461" t="s">
        <v>33</v>
      </c>
      <c r="B6" s="315" t="s">
        <v>19</v>
      </c>
      <c r="C6" s="295">
        <v>11.1779346211</v>
      </c>
      <c r="D6" s="307">
        <v>11.606965174129</v>
      </c>
      <c r="E6" s="302">
        <v>11.833333333333</v>
      </c>
      <c r="F6" s="295">
        <v>13.903501945525</v>
      </c>
      <c r="G6" s="307">
        <v>14.174721189591</v>
      </c>
      <c r="H6" s="302">
        <v>14.322580645161</v>
      </c>
      <c r="I6" s="295">
        <v>15.534365043241</v>
      </c>
      <c r="J6" s="307">
        <v>15.707692307692</v>
      </c>
      <c r="K6" s="302">
        <v>15.520408163265</v>
      </c>
      <c r="L6" s="295">
        <v>17.094219390077</v>
      </c>
      <c r="M6" s="307">
        <v>16.855212355212</v>
      </c>
      <c r="N6" s="302">
        <v>18.189873417722</v>
      </c>
    </row>
    <row r="7" spans="1:14" s="3" customFormat="1" ht="13.5" customHeight="1">
      <c r="A7" s="462"/>
      <c r="B7" s="314" t="s">
        <v>20</v>
      </c>
      <c r="C7" s="297">
        <v>11.291537267081</v>
      </c>
      <c r="D7" s="308">
        <v>10.994350282486</v>
      </c>
      <c r="E7" s="304">
        <v>11.206896551724</v>
      </c>
      <c r="F7" s="297">
        <v>13.712489862125</v>
      </c>
      <c r="G7" s="308">
        <v>14.085714285714</v>
      </c>
      <c r="H7" s="304">
        <v>12.96</v>
      </c>
      <c r="I7" s="297">
        <v>15.023203926818</v>
      </c>
      <c r="J7" s="308">
        <v>14.836228287841</v>
      </c>
      <c r="K7" s="304">
        <v>16</v>
      </c>
      <c r="L7" s="297">
        <v>16.892255892256</v>
      </c>
      <c r="M7" s="308">
        <v>16.775308641975</v>
      </c>
      <c r="N7" s="304">
        <v>16.863636363636</v>
      </c>
    </row>
    <row r="8" spans="1:14" s="3" customFormat="1" ht="13.5" customHeight="1">
      <c r="A8" s="461" t="s">
        <v>21</v>
      </c>
      <c r="B8" s="315" t="s">
        <v>19</v>
      </c>
      <c r="C8" s="295">
        <v>26.016985905313</v>
      </c>
      <c r="D8" s="307">
        <v>26.295238095238</v>
      </c>
      <c r="E8" s="302">
        <v>25.146341463415</v>
      </c>
      <c r="F8" s="295">
        <v>27.530411786929</v>
      </c>
      <c r="G8" s="307">
        <v>27.625454545455</v>
      </c>
      <c r="H8" s="302">
        <v>27.903225806452</v>
      </c>
      <c r="I8" s="295">
        <v>29.875822729267</v>
      </c>
      <c r="J8" s="307">
        <v>29.963362068966</v>
      </c>
      <c r="K8" s="302">
        <v>31.608695652174</v>
      </c>
      <c r="L8" s="295">
        <v>31.286852589641</v>
      </c>
      <c r="M8" s="307">
        <v>31.512195121951</v>
      </c>
      <c r="N8" s="302">
        <v>31.662790697674</v>
      </c>
    </row>
    <row r="9" spans="1:14" s="3" customFormat="1" ht="13.5" customHeight="1">
      <c r="A9" s="462"/>
      <c r="B9" s="314" t="s">
        <v>20</v>
      </c>
      <c r="C9" s="297">
        <v>28.369137670197</v>
      </c>
      <c r="D9" s="308">
        <v>27.916666666667</v>
      </c>
      <c r="E9" s="304">
        <v>26.137931034483</v>
      </c>
      <c r="F9" s="297">
        <v>30.362628661916</v>
      </c>
      <c r="G9" s="308">
        <v>30.272727272727</v>
      </c>
      <c r="H9" s="304">
        <v>30.222222222222</v>
      </c>
      <c r="I9" s="297">
        <v>33.088888888889</v>
      </c>
      <c r="J9" s="308">
        <v>32.667458432304</v>
      </c>
      <c r="K9" s="304">
        <v>33.417721518987</v>
      </c>
      <c r="L9" s="297">
        <v>35.38341543514</v>
      </c>
      <c r="M9" s="308">
        <v>35.679334916865</v>
      </c>
      <c r="N9" s="304">
        <v>34.239130434783</v>
      </c>
    </row>
    <row r="10" spans="1:14" s="3" customFormat="1" ht="13.5" customHeight="1">
      <c r="A10" s="461" t="s">
        <v>22</v>
      </c>
      <c r="B10" s="315" t="s">
        <v>19</v>
      </c>
      <c r="C10" s="295">
        <v>25.994918330309</v>
      </c>
      <c r="D10" s="307">
        <v>26.183574879227</v>
      </c>
      <c r="E10" s="302">
        <v>25.142857142857</v>
      </c>
      <c r="F10" s="295">
        <v>29.567096285064</v>
      </c>
      <c r="G10" s="307">
        <v>29.609489051095</v>
      </c>
      <c r="H10" s="302">
        <v>28.333333333333</v>
      </c>
      <c r="I10" s="295">
        <v>32.894366197183</v>
      </c>
      <c r="J10" s="307">
        <v>33.038793103448</v>
      </c>
      <c r="K10" s="302">
        <v>32.552083333333</v>
      </c>
      <c r="L10" s="295">
        <v>36.6353200883</v>
      </c>
      <c r="M10" s="307">
        <v>36.893457943925</v>
      </c>
      <c r="N10" s="302">
        <v>36.083333333333</v>
      </c>
    </row>
    <row r="11" spans="1:14" s="3" customFormat="1" ht="13.5" customHeight="1">
      <c r="A11" s="462"/>
      <c r="B11" s="314" t="s">
        <v>20</v>
      </c>
      <c r="C11" s="297">
        <v>25.748201438849</v>
      </c>
      <c r="D11" s="308">
        <v>26.072222222222</v>
      </c>
      <c r="E11" s="304">
        <v>25.892857142857</v>
      </c>
      <c r="F11" s="297">
        <v>29.081616481775</v>
      </c>
      <c r="G11" s="308">
        <v>29.09765625</v>
      </c>
      <c r="H11" s="304">
        <v>27.166666666667</v>
      </c>
      <c r="I11" s="297">
        <v>31.823831975997</v>
      </c>
      <c r="J11" s="308">
        <v>31.473557692308</v>
      </c>
      <c r="K11" s="304">
        <v>31.6</v>
      </c>
      <c r="L11" s="297">
        <v>35.723657236572</v>
      </c>
      <c r="M11" s="308">
        <v>35.992840095465</v>
      </c>
      <c r="N11" s="304">
        <v>35.36170212766</v>
      </c>
    </row>
    <row r="12" spans="1:14" s="3" customFormat="1" ht="13.5" customHeight="1">
      <c r="A12" s="463" t="s">
        <v>191</v>
      </c>
      <c r="B12" s="315" t="s">
        <v>19</v>
      </c>
      <c r="C12" s="295">
        <v>15.974001507159</v>
      </c>
      <c r="D12" s="307">
        <v>17.115577889447</v>
      </c>
      <c r="E12" s="302">
        <v>14.292682926829</v>
      </c>
      <c r="F12" s="295">
        <v>23.403073286052</v>
      </c>
      <c r="G12" s="307">
        <v>23.315384615385</v>
      </c>
      <c r="H12" s="302">
        <v>21.838709677419</v>
      </c>
      <c r="I12" s="295">
        <v>30.015503875969</v>
      </c>
      <c r="J12" s="307">
        <v>29.585201793722</v>
      </c>
      <c r="K12" s="302">
        <v>27.2</v>
      </c>
      <c r="L12" s="295">
        <v>35.695229272811</v>
      </c>
      <c r="M12" s="307">
        <v>35.058479532164</v>
      </c>
      <c r="N12" s="302">
        <v>33.910256410256</v>
      </c>
    </row>
    <row r="13" spans="1:14" s="3" customFormat="1" ht="13.5" customHeight="1">
      <c r="A13" s="464"/>
      <c r="B13" s="314" t="s">
        <v>20</v>
      </c>
      <c r="C13" s="297">
        <v>13.914229249012</v>
      </c>
      <c r="D13" s="308">
        <v>12.868571428571</v>
      </c>
      <c r="E13" s="304">
        <v>11.222222222222</v>
      </c>
      <c r="F13" s="297">
        <v>18.8340881021</v>
      </c>
      <c r="G13" s="308">
        <v>18.606694560669</v>
      </c>
      <c r="H13" s="304">
        <v>18.020408163265</v>
      </c>
      <c r="I13" s="297">
        <v>23.343203230148</v>
      </c>
      <c r="J13" s="308">
        <v>22.816831683168</v>
      </c>
      <c r="K13" s="304">
        <v>23.333333333333</v>
      </c>
      <c r="L13" s="297">
        <v>28.153977758768</v>
      </c>
      <c r="M13" s="308">
        <v>29.402948402948</v>
      </c>
      <c r="N13" s="304">
        <v>28.066666666667</v>
      </c>
    </row>
    <row r="14" spans="1:17" s="3" customFormat="1" ht="13.5" customHeight="1">
      <c r="A14" s="461" t="s">
        <v>36</v>
      </c>
      <c r="B14" s="315" t="s">
        <v>19</v>
      </c>
      <c r="C14" s="295">
        <v>11.784256243214</v>
      </c>
      <c r="D14" s="307">
        <v>11.813875598086</v>
      </c>
      <c r="E14" s="302">
        <v>11.833333333333</v>
      </c>
      <c r="F14" s="295">
        <v>10.89539748954</v>
      </c>
      <c r="G14" s="307">
        <v>10.804744525547</v>
      </c>
      <c r="H14" s="302">
        <v>11.211111111111</v>
      </c>
      <c r="I14" s="295">
        <v>10.31460428509</v>
      </c>
      <c r="J14" s="307">
        <v>10.291163793103</v>
      </c>
      <c r="K14" s="302">
        <v>10.443157894737</v>
      </c>
      <c r="L14" s="295">
        <v>9.9225963668587</v>
      </c>
      <c r="M14" s="307">
        <v>9.8875464684015</v>
      </c>
      <c r="N14" s="302">
        <v>9.8666666666667</v>
      </c>
      <c r="O14" s="6"/>
      <c r="P14" s="6"/>
      <c r="Q14" s="6"/>
    </row>
    <row r="15" spans="1:17" s="3" customFormat="1" ht="13.5" customHeight="1">
      <c r="A15" s="462"/>
      <c r="B15" s="314" t="s">
        <v>20</v>
      </c>
      <c r="C15" s="297">
        <v>12.095583238958</v>
      </c>
      <c r="D15" s="308">
        <v>12.096666666667</v>
      </c>
      <c r="E15" s="304">
        <v>12.541379310345</v>
      </c>
      <c r="F15" s="297">
        <v>11.193804606831</v>
      </c>
      <c r="G15" s="308">
        <v>11.296899224806</v>
      </c>
      <c r="H15" s="304">
        <v>11.28</v>
      </c>
      <c r="I15" s="297">
        <v>10.647645547945</v>
      </c>
      <c r="J15" s="308">
        <v>10.571770334928</v>
      </c>
      <c r="K15" s="304">
        <v>10.69625</v>
      </c>
      <c r="L15" s="297">
        <v>10.138619556286</v>
      </c>
      <c r="M15" s="308">
        <v>10.120235294118</v>
      </c>
      <c r="N15" s="304">
        <v>9.9777777777778</v>
      </c>
      <c r="O15" s="6"/>
      <c r="P15" s="6"/>
      <c r="Q15" s="6"/>
    </row>
    <row r="16" spans="1:17" s="3" customFormat="1" ht="13.5" customHeight="1">
      <c r="A16" s="461" t="s">
        <v>38</v>
      </c>
      <c r="B16" s="315" t="s">
        <v>19</v>
      </c>
      <c r="C16" s="295">
        <v>112.24918507787</v>
      </c>
      <c r="D16" s="307">
        <v>113.23444976077</v>
      </c>
      <c r="E16" s="302">
        <v>111.31707317073</v>
      </c>
      <c r="F16" s="295">
        <v>123.45030349014</v>
      </c>
      <c r="G16" s="307">
        <v>124.13868613139</v>
      </c>
      <c r="H16" s="302">
        <v>124.22222222222</v>
      </c>
      <c r="I16" s="295">
        <v>131.67441860465</v>
      </c>
      <c r="J16" s="307">
        <v>131.00216450216</v>
      </c>
      <c r="K16" s="302">
        <v>128.56382978723</v>
      </c>
      <c r="L16" s="295">
        <v>140.32103156959</v>
      </c>
      <c r="M16" s="307">
        <v>140.19397363465</v>
      </c>
      <c r="N16" s="302">
        <v>140.17857142857</v>
      </c>
      <c r="O16" s="6"/>
      <c r="P16" s="6"/>
      <c r="Q16" s="6"/>
    </row>
    <row r="17" spans="1:17" s="3" customFormat="1" ht="13.5" customHeight="1">
      <c r="A17" s="462"/>
      <c r="B17" s="314" t="s">
        <v>20</v>
      </c>
      <c r="C17" s="297">
        <v>105.42981460462</v>
      </c>
      <c r="D17" s="308">
        <v>105.92222222222</v>
      </c>
      <c r="E17" s="304">
        <v>101.13793103448</v>
      </c>
      <c r="F17" s="297">
        <v>116.43255073617</v>
      </c>
      <c r="G17" s="308">
        <v>115.69379844961</v>
      </c>
      <c r="H17" s="304">
        <v>117.5</v>
      </c>
      <c r="I17" s="297">
        <v>124.21003000429</v>
      </c>
      <c r="J17" s="308">
        <v>122.97846889952</v>
      </c>
      <c r="K17" s="304">
        <v>123.55696202532</v>
      </c>
      <c r="L17" s="297">
        <v>134.30111065405</v>
      </c>
      <c r="M17" s="308">
        <v>135.14691943128</v>
      </c>
      <c r="N17" s="304">
        <v>135.67391304348</v>
      </c>
      <c r="O17" s="6"/>
      <c r="P17" s="6"/>
      <c r="Q17" s="6"/>
    </row>
    <row r="18" spans="1:17" s="3" customFormat="1" ht="13.5" customHeight="1">
      <c r="A18" s="461" t="s">
        <v>28</v>
      </c>
      <c r="B18" s="315" t="s">
        <v>19</v>
      </c>
      <c r="C18" s="295">
        <v>7.5870430691278</v>
      </c>
      <c r="D18" s="307">
        <v>7.9230769230769</v>
      </c>
      <c r="E18" s="302">
        <v>7.4878048780488</v>
      </c>
      <c r="F18" s="295">
        <v>10.469426509685</v>
      </c>
      <c r="G18" s="307">
        <v>11.150183150183</v>
      </c>
      <c r="H18" s="302">
        <v>10.761904761905</v>
      </c>
      <c r="I18" s="295">
        <v>13.679170344219</v>
      </c>
      <c r="J18" s="307">
        <v>13.869098712446</v>
      </c>
      <c r="K18" s="302">
        <v>12.864583333333</v>
      </c>
      <c r="L18" s="295">
        <v>16.55761589404</v>
      </c>
      <c r="M18" s="307">
        <v>16.626865671642</v>
      </c>
      <c r="N18" s="302">
        <v>16.588235294118</v>
      </c>
      <c r="O18" s="6"/>
      <c r="P18" s="6"/>
      <c r="Q18" s="6"/>
    </row>
    <row r="19" spans="1:17" s="3" customFormat="1" ht="13.5" customHeight="1">
      <c r="A19" s="462"/>
      <c r="B19" s="314" t="s">
        <v>20</v>
      </c>
      <c r="C19" s="297">
        <v>5.3630885122411</v>
      </c>
      <c r="D19" s="308">
        <v>5.3798882681564</v>
      </c>
      <c r="E19" s="304">
        <v>5.1034482758621</v>
      </c>
      <c r="F19" s="297">
        <v>7.3751993620415</v>
      </c>
      <c r="G19" s="308">
        <v>7.3618677042802</v>
      </c>
      <c r="H19" s="304">
        <v>7</v>
      </c>
      <c r="I19" s="297">
        <v>9.3526632302405</v>
      </c>
      <c r="J19" s="308">
        <v>9.1298076923077</v>
      </c>
      <c r="K19" s="304">
        <v>9.3544303797468</v>
      </c>
      <c r="L19" s="297">
        <v>11.219482120838</v>
      </c>
      <c r="M19" s="308">
        <v>11.681710213777</v>
      </c>
      <c r="N19" s="304">
        <v>12.066666666667</v>
      </c>
      <c r="O19" s="6"/>
      <c r="P19" s="6"/>
      <c r="Q19" s="6"/>
    </row>
    <row r="20" spans="1:17" s="3" customFormat="1" ht="13.5" customHeight="1">
      <c r="A20" s="473" t="s">
        <v>192</v>
      </c>
      <c r="B20" s="315" t="s">
        <v>19</v>
      </c>
      <c r="C20" s="295">
        <v>28.156820622986</v>
      </c>
      <c r="D20" s="307">
        <v>28.693396226415</v>
      </c>
      <c r="E20" s="302">
        <v>27.452380952381</v>
      </c>
      <c r="F20" s="295">
        <v>34.743273542601</v>
      </c>
      <c r="G20" s="307">
        <v>35.132616487455</v>
      </c>
      <c r="H20" s="302">
        <v>35.031746031746</v>
      </c>
      <c r="I20" s="295">
        <v>39.851804123711</v>
      </c>
      <c r="J20" s="307">
        <v>40.154334038055</v>
      </c>
      <c r="K20" s="302">
        <v>38.959183673469</v>
      </c>
      <c r="L20" s="295">
        <v>44.684872128305</v>
      </c>
      <c r="M20" s="307">
        <v>44.568555758684</v>
      </c>
      <c r="N20" s="302">
        <v>44.453488372093</v>
      </c>
      <c r="O20" s="6"/>
      <c r="P20" s="6"/>
      <c r="Q20" s="6"/>
    </row>
    <row r="21" spans="1:17" s="3" customFormat="1" ht="13.5" customHeight="1" thickBot="1">
      <c r="A21" s="474"/>
      <c r="B21" s="316" t="s">
        <v>20</v>
      </c>
      <c r="C21" s="299">
        <v>28.801123595506</v>
      </c>
      <c r="D21" s="309">
        <v>28.877777777778</v>
      </c>
      <c r="E21" s="306">
        <v>27.206896551724</v>
      </c>
      <c r="F21" s="299">
        <v>35.834639498433</v>
      </c>
      <c r="G21" s="309">
        <v>35.110687022901</v>
      </c>
      <c r="H21" s="306">
        <v>34.036363636364</v>
      </c>
      <c r="I21" s="299">
        <v>40.845538720539</v>
      </c>
      <c r="J21" s="309">
        <v>40.52</v>
      </c>
      <c r="K21" s="306">
        <v>41.425</v>
      </c>
      <c r="L21" s="299">
        <v>46.991497975709</v>
      </c>
      <c r="M21" s="309">
        <v>47.270396270396</v>
      </c>
      <c r="N21" s="306">
        <v>47.276595744681</v>
      </c>
      <c r="O21" s="6"/>
      <c r="P21" s="6"/>
      <c r="Q21" s="6"/>
    </row>
    <row r="22" spans="11:14" ht="13.5" customHeight="1" thickBot="1">
      <c r="K22" s="1"/>
      <c r="L22" s="1"/>
      <c r="M22" s="1"/>
      <c r="N22" s="1"/>
    </row>
    <row r="23" spans="1:14" ht="13.5" customHeight="1">
      <c r="A23" s="522" t="s">
        <v>227</v>
      </c>
      <c r="B23" s="523"/>
      <c r="C23" s="518" t="s">
        <v>17</v>
      </c>
      <c r="D23" s="525"/>
      <c r="E23" s="519"/>
      <c r="F23" s="518" t="s">
        <v>18</v>
      </c>
      <c r="G23" s="525"/>
      <c r="H23" s="519"/>
      <c r="I23" s="518" t="s">
        <v>189</v>
      </c>
      <c r="J23" s="525"/>
      <c r="K23" s="519"/>
      <c r="L23" s="518" t="s">
        <v>23</v>
      </c>
      <c r="M23" s="525"/>
      <c r="N23" s="519"/>
    </row>
    <row r="24" spans="1:14" ht="13.5" customHeight="1">
      <c r="A24" s="520" t="str">
        <f>A3</f>
        <v>家族との夕食</v>
      </c>
      <c r="B24" s="521"/>
      <c r="C24" s="310" t="s">
        <v>229</v>
      </c>
      <c r="D24" s="311" t="s">
        <v>230</v>
      </c>
      <c r="E24" s="312" t="s">
        <v>231</v>
      </c>
      <c r="F24" s="310" t="s">
        <v>229</v>
      </c>
      <c r="G24" s="311" t="s">
        <v>230</v>
      </c>
      <c r="H24" s="312" t="s">
        <v>231</v>
      </c>
      <c r="I24" s="310" t="s">
        <v>229</v>
      </c>
      <c r="J24" s="311" t="s">
        <v>230</v>
      </c>
      <c r="K24" s="312" t="s">
        <v>231</v>
      </c>
      <c r="L24" s="310" t="s">
        <v>229</v>
      </c>
      <c r="M24" s="311" t="s">
        <v>230</v>
      </c>
      <c r="N24" s="312" t="s">
        <v>231</v>
      </c>
    </row>
    <row r="25" spans="1:14" ht="13.5" customHeight="1">
      <c r="A25" s="475" t="s">
        <v>31</v>
      </c>
      <c r="B25" s="313" t="s">
        <v>19</v>
      </c>
      <c r="C25" s="295">
        <v>15.985851019559</v>
      </c>
      <c r="D25" s="307">
        <v>15.872222222222</v>
      </c>
      <c r="E25" s="302">
        <v>15.798076923077</v>
      </c>
      <c r="F25" s="295">
        <v>18.923292049541</v>
      </c>
      <c r="G25" s="307">
        <v>19.151277013752</v>
      </c>
      <c r="H25" s="302">
        <v>19.656862745098</v>
      </c>
      <c r="I25" s="295">
        <v>24.341485104491</v>
      </c>
      <c r="J25" s="307">
        <v>24.159926470588</v>
      </c>
      <c r="K25" s="302">
        <v>24.245901639344</v>
      </c>
      <c r="L25" s="295">
        <v>30.359151682803</v>
      </c>
      <c r="M25" s="307">
        <v>30.043875685558</v>
      </c>
      <c r="N25" s="302">
        <v>30.98275862069</v>
      </c>
    </row>
    <row r="26" spans="1:14" ht="13.5" customHeight="1">
      <c r="A26" s="462"/>
      <c r="B26" s="314" t="s">
        <v>20</v>
      </c>
      <c r="C26" s="297">
        <v>15.851639344262</v>
      </c>
      <c r="D26" s="308">
        <v>16.341013824885</v>
      </c>
      <c r="E26" s="304">
        <v>16.459459459459</v>
      </c>
      <c r="F26" s="297">
        <v>18.640361693383</v>
      </c>
      <c r="G26" s="308">
        <v>19.58</v>
      </c>
      <c r="H26" s="304">
        <v>19.710843373494</v>
      </c>
      <c r="I26" s="297">
        <v>21.612016767583</v>
      </c>
      <c r="J26" s="308">
        <v>22.095238095238</v>
      </c>
      <c r="K26" s="304">
        <v>21.409638554217</v>
      </c>
      <c r="L26" s="297">
        <v>23.622632575758</v>
      </c>
      <c r="M26" s="308">
        <v>23.985772357724</v>
      </c>
      <c r="N26" s="304">
        <v>24.20325203252</v>
      </c>
    </row>
    <row r="27" spans="1:14" ht="13.5" customHeight="1">
      <c r="A27" s="461" t="s">
        <v>33</v>
      </c>
      <c r="B27" s="315" t="s">
        <v>19</v>
      </c>
      <c r="C27" s="295">
        <v>19.457867583835</v>
      </c>
      <c r="D27" s="307">
        <v>18.705426356589</v>
      </c>
      <c r="E27" s="302">
        <v>19.030612244898</v>
      </c>
      <c r="F27" s="295">
        <v>20.1325</v>
      </c>
      <c r="G27" s="307">
        <v>24.53752535497</v>
      </c>
      <c r="H27" s="302">
        <v>19.95</v>
      </c>
      <c r="I27" s="295">
        <v>22.813201616524</v>
      </c>
      <c r="J27" s="307">
        <v>22.933333333333</v>
      </c>
      <c r="K27" s="302">
        <v>22.949152542373</v>
      </c>
      <c r="L27" s="295">
        <v>26.135474860335</v>
      </c>
      <c r="M27" s="307">
        <v>26.792207792208</v>
      </c>
      <c r="N27" s="302">
        <v>25.603448275862</v>
      </c>
    </row>
    <row r="28" spans="1:14" ht="13.5" customHeight="1">
      <c r="A28" s="462"/>
      <c r="B28" s="314" t="s">
        <v>20</v>
      </c>
      <c r="C28" s="297">
        <v>17.683560477002</v>
      </c>
      <c r="D28" s="308">
        <v>18.093525179856</v>
      </c>
      <c r="E28" s="304">
        <v>17.507042253521</v>
      </c>
      <c r="F28" s="297">
        <v>18.595500848896</v>
      </c>
      <c r="G28" s="308">
        <v>19.164785553047</v>
      </c>
      <c r="H28" s="304">
        <v>19.95</v>
      </c>
      <c r="I28" s="297">
        <v>19.634237605239</v>
      </c>
      <c r="J28" s="308">
        <v>19.614155251142</v>
      </c>
      <c r="K28" s="304">
        <v>19.626506024096</v>
      </c>
      <c r="L28" s="297">
        <v>21.574988021083</v>
      </c>
      <c r="M28" s="308">
        <v>21.522448979592</v>
      </c>
      <c r="N28" s="304">
        <v>21.03305785124</v>
      </c>
    </row>
    <row r="29" spans="1:14" ht="13.5" customHeight="1">
      <c r="A29" s="461" t="s">
        <v>21</v>
      </c>
      <c r="B29" s="315" t="s">
        <v>19</v>
      </c>
      <c r="C29" s="295">
        <v>32.606948514023</v>
      </c>
      <c r="D29" s="307">
        <v>32.494382022472</v>
      </c>
      <c r="E29" s="302">
        <v>32.56862745098</v>
      </c>
      <c r="F29" s="295">
        <v>34.458299919808</v>
      </c>
      <c r="G29" s="307">
        <v>34.555555555556</v>
      </c>
      <c r="H29" s="302">
        <v>33.69696969697</v>
      </c>
      <c r="I29" s="295">
        <v>39.995958688819</v>
      </c>
      <c r="J29" s="307">
        <v>40.046382189239</v>
      </c>
      <c r="K29" s="302">
        <v>39.338983050847</v>
      </c>
      <c r="L29" s="295">
        <v>44.077819198509</v>
      </c>
      <c r="M29" s="307">
        <v>45.445471349353</v>
      </c>
      <c r="N29" s="302">
        <v>43.189655172414</v>
      </c>
    </row>
    <row r="30" spans="1:14" ht="13.5" customHeight="1">
      <c r="A30" s="462"/>
      <c r="B30" s="314" t="s">
        <v>20</v>
      </c>
      <c r="C30" s="297">
        <v>37.005773195876</v>
      </c>
      <c r="D30" s="308">
        <v>37.819861431871</v>
      </c>
      <c r="E30" s="304">
        <v>35.890410958904</v>
      </c>
      <c r="F30" s="297">
        <v>40.298760330579</v>
      </c>
      <c r="G30" s="308">
        <v>39.96017699115</v>
      </c>
      <c r="H30" s="304">
        <v>41.795180722892</v>
      </c>
      <c r="I30" s="297">
        <v>42.787313432836</v>
      </c>
      <c r="J30" s="308">
        <v>42.814220183486</v>
      </c>
      <c r="K30" s="304">
        <v>41.833333333333</v>
      </c>
      <c r="L30" s="297">
        <v>45.504538939322</v>
      </c>
      <c r="M30" s="308">
        <v>44.507157464213</v>
      </c>
      <c r="N30" s="304">
        <v>47.704918032787</v>
      </c>
    </row>
    <row r="31" spans="1:14" ht="13.5" customHeight="1">
      <c r="A31" s="461" t="s">
        <v>22</v>
      </c>
      <c r="B31" s="315" t="s">
        <v>19</v>
      </c>
      <c r="C31" s="295">
        <v>40.113310867734</v>
      </c>
      <c r="D31" s="307">
        <v>40.404896421846</v>
      </c>
      <c r="E31" s="302">
        <v>39.475247524752</v>
      </c>
      <c r="F31" s="295">
        <v>43.04307568438</v>
      </c>
      <c r="G31" s="307">
        <v>42.753479125249</v>
      </c>
      <c r="H31" s="302">
        <v>42.734693877551</v>
      </c>
      <c r="I31" s="295">
        <v>47.501351351351</v>
      </c>
      <c r="J31" s="307">
        <v>47.693609022556</v>
      </c>
      <c r="K31" s="302">
        <v>46.418803418803</v>
      </c>
      <c r="L31" s="295">
        <v>51.501168770453</v>
      </c>
      <c r="M31" s="307">
        <v>52.359550561798</v>
      </c>
      <c r="N31" s="302">
        <v>52.435897435897</v>
      </c>
    </row>
    <row r="32" spans="1:14" ht="13.5" customHeight="1">
      <c r="A32" s="462"/>
      <c r="B32" s="314" t="s">
        <v>20</v>
      </c>
      <c r="C32" s="297">
        <v>38.481912681913</v>
      </c>
      <c r="D32" s="308">
        <v>38.415094339623</v>
      </c>
      <c r="E32" s="304">
        <v>38.5</v>
      </c>
      <c r="F32" s="297">
        <v>40.89499793303</v>
      </c>
      <c r="G32" s="308">
        <v>41.599118942731</v>
      </c>
      <c r="H32" s="304">
        <v>40.109756097561</v>
      </c>
      <c r="I32" s="297">
        <v>44.152470588235</v>
      </c>
      <c r="J32" s="308">
        <v>43.675799086758</v>
      </c>
      <c r="K32" s="304">
        <v>42.349397590361</v>
      </c>
      <c r="L32" s="297">
        <v>45.725132148006</v>
      </c>
      <c r="M32" s="308">
        <v>46.283950617284</v>
      </c>
      <c r="N32" s="304">
        <v>45.908333333333</v>
      </c>
    </row>
    <row r="33" spans="1:14" ht="13.5" customHeight="1">
      <c r="A33" s="463" t="s">
        <v>191</v>
      </c>
      <c r="B33" s="315" t="s">
        <v>19</v>
      </c>
      <c r="C33" s="295">
        <v>41.698129621575</v>
      </c>
      <c r="D33" s="307">
        <v>42.630952380952</v>
      </c>
      <c r="E33" s="302">
        <v>40.43</v>
      </c>
      <c r="F33" s="295">
        <v>49.687895402784</v>
      </c>
      <c r="G33" s="307">
        <v>50.874468085106</v>
      </c>
      <c r="H33" s="302">
        <v>44.031578947368</v>
      </c>
      <c r="I33" s="295">
        <v>63.005183788878</v>
      </c>
      <c r="J33" s="307">
        <v>66.166015625</v>
      </c>
      <c r="K33" s="302">
        <v>56.504424778761</v>
      </c>
      <c r="L33" s="295">
        <v>79.828669612175</v>
      </c>
      <c r="M33" s="307">
        <v>80.947368421053</v>
      </c>
      <c r="N33" s="302">
        <v>77.302752293578</v>
      </c>
    </row>
    <row r="34" spans="1:14" ht="13.5" customHeight="1">
      <c r="A34" s="464"/>
      <c r="B34" s="314" t="s">
        <v>20</v>
      </c>
      <c r="C34" s="297">
        <v>33.080895008606</v>
      </c>
      <c r="D34" s="308">
        <v>33.859564164649</v>
      </c>
      <c r="E34" s="304">
        <v>31.928571428571</v>
      </c>
      <c r="F34" s="297">
        <v>37.116055846422</v>
      </c>
      <c r="G34" s="308">
        <v>38.268965517241</v>
      </c>
      <c r="H34" s="304">
        <v>36.61038961039</v>
      </c>
      <c r="I34" s="297">
        <v>45.415802469136</v>
      </c>
      <c r="J34" s="308">
        <v>45.235714285714</v>
      </c>
      <c r="K34" s="304">
        <v>42.053333333333</v>
      </c>
      <c r="L34" s="297">
        <v>52.52236503856</v>
      </c>
      <c r="M34" s="308">
        <v>52.281938325991</v>
      </c>
      <c r="N34" s="304">
        <v>49.371428571429</v>
      </c>
    </row>
    <row r="35" spans="1:14" ht="13.5" customHeight="1">
      <c r="A35" s="461" t="s">
        <v>36</v>
      </c>
      <c r="B35" s="315" t="s">
        <v>19</v>
      </c>
      <c r="C35" s="295">
        <v>9.5440918580376</v>
      </c>
      <c r="D35" s="307">
        <v>9.5428838951311</v>
      </c>
      <c r="E35" s="302">
        <v>9.5029702970297</v>
      </c>
      <c r="F35" s="295">
        <v>9.1331990330379</v>
      </c>
      <c r="G35" s="307">
        <v>9.077380952381</v>
      </c>
      <c r="H35" s="302">
        <v>9.1828282828283</v>
      </c>
      <c r="I35" s="295">
        <v>8.7050184162063</v>
      </c>
      <c r="J35" s="307">
        <v>8.6353846153846</v>
      </c>
      <c r="K35" s="302">
        <v>8.6563636363636</v>
      </c>
      <c r="L35" s="295">
        <v>7.9599329822882</v>
      </c>
      <c r="M35" s="307">
        <v>7.9751908396947</v>
      </c>
      <c r="N35" s="302">
        <v>7.9463636363636</v>
      </c>
    </row>
    <row r="36" spans="1:14" ht="13.5" customHeight="1">
      <c r="A36" s="462"/>
      <c r="B36" s="314" t="s">
        <v>20</v>
      </c>
      <c r="C36" s="297">
        <v>9.6990099009901</v>
      </c>
      <c r="D36" s="308">
        <v>9.7648837209302</v>
      </c>
      <c r="E36" s="304">
        <v>9.7297297297297</v>
      </c>
      <c r="F36" s="297">
        <v>9.3956665290962</v>
      </c>
      <c r="G36" s="308">
        <v>9.2993288590604</v>
      </c>
      <c r="H36" s="304">
        <v>9.37875</v>
      </c>
      <c r="I36" s="297">
        <v>9.16</v>
      </c>
      <c r="J36" s="308">
        <v>9.156308411215</v>
      </c>
      <c r="K36" s="304">
        <v>9.1315789473684</v>
      </c>
      <c r="L36" s="297">
        <v>8.8830784410459</v>
      </c>
      <c r="M36" s="308">
        <v>8.9227557411274</v>
      </c>
      <c r="N36" s="304">
        <v>8.8982142857143</v>
      </c>
    </row>
    <row r="37" spans="1:14" ht="13.5" customHeight="1">
      <c r="A37" s="461" t="s">
        <v>38</v>
      </c>
      <c r="B37" s="315" t="s">
        <v>19</v>
      </c>
      <c r="C37" s="295">
        <v>148.82096436059</v>
      </c>
      <c r="D37" s="307">
        <v>149.43470149254</v>
      </c>
      <c r="E37" s="302">
        <v>146.83</v>
      </c>
      <c r="F37" s="295">
        <v>167.65746753247</v>
      </c>
      <c r="G37" s="307">
        <v>160.618</v>
      </c>
      <c r="H37" s="302">
        <v>156.73267326733</v>
      </c>
      <c r="I37" s="295">
        <v>179.0943738657</v>
      </c>
      <c r="J37" s="307">
        <v>181.15630885122</v>
      </c>
      <c r="K37" s="302">
        <v>181.12605042017</v>
      </c>
      <c r="L37" s="295">
        <v>200.8984082397</v>
      </c>
      <c r="M37" s="307">
        <v>198.82462686567</v>
      </c>
      <c r="N37" s="302">
        <v>194.5652173913</v>
      </c>
    </row>
    <row r="38" spans="1:14" ht="13.5" customHeight="1">
      <c r="A38" s="462"/>
      <c r="B38" s="314" t="s">
        <v>20</v>
      </c>
      <c r="C38" s="297">
        <v>143.56345597354</v>
      </c>
      <c r="D38" s="308">
        <v>144.19158878505</v>
      </c>
      <c r="E38" s="304">
        <v>143.65277777778</v>
      </c>
      <c r="F38" s="297">
        <v>150.06633291615</v>
      </c>
      <c r="G38" s="308">
        <v>153.14221218962</v>
      </c>
      <c r="H38" s="304">
        <v>152.6625</v>
      </c>
      <c r="I38" s="297">
        <v>162.95821596244</v>
      </c>
      <c r="J38" s="308">
        <v>161.103926097</v>
      </c>
      <c r="K38" s="304">
        <v>159.84337349398</v>
      </c>
      <c r="L38" s="297">
        <v>168.54567307692</v>
      </c>
      <c r="M38" s="308">
        <v>166.91078838174</v>
      </c>
      <c r="N38" s="304">
        <v>169.35537190083</v>
      </c>
    </row>
    <row r="39" spans="1:14" ht="13.5" customHeight="1">
      <c r="A39" s="461" t="s">
        <v>28</v>
      </c>
      <c r="B39" s="315" t="s">
        <v>19</v>
      </c>
      <c r="C39" s="295">
        <v>19.427074601844</v>
      </c>
      <c r="D39" s="307">
        <v>19.093632958801</v>
      </c>
      <c r="E39" s="302">
        <v>18.970588235294</v>
      </c>
      <c r="F39" s="295">
        <v>23.172108020959</v>
      </c>
      <c r="G39" s="307">
        <v>22.918650793651</v>
      </c>
      <c r="H39" s="302">
        <v>21.427083333333</v>
      </c>
      <c r="I39" s="295">
        <v>16.862397820163</v>
      </c>
      <c r="J39" s="307">
        <v>16.925287356322</v>
      </c>
      <c r="K39" s="302">
        <v>16.565217391304</v>
      </c>
      <c r="L39" s="295">
        <v>20.336807200379</v>
      </c>
      <c r="M39" s="307">
        <v>21.015037593985</v>
      </c>
      <c r="N39" s="302">
        <v>20.225225225225</v>
      </c>
    </row>
    <row r="40" spans="1:14" ht="13.5" customHeight="1">
      <c r="A40" s="462"/>
      <c r="B40" s="314" t="s">
        <v>20</v>
      </c>
      <c r="C40" s="297">
        <v>13.383595691798</v>
      </c>
      <c r="D40" s="308">
        <v>13.525700934579</v>
      </c>
      <c r="E40" s="304">
        <v>13.054794520548</v>
      </c>
      <c r="F40" s="297">
        <v>15.317235636969</v>
      </c>
      <c r="G40" s="308">
        <v>16.015659955257</v>
      </c>
      <c r="H40" s="304">
        <v>14.707317073171</v>
      </c>
      <c r="I40" s="297">
        <v>11.174964438122</v>
      </c>
      <c r="J40" s="308">
        <v>11.771561771562</v>
      </c>
      <c r="K40" s="304">
        <v>11.061728395062</v>
      </c>
      <c r="L40" s="297">
        <v>12.464802314368</v>
      </c>
      <c r="M40" s="308">
        <v>12.821946169772</v>
      </c>
      <c r="N40" s="304">
        <v>13.224137931034</v>
      </c>
    </row>
    <row r="41" spans="1:14" ht="13.5" customHeight="1">
      <c r="A41" s="473" t="s">
        <v>192</v>
      </c>
      <c r="B41" s="315" t="s">
        <v>19</v>
      </c>
      <c r="C41" s="295">
        <v>49.239361702128</v>
      </c>
      <c r="D41" s="307">
        <v>49.358974358974</v>
      </c>
      <c r="E41" s="302">
        <v>48.495238095238</v>
      </c>
      <c r="F41" s="295">
        <v>54.35406885759</v>
      </c>
      <c r="G41" s="307">
        <v>54.05938697318</v>
      </c>
      <c r="H41" s="302">
        <v>51.914285714286</v>
      </c>
      <c r="I41" s="295">
        <v>31.546929824561</v>
      </c>
      <c r="J41" s="307">
        <v>31.811934900542</v>
      </c>
      <c r="K41" s="302">
        <v>29.188976377953</v>
      </c>
      <c r="L41" s="295">
        <v>40.653758542141</v>
      </c>
      <c r="M41" s="307">
        <v>40.967799642218</v>
      </c>
      <c r="N41" s="302">
        <v>39.546218487395</v>
      </c>
    </row>
    <row r="42" spans="1:14" ht="13.5" customHeight="1" thickBot="1">
      <c r="A42" s="474"/>
      <c r="B42" s="316" t="s">
        <v>20</v>
      </c>
      <c r="C42" s="299">
        <v>51.821689683184</v>
      </c>
      <c r="D42" s="309">
        <v>51.981818181818</v>
      </c>
      <c r="E42" s="306">
        <v>51.635135135135</v>
      </c>
      <c r="F42" s="299">
        <v>55.731717171717</v>
      </c>
      <c r="G42" s="309">
        <v>57.108225108225</v>
      </c>
      <c r="H42" s="306">
        <v>55.046511627907</v>
      </c>
      <c r="I42" s="299">
        <v>41.206896551724</v>
      </c>
      <c r="J42" s="309">
        <v>41.202247191011</v>
      </c>
      <c r="K42" s="306">
        <v>39.77380952381</v>
      </c>
      <c r="L42" s="299">
        <v>45.62052949373</v>
      </c>
      <c r="M42" s="309">
        <v>46.014028056112</v>
      </c>
      <c r="N42" s="306">
        <v>44.880952380952</v>
      </c>
    </row>
    <row r="43" spans="11:14" ht="13.5" thickBot="1">
      <c r="K43" s="259"/>
      <c r="L43" s="259"/>
      <c r="M43" s="259"/>
      <c r="N43" s="259"/>
    </row>
    <row r="44" spans="1:14" ht="12.75">
      <c r="A44" s="522" t="s">
        <v>227</v>
      </c>
      <c r="B44" s="523"/>
      <c r="C44" s="518" t="s">
        <v>24</v>
      </c>
      <c r="D44" s="525"/>
      <c r="E44" s="519"/>
      <c r="F44" s="518" t="s">
        <v>25</v>
      </c>
      <c r="G44" s="525"/>
      <c r="H44" s="519"/>
      <c r="I44" s="518" t="s">
        <v>26</v>
      </c>
      <c r="J44" s="525"/>
      <c r="K44" s="519"/>
      <c r="L44" s="518" t="s">
        <v>27</v>
      </c>
      <c r="M44" s="525"/>
      <c r="N44" s="519"/>
    </row>
    <row r="45" spans="1:14" ht="12.75">
      <c r="A45" s="520" t="str">
        <f>A3</f>
        <v>家族との夕食</v>
      </c>
      <c r="B45" s="521"/>
      <c r="C45" s="310" t="s">
        <v>229</v>
      </c>
      <c r="D45" s="311" t="s">
        <v>230</v>
      </c>
      <c r="E45" s="312" t="s">
        <v>231</v>
      </c>
      <c r="F45" s="310" t="s">
        <v>229</v>
      </c>
      <c r="G45" s="311" t="s">
        <v>230</v>
      </c>
      <c r="H45" s="312" t="s">
        <v>231</v>
      </c>
      <c r="I45" s="310" t="s">
        <v>229</v>
      </c>
      <c r="J45" s="311" t="s">
        <v>230</v>
      </c>
      <c r="K45" s="312" t="s">
        <v>231</v>
      </c>
      <c r="L45" s="310" t="s">
        <v>229</v>
      </c>
      <c r="M45" s="311" t="s">
        <v>230</v>
      </c>
      <c r="N45" s="312" t="s">
        <v>231</v>
      </c>
    </row>
    <row r="46" spans="1:14" ht="14.25">
      <c r="A46" s="475" t="s">
        <v>31</v>
      </c>
      <c r="B46" s="313" t="s">
        <v>19</v>
      </c>
      <c r="C46" s="295">
        <v>34.464821763602</v>
      </c>
      <c r="D46" s="307">
        <v>35.132427843803</v>
      </c>
      <c r="E46" s="302">
        <v>35.203488372093</v>
      </c>
      <c r="F46" s="295">
        <v>37.341714285714</v>
      </c>
      <c r="G46" s="307">
        <v>38.189435336976</v>
      </c>
      <c r="H46" s="302">
        <v>38.128571428571</v>
      </c>
      <c r="I46" s="295">
        <v>39.443980929678</v>
      </c>
      <c r="J46" s="307">
        <v>40.120817843866</v>
      </c>
      <c r="K46" s="302">
        <v>41</v>
      </c>
      <c r="L46" s="295">
        <v>41.558125</v>
      </c>
      <c r="M46" s="307">
        <v>41.678048780488</v>
      </c>
      <c r="N46" s="302">
        <v>42.47247706422</v>
      </c>
    </row>
    <row r="47" spans="1:14" ht="14.25">
      <c r="A47" s="462"/>
      <c r="B47" s="314" t="s">
        <v>20</v>
      </c>
      <c r="C47" s="297">
        <v>25.134809821858</v>
      </c>
      <c r="D47" s="308">
        <v>25.299424184261</v>
      </c>
      <c r="E47" s="304">
        <v>25.135714285714</v>
      </c>
      <c r="F47" s="297">
        <v>25.761300992282</v>
      </c>
      <c r="G47" s="308">
        <v>26.024456521739</v>
      </c>
      <c r="H47" s="304">
        <v>25.601851851852</v>
      </c>
      <c r="I47" s="297">
        <v>26.242672919109</v>
      </c>
      <c r="J47" s="308">
        <v>26.707762557078</v>
      </c>
      <c r="K47" s="304">
        <v>26.252525252525</v>
      </c>
      <c r="L47" s="297">
        <v>26.809036144578</v>
      </c>
      <c r="M47" s="308">
        <v>26.978</v>
      </c>
      <c r="N47" s="304">
        <v>27.643274853801</v>
      </c>
    </row>
    <row r="48" spans="1:14" ht="14.25">
      <c r="A48" s="461" t="s">
        <v>33</v>
      </c>
      <c r="B48" s="315" t="s">
        <v>19</v>
      </c>
      <c r="C48" s="295">
        <v>28.120190023753</v>
      </c>
      <c r="D48" s="307">
        <v>28.564543889845</v>
      </c>
      <c r="E48" s="302">
        <v>27.567251461988</v>
      </c>
      <c r="F48" s="295">
        <v>28.006318207926</v>
      </c>
      <c r="G48" s="307">
        <v>28.871559633028</v>
      </c>
      <c r="H48" s="302">
        <v>28.583732057416</v>
      </c>
      <c r="I48" s="295">
        <v>28.952495490078</v>
      </c>
      <c r="J48" s="307">
        <v>29.517890772128</v>
      </c>
      <c r="K48" s="302">
        <v>30.083798882682</v>
      </c>
      <c r="L48" s="295">
        <v>30.684475172847</v>
      </c>
      <c r="M48" s="307">
        <v>30.604269293924</v>
      </c>
      <c r="N48" s="302">
        <v>31.160550458716</v>
      </c>
    </row>
    <row r="49" spans="1:14" ht="14.25">
      <c r="A49" s="462"/>
      <c r="B49" s="314" t="s">
        <v>20</v>
      </c>
      <c r="C49" s="297">
        <v>22.585888077859</v>
      </c>
      <c r="D49" s="308">
        <v>22.537572254335</v>
      </c>
      <c r="E49" s="304">
        <v>21.911111111111</v>
      </c>
      <c r="F49" s="297">
        <v>21.784172661871</v>
      </c>
      <c r="G49" s="308">
        <v>22.112021857923</v>
      </c>
      <c r="H49" s="304">
        <v>21.796296296296</v>
      </c>
      <c r="I49" s="297">
        <v>22.335304553519</v>
      </c>
      <c r="J49" s="308">
        <v>23.094688221709</v>
      </c>
      <c r="K49" s="304">
        <v>21.927835051546</v>
      </c>
      <c r="L49" s="297">
        <v>23.31790499391</v>
      </c>
      <c r="M49" s="308">
        <v>23.751004016064</v>
      </c>
      <c r="N49" s="304">
        <v>24.544378698225</v>
      </c>
    </row>
    <row r="50" spans="1:14" ht="14.25">
      <c r="A50" s="461" t="s">
        <v>21</v>
      </c>
      <c r="B50" s="315" t="s">
        <v>19</v>
      </c>
      <c r="C50" s="295">
        <v>47.285849056604</v>
      </c>
      <c r="D50" s="307">
        <v>48.389655172414</v>
      </c>
      <c r="E50" s="302">
        <v>46.691860465116</v>
      </c>
      <c r="F50" s="295">
        <v>47.327033218786</v>
      </c>
      <c r="G50" s="307">
        <v>47.705128205128</v>
      </c>
      <c r="H50" s="302">
        <v>48.090476190476</v>
      </c>
      <c r="I50" s="295">
        <v>48.824267782427</v>
      </c>
      <c r="J50" s="307">
        <v>50.518796992481</v>
      </c>
      <c r="K50" s="302">
        <v>50.038461538462</v>
      </c>
      <c r="L50" s="295">
        <v>51.689028213166</v>
      </c>
      <c r="M50" s="307">
        <v>51.63474025974</v>
      </c>
      <c r="N50" s="302">
        <v>51.842592592593</v>
      </c>
    </row>
    <row r="51" spans="1:14" ht="14.25">
      <c r="A51" s="462"/>
      <c r="B51" s="314" t="s">
        <v>20</v>
      </c>
      <c r="C51" s="297">
        <v>47.016456921588</v>
      </c>
      <c r="D51" s="308">
        <v>46.969111969112</v>
      </c>
      <c r="E51" s="304">
        <v>47.129496402878</v>
      </c>
      <c r="F51" s="297">
        <v>47.320463320463</v>
      </c>
      <c r="G51" s="308">
        <v>47.643051771117</v>
      </c>
      <c r="H51" s="304">
        <v>45.858490566038</v>
      </c>
      <c r="I51" s="297">
        <v>47.393779342723</v>
      </c>
      <c r="J51" s="308">
        <v>49.167816091954</v>
      </c>
      <c r="K51" s="304">
        <v>49.214285714286</v>
      </c>
      <c r="L51" s="297">
        <v>49.793833131802</v>
      </c>
      <c r="M51" s="308">
        <v>50.004</v>
      </c>
      <c r="N51" s="304">
        <v>51.264705882353</v>
      </c>
    </row>
    <row r="52" spans="1:14" ht="14.25">
      <c r="A52" s="461" t="s">
        <v>22</v>
      </c>
      <c r="B52" s="315" t="s">
        <v>19</v>
      </c>
      <c r="C52" s="295">
        <v>54.510739856802</v>
      </c>
      <c r="D52" s="307">
        <v>55.487847222222</v>
      </c>
      <c r="E52" s="302">
        <v>54.035294117647</v>
      </c>
      <c r="F52" s="295">
        <v>56.516091954023</v>
      </c>
      <c r="G52" s="307">
        <v>57.101289134438</v>
      </c>
      <c r="H52" s="302">
        <v>57.196172248804</v>
      </c>
      <c r="I52" s="295">
        <v>56.96186440678</v>
      </c>
      <c r="J52" s="307">
        <v>58.450943396226</v>
      </c>
      <c r="K52" s="302">
        <v>58.821229050279</v>
      </c>
      <c r="L52" s="295">
        <v>58.479823455233</v>
      </c>
      <c r="M52" s="307">
        <v>58.885572139303</v>
      </c>
      <c r="N52" s="302">
        <v>58.703703703704</v>
      </c>
    </row>
    <row r="53" spans="1:14" ht="14.25">
      <c r="A53" s="462"/>
      <c r="B53" s="314" t="s">
        <v>20</v>
      </c>
      <c r="C53" s="297">
        <v>46.775550122249</v>
      </c>
      <c r="D53" s="308">
        <v>46.356164383562</v>
      </c>
      <c r="E53" s="304">
        <v>47.244444444444</v>
      </c>
      <c r="F53" s="297">
        <v>48.350721420644</v>
      </c>
      <c r="G53" s="308">
        <v>48.661202185792</v>
      </c>
      <c r="H53" s="304">
        <v>48.12962962963</v>
      </c>
      <c r="I53" s="297">
        <v>48.550947867299</v>
      </c>
      <c r="J53" s="308">
        <v>49.062645011601</v>
      </c>
      <c r="K53" s="304">
        <v>48.552083333333</v>
      </c>
      <c r="L53" s="297">
        <v>48.655467318265</v>
      </c>
      <c r="M53" s="308">
        <v>48.961616161616</v>
      </c>
      <c r="N53" s="304">
        <v>49.117647058824</v>
      </c>
    </row>
    <row r="54" spans="1:14" ht="14.25" customHeight="1">
      <c r="A54" s="463" t="s">
        <v>191</v>
      </c>
      <c r="B54" s="315" t="s">
        <v>19</v>
      </c>
      <c r="C54" s="295">
        <v>85.860847880299</v>
      </c>
      <c r="D54" s="307">
        <v>89.240072202166</v>
      </c>
      <c r="E54" s="302">
        <v>86.452229299363</v>
      </c>
      <c r="F54" s="295">
        <v>83.484210526316</v>
      </c>
      <c r="G54" s="307">
        <v>87.412962962963</v>
      </c>
      <c r="H54" s="302">
        <v>87.742718446602</v>
      </c>
      <c r="I54" s="295">
        <v>87.237831176833</v>
      </c>
      <c r="J54" s="307">
        <v>90.26213592233</v>
      </c>
      <c r="K54" s="302">
        <v>91.278409090909</v>
      </c>
      <c r="L54" s="295">
        <v>87.613855035279</v>
      </c>
      <c r="M54" s="307">
        <v>88.613712374582</v>
      </c>
      <c r="N54" s="302">
        <v>89.455399061033</v>
      </c>
    </row>
    <row r="55" spans="1:14" ht="14.25">
      <c r="A55" s="464"/>
      <c r="B55" s="314" t="s">
        <v>20</v>
      </c>
      <c r="C55" s="297">
        <v>53.26149870801</v>
      </c>
      <c r="D55" s="308">
        <v>51.752083333333</v>
      </c>
      <c r="E55" s="304">
        <v>47.507936507937</v>
      </c>
      <c r="F55" s="297">
        <v>49.732426303855</v>
      </c>
      <c r="G55" s="308">
        <v>50.558659217877</v>
      </c>
      <c r="H55" s="304">
        <v>52.641509433962</v>
      </c>
      <c r="I55" s="297">
        <v>49.987878787879</v>
      </c>
      <c r="J55" s="308">
        <v>51.841232227488</v>
      </c>
      <c r="K55" s="304">
        <v>49.377777777778</v>
      </c>
      <c r="L55" s="297">
        <v>47.934877896055</v>
      </c>
      <c r="M55" s="308">
        <v>50.210855949896</v>
      </c>
      <c r="N55" s="304">
        <v>49.710843373494</v>
      </c>
    </row>
    <row r="56" spans="1:14" ht="14.25">
      <c r="A56" s="461" t="s">
        <v>36</v>
      </c>
      <c r="B56" s="315" t="s">
        <v>19</v>
      </c>
      <c r="C56" s="295">
        <v>7.5860038610039</v>
      </c>
      <c r="D56" s="307">
        <v>7.4960784313725</v>
      </c>
      <c r="E56" s="302">
        <v>7.5155688622755</v>
      </c>
      <c r="F56" s="295">
        <v>7.4773988439306</v>
      </c>
      <c r="G56" s="307">
        <v>7.415157116451</v>
      </c>
      <c r="H56" s="302">
        <v>7.3490196078431</v>
      </c>
      <c r="I56" s="295">
        <v>7.3298352654057</v>
      </c>
      <c r="J56" s="307">
        <v>7.2775862068966</v>
      </c>
      <c r="K56" s="302">
        <v>7.3179190751445</v>
      </c>
      <c r="L56" s="295">
        <v>7.2428752374921</v>
      </c>
      <c r="M56" s="307">
        <v>7.3259136212625</v>
      </c>
      <c r="N56" s="302">
        <v>7.2533018867925</v>
      </c>
    </row>
    <row r="57" spans="1:14" ht="14.25">
      <c r="A57" s="462"/>
      <c r="B57" s="314" t="s">
        <v>20</v>
      </c>
      <c r="C57" s="297">
        <v>8.7677052423343</v>
      </c>
      <c r="D57" s="308">
        <v>8.7889558232932</v>
      </c>
      <c r="E57" s="304">
        <v>8.7666666666667</v>
      </c>
      <c r="F57" s="297">
        <v>8.8974902398215</v>
      </c>
      <c r="G57" s="308">
        <v>8.913296398892</v>
      </c>
      <c r="H57" s="304">
        <v>8.8296296296296</v>
      </c>
      <c r="I57" s="297">
        <v>8.8836114421931</v>
      </c>
      <c r="J57" s="308">
        <v>8.8393442622951</v>
      </c>
      <c r="K57" s="304">
        <v>8.9731182795699</v>
      </c>
      <c r="L57" s="297">
        <v>8.9363803680982</v>
      </c>
      <c r="M57" s="308">
        <v>8.9065439672802</v>
      </c>
      <c r="N57" s="304">
        <v>8.9251461988304</v>
      </c>
    </row>
    <row r="58" spans="1:14" ht="14.25">
      <c r="A58" s="461" t="s">
        <v>38</v>
      </c>
      <c r="B58" s="315" t="s">
        <v>19</v>
      </c>
      <c r="C58" s="295">
        <v>212.84424271381</v>
      </c>
      <c r="D58" s="307">
        <v>214.91319444444</v>
      </c>
      <c r="E58" s="302">
        <v>211.4011627907</v>
      </c>
      <c r="F58" s="295">
        <v>220.44087256028</v>
      </c>
      <c r="G58" s="307">
        <v>223.96691176471</v>
      </c>
      <c r="H58" s="302">
        <v>220.97129186603</v>
      </c>
      <c r="I58" s="295">
        <v>225.98486682809</v>
      </c>
      <c r="J58" s="307">
        <v>228.07142857143</v>
      </c>
      <c r="K58" s="302">
        <v>227.42937853107</v>
      </c>
      <c r="L58" s="295">
        <v>229.82871536524</v>
      </c>
      <c r="M58" s="307">
        <v>230.53223140496</v>
      </c>
      <c r="N58" s="302">
        <v>229.32407407407</v>
      </c>
    </row>
    <row r="59" spans="1:14" ht="14.25">
      <c r="A59" s="462"/>
      <c r="B59" s="314" t="s">
        <v>20</v>
      </c>
      <c r="C59" s="297">
        <v>171.91547911548</v>
      </c>
      <c r="D59" s="308">
        <v>170.322265625</v>
      </c>
      <c r="E59" s="304">
        <v>168.27067669173</v>
      </c>
      <c r="F59" s="297">
        <v>172.294345898</v>
      </c>
      <c r="G59" s="308">
        <v>173.45901639344</v>
      </c>
      <c r="H59" s="304">
        <v>171.7962962963</v>
      </c>
      <c r="I59" s="297">
        <v>172.29036073329</v>
      </c>
      <c r="J59" s="308">
        <v>175.08796296296</v>
      </c>
      <c r="K59" s="304">
        <v>169.67346938776</v>
      </c>
      <c r="L59" s="297">
        <v>172.02553191489</v>
      </c>
      <c r="M59" s="308">
        <v>175.79275653924</v>
      </c>
      <c r="N59" s="304">
        <v>174.65497076023</v>
      </c>
    </row>
    <row r="60" spans="1:14" ht="14.25">
      <c r="A60" s="461" t="s">
        <v>28</v>
      </c>
      <c r="B60" s="315" t="s">
        <v>19</v>
      </c>
      <c r="C60" s="295">
        <v>23.015362457993</v>
      </c>
      <c r="D60" s="307">
        <v>23.653913043478</v>
      </c>
      <c r="E60" s="302">
        <v>23.449101796407</v>
      </c>
      <c r="F60" s="295">
        <v>22.313294797688</v>
      </c>
      <c r="G60" s="307">
        <v>22.585635359116</v>
      </c>
      <c r="H60" s="302">
        <v>22.966507177033</v>
      </c>
      <c r="I60" s="295">
        <v>23.307459066101</v>
      </c>
      <c r="J60" s="307">
        <v>24.426666666667</v>
      </c>
      <c r="K60" s="302">
        <v>24.24</v>
      </c>
      <c r="L60" s="295">
        <v>24.605147520402</v>
      </c>
      <c r="M60" s="307">
        <v>24.800658978583</v>
      </c>
      <c r="N60" s="302">
        <v>24.958139534884</v>
      </c>
    </row>
    <row r="61" spans="1:14" ht="14.25">
      <c r="A61" s="462"/>
      <c r="B61" s="314" t="s">
        <v>20</v>
      </c>
      <c r="C61" s="297">
        <v>13.732745961821</v>
      </c>
      <c r="D61" s="308">
        <v>13.766798418972</v>
      </c>
      <c r="E61" s="304">
        <v>13.268656716418</v>
      </c>
      <c r="F61" s="297">
        <v>12.728381374723</v>
      </c>
      <c r="G61" s="308">
        <v>13.134615384615</v>
      </c>
      <c r="H61" s="304">
        <v>12.972222222222</v>
      </c>
      <c r="I61" s="297">
        <v>13.138379657008</v>
      </c>
      <c r="J61" s="308">
        <v>13.539170506912</v>
      </c>
      <c r="K61" s="304">
        <v>13.505154639175</v>
      </c>
      <c r="L61" s="297">
        <v>13.585662211422</v>
      </c>
      <c r="M61" s="308">
        <v>13.73116089613</v>
      </c>
      <c r="N61" s="304">
        <v>14.601156069364</v>
      </c>
    </row>
    <row r="62" spans="1:14" ht="14.25">
      <c r="A62" s="473" t="s">
        <v>192</v>
      </c>
      <c r="B62" s="315" t="s">
        <v>19</v>
      </c>
      <c r="C62" s="295">
        <v>46.671455050973</v>
      </c>
      <c r="D62" s="307">
        <v>47.984924623116</v>
      </c>
      <c r="E62" s="302">
        <v>46.924855491329</v>
      </c>
      <c r="F62" s="295">
        <v>49.076879271071</v>
      </c>
      <c r="G62" s="307">
        <v>50.656363636364</v>
      </c>
      <c r="H62" s="302">
        <v>50.696682464455</v>
      </c>
      <c r="I62" s="295">
        <v>51.592988710636</v>
      </c>
      <c r="J62" s="307">
        <v>53.205175600739</v>
      </c>
      <c r="K62" s="302">
        <v>53.081967213115</v>
      </c>
      <c r="L62" s="295">
        <v>54.811684275948</v>
      </c>
      <c r="M62" s="307">
        <v>54.62962962963</v>
      </c>
      <c r="N62" s="302">
        <v>55.186363636364</v>
      </c>
    </row>
    <row r="63" spans="1:14" ht="15" thickBot="1">
      <c r="A63" s="474"/>
      <c r="B63" s="316" t="s">
        <v>20</v>
      </c>
      <c r="C63" s="299">
        <v>48.834518729256</v>
      </c>
      <c r="D63" s="309">
        <v>48.487666034156</v>
      </c>
      <c r="E63" s="306">
        <v>46.328671328671</v>
      </c>
      <c r="F63" s="299">
        <v>49.364085667216</v>
      </c>
      <c r="G63" s="309">
        <v>50.092140921409</v>
      </c>
      <c r="H63" s="306">
        <v>49.321100917430996</v>
      </c>
      <c r="I63" s="299">
        <v>49.998832457677</v>
      </c>
      <c r="J63" s="309">
        <v>51.092550790068</v>
      </c>
      <c r="K63" s="306">
        <v>48.37</v>
      </c>
      <c r="L63" s="299">
        <v>50.953096812989</v>
      </c>
      <c r="M63" s="309">
        <v>51.803180914513</v>
      </c>
      <c r="N63" s="306">
        <v>52.843930635838</v>
      </c>
    </row>
    <row r="64" spans="11:14" ht="13.5" thickBot="1">
      <c r="K64" s="259"/>
      <c r="L64" s="259"/>
      <c r="M64" s="259"/>
      <c r="N64" s="259"/>
    </row>
    <row r="65" spans="1:14" ht="12.75">
      <c r="A65" s="522" t="s">
        <v>227</v>
      </c>
      <c r="B65" s="523"/>
      <c r="C65" s="518" t="s">
        <v>25</v>
      </c>
      <c r="D65" s="525"/>
      <c r="E65" s="519"/>
      <c r="F65" s="518" t="s">
        <v>26</v>
      </c>
      <c r="G65" s="525"/>
      <c r="H65" s="519"/>
      <c r="I65" s="518" t="s">
        <v>27</v>
      </c>
      <c r="J65" s="525"/>
      <c r="K65" s="519"/>
      <c r="L65" s="518" t="s">
        <v>190</v>
      </c>
      <c r="M65" s="525"/>
      <c r="N65" s="519"/>
    </row>
    <row r="66" spans="1:14" ht="12.75">
      <c r="A66" s="526" t="str">
        <f>A3</f>
        <v>家族との夕食</v>
      </c>
      <c r="B66" s="527"/>
      <c r="C66" s="310" t="s">
        <v>229</v>
      </c>
      <c r="D66" s="311" t="s">
        <v>230</v>
      </c>
      <c r="E66" s="312" t="s">
        <v>231</v>
      </c>
      <c r="F66" s="310" t="s">
        <v>229</v>
      </c>
      <c r="G66" s="311" t="s">
        <v>230</v>
      </c>
      <c r="H66" s="312" t="s">
        <v>231</v>
      </c>
      <c r="I66" s="310" t="s">
        <v>229</v>
      </c>
      <c r="J66" s="311" t="s">
        <v>230</v>
      </c>
      <c r="K66" s="312" t="s">
        <v>231</v>
      </c>
      <c r="L66" s="310" t="s">
        <v>229</v>
      </c>
      <c r="M66" s="311" t="s">
        <v>230</v>
      </c>
      <c r="N66" s="312" t="s">
        <v>231</v>
      </c>
    </row>
    <row r="67" spans="1:14" ht="14.25">
      <c r="A67" s="475" t="s">
        <v>31</v>
      </c>
      <c r="B67" s="313" t="s">
        <v>19</v>
      </c>
      <c r="C67" s="295">
        <v>34.470588235294</v>
      </c>
      <c r="D67" s="307">
        <v>33.9375</v>
      </c>
      <c r="E67" s="302">
        <v>35.333333333333</v>
      </c>
      <c r="F67" s="295">
        <v>34.6</v>
      </c>
      <c r="G67" s="307">
        <v>38.35</v>
      </c>
      <c r="H67" s="302">
        <v>37.5</v>
      </c>
      <c r="I67" s="295">
        <v>36.9375</v>
      </c>
      <c r="J67" s="307">
        <v>38.789473684211</v>
      </c>
      <c r="K67" s="302">
        <v>41.6</v>
      </c>
      <c r="L67" s="295">
        <v>43.894736842105</v>
      </c>
      <c r="M67" s="307">
        <v>39.125</v>
      </c>
      <c r="N67" s="302">
        <v>39.941176470588</v>
      </c>
    </row>
    <row r="68" spans="1:14" ht="14.25">
      <c r="A68" s="462"/>
      <c r="B68" s="314" t="s">
        <v>20</v>
      </c>
      <c r="C68" s="297">
        <v>23.2</v>
      </c>
      <c r="D68" s="308">
        <v>23</v>
      </c>
      <c r="E68" s="304">
        <v>22.333333333333</v>
      </c>
      <c r="F68" s="297">
        <v>22.304347826087</v>
      </c>
      <c r="G68" s="308">
        <v>23.571428571429</v>
      </c>
      <c r="H68" s="304">
        <v>26.733333333333</v>
      </c>
      <c r="I68" s="297">
        <v>23.590909090909</v>
      </c>
      <c r="J68" s="308">
        <v>22.388888888889</v>
      </c>
      <c r="K68" s="304">
        <v>24.333333333333</v>
      </c>
      <c r="L68" s="297">
        <v>24.052631578947</v>
      </c>
      <c r="M68" s="308">
        <v>24</v>
      </c>
      <c r="N68" s="304">
        <v>24</v>
      </c>
    </row>
    <row r="69" spans="1:14" ht="14.25">
      <c r="A69" s="461" t="s">
        <v>33</v>
      </c>
      <c r="B69" s="315" t="s">
        <v>19</v>
      </c>
      <c r="C69" s="295">
        <v>22.142857142857</v>
      </c>
      <c r="D69" s="307">
        <v>23.125</v>
      </c>
      <c r="E69" s="302">
        <v>24</v>
      </c>
      <c r="F69" s="295">
        <v>22.387096774194</v>
      </c>
      <c r="G69" s="307">
        <v>23.681818181818</v>
      </c>
      <c r="H69" s="302">
        <v>22</v>
      </c>
      <c r="I69" s="295">
        <v>24.066666666667</v>
      </c>
      <c r="J69" s="307">
        <v>23.888888888889</v>
      </c>
      <c r="K69" s="302">
        <v>23.461538461538</v>
      </c>
      <c r="L69" s="295">
        <v>23.647058823529</v>
      </c>
      <c r="M69" s="307">
        <v>27.866666666667</v>
      </c>
      <c r="N69" s="302">
        <v>26.058823529412</v>
      </c>
    </row>
    <row r="70" spans="1:14" ht="14.25">
      <c r="A70" s="462"/>
      <c r="B70" s="314" t="s">
        <v>20</v>
      </c>
      <c r="C70" s="297">
        <v>17.941176470588</v>
      </c>
      <c r="D70" s="308">
        <v>18.041666666667</v>
      </c>
      <c r="E70" s="304">
        <v>20.833333333333</v>
      </c>
      <c r="F70" s="297">
        <v>16.5</v>
      </c>
      <c r="G70" s="308">
        <v>16.230769230769</v>
      </c>
      <c r="H70" s="304">
        <v>16.9375</v>
      </c>
      <c r="I70" s="297">
        <v>18.5</v>
      </c>
      <c r="J70" s="308">
        <v>15.166666666667</v>
      </c>
      <c r="K70" s="304">
        <v>24</v>
      </c>
      <c r="L70" s="297">
        <v>16.5</v>
      </c>
      <c r="M70" s="308">
        <v>16.545454545455</v>
      </c>
      <c r="N70" s="304">
        <v>14.666666666667</v>
      </c>
    </row>
    <row r="71" spans="1:14" ht="14.25">
      <c r="A71" s="461" t="s">
        <v>21</v>
      </c>
      <c r="B71" s="315" t="s">
        <v>19</v>
      </c>
      <c r="C71" s="295">
        <v>39.8</v>
      </c>
      <c r="D71" s="307">
        <v>37.875</v>
      </c>
      <c r="E71" s="302">
        <v>37.333333333333</v>
      </c>
      <c r="F71" s="295">
        <v>36</v>
      </c>
      <c r="G71" s="307">
        <v>38.909090909091</v>
      </c>
      <c r="H71" s="302">
        <v>41.125</v>
      </c>
      <c r="I71" s="295">
        <v>41.58064516129</v>
      </c>
      <c r="J71" s="307">
        <v>37.888888888889</v>
      </c>
      <c r="K71" s="302">
        <v>41.071428571429</v>
      </c>
      <c r="L71" s="295">
        <v>37.588235294118</v>
      </c>
      <c r="M71" s="307">
        <v>40.5625</v>
      </c>
      <c r="N71" s="302">
        <v>42.470588235294</v>
      </c>
    </row>
    <row r="72" spans="1:14" ht="14.25">
      <c r="A72" s="462"/>
      <c r="B72" s="314" t="s">
        <v>20</v>
      </c>
      <c r="C72" s="297">
        <v>38.4</v>
      </c>
      <c r="D72" s="308">
        <v>42.083333333333</v>
      </c>
      <c r="E72" s="304">
        <v>32</v>
      </c>
      <c r="F72" s="297">
        <v>37.869565217391</v>
      </c>
      <c r="G72" s="308">
        <v>39.357142857143</v>
      </c>
      <c r="H72" s="304">
        <v>40.333333333333</v>
      </c>
      <c r="I72" s="297">
        <v>39.227272727273</v>
      </c>
      <c r="J72" s="308">
        <v>43.055555555556</v>
      </c>
      <c r="K72" s="304">
        <v>45.125</v>
      </c>
      <c r="L72" s="297">
        <v>39.555555555556</v>
      </c>
      <c r="M72" s="308">
        <v>40.916666666667</v>
      </c>
      <c r="N72" s="304">
        <v>37.857142857143</v>
      </c>
    </row>
    <row r="73" spans="1:14" ht="14.25">
      <c r="A73" s="461" t="s">
        <v>22</v>
      </c>
      <c r="B73" s="315" t="s">
        <v>19</v>
      </c>
      <c r="C73" s="295">
        <v>46.205882352941</v>
      </c>
      <c r="D73" s="307">
        <v>46.5</v>
      </c>
      <c r="E73" s="302">
        <v>46.666666666667</v>
      </c>
      <c r="F73" s="295">
        <v>46.636363636364</v>
      </c>
      <c r="G73" s="307">
        <v>48.380952380952</v>
      </c>
      <c r="H73" s="302">
        <v>48</v>
      </c>
      <c r="I73" s="295">
        <v>49.58064516129</v>
      </c>
      <c r="J73" s="307">
        <v>48.555555555556</v>
      </c>
      <c r="K73" s="302">
        <v>46.428571428571</v>
      </c>
      <c r="L73" s="295">
        <v>52.5625</v>
      </c>
      <c r="M73" s="307">
        <v>50.066666666667</v>
      </c>
      <c r="N73" s="302">
        <v>52.058823529412</v>
      </c>
    </row>
    <row r="74" spans="1:14" ht="14.25">
      <c r="A74" s="462"/>
      <c r="B74" s="314" t="s">
        <v>20</v>
      </c>
      <c r="C74" s="297">
        <v>38.794117647059</v>
      </c>
      <c r="D74" s="308">
        <v>41.75</v>
      </c>
      <c r="E74" s="304">
        <v>46.666666666667</v>
      </c>
      <c r="F74" s="297">
        <v>39.090909090909</v>
      </c>
      <c r="G74" s="308">
        <v>41.857142857143</v>
      </c>
      <c r="H74" s="304">
        <v>39.5</v>
      </c>
      <c r="I74" s="297">
        <v>40.428571428571</v>
      </c>
      <c r="J74" s="308">
        <v>42.529411764706</v>
      </c>
      <c r="K74" s="304">
        <v>44.857142857143</v>
      </c>
      <c r="L74" s="297">
        <v>37.789473684211</v>
      </c>
      <c r="M74" s="308">
        <v>42.666666666667</v>
      </c>
      <c r="N74" s="304">
        <v>39.857142857143</v>
      </c>
    </row>
    <row r="75" spans="1:14" ht="14.25" customHeight="1">
      <c r="A75" s="463" t="s">
        <v>191</v>
      </c>
      <c r="B75" s="315" t="s">
        <v>19</v>
      </c>
      <c r="C75" s="295">
        <v>49.72</v>
      </c>
      <c r="D75" s="307">
        <v>55.333333333333</v>
      </c>
      <c r="E75" s="302">
        <v>57.333333333333</v>
      </c>
      <c r="F75" s="295">
        <v>44.965517241379</v>
      </c>
      <c r="G75" s="307">
        <v>48.8</v>
      </c>
      <c r="H75" s="302">
        <v>42.6</v>
      </c>
      <c r="I75" s="295">
        <v>48.48</v>
      </c>
      <c r="J75" s="307">
        <v>56.416666666667</v>
      </c>
      <c r="K75" s="302">
        <v>67.363636363636</v>
      </c>
      <c r="L75" s="295">
        <v>53</v>
      </c>
      <c r="M75" s="307">
        <v>54.444444444444</v>
      </c>
      <c r="N75" s="302">
        <v>69.181818181818</v>
      </c>
    </row>
    <row r="76" spans="1:14" ht="14.25">
      <c r="A76" s="464"/>
      <c r="B76" s="314" t="s">
        <v>20</v>
      </c>
      <c r="C76" s="297">
        <v>26.064516129032</v>
      </c>
      <c r="D76" s="308">
        <v>33.304347826087</v>
      </c>
      <c r="E76" s="304">
        <v>29</v>
      </c>
      <c r="F76" s="297">
        <v>24.571428571429</v>
      </c>
      <c r="G76" s="308">
        <v>23.846153846154</v>
      </c>
      <c r="H76" s="304">
        <v>34.533333333333</v>
      </c>
      <c r="I76" s="297">
        <v>26.421052631579</v>
      </c>
      <c r="J76" s="308">
        <v>31.705882352941</v>
      </c>
      <c r="K76" s="304">
        <v>25.625</v>
      </c>
      <c r="L76" s="297">
        <v>23.555555555556</v>
      </c>
      <c r="M76" s="308">
        <v>23.818181818182</v>
      </c>
      <c r="N76" s="304">
        <v>17.4</v>
      </c>
    </row>
    <row r="77" spans="1:14" ht="14.25">
      <c r="A77" s="461" t="s">
        <v>36</v>
      </c>
      <c r="B77" s="315" t="s">
        <v>19</v>
      </c>
      <c r="C77" s="295">
        <v>7.98</v>
      </c>
      <c r="D77" s="307">
        <v>8.0583333333333</v>
      </c>
      <c r="E77" s="302">
        <v>8.9666666666667</v>
      </c>
      <c r="F77" s="295">
        <v>8.8607142857143</v>
      </c>
      <c r="G77" s="307">
        <v>8.4571428571429</v>
      </c>
      <c r="H77" s="302">
        <v>8.9428571428571</v>
      </c>
      <c r="I77" s="295">
        <v>8.5083333333333</v>
      </c>
      <c r="J77" s="307">
        <v>8.3833333333333</v>
      </c>
      <c r="K77" s="302">
        <v>7.7333333333333</v>
      </c>
      <c r="L77" s="295">
        <v>8.3466666666667</v>
      </c>
      <c r="M77" s="307">
        <v>8.3444444444444</v>
      </c>
      <c r="N77" s="302">
        <v>8.425</v>
      </c>
    </row>
    <row r="78" spans="1:14" ht="14.25">
      <c r="A78" s="462"/>
      <c r="B78" s="314" t="s">
        <v>20</v>
      </c>
      <c r="C78" s="297">
        <v>10.135294117647</v>
      </c>
      <c r="D78" s="308">
        <v>10.1</v>
      </c>
      <c r="E78" s="304">
        <v>9.46</v>
      </c>
      <c r="F78" s="297">
        <v>10.35</v>
      </c>
      <c r="G78" s="308">
        <v>10.007692307692</v>
      </c>
      <c r="H78" s="304">
        <v>9.9466666666667</v>
      </c>
      <c r="I78" s="297">
        <v>10.375</v>
      </c>
      <c r="J78" s="308">
        <v>9.9833333333333</v>
      </c>
      <c r="K78" s="304">
        <v>10.55</v>
      </c>
      <c r="L78" s="297">
        <v>10.068421052632</v>
      </c>
      <c r="M78" s="308">
        <v>10.21</v>
      </c>
      <c r="N78" s="304">
        <v>10.62</v>
      </c>
    </row>
    <row r="79" spans="1:14" ht="14.25">
      <c r="A79" s="461" t="s">
        <v>38</v>
      </c>
      <c r="B79" s="315" t="s">
        <v>19</v>
      </c>
      <c r="C79" s="295">
        <v>190.55882352941</v>
      </c>
      <c r="D79" s="307">
        <v>200.0625</v>
      </c>
      <c r="E79" s="302">
        <v>207.16666666667</v>
      </c>
      <c r="F79" s="295">
        <v>192.51515151515</v>
      </c>
      <c r="G79" s="307">
        <v>201.1</v>
      </c>
      <c r="H79" s="302">
        <v>196.875</v>
      </c>
      <c r="I79" s="295">
        <v>206.06451612903</v>
      </c>
      <c r="J79" s="307">
        <v>200.94444444444</v>
      </c>
      <c r="K79" s="302">
        <v>205.93333333333</v>
      </c>
      <c r="L79" s="295">
        <v>201.5</v>
      </c>
      <c r="M79" s="307">
        <v>211.73333333333</v>
      </c>
      <c r="N79" s="302">
        <v>201.88235294118</v>
      </c>
    </row>
    <row r="80" spans="1:14" ht="14.25">
      <c r="A80" s="462"/>
      <c r="B80" s="314" t="s">
        <v>20</v>
      </c>
      <c r="C80" s="297">
        <v>145.02857142857</v>
      </c>
      <c r="D80" s="308">
        <v>151.45833333333</v>
      </c>
      <c r="E80" s="304">
        <v>153.57142857143</v>
      </c>
      <c r="F80" s="297">
        <v>146.13043478261</v>
      </c>
      <c r="G80" s="308">
        <v>151.83333333333</v>
      </c>
      <c r="H80" s="304">
        <v>153.4</v>
      </c>
      <c r="I80" s="297">
        <v>149.36363636364</v>
      </c>
      <c r="J80" s="308">
        <v>160</v>
      </c>
      <c r="K80" s="304">
        <v>156.625</v>
      </c>
      <c r="L80" s="297">
        <v>140.10526315789</v>
      </c>
      <c r="M80" s="308">
        <v>135.63636363636</v>
      </c>
      <c r="N80" s="304">
        <v>146.71428571429</v>
      </c>
    </row>
    <row r="81" spans="1:14" ht="14.25">
      <c r="A81" s="461" t="s">
        <v>28</v>
      </c>
      <c r="B81" s="315" t="s">
        <v>19</v>
      </c>
      <c r="C81" s="295">
        <v>17.346153846154</v>
      </c>
      <c r="D81" s="307">
        <v>18</v>
      </c>
      <c r="E81" s="302">
        <v>14.333333333333</v>
      </c>
      <c r="F81" s="295">
        <v>17.793103448276</v>
      </c>
      <c r="G81" s="307">
        <v>17.571428571429</v>
      </c>
      <c r="H81" s="302">
        <v>19.714285714286</v>
      </c>
      <c r="I81" s="295">
        <v>20.16</v>
      </c>
      <c r="J81" s="307">
        <v>22</v>
      </c>
      <c r="K81" s="302">
        <v>20.833333333333</v>
      </c>
      <c r="L81" s="295">
        <v>20.352941176471</v>
      </c>
      <c r="M81" s="307">
        <v>21.4</v>
      </c>
      <c r="N81" s="302">
        <v>22.833333333333</v>
      </c>
    </row>
    <row r="82" spans="1:14" ht="14.25">
      <c r="A82" s="462"/>
      <c r="B82" s="314" t="s">
        <v>20</v>
      </c>
      <c r="C82" s="297">
        <v>10.314285714286</v>
      </c>
      <c r="D82" s="308">
        <v>11.416666666667</v>
      </c>
      <c r="E82" s="304">
        <v>9.3333333333333</v>
      </c>
      <c r="F82" s="297">
        <v>10.181818181818</v>
      </c>
      <c r="G82" s="308">
        <v>12.384615384615</v>
      </c>
      <c r="H82" s="304">
        <v>12.125</v>
      </c>
      <c r="I82" s="297">
        <v>11.05</v>
      </c>
      <c r="J82" s="308">
        <v>11.166666666667</v>
      </c>
      <c r="K82" s="304">
        <v>9.875</v>
      </c>
      <c r="L82" s="297">
        <v>10.368421052632</v>
      </c>
      <c r="M82" s="308">
        <v>9.7</v>
      </c>
      <c r="N82" s="304">
        <v>7.6666666666667</v>
      </c>
    </row>
    <row r="83" spans="1:14" ht="14.25">
      <c r="A83" s="473" t="s">
        <v>192</v>
      </c>
      <c r="B83" s="315" t="s">
        <v>19</v>
      </c>
      <c r="C83" s="295">
        <v>31.342857142857</v>
      </c>
      <c r="D83" s="307">
        <v>32.875</v>
      </c>
      <c r="E83" s="302">
        <v>29.666666666667</v>
      </c>
      <c r="F83" s="295">
        <v>29.971428571429</v>
      </c>
      <c r="G83" s="307">
        <v>31.818181818182</v>
      </c>
      <c r="H83" s="302">
        <v>28.777777777778</v>
      </c>
      <c r="I83" s="295">
        <v>35.59375</v>
      </c>
      <c r="J83" s="307">
        <v>33.157894736842</v>
      </c>
      <c r="K83" s="302">
        <v>37.4</v>
      </c>
      <c r="L83" s="295">
        <v>35.210526315789</v>
      </c>
      <c r="M83" s="307">
        <v>34.875</v>
      </c>
      <c r="N83" s="302">
        <v>39.176470588235</v>
      </c>
    </row>
    <row r="84" spans="1:14" ht="15" thickBot="1">
      <c r="A84" s="474"/>
      <c r="B84" s="316" t="s">
        <v>20</v>
      </c>
      <c r="C84" s="299">
        <v>33.114285714286</v>
      </c>
      <c r="D84" s="309">
        <v>37.5</v>
      </c>
      <c r="E84" s="306">
        <v>32</v>
      </c>
      <c r="F84" s="299">
        <v>31.304347826087</v>
      </c>
      <c r="G84" s="309">
        <v>33.857142857143</v>
      </c>
      <c r="H84" s="306">
        <v>36.625</v>
      </c>
      <c r="I84" s="299">
        <v>33.954545454545</v>
      </c>
      <c r="J84" s="309">
        <v>36.222222222222</v>
      </c>
      <c r="K84" s="306">
        <v>36</v>
      </c>
      <c r="L84" s="299">
        <v>31.894736842105</v>
      </c>
      <c r="M84" s="309">
        <v>31.5</v>
      </c>
      <c r="N84" s="306">
        <v>27.285714285714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Q84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24" t="s">
        <v>61</v>
      </c>
      <c r="B1" s="524"/>
      <c r="C1" s="524"/>
      <c r="D1" s="524"/>
      <c r="E1" s="524"/>
      <c r="F1" s="524"/>
      <c r="G1" s="524"/>
      <c r="H1" s="524"/>
    </row>
    <row r="2" spans="1:17" s="3" customFormat="1" ht="13.5" customHeight="1">
      <c r="A2" s="522" t="s">
        <v>227</v>
      </c>
      <c r="B2" s="523"/>
      <c r="C2" s="518" t="s">
        <v>13</v>
      </c>
      <c r="D2" s="525"/>
      <c r="E2" s="519"/>
      <c r="F2" s="518" t="s">
        <v>14</v>
      </c>
      <c r="G2" s="525"/>
      <c r="H2" s="519"/>
      <c r="I2" s="518" t="s">
        <v>15</v>
      </c>
      <c r="J2" s="525"/>
      <c r="K2" s="519"/>
      <c r="L2" s="518" t="s">
        <v>16</v>
      </c>
      <c r="M2" s="525"/>
      <c r="N2" s="519"/>
      <c r="O2" s="6"/>
      <c r="P2" s="6"/>
      <c r="Q2" s="6"/>
    </row>
    <row r="3" spans="1:17" s="3" customFormat="1" ht="13.5" customHeight="1">
      <c r="A3" s="528" t="s">
        <v>232</v>
      </c>
      <c r="B3" s="529"/>
      <c r="C3" s="310" t="s">
        <v>229</v>
      </c>
      <c r="D3" s="311" t="s">
        <v>233</v>
      </c>
      <c r="E3" s="312" t="s">
        <v>234</v>
      </c>
      <c r="F3" s="310" t="s">
        <v>229</v>
      </c>
      <c r="G3" s="311" t="s">
        <v>233</v>
      </c>
      <c r="H3" s="312" t="s">
        <v>234</v>
      </c>
      <c r="I3" s="310" t="s">
        <v>229</v>
      </c>
      <c r="J3" s="311" t="s">
        <v>233</v>
      </c>
      <c r="K3" s="312" t="s">
        <v>234</v>
      </c>
      <c r="L3" s="310" t="s">
        <v>229</v>
      </c>
      <c r="M3" s="311" t="s">
        <v>233</v>
      </c>
      <c r="N3" s="312" t="s">
        <v>234</v>
      </c>
      <c r="O3" s="6"/>
      <c r="P3" s="6"/>
      <c r="Q3" s="6"/>
    </row>
    <row r="4" spans="1:17" s="3" customFormat="1" ht="13.5" customHeight="1">
      <c r="A4" s="475" t="s">
        <v>31</v>
      </c>
      <c r="B4" s="313" t="s">
        <v>19</v>
      </c>
      <c r="C4" s="295">
        <v>8.6579476861167</v>
      </c>
      <c r="D4" s="307">
        <v>10.529411764706</v>
      </c>
      <c r="E4" s="302">
        <v>8.875</v>
      </c>
      <c r="F4" s="295">
        <v>10.441015089163</v>
      </c>
      <c r="G4" s="307">
        <v>9.7837837837838</v>
      </c>
      <c r="H4" s="302">
        <v>10.558823529412</v>
      </c>
      <c r="I4" s="295">
        <v>12.146994134897</v>
      </c>
      <c r="J4" s="307">
        <v>12.912280701754</v>
      </c>
      <c r="K4" s="302">
        <v>11.65671641791</v>
      </c>
      <c r="L4" s="295">
        <v>14.003932785127</v>
      </c>
      <c r="M4" s="307">
        <v>13.238095238095</v>
      </c>
      <c r="N4" s="302">
        <v>14.078431372549</v>
      </c>
      <c r="O4" s="6"/>
      <c r="P4" s="6"/>
      <c r="Q4" s="6"/>
    </row>
    <row r="5" spans="1:14" s="3" customFormat="1" ht="13.5" customHeight="1">
      <c r="A5" s="462"/>
      <c r="B5" s="314" t="s">
        <v>20</v>
      </c>
      <c r="C5" s="297">
        <v>8.2102672292546</v>
      </c>
      <c r="D5" s="308">
        <v>7.3333333333333</v>
      </c>
      <c r="E5" s="304">
        <v>7.9090909090909</v>
      </c>
      <c r="F5" s="297">
        <v>9.8769727403156</v>
      </c>
      <c r="G5" s="308">
        <v>9.9393939393939</v>
      </c>
      <c r="H5" s="304">
        <v>10.090909090909</v>
      </c>
      <c r="I5" s="297">
        <v>11.430274566474</v>
      </c>
      <c r="J5" s="308">
        <v>12.159090909091</v>
      </c>
      <c r="K5" s="304">
        <v>10.833333333333</v>
      </c>
      <c r="L5" s="297">
        <v>13.454704442113</v>
      </c>
      <c r="M5" s="308">
        <v>15.033333333333</v>
      </c>
      <c r="N5" s="304">
        <v>13.181818181818</v>
      </c>
    </row>
    <row r="6" spans="1:14" s="3" customFormat="1" ht="13.5" customHeight="1">
      <c r="A6" s="461" t="s">
        <v>33</v>
      </c>
      <c r="B6" s="315" t="s">
        <v>19</v>
      </c>
      <c r="C6" s="295">
        <v>11.232438016529</v>
      </c>
      <c r="D6" s="307">
        <v>10.470588235294</v>
      </c>
      <c r="E6" s="302">
        <v>9</v>
      </c>
      <c r="F6" s="295">
        <v>13.907263751763</v>
      </c>
      <c r="G6" s="307">
        <v>15.588235294118</v>
      </c>
      <c r="H6" s="302">
        <v>14.65625</v>
      </c>
      <c r="I6" s="295">
        <v>15.599695585997</v>
      </c>
      <c r="J6" s="307">
        <v>14.357142857143</v>
      </c>
      <c r="K6" s="302">
        <v>15.044776119403</v>
      </c>
      <c r="L6" s="295">
        <v>17.114772306553</v>
      </c>
      <c r="M6" s="307">
        <v>16.19512195122</v>
      </c>
      <c r="N6" s="302">
        <v>15.666666666667</v>
      </c>
    </row>
    <row r="7" spans="1:14" s="3" customFormat="1" ht="13.5" customHeight="1">
      <c r="A7" s="462"/>
      <c r="B7" s="314" t="s">
        <v>20</v>
      </c>
      <c r="C7" s="297">
        <v>11.276672694394</v>
      </c>
      <c r="D7" s="308">
        <v>12.2</v>
      </c>
      <c r="E7" s="304">
        <v>9.9090909090909</v>
      </c>
      <c r="F7" s="297">
        <v>13.73845585519</v>
      </c>
      <c r="G7" s="308">
        <v>13.787878787879</v>
      </c>
      <c r="H7" s="304">
        <v>12.809523809524</v>
      </c>
      <c r="I7" s="297">
        <v>15.048051456678</v>
      </c>
      <c r="J7" s="308">
        <v>14.395348837209</v>
      </c>
      <c r="K7" s="304">
        <v>14.057142857143</v>
      </c>
      <c r="L7" s="297">
        <v>16.885198555957</v>
      </c>
      <c r="M7" s="308">
        <v>16.433333333333</v>
      </c>
      <c r="N7" s="304">
        <v>16.217391304348</v>
      </c>
    </row>
    <row r="8" spans="1:14" s="3" customFormat="1" ht="13.5" customHeight="1">
      <c r="A8" s="461" t="s">
        <v>21</v>
      </c>
      <c r="B8" s="315" t="s">
        <v>19</v>
      </c>
      <c r="C8" s="295">
        <v>26.01541038526</v>
      </c>
      <c r="D8" s="307">
        <v>25.058823529412</v>
      </c>
      <c r="E8" s="302">
        <v>29.3125</v>
      </c>
      <c r="F8" s="295">
        <v>27.541866849691</v>
      </c>
      <c r="G8" s="307">
        <v>27.810810810811</v>
      </c>
      <c r="H8" s="302">
        <v>27</v>
      </c>
      <c r="I8" s="295">
        <v>29.858667648141</v>
      </c>
      <c r="J8" s="307">
        <v>30.473684210526</v>
      </c>
      <c r="K8" s="302">
        <v>33.193548387097</v>
      </c>
      <c r="L8" s="295">
        <v>31.338245866283</v>
      </c>
      <c r="M8" s="307">
        <v>30.47619047619</v>
      </c>
      <c r="N8" s="302">
        <v>31.5</v>
      </c>
    </row>
    <row r="9" spans="1:14" s="3" customFormat="1" ht="13.5" customHeight="1">
      <c r="A9" s="462"/>
      <c r="B9" s="314" t="s">
        <v>20</v>
      </c>
      <c r="C9" s="297">
        <v>28.344146685472</v>
      </c>
      <c r="D9" s="308">
        <v>26.666666666667</v>
      </c>
      <c r="E9" s="304">
        <v>22.1</v>
      </c>
      <c r="F9" s="297">
        <v>30.391147894926</v>
      </c>
      <c r="G9" s="308">
        <v>28.4375</v>
      </c>
      <c r="H9" s="304">
        <v>28.181818181818</v>
      </c>
      <c r="I9" s="297">
        <v>33.055837563452</v>
      </c>
      <c r="J9" s="308">
        <v>32.333333333333</v>
      </c>
      <c r="K9" s="304">
        <v>32.567567567568</v>
      </c>
      <c r="L9" s="297">
        <v>35.376755617978</v>
      </c>
      <c r="M9" s="308">
        <v>37.533333333333</v>
      </c>
      <c r="N9" s="304">
        <v>35.652173913043</v>
      </c>
    </row>
    <row r="10" spans="1:14" s="3" customFormat="1" ht="13.5" customHeight="1">
      <c r="A10" s="461" t="s">
        <v>22</v>
      </c>
      <c r="B10" s="315" t="s">
        <v>19</v>
      </c>
      <c r="C10" s="295">
        <v>26.002692696062</v>
      </c>
      <c r="D10" s="307">
        <v>26.529411764706</v>
      </c>
      <c r="E10" s="302">
        <v>23.9375</v>
      </c>
      <c r="F10" s="295">
        <v>29.55421686747</v>
      </c>
      <c r="G10" s="307">
        <v>28.297297297297</v>
      </c>
      <c r="H10" s="302">
        <v>29.647058823529</v>
      </c>
      <c r="I10" s="295">
        <v>32.959424566581</v>
      </c>
      <c r="J10" s="307">
        <v>32.309090909091</v>
      </c>
      <c r="K10" s="302">
        <v>31.151515151515</v>
      </c>
      <c r="L10" s="295">
        <v>36.731444962352</v>
      </c>
      <c r="M10" s="307">
        <v>35.951219512195</v>
      </c>
      <c r="N10" s="302">
        <v>34</v>
      </c>
    </row>
    <row r="11" spans="1:14" s="3" customFormat="1" ht="13.5" customHeight="1">
      <c r="A11" s="462"/>
      <c r="B11" s="314" t="s">
        <v>20</v>
      </c>
      <c r="C11" s="297">
        <v>25.765453903214</v>
      </c>
      <c r="D11" s="308">
        <v>25.5</v>
      </c>
      <c r="E11" s="304">
        <v>25.909090909091</v>
      </c>
      <c r="F11" s="297">
        <v>29.063714902808</v>
      </c>
      <c r="G11" s="308">
        <v>28.454545454545</v>
      </c>
      <c r="H11" s="304">
        <v>27.826086956522</v>
      </c>
      <c r="I11" s="297">
        <v>31.788727272727</v>
      </c>
      <c r="J11" s="308">
        <v>31.590909090909</v>
      </c>
      <c r="K11" s="304">
        <v>30</v>
      </c>
      <c r="L11" s="297">
        <v>35.801684801685</v>
      </c>
      <c r="M11" s="308">
        <v>34.533333333333</v>
      </c>
      <c r="N11" s="304">
        <v>31.75</v>
      </c>
    </row>
    <row r="12" spans="1:14" s="3" customFormat="1" ht="13.5" customHeight="1">
      <c r="A12" s="463" t="s">
        <v>191</v>
      </c>
      <c r="B12" s="315" t="s">
        <v>19</v>
      </c>
      <c r="C12" s="295">
        <v>16.056973086333</v>
      </c>
      <c r="D12" s="307">
        <v>14</v>
      </c>
      <c r="E12" s="302">
        <v>13.5625</v>
      </c>
      <c r="F12" s="295">
        <v>23.367274026438</v>
      </c>
      <c r="G12" s="307">
        <v>24.354838709677</v>
      </c>
      <c r="H12" s="302">
        <v>21.129032258065</v>
      </c>
      <c r="I12" s="295">
        <v>29.929173047473</v>
      </c>
      <c r="J12" s="307">
        <v>29.218181818182</v>
      </c>
      <c r="K12" s="302">
        <v>27.193548387097</v>
      </c>
      <c r="L12" s="295">
        <v>35.706390977444</v>
      </c>
      <c r="M12" s="307">
        <v>31.536585365854</v>
      </c>
      <c r="N12" s="302">
        <v>28.652173913043</v>
      </c>
    </row>
    <row r="13" spans="1:14" s="3" customFormat="1" ht="13.5" customHeight="1">
      <c r="A13" s="464"/>
      <c r="B13" s="314" t="s">
        <v>20</v>
      </c>
      <c r="C13" s="297">
        <v>13.84351988218</v>
      </c>
      <c r="D13" s="308">
        <v>11.6</v>
      </c>
      <c r="E13" s="304">
        <v>9.5</v>
      </c>
      <c r="F13" s="297">
        <v>18.835272045028</v>
      </c>
      <c r="G13" s="308">
        <v>17.40625</v>
      </c>
      <c r="H13" s="304">
        <v>16.25</v>
      </c>
      <c r="I13" s="297">
        <v>23.360076045627</v>
      </c>
      <c r="J13" s="308">
        <v>21.53488372093</v>
      </c>
      <c r="K13" s="304">
        <v>18.371428571429</v>
      </c>
      <c r="L13" s="297">
        <v>28.415935672515</v>
      </c>
      <c r="M13" s="308">
        <v>27.551724137931</v>
      </c>
      <c r="N13" s="304">
        <v>21</v>
      </c>
    </row>
    <row r="14" spans="1:17" s="3" customFormat="1" ht="13.5" customHeight="1">
      <c r="A14" s="461" t="s">
        <v>36</v>
      </c>
      <c r="B14" s="315" t="s">
        <v>19</v>
      </c>
      <c r="C14" s="295">
        <v>11.777289500168</v>
      </c>
      <c r="D14" s="307">
        <v>12.688235294118</v>
      </c>
      <c r="E14" s="302">
        <v>12.6</v>
      </c>
      <c r="F14" s="295">
        <v>10.895164075993</v>
      </c>
      <c r="G14" s="307">
        <v>11.076315789474</v>
      </c>
      <c r="H14" s="302">
        <v>10.641176470588</v>
      </c>
      <c r="I14" s="295">
        <v>10.30909757887</v>
      </c>
      <c r="J14" s="307">
        <v>10.535087719298</v>
      </c>
      <c r="K14" s="302">
        <v>10.379365079365</v>
      </c>
      <c r="L14" s="295">
        <v>9.9012580877067</v>
      </c>
      <c r="M14" s="307">
        <v>10.321951219512</v>
      </c>
      <c r="N14" s="302">
        <v>10.307692307692</v>
      </c>
      <c r="O14" s="6"/>
      <c r="P14" s="6"/>
      <c r="Q14" s="6"/>
    </row>
    <row r="15" spans="1:17" s="3" customFormat="1" ht="13.5" customHeight="1">
      <c r="A15" s="462"/>
      <c r="B15" s="314" t="s">
        <v>20</v>
      </c>
      <c r="C15" s="297">
        <v>12.09661971831</v>
      </c>
      <c r="D15" s="308">
        <v>11.85</v>
      </c>
      <c r="E15" s="304">
        <v>12.827272727273</v>
      </c>
      <c r="F15" s="297">
        <v>11.200972622478</v>
      </c>
      <c r="G15" s="308">
        <v>11.257575757576</v>
      </c>
      <c r="H15" s="304">
        <v>11.618181818182</v>
      </c>
      <c r="I15" s="297">
        <v>10.635957910015</v>
      </c>
      <c r="J15" s="308">
        <v>10.827906976744</v>
      </c>
      <c r="K15" s="304">
        <v>10.545714285714</v>
      </c>
      <c r="L15" s="297">
        <v>10.12987012987</v>
      </c>
      <c r="M15" s="308">
        <v>10.233333333333</v>
      </c>
      <c r="N15" s="304">
        <v>10.352173913043</v>
      </c>
      <c r="O15" s="6"/>
      <c r="P15" s="6"/>
      <c r="Q15" s="6"/>
    </row>
    <row r="16" spans="1:17" s="3" customFormat="1" ht="13.5" customHeight="1">
      <c r="A16" s="461" t="s">
        <v>38</v>
      </c>
      <c r="B16" s="315" t="s">
        <v>19</v>
      </c>
      <c r="C16" s="295">
        <v>112.29305135952</v>
      </c>
      <c r="D16" s="307">
        <v>114.41176470588</v>
      </c>
      <c r="E16" s="302">
        <v>113.4</v>
      </c>
      <c r="F16" s="295">
        <v>123.45780227351</v>
      </c>
      <c r="G16" s="307">
        <v>127</v>
      </c>
      <c r="H16" s="302">
        <v>126.14705882353</v>
      </c>
      <c r="I16" s="295">
        <v>131.52394988946</v>
      </c>
      <c r="J16" s="307">
        <v>129.51785714286</v>
      </c>
      <c r="K16" s="302">
        <v>130.30769230769</v>
      </c>
      <c r="L16" s="295">
        <v>140.42738439306</v>
      </c>
      <c r="M16" s="307">
        <v>135.09523809524</v>
      </c>
      <c r="N16" s="302">
        <v>135.86</v>
      </c>
      <c r="O16" s="6"/>
      <c r="P16" s="6"/>
      <c r="Q16" s="6"/>
    </row>
    <row r="17" spans="1:17" s="3" customFormat="1" ht="13.5" customHeight="1">
      <c r="A17" s="462"/>
      <c r="B17" s="314" t="s">
        <v>20</v>
      </c>
      <c r="C17" s="297">
        <v>105.48764996471</v>
      </c>
      <c r="D17" s="308">
        <v>102.5</v>
      </c>
      <c r="E17" s="304">
        <v>89.818181818182</v>
      </c>
      <c r="F17" s="297">
        <v>116.3948699422</v>
      </c>
      <c r="G17" s="308">
        <v>114.94117647059</v>
      </c>
      <c r="H17" s="304">
        <v>117.39130434783</v>
      </c>
      <c r="I17" s="297">
        <v>124.09672727273</v>
      </c>
      <c r="J17" s="308">
        <v>122.95555555556</v>
      </c>
      <c r="K17" s="304">
        <v>118.77142857143</v>
      </c>
      <c r="L17" s="297">
        <v>134.51952163208</v>
      </c>
      <c r="M17" s="308">
        <v>132.96666666667</v>
      </c>
      <c r="N17" s="304">
        <v>128.625</v>
      </c>
      <c r="O17" s="6"/>
      <c r="P17" s="6"/>
      <c r="Q17" s="6"/>
    </row>
    <row r="18" spans="1:17" s="3" customFormat="1" ht="13.5" customHeight="1">
      <c r="A18" s="461" t="s">
        <v>28</v>
      </c>
      <c r="B18" s="315" t="s">
        <v>19</v>
      </c>
      <c r="C18" s="295">
        <v>7.6159785162806</v>
      </c>
      <c r="D18" s="307">
        <v>6.9411764705882</v>
      </c>
      <c r="E18" s="302">
        <v>7.3125</v>
      </c>
      <c r="F18" s="295">
        <v>10.532942393929</v>
      </c>
      <c r="G18" s="307">
        <v>10.621621621622</v>
      </c>
      <c r="H18" s="302">
        <v>10.647058823529</v>
      </c>
      <c r="I18" s="295">
        <v>13.660133136095</v>
      </c>
      <c r="J18" s="307">
        <v>14.210526315789</v>
      </c>
      <c r="K18" s="302">
        <v>13.985074626866</v>
      </c>
      <c r="L18" s="295">
        <v>16.578853046595</v>
      </c>
      <c r="M18" s="307">
        <v>16.951219512195</v>
      </c>
      <c r="N18" s="302">
        <v>15.509803921569</v>
      </c>
      <c r="O18" s="6"/>
      <c r="P18" s="6"/>
      <c r="Q18" s="6"/>
    </row>
    <row r="19" spans="1:17" s="3" customFormat="1" ht="13.5" customHeight="1">
      <c r="A19" s="462"/>
      <c r="B19" s="314" t="s">
        <v>20</v>
      </c>
      <c r="C19" s="297">
        <v>5.3599297012302</v>
      </c>
      <c r="D19" s="308">
        <v>7.1666666666667</v>
      </c>
      <c r="E19" s="304">
        <v>4.9090909090909</v>
      </c>
      <c r="F19" s="297">
        <v>7.3747284576394</v>
      </c>
      <c r="G19" s="308">
        <v>6.8484848484848</v>
      </c>
      <c r="H19" s="304">
        <v>7.1739130434783</v>
      </c>
      <c r="I19" s="297">
        <v>9.3196064139942</v>
      </c>
      <c r="J19" s="308">
        <v>9.6136363636364</v>
      </c>
      <c r="K19" s="304">
        <v>8.9714285714286</v>
      </c>
      <c r="L19" s="297">
        <v>11.301548205489</v>
      </c>
      <c r="M19" s="308">
        <v>12.266666666667</v>
      </c>
      <c r="N19" s="304">
        <v>9.88</v>
      </c>
      <c r="O19" s="6"/>
      <c r="P19" s="6"/>
      <c r="Q19" s="6"/>
    </row>
    <row r="20" spans="1:17" s="3" customFormat="1" ht="13.5" customHeight="1">
      <c r="A20" s="473" t="s">
        <v>192</v>
      </c>
      <c r="B20" s="315" t="s">
        <v>19</v>
      </c>
      <c r="C20" s="295">
        <v>28.190776376908</v>
      </c>
      <c r="D20" s="307">
        <v>28.352941176471</v>
      </c>
      <c r="E20" s="302">
        <v>27.125</v>
      </c>
      <c r="F20" s="295">
        <v>34.79633401222</v>
      </c>
      <c r="G20" s="307">
        <v>33.868421052632</v>
      </c>
      <c r="H20" s="302">
        <v>34.314285714286</v>
      </c>
      <c r="I20" s="295">
        <v>39.89870223504</v>
      </c>
      <c r="J20" s="307">
        <v>39.912280701754</v>
      </c>
      <c r="K20" s="302">
        <v>38.794117647059</v>
      </c>
      <c r="L20" s="295">
        <v>44.725897255454</v>
      </c>
      <c r="M20" s="307">
        <v>43.880952380952</v>
      </c>
      <c r="N20" s="302">
        <v>41.115384615385</v>
      </c>
      <c r="O20" s="6"/>
      <c r="P20" s="6"/>
      <c r="Q20" s="6"/>
    </row>
    <row r="21" spans="1:17" s="3" customFormat="1" ht="13.5" customHeight="1" thickBot="1">
      <c r="A21" s="474"/>
      <c r="B21" s="316" t="s">
        <v>20</v>
      </c>
      <c r="C21" s="299">
        <v>28.811254806012</v>
      </c>
      <c r="D21" s="309">
        <v>28.166666666667</v>
      </c>
      <c r="E21" s="306">
        <v>24.090909090909</v>
      </c>
      <c r="F21" s="299">
        <v>35.777027027027</v>
      </c>
      <c r="G21" s="309">
        <v>34.117647058824</v>
      </c>
      <c r="H21" s="306">
        <v>32.869565217391</v>
      </c>
      <c r="I21" s="299">
        <v>40.863522686674</v>
      </c>
      <c r="J21" s="309">
        <v>40.244444444444</v>
      </c>
      <c r="K21" s="306">
        <v>37.864864864865</v>
      </c>
      <c r="L21" s="299">
        <v>47.084833795014</v>
      </c>
      <c r="M21" s="309">
        <v>47.064516129032</v>
      </c>
      <c r="N21" s="306">
        <v>41.44</v>
      </c>
      <c r="O21" s="6"/>
      <c r="P21" s="6"/>
      <c r="Q21" s="6"/>
    </row>
    <row r="22" spans="11:14" ht="13.5" customHeight="1" thickBot="1">
      <c r="K22" s="1"/>
      <c r="L22" s="1"/>
      <c r="M22" s="1"/>
      <c r="N22" s="1"/>
    </row>
    <row r="23" spans="1:14" ht="13.5" customHeight="1">
      <c r="A23" s="522" t="s">
        <v>227</v>
      </c>
      <c r="B23" s="523"/>
      <c r="C23" s="518" t="s">
        <v>17</v>
      </c>
      <c r="D23" s="525"/>
      <c r="E23" s="519"/>
      <c r="F23" s="518" t="s">
        <v>18</v>
      </c>
      <c r="G23" s="525"/>
      <c r="H23" s="519"/>
      <c r="I23" s="518" t="s">
        <v>189</v>
      </c>
      <c r="J23" s="525"/>
      <c r="K23" s="519"/>
      <c r="L23" s="518" t="s">
        <v>23</v>
      </c>
      <c r="M23" s="525"/>
      <c r="N23" s="519"/>
    </row>
    <row r="24" spans="1:14" ht="13.5" customHeight="1">
      <c r="A24" s="520" t="str">
        <f>A3</f>
        <v>家庭料理</v>
      </c>
      <c r="B24" s="521"/>
      <c r="C24" s="310" t="s">
        <v>229</v>
      </c>
      <c r="D24" s="311" t="s">
        <v>233</v>
      </c>
      <c r="E24" s="312" t="s">
        <v>234</v>
      </c>
      <c r="F24" s="310" t="s">
        <v>229</v>
      </c>
      <c r="G24" s="311" t="s">
        <v>233</v>
      </c>
      <c r="H24" s="312" t="s">
        <v>234</v>
      </c>
      <c r="I24" s="310" t="s">
        <v>229</v>
      </c>
      <c r="J24" s="311" t="s">
        <v>233</v>
      </c>
      <c r="K24" s="312" t="s">
        <v>234</v>
      </c>
      <c r="L24" s="310" t="s">
        <v>229</v>
      </c>
      <c r="M24" s="311" t="s">
        <v>233</v>
      </c>
      <c r="N24" s="312" t="s">
        <v>234</v>
      </c>
    </row>
    <row r="25" spans="1:14" ht="13.5" customHeight="1">
      <c r="A25" s="475" t="s">
        <v>31</v>
      </c>
      <c r="B25" s="313" t="s">
        <v>19</v>
      </c>
      <c r="C25" s="295">
        <v>15.978070175439</v>
      </c>
      <c r="D25" s="307">
        <v>16.048780487805</v>
      </c>
      <c r="E25" s="302">
        <v>14.45</v>
      </c>
      <c r="F25" s="295">
        <v>19.001646903821</v>
      </c>
      <c r="G25" s="307">
        <v>18.945945945946</v>
      </c>
      <c r="H25" s="302">
        <v>17.928571428571</v>
      </c>
      <c r="I25" s="295">
        <v>24.27380952381</v>
      </c>
      <c r="J25" s="307">
        <v>25.558823529412</v>
      </c>
      <c r="K25" s="302">
        <v>23.132075471698</v>
      </c>
      <c r="L25" s="295">
        <v>30.358181140514</v>
      </c>
      <c r="M25" s="307">
        <v>31.09375</v>
      </c>
      <c r="N25" s="302">
        <v>28.916666666667</v>
      </c>
    </row>
    <row r="26" spans="1:14" ht="13.5" customHeight="1">
      <c r="A26" s="462"/>
      <c r="B26" s="314" t="s">
        <v>20</v>
      </c>
      <c r="C26" s="297">
        <v>15.924279263633</v>
      </c>
      <c r="D26" s="308">
        <v>16.692307692308</v>
      </c>
      <c r="E26" s="304">
        <v>16.32</v>
      </c>
      <c r="F26" s="297">
        <v>18.776975945017</v>
      </c>
      <c r="G26" s="308">
        <v>21</v>
      </c>
      <c r="H26" s="304">
        <v>20.41935483871</v>
      </c>
      <c r="I26" s="297">
        <v>21.702278083268</v>
      </c>
      <c r="J26" s="308">
        <v>22.777777777778</v>
      </c>
      <c r="K26" s="304">
        <v>21.6</v>
      </c>
      <c r="L26" s="297">
        <v>23.689628482972</v>
      </c>
      <c r="M26" s="308">
        <v>25.88</v>
      </c>
      <c r="N26" s="304">
        <v>23.938461538462</v>
      </c>
    </row>
    <row r="27" spans="1:14" ht="13.5" customHeight="1">
      <c r="A27" s="461" t="s">
        <v>33</v>
      </c>
      <c r="B27" s="315" t="s">
        <v>19</v>
      </c>
      <c r="C27" s="295">
        <v>19.381385584325</v>
      </c>
      <c r="D27" s="307">
        <v>17.975609756098</v>
      </c>
      <c r="E27" s="302">
        <v>15.487179487179</v>
      </c>
      <c r="F27" s="295">
        <v>20.891706648389</v>
      </c>
      <c r="G27" s="307">
        <v>19.756756756757</v>
      </c>
      <c r="H27" s="302">
        <v>18.897435897436</v>
      </c>
      <c r="I27" s="295">
        <v>22.9117432531</v>
      </c>
      <c r="J27" s="307">
        <v>21.294117647059</v>
      </c>
      <c r="K27" s="302">
        <v>20.150943396226</v>
      </c>
      <c r="L27" s="295">
        <v>26.301581325301</v>
      </c>
      <c r="M27" s="307">
        <v>23.677419354839</v>
      </c>
      <c r="N27" s="302">
        <v>24.406779661017</v>
      </c>
    </row>
    <row r="28" spans="1:14" ht="13.5" customHeight="1">
      <c r="A28" s="462"/>
      <c r="B28" s="314" t="s">
        <v>20</v>
      </c>
      <c r="C28" s="297">
        <v>17.743950884796</v>
      </c>
      <c r="D28" s="308">
        <v>17.763157894737</v>
      </c>
      <c r="E28" s="304">
        <v>17.125</v>
      </c>
      <c r="F28" s="297">
        <v>18.730619469027</v>
      </c>
      <c r="G28" s="308">
        <v>18.84</v>
      </c>
      <c r="H28" s="304">
        <v>17.7</v>
      </c>
      <c r="I28" s="297">
        <v>19.669692186267</v>
      </c>
      <c r="J28" s="308">
        <v>19</v>
      </c>
      <c r="K28" s="304">
        <v>18.6</v>
      </c>
      <c r="L28" s="297">
        <v>21.571763785686</v>
      </c>
      <c r="M28" s="308">
        <v>22.208333333333</v>
      </c>
      <c r="N28" s="304">
        <v>19.703125</v>
      </c>
    </row>
    <row r="29" spans="1:14" ht="13.5" customHeight="1">
      <c r="A29" s="461" t="s">
        <v>21</v>
      </c>
      <c r="B29" s="315" t="s">
        <v>19</v>
      </c>
      <c r="C29" s="295">
        <v>32.631632653061</v>
      </c>
      <c r="D29" s="307">
        <v>31.439024390244</v>
      </c>
      <c r="E29" s="302">
        <v>29.738095238095</v>
      </c>
      <c r="F29" s="295">
        <v>34.475149105368</v>
      </c>
      <c r="G29" s="307">
        <v>35.621621621622</v>
      </c>
      <c r="H29" s="302">
        <v>31.139534883721</v>
      </c>
      <c r="I29" s="295">
        <v>40.045587162655</v>
      </c>
      <c r="J29" s="307">
        <v>36.294117647059</v>
      </c>
      <c r="K29" s="302">
        <v>39.346153846154</v>
      </c>
      <c r="L29" s="295">
        <v>44.422063253012</v>
      </c>
      <c r="M29" s="307">
        <v>42.258064516129</v>
      </c>
      <c r="N29" s="302">
        <v>40</v>
      </c>
    </row>
    <row r="30" spans="1:14" ht="13.5" customHeight="1">
      <c r="A30" s="462"/>
      <c r="B30" s="314" t="s">
        <v>20</v>
      </c>
      <c r="C30" s="297">
        <v>37.083828152288</v>
      </c>
      <c r="D30" s="308">
        <v>36.794871794872</v>
      </c>
      <c r="E30" s="304">
        <v>39.791666666667</v>
      </c>
      <c r="F30" s="297">
        <v>40.319530710835</v>
      </c>
      <c r="G30" s="308">
        <v>38.857142857143</v>
      </c>
      <c r="H30" s="304">
        <v>38.966666666667</v>
      </c>
      <c r="I30" s="297">
        <v>42.761511216057</v>
      </c>
      <c r="J30" s="308">
        <v>46.888888888889</v>
      </c>
      <c r="K30" s="304">
        <v>42.7</v>
      </c>
      <c r="L30" s="297">
        <v>45.38977760437</v>
      </c>
      <c r="M30" s="308">
        <v>44.8</v>
      </c>
      <c r="N30" s="304">
        <v>46.761904761905</v>
      </c>
    </row>
    <row r="31" spans="1:14" ht="13.5" customHeight="1">
      <c r="A31" s="461" t="s">
        <v>22</v>
      </c>
      <c r="B31" s="315" t="s">
        <v>19</v>
      </c>
      <c r="C31" s="295">
        <v>40.221499486477</v>
      </c>
      <c r="D31" s="307">
        <v>38.390243902439</v>
      </c>
      <c r="E31" s="302">
        <v>36.53488372093</v>
      </c>
      <c r="F31" s="295">
        <v>43.078816095777</v>
      </c>
      <c r="G31" s="307">
        <v>38.894736842105</v>
      </c>
      <c r="H31" s="302">
        <v>39.560975609756</v>
      </c>
      <c r="I31" s="295">
        <v>47.635863586359</v>
      </c>
      <c r="J31" s="307">
        <v>42.205882352941</v>
      </c>
      <c r="K31" s="302">
        <v>42.557692307692</v>
      </c>
      <c r="L31" s="295">
        <v>51.724451173354</v>
      </c>
      <c r="M31" s="307">
        <v>50.5625</v>
      </c>
      <c r="N31" s="302">
        <v>48.576271186441</v>
      </c>
    </row>
    <row r="32" spans="1:14" ht="13.5" customHeight="1">
      <c r="A32" s="462"/>
      <c r="B32" s="314" t="s">
        <v>20</v>
      </c>
      <c r="C32" s="297">
        <v>38.523456790123</v>
      </c>
      <c r="D32" s="308">
        <v>36.405405405405</v>
      </c>
      <c r="E32" s="304">
        <v>36.583333333333</v>
      </c>
      <c r="F32" s="297">
        <v>41.025888850535</v>
      </c>
      <c r="G32" s="308">
        <v>39.535714285714</v>
      </c>
      <c r="H32" s="304">
        <v>38.483870967742</v>
      </c>
      <c r="I32" s="297">
        <v>44.082441537852</v>
      </c>
      <c r="J32" s="308">
        <v>39.851851851852</v>
      </c>
      <c r="K32" s="304">
        <v>42.125</v>
      </c>
      <c r="L32" s="297">
        <v>45.786022771888</v>
      </c>
      <c r="M32" s="308">
        <v>44.304347826087</v>
      </c>
      <c r="N32" s="304">
        <v>47</v>
      </c>
    </row>
    <row r="33" spans="1:14" ht="13.5" customHeight="1">
      <c r="A33" s="463" t="s">
        <v>191</v>
      </c>
      <c r="B33" s="315" t="s">
        <v>19</v>
      </c>
      <c r="C33" s="295">
        <v>41.921825256456</v>
      </c>
      <c r="D33" s="307">
        <v>42.333333333333</v>
      </c>
      <c r="E33" s="302">
        <v>31.857142857143</v>
      </c>
      <c r="F33" s="295">
        <v>49.854152128402</v>
      </c>
      <c r="G33" s="307">
        <v>45.428571428571</v>
      </c>
      <c r="H33" s="302">
        <v>40.162162162162</v>
      </c>
      <c r="I33" s="295">
        <v>63.876911314985</v>
      </c>
      <c r="J33" s="307">
        <v>42.133333333333</v>
      </c>
      <c r="K33" s="302">
        <v>50.574468085106</v>
      </c>
      <c r="L33" s="295">
        <v>80.264472640761</v>
      </c>
      <c r="M33" s="307">
        <v>73.5</v>
      </c>
      <c r="N33" s="302">
        <v>65.807692307692</v>
      </c>
    </row>
    <row r="34" spans="1:14" ht="13.5" customHeight="1">
      <c r="A34" s="464"/>
      <c r="B34" s="314" t="s">
        <v>20</v>
      </c>
      <c r="C34" s="297">
        <v>33.246535375638</v>
      </c>
      <c r="D34" s="308">
        <v>31.459459459459</v>
      </c>
      <c r="E34" s="304">
        <v>30.130434782609</v>
      </c>
      <c r="F34" s="297">
        <v>37.377317339149</v>
      </c>
      <c r="G34" s="308">
        <v>32.222222222222</v>
      </c>
      <c r="H34" s="304">
        <v>33.185185185185</v>
      </c>
      <c r="I34" s="297">
        <v>45.543866943867</v>
      </c>
      <c r="J34" s="308">
        <v>36.958333333333</v>
      </c>
      <c r="K34" s="304">
        <v>38.135135135135</v>
      </c>
      <c r="L34" s="297">
        <v>52.514514093395</v>
      </c>
      <c r="M34" s="308">
        <v>52.136363636364</v>
      </c>
      <c r="N34" s="304">
        <v>46.509433962264</v>
      </c>
    </row>
    <row r="35" spans="1:14" ht="13.5" customHeight="1">
      <c r="A35" s="461" t="s">
        <v>36</v>
      </c>
      <c r="B35" s="315" t="s">
        <v>19</v>
      </c>
      <c r="C35" s="295">
        <v>9.5318614130435</v>
      </c>
      <c r="D35" s="307">
        <v>9.619512195122</v>
      </c>
      <c r="E35" s="302">
        <v>10.248837209302</v>
      </c>
      <c r="F35" s="295">
        <v>9.1168330006653</v>
      </c>
      <c r="G35" s="307">
        <v>9.4512820512821</v>
      </c>
      <c r="H35" s="302">
        <v>9.5512195121951</v>
      </c>
      <c r="I35" s="295">
        <v>8.6857089272318</v>
      </c>
      <c r="J35" s="307">
        <v>8.8333333333333</v>
      </c>
      <c r="K35" s="302">
        <v>9.2270833333333</v>
      </c>
      <c r="L35" s="295">
        <v>7.9569159240604</v>
      </c>
      <c r="M35" s="307">
        <v>8.0933333333333</v>
      </c>
      <c r="N35" s="302">
        <v>8.1859649122807</v>
      </c>
    </row>
    <row r="36" spans="1:14" ht="13.5" customHeight="1">
      <c r="A36" s="462"/>
      <c r="B36" s="314" t="s">
        <v>20</v>
      </c>
      <c r="C36" s="297">
        <v>9.7024484085345</v>
      </c>
      <c r="D36" s="308">
        <v>9.9564102564103</v>
      </c>
      <c r="E36" s="304">
        <v>10.02</v>
      </c>
      <c r="F36" s="297">
        <v>9.3747408431237</v>
      </c>
      <c r="G36" s="308">
        <v>9.7259259259259</v>
      </c>
      <c r="H36" s="304">
        <v>9.6266666666667</v>
      </c>
      <c r="I36" s="297">
        <v>9.1527287648748</v>
      </c>
      <c r="J36" s="308">
        <v>9.0962962962963</v>
      </c>
      <c r="K36" s="304">
        <v>9.3435897435897</v>
      </c>
      <c r="L36" s="297">
        <v>8.8885668276973</v>
      </c>
      <c r="M36" s="308">
        <v>8.8590909090909</v>
      </c>
      <c r="N36" s="304">
        <v>8.8694915254237</v>
      </c>
    </row>
    <row r="37" spans="1:14" ht="13.5" customHeight="1">
      <c r="A37" s="461" t="s">
        <v>38</v>
      </c>
      <c r="B37" s="315" t="s">
        <v>19</v>
      </c>
      <c r="C37" s="295">
        <v>149.12972420838</v>
      </c>
      <c r="D37" s="307">
        <v>143.41463414634</v>
      </c>
      <c r="E37" s="302">
        <v>133.69047619048</v>
      </c>
      <c r="F37" s="295">
        <v>166.43473895582</v>
      </c>
      <c r="G37" s="307">
        <v>158.57894736842</v>
      </c>
      <c r="H37" s="302">
        <v>150.225</v>
      </c>
      <c r="I37" s="295">
        <v>179.82203389831</v>
      </c>
      <c r="J37" s="307">
        <v>166.57575757576</v>
      </c>
      <c r="K37" s="302">
        <v>172.78431372549</v>
      </c>
      <c r="L37" s="295">
        <v>200.58257575758</v>
      </c>
      <c r="M37" s="307">
        <v>200.0625</v>
      </c>
      <c r="N37" s="302">
        <v>185.75862068966</v>
      </c>
    </row>
    <row r="38" spans="1:14" ht="13.5" customHeight="1">
      <c r="A38" s="462"/>
      <c r="B38" s="314" t="s">
        <v>20</v>
      </c>
      <c r="C38" s="297">
        <v>143.70101647389</v>
      </c>
      <c r="D38" s="308">
        <v>140.21621621622</v>
      </c>
      <c r="E38" s="304">
        <v>143.375</v>
      </c>
      <c r="F38" s="297">
        <v>150.69797486034</v>
      </c>
      <c r="G38" s="308">
        <v>147.92592592593</v>
      </c>
      <c r="H38" s="304">
        <v>144.5</v>
      </c>
      <c r="I38" s="297">
        <v>162.75852498017</v>
      </c>
      <c r="J38" s="308">
        <v>154.40740740741</v>
      </c>
      <c r="K38" s="304">
        <v>159.95</v>
      </c>
      <c r="L38" s="297">
        <v>168.26179245283</v>
      </c>
      <c r="M38" s="308">
        <v>177.69565217391</v>
      </c>
      <c r="N38" s="304">
        <v>166.04761904762</v>
      </c>
    </row>
    <row r="39" spans="1:14" ht="13.5" customHeight="1">
      <c r="A39" s="461" t="s">
        <v>28</v>
      </c>
      <c r="B39" s="315" t="s">
        <v>19</v>
      </c>
      <c r="C39" s="295">
        <v>19.416468186458</v>
      </c>
      <c r="D39" s="307">
        <v>18.358974358974</v>
      </c>
      <c r="E39" s="302">
        <v>15.690476190476</v>
      </c>
      <c r="F39" s="295">
        <v>23.121423819029</v>
      </c>
      <c r="G39" s="307">
        <v>21.891891891892</v>
      </c>
      <c r="H39" s="302">
        <v>20.641025641026</v>
      </c>
      <c r="I39" s="295">
        <v>16.919289152166</v>
      </c>
      <c r="J39" s="307">
        <v>15.727272727273</v>
      </c>
      <c r="K39" s="302">
        <v>14.921568627451</v>
      </c>
      <c r="L39" s="295">
        <v>20.50879204893</v>
      </c>
      <c r="M39" s="307">
        <v>20.379310344828</v>
      </c>
      <c r="N39" s="302">
        <v>18.333333333333</v>
      </c>
    </row>
    <row r="40" spans="1:14" ht="13.5" customHeight="1">
      <c r="A40" s="462"/>
      <c r="B40" s="314" t="s">
        <v>20</v>
      </c>
      <c r="C40" s="297">
        <v>13.407654494382</v>
      </c>
      <c r="D40" s="308">
        <v>13.702702702703</v>
      </c>
      <c r="E40" s="304">
        <v>12.52</v>
      </c>
      <c r="F40" s="297">
        <v>15.419130434783</v>
      </c>
      <c r="G40" s="308">
        <v>16.178571428571</v>
      </c>
      <c r="H40" s="304">
        <v>13.620689655172</v>
      </c>
      <c r="I40" s="297">
        <v>11.294517807123</v>
      </c>
      <c r="J40" s="308">
        <v>10.814814814815</v>
      </c>
      <c r="K40" s="304">
        <v>10.972972972973</v>
      </c>
      <c r="L40" s="297">
        <v>12.581230283912</v>
      </c>
      <c r="M40" s="308">
        <v>13.217391304348</v>
      </c>
      <c r="N40" s="304">
        <v>11.883333333333</v>
      </c>
    </row>
    <row r="41" spans="1:14" ht="13.5" customHeight="1">
      <c r="A41" s="473" t="s">
        <v>192</v>
      </c>
      <c r="B41" s="315" t="s">
        <v>19</v>
      </c>
      <c r="C41" s="295">
        <v>49.356715425532</v>
      </c>
      <c r="D41" s="307">
        <v>47.595238095238</v>
      </c>
      <c r="E41" s="302">
        <v>41.022727272727</v>
      </c>
      <c r="F41" s="295">
        <v>54.36935483871</v>
      </c>
      <c r="G41" s="307">
        <v>49.317073170732</v>
      </c>
      <c r="H41" s="302">
        <v>48.139534883721</v>
      </c>
      <c r="I41" s="295">
        <v>31.637655417407</v>
      </c>
      <c r="J41" s="307">
        <v>26.705882352941</v>
      </c>
      <c r="K41" s="302">
        <v>26.333333333333</v>
      </c>
      <c r="L41" s="295">
        <v>40.828371922087</v>
      </c>
      <c r="M41" s="307">
        <v>35.647058823529</v>
      </c>
      <c r="N41" s="302">
        <v>34.83606557377</v>
      </c>
    </row>
    <row r="42" spans="1:14" ht="13.5" customHeight="1" thickBot="1">
      <c r="A42" s="474"/>
      <c r="B42" s="316" t="s">
        <v>20</v>
      </c>
      <c r="C42" s="299">
        <v>51.889883000688</v>
      </c>
      <c r="D42" s="309">
        <v>50.74358974359</v>
      </c>
      <c r="E42" s="306">
        <v>48.730769230769</v>
      </c>
      <c r="F42" s="299">
        <v>55.96694772344</v>
      </c>
      <c r="G42" s="309">
        <v>55.071428571429</v>
      </c>
      <c r="H42" s="306">
        <v>52.870967741935</v>
      </c>
      <c r="I42" s="299">
        <v>41.259790616518</v>
      </c>
      <c r="J42" s="309">
        <v>39.37037037037</v>
      </c>
      <c r="K42" s="306">
        <v>39.075</v>
      </c>
      <c r="L42" s="299">
        <v>45.714285714286</v>
      </c>
      <c r="M42" s="309">
        <v>44.269230769231</v>
      </c>
      <c r="N42" s="306">
        <v>42.328358208955</v>
      </c>
    </row>
    <row r="43" spans="11:14" ht="13.5" thickBot="1">
      <c r="K43" s="259"/>
      <c r="L43" s="259"/>
      <c r="M43" s="259"/>
      <c r="N43" s="259"/>
    </row>
    <row r="44" spans="1:14" ht="12.75">
      <c r="A44" s="522" t="s">
        <v>227</v>
      </c>
      <c r="B44" s="523"/>
      <c r="C44" s="518" t="s">
        <v>24</v>
      </c>
      <c r="D44" s="525"/>
      <c r="E44" s="519"/>
      <c r="F44" s="518" t="s">
        <v>25</v>
      </c>
      <c r="G44" s="525"/>
      <c r="H44" s="519"/>
      <c r="I44" s="518" t="s">
        <v>26</v>
      </c>
      <c r="J44" s="525"/>
      <c r="K44" s="519"/>
      <c r="L44" s="518" t="s">
        <v>27</v>
      </c>
      <c r="M44" s="525"/>
      <c r="N44" s="519"/>
    </row>
    <row r="45" spans="1:14" ht="12.75">
      <c r="A45" s="520" t="str">
        <f>A3</f>
        <v>家庭料理</v>
      </c>
      <c r="B45" s="521"/>
      <c r="C45" s="310" t="s">
        <v>229</v>
      </c>
      <c r="D45" s="311" t="s">
        <v>233</v>
      </c>
      <c r="E45" s="312" t="s">
        <v>234</v>
      </c>
      <c r="F45" s="310" t="s">
        <v>229</v>
      </c>
      <c r="G45" s="311" t="s">
        <v>233</v>
      </c>
      <c r="H45" s="312" t="s">
        <v>234</v>
      </c>
      <c r="I45" s="310" t="s">
        <v>229</v>
      </c>
      <c r="J45" s="311" t="s">
        <v>233</v>
      </c>
      <c r="K45" s="312" t="s">
        <v>234</v>
      </c>
      <c r="L45" s="310" t="s">
        <v>229</v>
      </c>
      <c r="M45" s="311" t="s">
        <v>233</v>
      </c>
      <c r="N45" s="312" t="s">
        <v>234</v>
      </c>
    </row>
    <row r="46" spans="1:14" ht="14.25">
      <c r="A46" s="475" t="s">
        <v>31</v>
      </c>
      <c r="B46" s="313" t="s">
        <v>19</v>
      </c>
      <c r="C46" s="295">
        <v>34.618101545254</v>
      </c>
      <c r="D46" s="307">
        <v>34.208333333333</v>
      </c>
      <c r="E46" s="302">
        <v>35.423076923077</v>
      </c>
      <c r="F46" s="295">
        <v>37.569065343259</v>
      </c>
      <c r="G46" s="307">
        <v>37.171428571429</v>
      </c>
      <c r="H46" s="302">
        <v>38.547169811321</v>
      </c>
      <c r="I46" s="295">
        <v>39.642050390964</v>
      </c>
      <c r="J46" s="307">
        <v>40.603448275862</v>
      </c>
      <c r="K46" s="302">
        <v>42.6</v>
      </c>
      <c r="L46" s="295">
        <v>41.673913043478</v>
      </c>
      <c r="M46" s="307">
        <v>41.970588235294</v>
      </c>
      <c r="N46" s="302">
        <v>41.044776119403</v>
      </c>
    </row>
    <row r="47" spans="1:14" ht="14.25">
      <c r="A47" s="462"/>
      <c r="B47" s="314" t="s">
        <v>20</v>
      </c>
      <c r="C47" s="297">
        <v>25.166666666667</v>
      </c>
      <c r="D47" s="308">
        <v>26.190476190476</v>
      </c>
      <c r="E47" s="304">
        <v>24.285714285714</v>
      </c>
      <c r="F47" s="297">
        <v>25.791759964174</v>
      </c>
      <c r="G47" s="308">
        <v>26.617647058824</v>
      </c>
      <c r="H47" s="304">
        <v>25.380952380952</v>
      </c>
      <c r="I47" s="297">
        <v>26.321050207278</v>
      </c>
      <c r="J47" s="308">
        <v>27</v>
      </c>
      <c r="K47" s="304">
        <v>25.4</v>
      </c>
      <c r="L47" s="297">
        <v>26.914259927798</v>
      </c>
      <c r="M47" s="308">
        <v>26.4</v>
      </c>
      <c r="N47" s="304">
        <v>27.695652173913</v>
      </c>
    </row>
    <row r="48" spans="1:14" ht="14.25">
      <c r="A48" s="461" t="s">
        <v>33</v>
      </c>
      <c r="B48" s="315" t="s">
        <v>19</v>
      </c>
      <c r="C48" s="295">
        <v>28.25941110697</v>
      </c>
      <c r="D48" s="307">
        <v>26.425531914894</v>
      </c>
      <c r="E48" s="302">
        <v>26.423076923077</v>
      </c>
      <c r="F48" s="295">
        <v>28.216722129784</v>
      </c>
      <c r="G48" s="307">
        <v>28.342857142857</v>
      </c>
      <c r="H48" s="302">
        <v>29.018867924528</v>
      </c>
      <c r="I48" s="295">
        <v>29.179824561404</v>
      </c>
      <c r="J48" s="307">
        <v>28.19298245614</v>
      </c>
      <c r="K48" s="302">
        <v>29.529411764706</v>
      </c>
      <c r="L48" s="295">
        <v>30.795713035871</v>
      </c>
      <c r="M48" s="307">
        <v>28.805970149254</v>
      </c>
      <c r="N48" s="302">
        <v>29.298507462687</v>
      </c>
    </row>
    <row r="49" spans="1:14" ht="14.25">
      <c r="A49" s="462"/>
      <c r="B49" s="314" t="s">
        <v>20</v>
      </c>
      <c r="C49" s="297">
        <v>22.617902208202</v>
      </c>
      <c r="D49" s="308">
        <v>22.2</v>
      </c>
      <c r="E49" s="304">
        <v>21.409836065574</v>
      </c>
      <c r="F49" s="297">
        <v>21.845773381295</v>
      </c>
      <c r="G49" s="308">
        <v>22.5</v>
      </c>
      <c r="H49" s="304">
        <v>19.095238095238</v>
      </c>
      <c r="I49" s="297">
        <v>22.521637971149</v>
      </c>
      <c r="J49" s="308">
        <v>21.488372093023</v>
      </c>
      <c r="K49" s="304">
        <v>19.36</v>
      </c>
      <c r="L49" s="297">
        <v>23.525716886664</v>
      </c>
      <c r="M49" s="308">
        <v>22.968253968254</v>
      </c>
      <c r="N49" s="304">
        <v>23.177777777778</v>
      </c>
    </row>
    <row r="50" spans="1:14" ht="14.25">
      <c r="A50" s="461" t="s">
        <v>21</v>
      </c>
      <c r="B50" s="315" t="s">
        <v>19</v>
      </c>
      <c r="C50" s="295">
        <v>47.630467012602</v>
      </c>
      <c r="D50" s="307">
        <v>44.347826086957</v>
      </c>
      <c r="E50" s="302">
        <v>44.75</v>
      </c>
      <c r="F50" s="295">
        <v>47.438407299876</v>
      </c>
      <c r="G50" s="307">
        <v>48.314285714286</v>
      </c>
      <c r="H50" s="302">
        <v>48.641509433962</v>
      </c>
      <c r="I50" s="295">
        <v>49.368673647469</v>
      </c>
      <c r="J50" s="307">
        <v>46.172413793103</v>
      </c>
      <c r="K50" s="302">
        <v>48.742857142857</v>
      </c>
      <c r="L50" s="295">
        <v>51.734088927637</v>
      </c>
      <c r="M50" s="307">
        <v>50.058823529412</v>
      </c>
      <c r="N50" s="302">
        <v>50.985074626866</v>
      </c>
    </row>
    <row r="51" spans="1:14" ht="14.25">
      <c r="A51" s="462"/>
      <c r="B51" s="314" t="s">
        <v>20</v>
      </c>
      <c r="C51" s="297">
        <v>47.033751962323</v>
      </c>
      <c r="D51" s="308">
        <v>46.414634146341</v>
      </c>
      <c r="E51" s="304">
        <v>48.174603174603</v>
      </c>
      <c r="F51" s="297">
        <v>47.323463436519</v>
      </c>
      <c r="G51" s="308">
        <v>47.382352941176</v>
      </c>
      <c r="H51" s="304">
        <v>45.52380952381</v>
      </c>
      <c r="I51" s="297">
        <v>47.801847575058</v>
      </c>
      <c r="J51" s="308">
        <v>47.674418604651</v>
      </c>
      <c r="K51" s="304">
        <v>49.92</v>
      </c>
      <c r="L51" s="297">
        <v>49.957937584803</v>
      </c>
      <c r="M51" s="308">
        <v>49.825396825397</v>
      </c>
      <c r="N51" s="304">
        <v>49.695652173913</v>
      </c>
    </row>
    <row r="52" spans="1:14" ht="14.25">
      <c r="A52" s="461" t="s">
        <v>22</v>
      </c>
      <c r="B52" s="315" t="s">
        <v>19</v>
      </c>
      <c r="C52" s="295">
        <v>54.722263868066</v>
      </c>
      <c r="D52" s="307">
        <v>52.04347826087</v>
      </c>
      <c r="E52" s="302">
        <v>53.557692307692</v>
      </c>
      <c r="F52" s="295">
        <v>56.702331390508</v>
      </c>
      <c r="G52" s="307">
        <v>56.857142857143</v>
      </c>
      <c r="H52" s="302">
        <v>56.307692307692</v>
      </c>
      <c r="I52" s="295">
        <v>57.436893203883</v>
      </c>
      <c r="J52" s="307">
        <v>56.879310344828</v>
      </c>
      <c r="K52" s="302">
        <v>58.371428571429</v>
      </c>
      <c r="L52" s="295">
        <v>58.686593406593</v>
      </c>
      <c r="M52" s="307">
        <v>55.753846153846</v>
      </c>
      <c r="N52" s="302">
        <v>58.238805970149</v>
      </c>
    </row>
    <row r="53" spans="1:14" ht="14.25">
      <c r="A53" s="462"/>
      <c r="B53" s="314" t="s">
        <v>20</v>
      </c>
      <c r="C53" s="297">
        <v>46.727272727273</v>
      </c>
      <c r="D53" s="308">
        <v>46.073170731707</v>
      </c>
      <c r="E53" s="304">
        <v>46.262295081967</v>
      </c>
      <c r="F53" s="297">
        <v>48.413699864804</v>
      </c>
      <c r="G53" s="308">
        <v>48.176470588235</v>
      </c>
      <c r="H53" s="304">
        <v>45.761904761905</v>
      </c>
      <c r="I53" s="297">
        <v>48.762126865672</v>
      </c>
      <c r="J53" s="308">
        <v>46.139534883721</v>
      </c>
      <c r="K53" s="304">
        <v>42.875</v>
      </c>
      <c r="L53" s="297">
        <v>48.795340338054</v>
      </c>
      <c r="M53" s="308">
        <v>48.365079365079</v>
      </c>
      <c r="N53" s="304">
        <v>47.630434782609</v>
      </c>
    </row>
    <row r="54" spans="1:14" ht="14.25" customHeight="1">
      <c r="A54" s="463" t="s">
        <v>191</v>
      </c>
      <c r="B54" s="315" t="s">
        <v>19</v>
      </c>
      <c r="C54" s="295">
        <v>86.997259201253</v>
      </c>
      <c r="D54" s="307">
        <v>80.05</v>
      </c>
      <c r="E54" s="302">
        <v>77.92</v>
      </c>
      <c r="F54" s="295">
        <v>84.692015209125</v>
      </c>
      <c r="G54" s="307">
        <v>87.971428571429</v>
      </c>
      <c r="H54" s="302">
        <v>83.313725490196</v>
      </c>
      <c r="I54" s="295">
        <v>88.409703504043</v>
      </c>
      <c r="J54" s="307">
        <v>83.173076923077</v>
      </c>
      <c r="K54" s="302">
        <v>83.5</v>
      </c>
      <c r="L54" s="295">
        <v>88.522088353414</v>
      </c>
      <c r="M54" s="307">
        <v>79.515625</v>
      </c>
      <c r="N54" s="302">
        <v>78.44776119403</v>
      </c>
    </row>
    <row r="55" spans="1:14" ht="14.25">
      <c r="A55" s="464"/>
      <c r="B55" s="314" t="s">
        <v>20</v>
      </c>
      <c r="C55" s="297">
        <v>53.216659655027</v>
      </c>
      <c r="D55" s="308">
        <v>47.85</v>
      </c>
      <c r="E55" s="304">
        <v>43.5</v>
      </c>
      <c r="F55" s="297">
        <v>50.133118378627</v>
      </c>
      <c r="G55" s="308">
        <v>44.588235294118</v>
      </c>
      <c r="H55" s="304">
        <v>42.095238095238</v>
      </c>
      <c r="I55" s="297">
        <v>50.529580152672</v>
      </c>
      <c r="J55" s="308">
        <v>44.102564102564</v>
      </c>
      <c r="K55" s="304">
        <v>41.782608695652</v>
      </c>
      <c r="L55" s="297">
        <v>48.751407129456</v>
      </c>
      <c r="M55" s="308">
        <v>45.645161290323</v>
      </c>
      <c r="N55" s="304">
        <v>44.386363636364</v>
      </c>
    </row>
    <row r="56" spans="1:14" ht="14.25">
      <c r="A56" s="461" t="s">
        <v>36</v>
      </c>
      <c r="B56" s="315" t="s">
        <v>19</v>
      </c>
      <c r="C56" s="295">
        <v>7.5633979475485</v>
      </c>
      <c r="D56" s="307">
        <v>7.8260869565217</v>
      </c>
      <c r="E56" s="302">
        <v>7.3591836734694</v>
      </c>
      <c r="F56" s="295">
        <v>7.4540619765494</v>
      </c>
      <c r="G56" s="307">
        <v>7.353125</v>
      </c>
      <c r="H56" s="302">
        <v>7.4826923076923</v>
      </c>
      <c r="I56" s="295">
        <v>7.3114973262032</v>
      </c>
      <c r="J56" s="307">
        <v>7.522641509434</v>
      </c>
      <c r="K56" s="302">
        <v>7.3742857142857</v>
      </c>
      <c r="L56" s="295">
        <v>7.2556291390728</v>
      </c>
      <c r="M56" s="307">
        <v>7.4848484848485</v>
      </c>
      <c r="N56" s="302">
        <v>7.384375</v>
      </c>
    </row>
    <row r="57" spans="1:14" ht="14.25">
      <c r="A57" s="462"/>
      <c r="B57" s="314" t="s">
        <v>20</v>
      </c>
      <c r="C57" s="297">
        <v>8.7734595247684</v>
      </c>
      <c r="D57" s="308">
        <v>8.3333333333333</v>
      </c>
      <c r="E57" s="304">
        <v>8.7852459016393</v>
      </c>
      <c r="F57" s="297">
        <v>8.895780399274</v>
      </c>
      <c r="G57" s="308">
        <v>8.9342857142857</v>
      </c>
      <c r="H57" s="304">
        <v>9.0285714285714</v>
      </c>
      <c r="I57" s="297">
        <v>8.8707569346497</v>
      </c>
      <c r="J57" s="308">
        <v>8.9720930232558</v>
      </c>
      <c r="K57" s="304">
        <v>9.45</v>
      </c>
      <c r="L57" s="297">
        <v>8.9151056014692</v>
      </c>
      <c r="M57" s="308">
        <v>9.1709677419355</v>
      </c>
      <c r="N57" s="304">
        <v>9.1347826086957</v>
      </c>
    </row>
    <row r="58" spans="1:14" ht="14.25">
      <c r="A58" s="461" t="s">
        <v>38</v>
      </c>
      <c r="B58" s="315" t="s">
        <v>19</v>
      </c>
      <c r="C58" s="295">
        <v>213.33333333333</v>
      </c>
      <c r="D58" s="307">
        <v>204.27272727273</v>
      </c>
      <c r="E58" s="302">
        <v>209.86538461538</v>
      </c>
      <c r="F58" s="295">
        <v>221.24615384615</v>
      </c>
      <c r="G58" s="307">
        <v>224.62857142857</v>
      </c>
      <c r="H58" s="302">
        <v>218.05769230769</v>
      </c>
      <c r="I58" s="295">
        <v>226.64521815778</v>
      </c>
      <c r="J58" s="307">
        <v>223.33928571429</v>
      </c>
      <c r="K58" s="302">
        <v>225.20588235294</v>
      </c>
      <c r="L58" s="295">
        <v>230.12774363477</v>
      </c>
      <c r="M58" s="307">
        <v>224.80303030303</v>
      </c>
      <c r="N58" s="302">
        <v>228.44776119403</v>
      </c>
    </row>
    <row r="59" spans="1:14" ht="14.25">
      <c r="A59" s="462"/>
      <c r="B59" s="314" t="s">
        <v>20</v>
      </c>
      <c r="C59" s="297">
        <v>171.36175298805</v>
      </c>
      <c r="D59" s="308">
        <v>171.5</v>
      </c>
      <c r="E59" s="304">
        <v>171.88333333333</v>
      </c>
      <c r="F59" s="297">
        <v>172.48896893291</v>
      </c>
      <c r="G59" s="308">
        <v>169.67647058824</v>
      </c>
      <c r="H59" s="304">
        <v>172.42857142857</v>
      </c>
      <c r="I59" s="297">
        <v>172.88981868898</v>
      </c>
      <c r="J59" s="308">
        <v>169.74418604651</v>
      </c>
      <c r="K59" s="304">
        <v>160.5652173913</v>
      </c>
      <c r="L59" s="297">
        <v>173.30195543429</v>
      </c>
      <c r="M59" s="308">
        <v>170.96875</v>
      </c>
      <c r="N59" s="304">
        <v>163.89130434783</v>
      </c>
    </row>
    <row r="60" spans="1:14" ht="14.25">
      <c r="A60" s="461" t="s">
        <v>28</v>
      </c>
      <c r="B60" s="315" t="s">
        <v>19</v>
      </c>
      <c r="C60" s="295">
        <v>23.19390060241</v>
      </c>
      <c r="D60" s="307">
        <v>21.488888888889</v>
      </c>
      <c r="E60" s="302">
        <v>23.354166666667</v>
      </c>
      <c r="F60" s="295">
        <v>22.431257835353</v>
      </c>
      <c r="G60" s="307">
        <v>22.545454545455</v>
      </c>
      <c r="H60" s="302">
        <v>22.094339622642</v>
      </c>
      <c r="I60" s="295">
        <v>23.657066902969</v>
      </c>
      <c r="J60" s="307">
        <v>22.527272727273</v>
      </c>
      <c r="K60" s="302">
        <v>24</v>
      </c>
      <c r="L60" s="295">
        <v>24.729102844639</v>
      </c>
      <c r="M60" s="307">
        <v>23.80303030303</v>
      </c>
      <c r="N60" s="302">
        <v>23.742424242424</v>
      </c>
    </row>
    <row r="61" spans="1:14" ht="14.25">
      <c r="A61" s="462"/>
      <c r="B61" s="314" t="s">
        <v>20</v>
      </c>
      <c r="C61" s="297">
        <v>13.742333731581</v>
      </c>
      <c r="D61" s="308">
        <v>14.75</v>
      </c>
      <c r="E61" s="304">
        <v>12.666666666667</v>
      </c>
      <c r="F61" s="297">
        <v>12.811541929666</v>
      </c>
      <c r="G61" s="308">
        <v>13.342857142857</v>
      </c>
      <c r="H61" s="304">
        <v>11.380952380952</v>
      </c>
      <c r="I61" s="297">
        <v>13.26</v>
      </c>
      <c r="J61" s="308">
        <v>12.953488372093</v>
      </c>
      <c r="K61" s="304">
        <v>11</v>
      </c>
      <c r="L61" s="297">
        <v>13.707972665148</v>
      </c>
      <c r="M61" s="308">
        <v>13.296875</v>
      </c>
      <c r="N61" s="304">
        <v>13.63829787234</v>
      </c>
    </row>
    <row r="62" spans="1:14" ht="14.25">
      <c r="A62" s="473" t="s">
        <v>192</v>
      </c>
      <c r="B62" s="315" t="s">
        <v>19</v>
      </c>
      <c r="C62" s="295">
        <v>47.061773255814</v>
      </c>
      <c r="D62" s="307">
        <v>41.583333333333</v>
      </c>
      <c r="E62" s="302">
        <v>45.769230769231</v>
      </c>
      <c r="F62" s="295">
        <v>49.532563891179</v>
      </c>
      <c r="G62" s="307">
        <v>50.285714285714</v>
      </c>
      <c r="H62" s="302">
        <v>49.88679245283</v>
      </c>
      <c r="I62" s="295">
        <v>52.144031141869</v>
      </c>
      <c r="J62" s="307">
        <v>48.655172413793</v>
      </c>
      <c r="K62" s="302">
        <v>52.542857142857</v>
      </c>
      <c r="L62" s="295">
        <v>55.038029386344</v>
      </c>
      <c r="M62" s="307">
        <v>48.30985915493</v>
      </c>
      <c r="N62" s="302">
        <v>52.731343283582</v>
      </c>
    </row>
    <row r="63" spans="1:14" ht="15" thickBot="1">
      <c r="A63" s="474"/>
      <c r="B63" s="316" t="s">
        <v>20</v>
      </c>
      <c r="C63" s="299">
        <v>48.761153846154</v>
      </c>
      <c r="D63" s="309">
        <v>47.418604651163</v>
      </c>
      <c r="E63" s="306">
        <v>45.375</v>
      </c>
      <c r="F63" s="299">
        <v>49.516733601071</v>
      </c>
      <c r="G63" s="309">
        <v>48.942857142857</v>
      </c>
      <c r="H63" s="306">
        <v>45.619047619048</v>
      </c>
      <c r="I63" s="299">
        <v>50.275309207513</v>
      </c>
      <c r="J63" s="309">
        <v>48.186046511628</v>
      </c>
      <c r="K63" s="306">
        <v>41.153846153846</v>
      </c>
      <c r="L63" s="299">
        <v>51.444194419442</v>
      </c>
      <c r="M63" s="309">
        <v>48.075757575758</v>
      </c>
      <c r="N63" s="306">
        <v>48.574468085106</v>
      </c>
    </row>
    <row r="64" spans="11:14" ht="13.5" thickBot="1">
      <c r="K64" s="259"/>
      <c r="L64" s="259"/>
      <c r="M64" s="259"/>
      <c r="N64" s="259"/>
    </row>
    <row r="65" spans="1:14" ht="12.75">
      <c r="A65" s="522" t="s">
        <v>227</v>
      </c>
      <c r="B65" s="523"/>
      <c r="C65" s="518" t="s">
        <v>25</v>
      </c>
      <c r="D65" s="525"/>
      <c r="E65" s="519"/>
      <c r="F65" s="518" t="s">
        <v>26</v>
      </c>
      <c r="G65" s="525"/>
      <c r="H65" s="519"/>
      <c r="I65" s="518" t="s">
        <v>27</v>
      </c>
      <c r="J65" s="525"/>
      <c r="K65" s="519"/>
      <c r="L65" s="518" t="s">
        <v>190</v>
      </c>
      <c r="M65" s="525"/>
      <c r="N65" s="519"/>
    </row>
    <row r="66" spans="1:14" ht="12.75">
      <c r="A66" s="526" t="str">
        <f>A3</f>
        <v>家庭料理</v>
      </c>
      <c r="B66" s="527"/>
      <c r="C66" s="310" t="s">
        <v>229</v>
      </c>
      <c r="D66" s="311" t="s">
        <v>233</v>
      </c>
      <c r="E66" s="312" t="s">
        <v>234</v>
      </c>
      <c r="F66" s="310" t="s">
        <v>229</v>
      </c>
      <c r="G66" s="311" t="s">
        <v>233</v>
      </c>
      <c r="H66" s="312" t="s">
        <v>234</v>
      </c>
      <c r="I66" s="310" t="s">
        <v>229</v>
      </c>
      <c r="J66" s="311" t="s">
        <v>233</v>
      </c>
      <c r="K66" s="312" t="s">
        <v>234</v>
      </c>
      <c r="L66" s="310" t="s">
        <v>229</v>
      </c>
      <c r="M66" s="311" t="s">
        <v>233</v>
      </c>
      <c r="N66" s="312" t="s">
        <v>234</v>
      </c>
    </row>
    <row r="67" spans="1:14" ht="14.25">
      <c r="A67" s="475" t="s">
        <v>31</v>
      </c>
      <c r="B67" s="313" t="s">
        <v>19</v>
      </c>
      <c r="C67" s="295">
        <v>34.259259259259</v>
      </c>
      <c r="D67" s="307">
        <v>44</v>
      </c>
      <c r="E67" s="302">
        <v>33</v>
      </c>
      <c r="F67" s="295">
        <v>36.303571428571</v>
      </c>
      <c r="G67" s="307">
        <v>38.6</v>
      </c>
      <c r="H67" s="302">
        <v>26</v>
      </c>
      <c r="I67" s="295">
        <v>38.148148148148</v>
      </c>
      <c r="J67" s="307">
        <v>41.5</v>
      </c>
      <c r="K67" s="302">
        <v>40</v>
      </c>
      <c r="L67" s="295">
        <v>40.945945945946</v>
      </c>
      <c r="M67" s="307">
        <v>43.9</v>
      </c>
      <c r="N67" s="302">
        <v>37</v>
      </c>
    </row>
    <row r="68" spans="1:14" ht="14.25">
      <c r="A68" s="462"/>
      <c r="B68" s="314" t="s">
        <v>20</v>
      </c>
      <c r="C68" s="297">
        <v>23.2</v>
      </c>
      <c r="D68" s="308">
        <v>20</v>
      </c>
      <c r="E68" s="304">
        <v>21.5</v>
      </c>
      <c r="F68" s="297">
        <v>23.35</v>
      </c>
      <c r="G68" s="308">
        <v>25.444444444444</v>
      </c>
      <c r="H68" s="304">
        <v>27</v>
      </c>
      <c r="I68" s="297">
        <v>23.282051282051</v>
      </c>
      <c r="J68" s="308">
        <v>24</v>
      </c>
      <c r="K68" s="304">
        <v>22.6</v>
      </c>
      <c r="L68" s="297">
        <v>24.1</v>
      </c>
      <c r="M68" s="308">
        <v>22.5</v>
      </c>
      <c r="N68" s="304">
        <v>24.166666666667</v>
      </c>
    </row>
    <row r="69" spans="1:14" ht="14.25">
      <c r="A69" s="461" t="s">
        <v>33</v>
      </c>
      <c r="B69" s="315" t="s">
        <v>19</v>
      </c>
      <c r="C69" s="295">
        <v>22.436363636364</v>
      </c>
      <c r="D69" s="307">
        <v>29</v>
      </c>
      <c r="E69" s="302">
        <v>26</v>
      </c>
      <c r="F69" s="295">
        <v>22.943396226415</v>
      </c>
      <c r="G69" s="307">
        <v>20.8</v>
      </c>
      <c r="H69" s="302">
        <v>24.5</v>
      </c>
      <c r="I69" s="295">
        <v>23.92</v>
      </c>
      <c r="J69" s="307">
        <v>22</v>
      </c>
      <c r="K69" s="302">
        <v>24.111111111111</v>
      </c>
      <c r="L69" s="295">
        <v>25.057142857143</v>
      </c>
      <c r="M69" s="307">
        <v>26.9</v>
      </c>
      <c r="N69" s="302">
        <v>29.25</v>
      </c>
    </row>
    <row r="70" spans="1:14" ht="14.25">
      <c r="A70" s="462"/>
      <c r="B70" s="314" t="s">
        <v>20</v>
      </c>
      <c r="C70" s="297">
        <v>18.305084745763</v>
      </c>
      <c r="D70" s="308">
        <v>17</v>
      </c>
      <c r="E70" s="304">
        <v>18</v>
      </c>
      <c r="F70" s="297">
        <v>16.769230769231</v>
      </c>
      <c r="G70" s="308">
        <v>16.777777777778</v>
      </c>
      <c r="H70" s="304">
        <v>13.333333333333</v>
      </c>
      <c r="I70" s="297">
        <v>17.641025641026</v>
      </c>
      <c r="J70" s="308">
        <v>20.75</v>
      </c>
      <c r="K70" s="304">
        <v>20.2</v>
      </c>
      <c r="L70" s="297">
        <v>16.896551724138</v>
      </c>
      <c r="M70" s="308">
        <v>18.5</v>
      </c>
      <c r="N70" s="304">
        <v>10</v>
      </c>
    </row>
    <row r="71" spans="1:14" ht="14.25">
      <c r="A71" s="461" t="s">
        <v>21</v>
      </c>
      <c r="B71" s="315" t="s">
        <v>19</v>
      </c>
      <c r="C71" s="295">
        <v>38.872727272727</v>
      </c>
      <c r="D71" s="307">
        <v>40</v>
      </c>
      <c r="E71" s="302">
        <v>45</v>
      </c>
      <c r="F71" s="295">
        <v>37.254545454545</v>
      </c>
      <c r="G71" s="307">
        <v>45.2</v>
      </c>
      <c r="H71" s="302">
        <v>31</v>
      </c>
      <c r="I71" s="295">
        <v>39.403846153846</v>
      </c>
      <c r="J71" s="307">
        <v>47.5</v>
      </c>
      <c r="K71" s="302">
        <v>44.666666666667</v>
      </c>
      <c r="L71" s="295">
        <v>40.111111111111</v>
      </c>
      <c r="M71" s="307">
        <v>40.9</v>
      </c>
      <c r="N71" s="302">
        <v>39.25</v>
      </c>
    </row>
    <row r="72" spans="1:14" ht="14.25">
      <c r="A72" s="462"/>
      <c r="B72" s="314" t="s">
        <v>20</v>
      </c>
      <c r="C72" s="297">
        <v>39.7</v>
      </c>
      <c r="D72" s="308">
        <v>36.5</v>
      </c>
      <c r="E72" s="304">
        <v>30.75</v>
      </c>
      <c r="F72" s="297">
        <v>38.512195121951</v>
      </c>
      <c r="G72" s="308">
        <v>37.25</v>
      </c>
      <c r="H72" s="304">
        <v>50</v>
      </c>
      <c r="I72" s="297">
        <v>40.487179487179</v>
      </c>
      <c r="J72" s="308">
        <v>44.5</v>
      </c>
      <c r="K72" s="304">
        <v>48.4</v>
      </c>
      <c r="L72" s="297">
        <v>41.068965517241</v>
      </c>
      <c r="M72" s="308">
        <v>37.5</v>
      </c>
      <c r="N72" s="304">
        <v>33.666666666667</v>
      </c>
    </row>
    <row r="73" spans="1:14" ht="14.25">
      <c r="A73" s="461" t="s">
        <v>22</v>
      </c>
      <c r="B73" s="315" t="s">
        <v>19</v>
      </c>
      <c r="C73" s="295">
        <v>46.236363636364</v>
      </c>
      <c r="D73" s="307">
        <v>52</v>
      </c>
      <c r="E73" s="302"/>
      <c r="F73" s="295">
        <v>47.37037037037</v>
      </c>
      <c r="G73" s="307">
        <v>48.4</v>
      </c>
      <c r="H73" s="302">
        <v>45.5</v>
      </c>
      <c r="I73" s="295">
        <v>48.384615384615</v>
      </c>
      <c r="J73" s="307">
        <v>38</v>
      </c>
      <c r="K73" s="302">
        <v>52.111111111111</v>
      </c>
      <c r="L73" s="295">
        <v>49.911764705882</v>
      </c>
      <c r="M73" s="307">
        <v>56</v>
      </c>
      <c r="N73" s="302">
        <v>55</v>
      </c>
    </row>
    <row r="74" spans="1:14" ht="14.25">
      <c r="A74" s="462"/>
      <c r="B74" s="314" t="s">
        <v>20</v>
      </c>
      <c r="C74" s="297">
        <v>40.203389830508</v>
      </c>
      <c r="D74" s="308">
        <v>45.5</v>
      </c>
      <c r="E74" s="304">
        <v>46</v>
      </c>
      <c r="F74" s="297">
        <v>40</v>
      </c>
      <c r="G74" s="308">
        <v>38.25</v>
      </c>
      <c r="H74" s="304">
        <v>44.333333333333</v>
      </c>
      <c r="I74" s="297">
        <v>41.631578947368</v>
      </c>
      <c r="J74" s="308">
        <v>44.666666666667</v>
      </c>
      <c r="K74" s="304">
        <v>42.5</v>
      </c>
      <c r="L74" s="297">
        <v>40.466666666667</v>
      </c>
      <c r="M74" s="308">
        <v>40</v>
      </c>
      <c r="N74" s="304">
        <v>35.833333333333</v>
      </c>
    </row>
    <row r="75" spans="1:14" ht="14.25" customHeight="1">
      <c r="A75" s="463" t="s">
        <v>191</v>
      </c>
      <c r="B75" s="315" t="s">
        <v>19</v>
      </c>
      <c r="C75" s="295">
        <v>51.975</v>
      </c>
      <c r="D75" s="307"/>
      <c r="E75" s="302"/>
      <c r="F75" s="295">
        <v>46.272727272727</v>
      </c>
      <c r="G75" s="307">
        <v>41.333333333333</v>
      </c>
      <c r="H75" s="302">
        <v>44.5</v>
      </c>
      <c r="I75" s="295">
        <v>53.7</v>
      </c>
      <c r="J75" s="307">
        <v>20</v>
      </c>
      <c r="K75" s="302">
        <v>73.666666666667</v>
      </c>
      <c r="L75" s="295">
        <v>50.571428571429</v>
      </c>
      <c r="M75" s="307">
        <v>75.285714285714</v>
      </c>
      <c r="N75" s="302">
        <v>74.5</v>
      </c>
    </row>
    <row r="76" spans="1:14" ht="14.25">
      <c r="A76" s="464"/>
      <c r="B76" s="314" t="s">
        <v>20</v>
      </c>
      <c r="C76" s="297">
        <v>29.618181818182</v>
      </c>
      <c r="D76" s="308">
        <v>21</v>
      </c>
      <c r="E76" s="304">
        <v>23</v>
      </c>
      <c r="F76" s="297">
        <v>25.432432432432</v>
      </c>
      <c r="G76" s="308">
        <v>26.555555555556</v>
      </c>
      <c r="H76" s="304">
        <v>54.666666666667</v>
      </c>
      <c r="I76" s="297">
        <v>28.944444444444</v>
      </c>
      <c r="J76" s="308">
        <v>34</v>
      </c>
      <c r="K76" s="304">
        <v>20.4</v>
      </c>
      <c r="L76" s="297">
        <v>24.555555555556</v>
      </c>
      <c r="M76" s="308">
        <v>20</v>
      </c>
      <c r="N76" s="304">
        <v>14</v>
      </c>
    </row>
    <row r="77" spans="1:14" ht="14.25">
      <c r="A77" s="461" t="s">
        <v>36</v>
      </c>
      <c r="B77" s="315" t="s">
        <v>19</v>
      </c>
      <c r="C77" s="295">
        <v>8.0775</v>
      </c>
      <c r="D77" s="307"/>
      <c r="E77" s="302"/>
      <c r="F77" s="295">
        <v>8.7395348837209</v>
      </c>
      <c r="G77" s="307">
        <v>9.35</v>
      </c>
      <c r="H77" s="302">
        <v>7.95</v>
      </c>
      <c r="I77" s="295">
        <v>8.2282051282051</v>
      </c>
      <c r="J77" s="307">
        <v>10.35</v>
      </c>
      <c r="K77" s="302">
        <v>8</v>
      </c>
      <c r="L77" s="295">
        <v>8.072</v>
      </c>
      <c r="M77" s="307">
        <v>8.7</v>
      </c>
      <c r="N77" s="302">
        <v>9.675</v>
      </c>
    </row>
    <row r="78" spans="1:14" ht="14.25">
      <c r="A78" s="462"/>
      <c r="B78" s="314" t="s">
        <v>20</v>
      </c>
      <c r="C78" s="297">
        <v>10.072881355932</v>
      </c>
      <c r="D78" s="308">
        <v>12.1</v>
      </c>
      <c r="E78" s="304">
        <v>9.3</v>
      </c>
      <c r="F78" s="297">
        <v>10.181578947368</v>
      </c>
      <c r="G78" s="308">
        <v>10.377777777778</v>
      </c>
      <c r="H78" s="304">
        <v>8.9</v>
      </c>
      <c r="I78" s="297">
        <v>10.368421052632</v>
      </c>
      <c r="J78" s="308">
        <v>9.6</v>
      </c>
      <c r="K78" s="304">
        <v>9.76</v>
      </c>
      <c r="L78" s="297">
        <v>10.214285714286</v>
      </c>
      <c r="M78" s="308">
        <v>10.45</v>
      </c>
      <c r="N78" s="304">
        <v>9.9</v>
      </c>
    </row>
    <row r="79" spans="1:14" ht="14.25">
      <c r="A79" s="461" t="s">
        <v>38</v>
      </c>
      <c r="B79" s="315" t="s">
        <v>19</v>
      </c>
      <c r="C79" s="295">
        <v>194.59259259259</v>
      </c>
      <c r="D79" s="307">
        <v>210</v>
      </c>
      <c r="E79" s="302">
        <v>205</v>
      </c>
      <c r="F79" s="295">
        <v>196.16666666667</v>
      </c>
      <c r="G79" s="307">
        <v>193</v>
      </c>
      <c r="H79" s="302">
        <v>196</v>
      </c>
      <c r="I79" s="295">
        <v>206.57692307692</v>
      </c>
      <c r="J79" s="307">
        <v>166</v>
      </c>
      <c r="K79" s="302">
        <v>202</v>
      </c>
      <c r="L79" s="295">
        <v>201.88235294118</v>
      </c>
      <c r="M79" s="307">
        <v>212.6</v>
      </c>
      <c r="N79" s="302">
        <v>210.5</v>
      </c>
    </row>
    <row r="80" spans="1:14" ht="14.25">
      <c r="A80" s="462"/>
      <c r="B80" s="314" t="s">
        <v>20</v>
      </c>
      <c r="C80" s="297">
        <v>148.76666666667</v>
      </c>
      <c r="D80" s="308">
        <v>153.5</v>
      </c>
      <c r="E80" s="304">
        <v>138.25</v>
      </c>
      <c r="F80" s="297">
        <v>150.34210526316</v>
      </c>
      <c r="G80" s="308">
        <v>138.55555555556</v>
      </c>
      <c r="H80" s="304">
        <v>174.66666666667</v>
      </c>
      <c r="I80" s="297">
        <v>154.10526315789</v>
      </c>
      <c r="J80" s="308">
        <v>148.75</v>
      </c>
      <c r="K80" s="304">
        <v>161.6</v>
      </c>
      <c r="L80" s="297">
        <v>139.9</v>
      </c>
      <c r="M80" s="308">
        <v>149</v>
      </c>
      <c r="N80" s="304">
        <v>137.2</v>
      </c>
    </row>
    <row r="81" spans="1:14" ht="14.25">
      <c r="A81" s="461" t="s">
        <v>28</v>
      </c>
      <c r="B81" s="315" t="s">
        <v>19</v>
      </c>
      <c r="C81" s="295">
        <v>17.317073170732</v>
      </c>
      <c r="D81" s="307"/>
      <c r="E81" s="302"/>
      <c r="F81" s="295">
        <v>18.113636363636</v>
      </c>
      <c r="G81" s="307">
        <v>17.25</v>
      </c>
      <c r="H81" s="302">
        <v>17</v>
      </c>
      <c r="I81" s="295">
        <v>19.878048780488</v>
      </c>
      <c r="J81" s="307">
        <v>36.5</v>
      </c>
      <c r="K81" s="302">
        <v>21.714285714286</v>
      </c>
      <c r="L81" s="295">
        <v>20.5</v>
      </c>
      <c r="M81" s="307">
        <v>22.142857142857</v>
      </c>
      <c r="N81" s="302">
        <v>26.25</v>
      </c>
    </row>
    <row r="82" spans="1:14" ht="14.25">
      <c r="A82" s="462"/>
      <c r="B82" s="314" t="s">
        <v>20</v>
      </c>
      <c r="C82" s="297">
        <v>10.95</v>
      </c>
      <c r="D82" s="308">
        <v>5</v>
      </c>
      <c r="E82" s="304">
        <v>7.25</v>
      </c>
      <c r="F82" s="297">
        <v>11.410256410256</v>
      </c>
      <c r="G82" s="308">
        <v>10.444444444444</v>
      </c>
      <c r="H82" s="304">
        <v>13.333333333333</v>
      </c>
      <c r="I82" s="297">
        <v>11.105263157895</v>
      </c>
      <c r="J82" s="308">
        <v>11</v>
      </c>
      <c r="K82" s="304">
        <v>9.2</v>
      </c>
      <c r="L82" s="297">
        <v>9.9642857142857</v>
      </c>
      <c r="M82" s="308">
        <v>10</v>
      </c>
      <c r="N82" s="304">
        <v>8.2</v>
      </c>
    </row>
    <row r="83" spans="1:14" ht="14.25">
      <c r="A83" s="473" t="s">
        <v>192</v>
      </c>
      <c r="B83" s="315" t="s">
        <v>19</v>
      </c>
      <c r="C83" s="295">
        <v>31.8</v>
      </c>
      <c r="D83" s="307">
        <v>30</v>
      </c>
      <c r="E83" s="302">
        <v>22</v>
      </c>
      <c r="F83" s="295">
        <v>30.775862068966</v>
      </c>
      <c r="G83" s="307">
        <v>26.833333333333</v>
      </c>
      <c r="H83" s="302">
        <v>31</v>
      </c>
      <c r="I83" s="295">
        <v>35.092592592593</v>
      </c>
      <c r="J83" s="307">
        <v>33</v>
      </c>
      <c r="K83" s="302">
        <v>36.9</v>
      </c>
      <c r="L83" s="295">
        <v>34.567567567568</v>
      </c>
      <c r="M83" s="307">
        <v>42.4</v>
      </c>
      <c r="N83" s="302">
        <v>38</v>
      </c>
    </row>
    <row r="84" spans="1:14" ht="15" thickBot="1">
      <c r="A84" s="474"/>
      <c r="B84" s="316" t="s">
        <v>20</v>
      </c>
      <c r="C84" s="299">
        <v>35.366666666667</v>
      </c>
      <c r="D84" s="309">
        <v>24.5</v>
      </c>
      <c r="E84" s="306">
        <v>28</v>
      </c>
      <c r="F84" s="299">
        <v>32.829268292683</v>
      </c>
      <c r="G84" s="309">
        <v>32</v>
      </c>
      <c r="H84" s="306">
        <v>48.666666666667</v>
      </c>
      <c r="I84" s="299">
        <v>35.74358974359</v>
      </c>
      <c r="J84" s="309">
        <v>29.2</v>
      </c>
      <c r="K84" s="306">
        <v>36.6</v>
      </c>
      <c r="L84" s="299">
        <v>32.466666666667</v>
      </c>
      <c r="M84" s="309">
        <v>31.5</v>
      </c>
      <c r="N84" s="306">
        <v>23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Q84"/>
  <sheetViews>
    <sheetView zoomScalePageLayoutView="0" workbookViewId="0" topLeftCell="A1">
      <selection activeCell="N25" sqref="N2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24" t="s">
        <v>62</v>
      </c>
      <c r="B1" s="524"/>
      <c r="C1" s="524"/>
      <c r="D1" s="524"/>
      <c r="E1" s="524"/>
      <c r="F1" s="524"/>
      <c r="G1" s="524"/>
      <c r="H1" s="524"/>
    </row>
    <row r="2" spans="1:17" s="3" customFormat="1" ht="13.5" customHeight="1">
      <c r="A2" s="522" t="s">
        <v>227</v>
      </c>
      <c r="B2" s="523"/>
      <c r="C2" s="518" t="s">
        <v>13</v>
      </c>
      <c r="D2" s="525"/>
      <c r="E2" s="519"/>
      <c r="F2" s="518" t="s">
        <v>14</v>
      </c>
      <c r="G2" s="525"/>
      <c r="H2" s="519"/>
      <c r="I2" s="518" t="s">
        <v>15</v>
      </c>
      <c r="J2" s="525"/>
      <c r="K2" s="519"/>
      <c r="L2" s="518" t="s">
        <v>16</v>
      </c>
      <c r="M2" s="525"/>
      <c r="N2" s="519"/>
      <c r="O2" s="6"/>
      <c r="P2" s="6"/>
      <c r="Q2" s="6"/>
    </row>
    <row r="3" spans="1:17" s="3" customFormat="1" ht="13.5" customHeight="1">
      <c r="A3" s="528" t="s">
        <v>235</v>
      </c>
      <c r="B3" s="529"/>
      <c r="C3" s="310" t="s">
        <v>236</v>
      </c>
      <c r="D3" s="311" t="s">
        <v>237</v>
      </c>
      <c r="E3" s="312" t="s">
        <v>238</v>
      </c>
      <c r="F3" s="310" t="s">
        <v>236</v>
      </c>
      <c r="G3" s="311" t="s">
        <v>237</v>
      </c>
      <c r="H3" s="312" t="s">
        <v>238</v>
      </c>
      <c r="I3" s="310" t="s">
        <v>236</v>
      </c>
      <c r="J3" s="311" t="s">
        <v>237</v>
      </c>
      <c r="K3" s="312" t="s">
        <v>238</v>
      </c>
      <c r="L3" s="310" t="s">
        <v>236</v>
      </c>
      <c r="M3" s="311" t="s">
        <v>237</v>
      </c>
      <c r="N3" s="312" t="s">
        <v>238</v>
      </c>
      <c r="O3" s="6"/>
      <c r="P3" s="6"/>
      <c r="Q3" s="6"/>
    </row>
    <row r="4" spans="1:17" s="3" customFormat="1" ht="13.5" customHeight="1">
      <c r="A4" s="475" t="s">
        <v>31</v>
      </c>
      <c r="B4" s="313" t="s">
        <v>19</v>
      </c>
      <c r="C4" s="295">
        <v>8.6990171990172</v>
      </c>
      <c r="D4" s="307">
        <v>8.5277777777778</v>
      </c>
      <c r="E4" s="302">
        <v>8.78125</v>
      </c>
      <c r="F4" s="295">
        <v>10.437061300889</v>
      </c>
      <c r="G4" s="307">
        <v>10.411290322581</v>
      </c>
      <c r="H4" s="302">
        <v>10.579439252336</v>
      </c>
      <c r="I4" s="295">
        <v>12.174444444444</v>
      </c>
      <c r="J4" s="307">
        <v>12.145687645688</v>
      </c>
      <c r="K4" s="302">
        <v>11.953608247423</v>
      </c>
      <c r="L4" s="295">
        <v>14.0499702558</v>
      </c>
      <c r="M4" s="307">
        <v>13.970504281637</v>
      </c>
      <c r="N4" s="302">
        <v>13.35632183908</v>
      </c>
      <c r="O4" s="6"/>
      <c r="P4" s="6"/>
      <c r="Q4" s="6"/>
    </row>
    <row r="5" spans="1:14" s="3" customFormat="1" ht="13.5" customHeight="1">
      <c r="A5" s="462"/>
      <c r="B5" s="314" t="s">
        <v>20</v>
      </c>
      <c r="C5" s="297">
        <v>8.2096563723358</v>
      </c>
      <c r="D5" s="308">
        <v>8.1499013806706</v>
      </c>
      <c r="E5" s="304">
        <v>8.6727272727273</v>
      </c>
      <c r="F5" s="297">
        <v>9.8555992141454</v>
      </c>
      <c r="G5" s="308">
        <v>9.9692737430168</v>
      </c>
      <c r="H5" s="304">
        <v>9.7111111111111</v>
      </c>
      <c r="I5" s="297">
        <v>11.468848996832</v>
      </c>
      <c r="J5" s="308">
        <v>11.435582822086</v>
      </c>
      <c r="K5" s="304">
        <v>10.919708029197</v>
      </c>
      <c r="L5" s="297">
        <v>13.465951742627</v>
      </c>
      <c r="M5" s="308">
        <v>13.530697190427</v>
      </c>
      <c r="N5" s="304">
        <v>12.90625</v>
      </c>
    </row>
    <row r="6" spans="1:14" s="3" customFormat="1" ht="13.5" customHeight="1">
      <c r="A6" s="461" t="s">
        <v>33</v>
      </c>
      <c r="B6" s="315" t="s">
        <v>19</v>
      </c>
      <c r="C6" s="295">
        <v>11.256830601093</v>
      </c>
      <c r="D6" s="307">
        <v>11.200764818356</v>
      </c>
      <c r="E6" s="302">
        <v>8.625</v>
      </c>
      <c r="F6" s="295">
        <v>13.986583612841</v>
      </c>
      <c r="G6" s="307">
        <v>13.855742296919</v>
      </c>
      <c r="H6" s="302">
        <v>13.549019607843</v>
      </c>
      <c r="I6" s="295">
        <v>15.741319444444</v>
      </c>
      <c r="J6" s="307">
        <v>15.374396135266</v>
      </c>
      <c r="K6" s="302">
        <v>14.753846153846</v>
      </c>
      <c r="L6" s="295">
        <v>17.334565619224</v>
      </c>
      <c r="M6" s="307">
        <v>16.823645320197</v>
      </c>
      <c r="N6" s="302">
        <v>16.207100591716</v>
      </c>
    </row>
    <row r="7" spans="1:14" s="3" customFormat="1" ht="13.5" customHeight="1">
      <c r="A7" s="462"/>
      <c r="B7" s="314" t="s">
        <v>20</v>
      </c>
      <c r="C7" s="297">
        <v>11.308381891528</v>
      </c>
      <c r="D7" s="308">
        <v>11.206060606061</v>
      </c>
      <c r="E7" s="304">
        <v>10.490909090909</v>
      </c>
      <c r="F7" s="297">
        <v>13.669687814703</v>
      </c>
      <c r="G7" s="308">
        <v>13.921167883212</v>
      </c>
      <c r="H7" s="304">
        <v>13.730337078652</v>
      </c>
      <c r="I7" s="297">
        <v>15.244444444444</v>
      </c>
      <c r="J7" s="308">
        <v>14.712101910828</v>
      </c>
      <c r="K7" s="304">
        <v>13.768656716418</v>
      </c>
      <c r="L7" s="297">
        <v>16.998333333333</v>
      </c>
      <c r="M7" s="308">
        <v>16.678038379531</v>
      </c>
      <c r="N7" s="304">
        <v>16.239583333333</v>
      </c>
    </row>
    <row r="8" spans="1:14" s="3" customFormat="1" ht="13.5" customHeight="1">
      <c r="A8" s="461" t="s">
        <v>21</v>
      </c>
      <c r="B8" s="315" t="s">
        <v>19</v>
      </c>
      <c r="C8" s="295">
        <v>26.054805725971</v>
      </c>
      <c r="D8" s="307">
        <v>25.981447124304</v>
      </c>
      <c r="E8" s="302">
        <v>24.848484848485</v>
      </c>
      <c r="F8" s="295">
        <v>27.635854341737</v>
      </c>
      <c r="G8" s="307">
        <v>27.195652173913</v>
      </c>
      <c r="H8" s="302">
        <v>28.064814814815</v>
      </c>
      <c r="I8" s="295">
        <v>29.912583518931</v>
      </c>
      <c r="J8" s="307">
        <v>30.060355029586</v>
      </c>
      <c r="K8" s="302">
        <v>29.728205128205</v>
      </c>
      <c r="L8" s="295">
        <v>31.326957561267</v>
      </c>
      <c r="M8" s="307">
        <v>31.322488038278</v>
      </c>
      <c r="N8" s="302">
        <v>31.325581395349</v>
      </c>
    </row>
    <row r="9" spans="1:14" s="3" customFormat="1" ht="13.5" customHeight="1">
      <c r="A9" s="462"/>
      <c r="B9" s="314" t="s">
        <v>20</v>
      </c>
      <c r="C9" s="297">
        <v>28.396860008722</v>
      </c>
      <c r="D9" s="308">
        <v>27.982142857143</v>
      </c>
      <c r="E9" s="304">
        <v>28.327272727273</v>
      </c>
      <c r="F9" s="297">
        <v>30.426600985222</v>
      </c>
      <c r="G9" s="308">
        <v>30.113764044944</v>
      </c>
      <c r="H9" s="304">
        <v>30.588888888889</v>
      </c>
      <c r="I9" s="297">
        <v>33.177683765204</v>
      </c>
      <c r="J9" s="308">
        <v>32.986469864699</v>
      </c>
      <c r="K9" s="304">
        <v>31.425373134328</v>
      </c>
      <c r="L9" s="297">
        <v>35.665236051502</v>
      </c>
      <c r="M9" s="308">
        <v>35.177521008403</v>
      </c>
      <c r="N9" s="304">
        <v>32.135416666667</v>
      </c>
    </row>
    <row r="10" spans="1:14" s="3" customFormat="1" ht="13.5" customHeight="1">
      <c r="A10" s="461" t="s">
        <v>22</v>
      </c>
      <c r="B10" s="315" t="s">
        <v>19</v>
      </c>
      <c r="C10" s="295">
        <v>25.960510078157</v>
      </c>
      <c r="D10" s="307">
        <v>25.638888888889</v>
      </c>
      <c r="E10" s="302">
        <v>34.46875</v>
      </c>
      <c r="F10" s="295">
        <v>29.723004694836</v>
      </c>
      <c r="G10" s="307">
        <v>29.28552097429</v>
      </c>
      <c r="H10" s="302">
        <v>27.777777777778</v>
      </c>
      <c r="I10" s="295">
        <v>32.980963045913</v>
      </c>
      <c r="J10" s="307">
        <v>32.827667057444</v>
      </c>
      <c r="K10" s="302">
        <v>32.572164948454</v>
      </c>
      <c r="L10" s="295">
        <v>37.464071856287</v>
      </c>
      <c r="M10" s="307">
        <v>36.01711026616</v>
      </c>
      <c r="N10" s="302">
        <v>32.83908045977</v>
      </c>
    </row>
    <row r="11" spans="1:14" s="3" customFormat="1" ht="13.5" customHeight="1">
      <c r="A11" s="462"/>
      <c r="B11" s="314" t="s">
        <v>20</v>
      </c>
      <c r="C11" s="297">
        <v>25.640734265734</v>
      </c>
      <c r="D11" s="308">
        <v>25.401185770751</v>
      </c>
      <c r="E11" s="304">
        <v>34.759259259259</v>
      </c>
      <c r="F11" s="297">
        <v>29.293392504931</v>
      </c>
      <c r="G11" s="308">
        <v>28.651260504202</v>
      </c>
      <c r="H11" s="304">
        <v>26.648351648352</v>
      </c>
      <c r="I11" s="297">
        <v>32.093949044586</v>
      </c>
      <c r="J11" s="308">
        <v>31.228004956629</v>
      </c>
      <c r="K11" s="304">
        <v>30.338235294118</v>
      </c>
      <c r="L11" s="297">
        <v>36.018776824034</v>
      </c>
      <c r="M11" s="308">
        <v>35.437565582371</v>
      </c>
      <c r="N11" s="304">
        <v>33.80412371134</v>
      </c>
    </row>
    <row r="12" spans="1:14" s="3" customFormat="1" ht="13.5" customHeight="1">
      <c r="A12" s="463" t="s">
        <v>191</v>
      </c>
      <c r="B12" s="315" t="s">
        <v>19</v>
      </c>
      <c r="C12" s="295">
        <v>16.213890072433</v>
      </c>
      <c r="D12" s="307">
        <v>15.505813953488</v>
      </c>
      <c r="E12" s="302">
        <v>11</v>
      </c>
      <c r="F12" s="295">
        <v>24.002440214739</v>
      </c>
      <c r="G12" s="307">
        <v>22.036671368124</v>
      </c>
      <c r="H12" s="302">
        <v>19.692307692308</v>
      </c>
      <c r="I12" s="295">
        <v>30.77972027972</v>
      </c>
      <c r="J12" s="307">
        <v>28.419277108434</v>
      </c>
      <c r="K12" s="302">
        <v>27.608695652174</v>
      </c>
      <c r="L12" s="295">
        <v>37.409661229611</v>
      </c>
      <c r="M12" s="307">
        <v>33.567729083665</v>
      </c>
      <c r="N12" s="302">
        <v>29.478527607362</v>
      </c>
    </row>
    <row r="13" spans="1:14" s="3" customFormat="1" ht="13.5" customHeight="1">
      <c r="A13" s="464"/>
      <c r="B13" s="314" t="s">
        <v>20</v>
      </c>
      <c r="C13" s="297">
        <v>14.047662278711</v>
      </c>
      <c r="D13" s="308">
        <v>13.256302521008</v>
      </c>
      <c r="E13" s="304">
        <v>9.5192307692308</v>
      </c>
      <c r="F13" s="297">
        <v>19.294930875576</v>
      </c>
      <c r="G13" s="308">
        <v>17.869822485207</v>
      </c>
      <c r="H13" s="304">
        <v>15.011494252874</v>
      </c>
      <c r="I13" s="297">
        <v>24.032168607876</v>
      </c>
      <c r="J13" s="308">
        <v>22.088197146563</v>
      </c>
      <c r="K13" s="304">
        <v>19.674242424242</v>
      </c>
      <c r="L13" s="297">
        <v>28.882352941176</v>
      </c>
      <c r="M13" s="308">
        <v>27.646803900325</v>
      </c>
      <c r="N13" s="304">
        <v>24.831460674157</v>
      </c>
    </row>
    <row r="14" spans="1:17" s="3" customFormat="1" ht="13.5" customHeight="1">
      <c r="A14" s="461" t="s">
        <v>36</v>
      </c>
      <c r="B14" s="315" t="s">
        <v>19</v>
      </c>
      <c r="C14" s="295">
        <v>11.755760557606</v>
      </c>
      <c r="D14" s="307">
        <v>11.898890942699</v>
      </c>
      <c r="E14" s="302">
        <v>12.266666666667</v>
      </c>
      <c r="F14" s="295">
        <v>10.862994350282</v>
      </c>
      <c r="G14" s="307">
        <v>10.966168478261</v>
      </c>
      <c r="H14" s="302">
        <v>11.012962962963</v>
      </c>
      <c r="I14" s="295">
        <v>10.282349665924</v>
      </c>
      <c r="J14" s="307">
        <v>10.362543757293</v>
      </c>
      <c r="K14" s="302">
        <v>10.405670103093</v>
      </c>
      <c r="L14" s="295">
        <v>9.8671068427371</v>
      </c>
      <c r="M14" s="307">
        <v>9.9312144212524</v>
      </c>
      <c r="N14" s="302">
        <v>10.275438596491</v>
      </c>
      <c r="O14" s="6"/>
      <c r="P14" s="6"/>
      <c r="Q14" s="6"/>
    </row>
    <row r="15" spans="1:17" s="3" customFormat="1" ht="13.5" customHeight="1">
      <c r="A15" s="462"/>
      <c r="B15" s="314" t="s">
        <v>20</v>
      </c>
      <c r="C15" s="297">
        <v>12.065766550523</v>
      </c>
      <c r="D15" s="308">
        <v>12.24604743083</v>
      </c>
      <c r="E15" s="304">
        <v>12.16</v>
      </c>
      <c r="F15" s="297">
        <v>11.161105626851</v>
      </c>
      <c r="G15" s="308">
        <v>11.292156862745</v>
      </c>
      <c r="H15" s="304">
        <v>11.484444444444</v>
      </c>
      <c r="I15" s="297">
        <v>10.599575821845</v>
      </c>
      <c r="J15" s="308">
        <v>10.697660098522</v>
      </c>
      <c r="K15" s="304">
        <v>10.819402985075</v>
      </c>
      <c r="L15" s="297">
        <v>10.109521247983</v>
      </c>
      <c r="M15" s="308">
        <v>10.158098223615</v>
      </c>
      <c r="N15" s="304">
        <v>10.332989690722</v>
      </c>
      <c r="O15" s="6"/>
      <c r="P15" s="6"/>
      <c r="Q15" s="6"/>
    </row>
    <row r="16" spans="1:17" s="3" customFormat="1" ht="13.5" customHeight="1">
      <c r="A16" s="461" t="s">
        <v>38</v>
      </c>
      <c r="B16" s="315" t="s">
        <v>19</v>
      </c>
      <c r="C16" s="295">
        <v>112.47886745999</v>
      </c>
      <c r="D16" s="307">
        <v>111.21481481481</v>
      </c>
      <c r="E16" s="302">
        <v>117.81818181818</v>
      </c>
      <c r="F16" s="295">
        <v>123.80253878702</v>
      </c>
      <c r="G16" s="307">
        <v>123.03108108108</v>
      </c>
      <c r="H16" s="302">
        <v>121.80555555556</v>
      </c>
      <c r="I16" s="295">
        <v>131.96534376747</v>
      </c>
      <c r="J16" s="307">
        <v>130.93654524089</v>
      </c>
      <c r="K16" s="302">
        <v>129.08673469388</v>
      </c>
      <c r="L16" s="295">
        <v>140.84286574353</v>
      </c>
      <c r="M16" s="307">
        <v>139.92418426104</v>
      </c>
      <c r="N16" s="302">
        <v>137.34104046243</v>
      </c>
      <c r="O16" s="6"/>
      <c r="P16" s="6"/>
      <c r="Q16" s="6"/>
    </row>
    <row r="17" spans="1:17" s="3" customFormat="1" ht="13.5" customHeight="1">
      <c r="A17" s="462"/>
      <c r="B17" s="314" t="s">
        <v>20</v>
      </c>
      <c r="C17" s="297">
        <v>105.63056768559</v>
      </c>
      <c r="D17" s="308">
        <v>103.90316205534</v>
      </c>
      <c r="E17" s="304">
        <v>110.56363636364</v>
      </c>
      <c r="F17" s="297">
        <v>116.58139534884</v>
      </c>
      <c r="G17" s="308">
        <v>115.81601123596</v>
      </c>
      <c r="H17" s="304">
        <v>116.78021978022</v>
      </c>
      <c r="I17" s="297">
        <v>124.5493107105</v>
      </c>
      <c r="J17" s="308">
        <v>123.11677018634</v>
      </c>
      <c r="K17" s="304">
        <v>121.82481751825</v>
      </c>
      <c r="L17" s="297">
        <v>134.80225685116</v>
      </c>
      <c r="M17" s="308">
        <v>134.15052631579</v>
      </c>
      <c r="N17" s="304">
        <v>130.20618556701</v>
      </c>
      <c r="O17" s="6"/>
      <c r="P17" s="6"/>
      <c r="Q17" s="6"/>
    </row>
    <row r="18" spans="1:17" s="3" customFormat="1" ht="13.5" customHeight="1">
      <c r="A18" s="461" t="s">
        <v>28</v>
      </c>
      <c r="B18" s="315" t="s">
        <v>19</v>
      </c>
      <c r="C18" s="295">
        <v>7.6650266502665</v>
      </c>
      <c r="D18" s="307">
        <v>7.4397031539889</v>
      </c>
      <c r="E18" s="302">
        <v>6.4848484848485</v>
      </c>
      <c r="F18" s="295">
        <v>10.603391427226</v>
      </c>
      <c r="G18" s="307">
        <v>10.375675675676</v>
      </c>
      <c r="H18" s="302">
        <v>10.351851851852</v>
      </c>
      <c r="I18" s="295">
        <v>13.738444193912</v>
      </c>
      <c r="J18" s="307">
        <v>13.67365967366</v>
      </c>
      <c r="K18" s="302">
        <v>13.182741116751</v>
      </c>
      <c r="L18" s="295">
        <v>16.960526315789</v>
      </c>
      <c r="M18" s="307">
        <v>16.138388625592</v>
      </c>
      <c r="N18" s="302">
        <v>15.625730994152</v>
      </c>
      <c r="O18" s="6"/>
      <c r="P18" s="6"/>
      <c r="Q18" s="6"/>
    </row>
    <row r="19" spans="1:17" s="3" customFormat="1" ht="13.5" customHeight="1">
      <c r="A19" s="462"/>
      <c r="B19" s="314" t="s">
        <v>20</v>
      </c>
      <c r="C19" s="297">
        <v>5.3691304347826</v>
      </c>
      <c r="D19" s="308">
        <v>5.3392504930966</v>
      </c>
      <c r="E19" s="304">
        <v>5.2727272727273</v>
      </c>
      <c r="F19" s="297">
        <v>7.4233250620347</v>
      </c>
      <c r="G19" s="308">
        <v>7.2728551336146</v>
      </c>
      <c r="H19" s="304">
        <v>6.8901098901099</v>
      </c>
      <c r="I19" s="297">
        <v>9.432518597237</v>
      </c>
      <c r="J19" s="308">
        <v>9.0472049689441</v>
      </c>
      <c r="K19" s="304">
        <v>9.3805970149254</v>
      </c>
      <c r="L19" s="297">
        <v>11.332435344828</v>
      </c>
      <c r="M19" s="308">
        <v>11.24502617801</v>
      </c>
      <c r="N19" s="304">
        <v>11.288659793814</v>
      </c>
      <c r="O19" s="6"/>
      <c r="P19" s="6"/>
      <c r="Q19" s="6"/>
    </row>
    <row r="20" spans="1:17" s="3" customFormat="1" ht="13.5" customHeight="1">
      <c r="A20" s="473" t="s">
        <v>192</v>
      </c>
      <c r="B20" s="315" t="s">
        <v>19</v>
      </c>
      <c r="C20" s="295">
        <v>28.310218978102</v>
      </c>
      <c r="D20" s="307">
        <v>27.647166361974</v>
      </c>
      <c r="E20" s="302">
        <v>27.878787878788</v>
      </c>
      <c r="F20" s="295">
        <v>35.095877721167</v>
      </c>
      <c r="G20" s="307">
        <v>34.085219707057</v>
      </c>
      <c r="H20" s="302">
        <v>33.472727272727</v>
      </c>
      <c r="I20" s="295">
        <v>40.167487684729</v>
      </c>
      <c r="J20" s="307">
        <v>39.494279176201</v>
      </c>
      <c r="K20" s="302">
        <v>38.768844221106</v>
      </c>
      <c r="L20" s="295">
        <v>45.272727272727</v>
      </c>
      <c r="M20" s="307">
        <v>44.068033550792</v>
      </c>
      <c r="N20" s="302">
        <v>42.229885057471</v>
      </c>
      <c r="O20" s="6"/>
      <c r="P20" s="6"/>
      <c r="Q20" s="6"/>
    </row>
    <row r="21" spans="1:17" s="3" customFormat="1" ht="13.5" customHeight="1" thickBot="1">
      <c r="A21" s="474"/>
      <c r="B21" s="316" t="s">
        <v>20</v>
      </c>
      <c r="C21" s="299">
        <v>28.891868512111</v>
      </c>
      <c r="D21" s="309">
        <v>28.172211350294</v>
      </c>
      <c r="E21" s="306">
        <v>30.490909090909</v>
      </c>
      <c r="F21" s="299">
        <v>36.037524366472</v>
      </c>
      <c r="G21" s="309">
        <v>35.095172413793</v>
      </c>
      <c r="H21" s="306">
        <v>34.098901098901</v>
      </c>
      <c r="I21" s="299">
        <v>41.384736016728</v>
      </c>
      <c r="J21" s="309">
        <v>39.898550724638</v>
      </c>
      <c r="K21" s="306">
        <v>38.36231884058</v>
      </c>
      <c r="L21" s="299">
        <v>47.313029661017</v>
      </c>
      <c r="M21" s="309">
        <v>46.727835051546</v>
      </c>
      <c r="N21" s="306">
        <v>44.556701030928</v>
      </c>
      <c r="O21" s="6"/>
      <c r="P21" s="6"/>
      <c r="Q21" s="6"/>
    </row>
    <row r="22" spans="11:14" ht="13.5" customHeight="1" thickBot="1">
      <c r="K22" s="1"/>
      <c r="L22" s="1"/>
      <c r="M22" s="1"/>
      <c r="N22" s="1"/>
    </row>
    <row r="23" spans="1:14" ht="13.5" customHeight="1">
      <c r="A23" s="522" t="s">
        <v>227</v>
      </c>
      <c r="B23" s="523"/>
      <c r="C23" s="518" t="s">
        <v>17</v>
      </c>
      <c r="D23" s="525"/>
      <c r="E23" s="519"/>
      <c r="F23" s="518" t="s">
        <v>18</v>
      </c>
      <c r="G23" s="525"/>
      <c r="H23" s="519"/>
      <c r="I23" s="518" t="s">
        <v>189</v>
      </c>
      <c r="J23" s="525"/>
      <c r="K23" s="519"/>
      <c r="L23" s="518" t="s">
        <v>23</v>
      </c>
      <c r="M23" s="525"/>
      <c r="N23" s="519"/>
    </row>
    <row r="24" spans="1:14" ht="13.5" customHeight="1">
      <c r="A24" s="520" t="str">
        <f>A3</f>
        <v>睡眠時間</v>
      </c>
      <c r="B24" s="521"/>
      <c r="C24" s="310" t="s">
        <v>236</v>
      </c>
      <c r="D24" s="311" t="s">
        <v>237</v>
      </c>
      <c r="E24" s="312" t="s">
        <v>238</v>
      </c>
      <c r="F24" s="310" t="s">
        <v>236</v>
      </c>
      <c r="G24" s="311" t="s">
        <v>237</v>
      </c>
      <c r="H24" s="312" t="s">
        <v>238</v>
      </c>
      <c r="I24" s="310" t="s">
        <v>236</v>
      </c>
      <c r="J24" s="311" t="s">
        <v>237</v>
      </c>
      <c r="K24" s="312" t="s">
        <v>238</v>
      </c>
      <c r="L24" s="310" t="s">
        <v>236</v>
      </c>
      <c r="M24" s="311" t="s">
        <v>237</v>
      </c>
      <c r="N24" s="312" t="s">
        <v>238</v>
      </c>
    </row>
    <row r="25" spans="1:14" ht="13.5" customHeight="1">
      <c r="A25" s="475" t="s">
        <v>31</v>
      </c>
      <c r="B25" s="313" t="s">
        <v>19</v>
      </c>
      <c r="C25" s="295">
        <v>16.075292805354</v>
      </c>
      <c r="D25" s="307">
        <v>15.876260311641</v>
      </c>
      <c r="E25" s="302">
        <v>15.20987654321</v>
      </c>
      <c r="F25" s="295">
        <v>18.897677338355</v>
      </c>
      <c r="G25" s="307">
        <v>19.120776419842</v>
      </c>
      <c r="H25" s="302">
        <v>18.410852713178</v>
      </c>
      <c r="I25" s="295">
        <v>24.429022082019</v>
      </c>
      <c r="J25" s="307">
        <v>24.367960634226</v>
      </c>
      <c r="K25" s="302">
        <v>23.894329896907</v>
      </c>
      <c r="L25" s="295">
        <v>30.730769230769</v>
      </c>
      <c r="M25" s="307">
        <v>30.570704510897</v>
      </c>
      <c r="N25" s="302">
        <v>29.091068301226</v>
      </c>
    </row>
    <row r="26" spans="1:14" ht="13.5" customHeight="1">
      <c r="A26" s="462"/>
      <c r="B26" s="314" t="s">
        <v>20</v>
      </c>
      <c r="C26" s="297">
        <v>15.829254079254</v>
      </c>
      <c r="D26" s="308">
        <v>15.995503597122</v>
      </c>
      <c r="E26" s="304">
        <v>16.940677966102</v>
      </c>
      <c r="F26" s="297">
        <v>18.588356164384</v>
      </c>
      <c r="G26" s="308">
        <v>19.026485325698</v>
      </c>
      <c r="H26" s="304">
        <v>19.146788990826</v>
      </c>
      <c r="I26" s="297">
        <v>21.754601226994</v>
      </c>
      <c r="J26" s="308">
        <v>21.636612021858</v>
      </c>
      <c r="K26" s="304">
        <v>21.65037593985</v>
      </c>
      <c r="L26" s="297">
        <v>23.707831325301</v>
      </c>
      <c r="M26" s="308">
        <v>23.710294117647</v>
      </c>
      <c r="N26" s="304">
        <v>23.639784946237</v>
      </c>
    </row>
    <row r="27" spans="1:14" ht="13.5" customHeight="1">
      <c r="A27" s="461" t="s">
        <v>33</v>
      </c>
      <c r="B27" s="315" t="s">
        <v>19</v>
      </c>
      <c r="C27" s="295">
        <v>18.657636887608</v>
      </c>
      <c r="D27" s="307">
        <v>20.60380952381</v>
      </c>
      <c r="E27" s="302">
        <v>17.857142857143</v>
      </c>
      <c r="F27" s="295">
        <v>20.419375812744</v>
      </c>
      <c r="G27" s="307">
        <v>21.563773584906</v>
      </c>
      <c r="H27" s="302">
        <v>18.581395348837</v>
      </c>
      <c r="I27" s="295">
        <v>22.455696202532</v>
      </c>
      <c r="J27" s="307">
        <v>22.749861649142</v>
      </c>
      <c r="K27" s="302">
        <v>23.078125</v>
      </c>
      <c r="L27" s="295">
        <v>26.059649122807</v>
      </c>
      <c r="M27" s="307">
        <v>26.342564102564</v>
      </c>
      <c r="N27" s="302">
        <v>25.73851590106</v>
      </c>
    </row>
    <row r="28" spans="1:14" ht="13.5" customHeight="1">
      <c r="A28" s="462"/>
      <c r="B28" s="314" t="s">
        <v>20</v>
      </c>
      <c r="C28" s="297">
        <v>17.84318455971</v>
      </c>
      <c r="D28" s="308">
        <v>17.708490566038</v>
      </c>
      <c r="E28" s="304">
        <v>16.48275862069</v>
      </c>
      <c r="F28" s="297">
        <v>18.789101203114</v>
      </c>
      <c r="G28" s="308">
        <v>18.684558823529</v>
      </c>
      <c r="H28" s="304">
        <v>18.264150943396</v>
      </c>
      <c r="I28" s="297">
        <v>18.805555555556</v>
      </c>
      <c r="J28" s="308">
        <v>19.738343390016</v>
      </c>
      <c r="K28" s="304">
        <v>19.528409090909</v>
      </c>
      <c r="L28" s="297">
        <v>21.315950920245</v>
      </c>
      <c r="M28" s="308">
        <v>21.646389713155</v>
      </c>
      <c r="N28" s="304">
        <v>20.734972677596</v>
      </c>
    </row>
    <row r="29" spans="1:14" ht="13.5" customHeight="1">
      <c r="A29" s="461" t="s">
        <v>21</v>
      </c>
      <c r="B29" s="315" t="s">
        <v>19</v>
      </c>
      <c r="C29" s="295">
        <v>32.841750841751</v>
      </c>
      <c r="D29" s="307">
        <v>32.103512014787</v>
      </c>
      <c r="E29" s="302">
        <v>32.8375</v>
      </c>
      <c r="F29" s="295">
        <v>34.652777777778</v>
      </c>
      <c r="G29" s="307">
        <v>34.350940665702</v>
      </c>
      <c r="H29" s="302">
        <v>32.946153846154</v>
      </c>
      <c r="I29" s="295">
        <v>40.105095541401</v>
      </c>
      <c r="J29" s="307">
        <v>39.832779623477</v>
      </c>
      <c r="K29" s="302">
        <v>39.95188556567</v>
      </c>
      <c r="L29" s="295">
        <v>44.028268551237</v>
      </c>
      <c r="M29" s="307">
        <v>44.411042944785</v>
      </c>
      <c r="N29" s="302">
        <v>43.846975088968</v>
      </c>
    </row>
    <row r="30" spans="1:14" ht="13.5" customHeight="1">
      <c r="A30" s="462"/>
      <c r="B30" s="314" t="s">
        <v>20</v>
      </c>
      <c r="C30" s="297">
        <v>37.406542056075</v>
      </c>
      <c r="D30" s="308">
        <v>36.810344827586</v>
      </c>
      <c r="E30" s="304">
        <v>35.226086956522</v>
      </c>
      <c r="F30" s="297">
        <v>41.04275862069</v>
      </c>
      <c r="G30" s="308">
        <v>39.68025751073</v>
      </c>
      <c r="H30" s="304">
        <v>38.056074766355</v>
      </c>
      <c r="I30" s="297">
        <v>41.837423312883</v>
      </c>
      <c r="J30" s="308">
        <v>42.724478594951</v>
      </c>
      <c r="K30" s="304">
        <v>43.31894934334</v>
      </c>
      <c r="L30" s="297">
        <v>45.398176291793</v>
      </c>
      <c r="M30" s="308">
        <v>45.417283950617</v>
      </c>
      <c r="N30" s="304">
        <v>45.062670299728</v>
      </c>
    </row>
    <row r="31" spans="1:14" ht="13.5" customHeight="1">
      <c r="A31" s="461" t="s">
        <v>22</v>
      </c>
      <c r="B31" s="315" t="s">
        <v>19</v>
      </c>
      <c r="C31" s="295">
        <v>40.670248868778</v>
      </c>
      <c r="D31" s="307">
        <v>39.603336422614</v>
      </c>
      <c r="E31" s="302">
        <v>37.943037974684</v>
      </c>
      <c r="F31" s="295">
        <v>43.644388398487</v>
      </c>
      <c r="G31" s="307">
        <v>42.490895848507</v>
      </c>
      <c r="H31" s="302">
        <v>39.864</v>
      </c>
      <c r="I31" s="295">
        <v>46.403174603175</v>
      </c>
      <c r="J31" s="307">
        <v>47.5929844098</v>
      </c>
      <c r="K31" s="302">
        <v>47.511780104712</v>
      </c>
      <c r="L31" s="295">
        <v>50.733096085409</v>
      </c>
      <c r="M31" s="307">
        <v>51.783950617284</v>
      </c>
      <c r="N31" s="302">
        <v>51.230905861456</v>
      </c>
    </row>
    <row r="32" spans="1:14" ht="13.5" customHeight="1">
      <c r="A32" s="462"/>
      <c r="B32" s="314" t="s">
        <v>20</v>
      </c>
      <c r="C32" s="297">
        <v>38.812610489098</v>
      </c>
      <c r="D32" s="308">
        <v>38.32044198895</v>
      </c>
      <c r="E32" s="304">
        <v>34.991379310345</v>
      </c>
      <c r="F32" s="297">
        <v>41.206896551724</v>
      </c>
      <c r="G32" s="308">
        <v>40.907341411262</v>
      </c>
      <c r="H32" s="304">
        <v>38.872549019608</v>
      </c>
      <c r="I32" s="297">
        <v>42.112852664577</v>
      </c>
      <c r="J32" s="308">
        <v>44.095814977974</v>
      </c>
      <c r="K32" s="304">
        <v>44.571428571429</v>
      </c>
      <c r="L32" s="297">
        <v>45.490797546012</v>
      </c>
      <c r="M32" s="308">
        <v>45.830601092896</v>
      </c>
      <c r="N32" s="304">
        <v>45.620879120879</v>
      </c>
    </row>
    <row r="33" spans="1:14" ht="13.5" customHeight="1">
      <c r="A33" s="463" t="s">
        <v>191</v>
      </c>
      <c r="B33" s="315" t="s">
        <v>19</v>
      </c>
      <c r="C33" s="295">
        <v>43.616676317313</v>
      </c>
      <c r="D33" s="307">
        <v>39.209864603482</v>
      </c>
      <c r="E33" s="302">
        <v>38.77304964539</v>
      </c>
      <c r="F33" s="295">
        <v>51.318332230311</v>
      </c>
      <c r="G33" s="307">
        <v>48.322605363985</v>
      </c>
      <c r="H33" s="302">
        <v>43.831932773109</v>
      </c>
      <c r="I33" s="295">
        <v>59.043771043771</v>
      </c>
      <c r="J33" s="307">
        <v>63.561271676301</v>
      </c>
      <c r="K33" s="302">
        <v>63.881379310345</v>
      </c>
      <c r="L33" s="295">
        <v>76.217557251908</v>
      </c>
      <c r="M33" s="307">
        <v>80.361873990307</v>
      </c>
      <c r="N33" s="302">
        <v>78.962894248609</v>
      </c>
    </row>
    <row r="34" spans="1:14" ht="13.5" customHeight="1">
      <c r="A34" s="464"/>
      <c r="B34" s="314" t="s">
        <v>20</v>
      </c>
      <c r="C34" s="297">
        <v>33.897014015844</v>
      </c>
      <c r="D34" s="308">
        <v>32.72</v>
      </c>
      <c r="E34" s="304">
        <v>26.991228070175</v>
      </c>
      <c r="F34" s="297">
        <v>38.035945363048</v>
      </c>
      <c r="G34" s="308">
        <v>36.568939393939</v>
      </c>
      <c r="H34" s="304">
        <v>36.387096774194</v>
      </c>
      <c r="I34" s="297">
        <v>40.439862542955</v>
      </c>
      <c r="J34" s="308">
        <v>45.527377521614</v>
      </c>
      <c r="K34" s="304">
        <v>46.406311637081</v>
      </c>
      <c r="L34" s="297">
        <v>49.834482758621</v>
      </c>
      <c r="M34" s="308">
        <v>52.724229543039</v>
      </c>
      <c r="N34" s="304">
        <v>50.203488372093</v>
      </c>
    </row>
    <row r="35" spans="1:14" ht="13.5" customHeight="1">
      <c r="A35" s="461" t="s">
        <v>36</v>
      </c>
      <c r="B35" s="315" t="s">
        <v>19</v>
      </c>
      <c r="C35" s="295">
        <v>9.4313165266106</v>
      </c>
      <c r="D35" s="307">
        <v>9.7086795937211</v>
      </c>
      <c r="E35" s="302">
        <v>9.6683229813665</v>
      </c>
      <c r="F35" s="295">
        <v>9.1150347441567</v>
      </c>
      <c r="G35" s="307">
        <v>9.1195032870709</v>
      </c>
      <c r="H35" s="302">
        <v>9.3401515151515</v>
      </c>
      <c r="I35" s="295">
        <v>8.8596666666667</v>
      </c>
      <c r="J35" s="307">
        <v>8.6451114922813</v>
      </c>
      <c r="K35" s="302">
        <v>8.8</v>
      </c>
      <c r="L35" s="295">
        <v>8.0190298507463</v>
      </c>
      <c r="M35" s="307">
        <v>7.9323714585519</v>
      </c>
      <c r="N35" s="302">
        <v>8.0557586837294</v>
      </c>
    </row>
    <row r="36" spans="1:14" ht="13.5" customHeight="1">
      <c r="A36" s="462"/>
      <c r="B36" s="314" t="s">
        <v>20</v>
      </c>
      <c r="C36" s="297">
        <v>9.6844392248972</v>
      </c>
      <c r="D36" s="308">
        <v>9.7161698283649</v>
      </c>
      <c r="E36" s="304">
        <v>10.018965517241</v>
      </c>
      <c r="F36" s="297">
        <v>9.3818493150685</v>
      </c>
      <c r="G36" s="308">
        <v>9.3719336219336</v>
      </c>
      <c r="H36" s="304">
        <v>9.4769230769231</v>
      </c>
      <c r="I36" s="297">
        <v>9.3039215686274</v>
      </c>
      <c r="J36" s="308">
        <v>9.15</v>
      </c>
      <c r="K36" s="304">
        <v>9.1576171875</v>
      </c>
      <c r="L36" s="297">
        <v>8.9003194888179</v>
      </c>
      <c r="M36" s="308">
        <v>8.8688549618321</v>
      </c>
      <c r="N36" s="304">
        <v>8.9946022727273</v>
      </c>
    </row>
    <row r="37" spans="1:14" ht="13.5" customHeight="1">
      <c r="A37" s="461" t="s">
        <v>38</v>
      </c>
      <c r="B37" s="315" t="s">
        <v>19</v>
      </c>
      <c r="C37" s="295">
        <v>150.42575928009</v>
      </c>
      <c r="D37" s="307">
        <v>146.56786703601</v>
      </c>
      <c r="E37" s="302">
        <v>146.53459119497</v>
      </c>
      <c r="F37" s="295">
        <v>160.94387755102</v>
      </c>
      <c r="G37" s="307">
        <v>172.93338213763</v>
      </c>
      <c r="H37" s="302">
        <v>156.57692307692</v>
      </c>
      <c r="I37" s="295">
        <v>176.01612903226</v>
      </c>
      <c r="J37" s="307">
        <v>179.79741863075</v>
      </c>
      <c r="K37" s="302">
        <v>179.359375</v>
      </c>
      <c r="L37" s="295">
        <v>198.44483985765</v>
      </c>
      <c r="M37" s="307">
        <v>201.45702521873</v>
      </c>
      <c r="N37" s="302">
        <v>195.54821428571</v>
      </c>
    </row>
    <row r="38" spans="1:14" ht="13.5" customHeight="1">
      <c r="A38" s="462"/>
      <c r="B38" s="314" t="s">
        <v>20</v>
      </c>
      <c r="C38" s="297">
        <v>144.31591309454</v>
      </c>
      <c r="D38" s="308">
        <v>143.00726612171</v>
      </c>
      <c r="E38" s="304">
        <v>139.74336283186</v>
      </c>
      <c r="F38" s="297">
        <v>151.56745479833</v>
      </c>
      <c r="G38" s="308">
        <v>149.76806358382</v>
      </c>
      <c r="H38" s="304">
        <v>148.31632653061</v>
      </c>
      <c r="I38" s="297">
        <v>156.18380062305</v>
      </c>
      <c r="J38" s="308">
        <v>163.02037444934</v>
      </c>
      <c r="K38" s="304">
        <v>163.60456273764</v>
      </c>
      <c r="L38" s="297">
        <v>166.18518518519</v>
      </c>
      <c r="M38" s="308">
        <v>168.36621823617</v>
      </c>
      <c r="N38" s="304">
        <v>168.01907356948</v>
      </c>
    </row>
    <row r="39" spans="1:14" ht="13.5" customHeight="1">
      <c r="A39" s="461" t="s">
        <v>28</v>
      </c>
      <c r="B39" s="315" t="s">
        <v>19</v>
      </c>
      <c r="C39" s="295">
        <v>19.886453063519</v>
      </c>
      <c r="D39" s="307">
        <v>18.754612546125</v>
      </c>
      <c r="E39" s="302">
        <v>17.455696202532</v>
      </c>
      <c r="F39" s="295">
        <v>23.457938013915</v>
      </c>
      <c r="G39" s="307">
        <v>22.660349854227</v>
      </c>
      <c r="H39" s="302">
        <v>22.740157480315</v>
      </c>
      <c r="I39" s="295">
        <v>16.682119205298</v>
      </c>
      <c r="J39" s="307">
        <v>16.804932735426</v>
      </c>
      <c r="K39" s="302">
        <v>16.919525065963</v>
      </c>
      <c r="L39" s="295">
        <v>20.334558823529</v>
      </c>
      <c r="M39" s="307">
        <v>20.551455301455</v>
      </c>
      <c r="N39" s="302">
        <v>20.061041292639</v>
      </c>
    </row>
    <row r="40" spans="1:14" ht="13.5" customHeight="1">
      <c r="A40" s="462"/>
      <c r="B40" s="314" t="s">
        <v>20</v>
      </c>
      <c r="C40" s="297">
        <v>13.575205640423</v>
      </c>
      <c r="D40" s="308">
        <v>13.261187214612</v>
      </c>
      <c r="E40" s="304">
        <v>12.094827586207</v>
      </c>
      <c r="F40" s="297">
        <v>15.544822793607</v>
      </c>
      <c r="G40" s="308">
        <v>15.264981949458</v>
      </c>
      <c r="H40" s="304">
        <v>15.457943925234</v>
      </c>
      <c r="I40" s="297">
        <v>10.905660377358</v>
      </c>
      <c r="J40" s="308">
        <v>11.216471897607</v>
      </c>
      <c r="K40" s="304">
        <v>11.519230769231</v>
      </c>
      <c r="L40" s="297">
        <v>12.2375</v>
      </c>
      <c r="M40" s="308">
        <v>12.635910224439</v>
      </c>
      <c r="N40" s="304">
        <v>12.243767313019</v>
      </c>
    </row>
    <row r="41" spans="1:14" ht="13.5" customHeight="1">
      <c r="A41" s="473" t="s">
        <v>192</v>
      </c>
      <c r="B41" s="315" t="s">
        <v>19</v>
      </c>
      <c r="C41" s="295">
        <v>50.087719298246</v>
      </c>
      <c r="D41" s="307">
        <v>48.101083032491</v>
      </c>
      <c r="E41" s="302">
        <v>46.969325153374</v>
      </c>
      <c r="F41" s="295">
        <v>54.968673218673</v>
      </c>
      <c r="G41" s="307">
        <v>53.728490832158</v>
      </c>
      <c r="H41" s="302">
        <v>50.147058823529</v>
      </c>
      <c r="I41" s="295">
        <v>30.398148148148</v>
      </c>
      <c r="J41" s="307">
        <v>31.392780172414</v>
      </c>
      <c r="K41" s="302">
        <v>31.710292249047</v>
      </c>
      <c r="L41" s="295">
        <v>39.730103806228</v>
      </c>
      <c r="M41" s="307">
        <v>40.987512487512</v>
      </c>
      <c r="N41" s="302">
        <v>39.428571428571</v>
      </c>
    </row>
    <row r="42" spans="1:14" ht="13.5" customHeight="1" thickBot="1">
      <c r="A42" s="474"/>
      <c r="B42" s="316" t="s">
        <v>20</v>
      </c>
      <c r="C42" s="299">
        <v>52.482359745518</v>
      </c>
      <c r="D42" s="309">
        <v>51.232682060391</v>
      </c>
      <c r="E42" s="306">
        <v>48.201680672269</v>
      </c>
      <c r="F42" s="299">
        <v>56.576558265583</v>
      </c>
      <c r="G42" s="309">
        <v>55.55818815331</v>
      </c>
      <c r="H42" s="306">
        <v>52.053571428571</v>
      </c>
      <c r="I42" s="299">
        <v>38.138972809668</v>
      </c>
      <c r="J42" s="309">
        <v>41.366143861547</v>
      </c>
      <c r="K42" s="306">
        <v>41.476014760148</v>
      </c>
      <c r="L42" s="299">
        <v>43.184971098266</v>
      </c>
      <c r="M42" s="309">
        <v>46.024119633382</v>
      </c>
      <c r="N42" s="306">
        <v>44.652519893899</v>
      </c>
    </row>
    <row r="43" spans="11:14" ht="13.5" thickBot="1">
      <c r="K43" s="259"/>
      <c r="L43" s="259"/>
      <c r="M43" s="259"/>
      <c r="N43" s="259"/>
    </row>
    <row r="44" spans="1:14" ht="12.75">
      <c r="A44" s="522" t="s">
        <v>227</v>
      </c>
      <c r="B44" s="523"/>
      <c r="C44" s="518" t="s">
        <v>24</v>
      </c>
      <c r="D44" s="525"/>
      <c r="E44" s="519"/>
      <c r="F44" s="518" t="s">
        <v>25</v>
      </c>
      <c r="G44" s="525"/>
      <c r="H44" s="519"/>
      <c r="I44" s="518" t="s">
        <v>26</v>
      </c>
      <c r="J44" s="525"/>
      <c r="K44" s="519"/>
      <c r="L44" s="518" t="s">
        <v>27</v>
      </c>
      <c r="M44" s="525"/>
      <c r="N44" s="519"/>
    </row>
    <row r="45" spans="1:14" ht="12.75">
      <c r="A45" s="520" t="str">
        <f>A3</f>
        <v>睡眠時間</v>
      </c>
      <c r="B45" s="521"/>
      <c r="C45" s="310" t="s">
        <v>236</v>
      </c>
      <c r="D45" s="311" t="s">
        <v>237</v>
      </c>
      <c r="E45" s="312" t="s">
        <v>238</v>
      </c>
      <c r="F45" s="310" t="s">
        <v>236</v>
      </c>
      <c r="G45" s="311" t="s">
        <v>237</v>
      </c>
      <c r="H45" s="312" t="s">
        <v>238</v>
      </c>
      <c r="I45" s="310" t="s">
        <v>236</v>
      </c>
      <c r="J45" s="311" t="s">
        <v>237</v>
      </c>
      <c r="K45" s="312" t="s">
        <v>238</v>
      </c>
      <c r="L45" s="310" t="s">
        <v>236</v>
      </c>
      <c r="M45" s="311" t="s">
        <v>237</v>
      </c>
      <c r="N45" s="312" t="s">
        <v>238</v>
      </c>
    </row>
    <row r="46" spans="1:14" ht="14.25">
      <c r="A46" s="475" t="s">
        <v>31</v>
      </c>
      <c r="B46" s="313" t="s">
        <v>19</v>
      </c>
      <c r="C46" s="295">
        <v>34.249299719888</v>
      </c>
      <c r="D46" s="307">
        <v>34.746623195156</v>
      </c>
      <c r="E46" s="302">
        <v>34.067357512953</v>
      </c>
      <c r="F46" s="295">
        <v>37.838888888889</v>
      </c>
      <c r="G46" s="307">
        <v>37.383606557377</v>
      </c>
      <c r="H46" s="302">
        <v>38.172064777328</v>
      </c>
      <c r="I46" s="295">
        <v>40.185840707965</v>
      </c>
      <c r="J46" s="307">
        <v>39.724547511312</v>
      </c>
      <c r="K46" s="302">
        <v>39.594174757282</v>
      </c>
      <c r="L46" s="295">
        <v>40.83950617284</v>
      </c>
      <c r="M46" s="307">
        <v>42.084646818447</v>
      </c>
      <c r="N46" s="302">
        <v>40.611893583725</v>
      </c>
    </row>
    <row r="47" spans="1:14" ht="14.25">
      <c r="A47" s="462"/>
      <c r="B47" s="314" t="s">
        <v>20</v>
      </c>
      <c r="C47" s="297">
        <v>24.674057649667</v>
      </c>
      <c r="D47" s="308">
        <v>25.161481481481</v>
      </c>
      <c r="E47" s="304">
        <v>25.693181818182</v>
      </c>
      <c r="F47" s="297">
        <v>25.773195876289</v>
      </c>
      <c r="G47" s="308">
        <v>25.816352201258</v>
      </c>
      <c r="H47" s="304">
        <v>25.75041322314</v>
      </c>
      <c r="I47" s="297">
        <v>25.46875</v>
      </c>
      <c r="J47" s="308">
        <v>26.296895213454</v>
      </c>
      <c r="K47" s="304">
        <v>26.55905511811</v>
      </c>
      <c r="L47" s="297">
        <v>25.95</v>
      </c>
      <c r="M47" s="308">
        <v>26.949012109624</v>
      </c>
      <c r="N47" s="304">
        <v>26.864077669903</v>
      </c>
    </row>
    <row r="48" spans="1:14" ht="14.25">
      <c r="A48" s="461" t="s">
        <v>33</v>
      </c>
      <c r="B48" s="315" t="s">
        <v>19</v>
      </c>
      <c r="C48" s="295">
        <v>27.101694915254</v>
      </c>
      <c r="D48" s="307">
        <v>28.280792826805</v>
      </c>
      <c r="E48" s="302">
        <v>28.031496062992</v>
      </c>
      <c r="F48" s="295">
        <v>27.7</v>
      </c>
      <c r="G48" s="307">
        <v>28.348351648352</v>
      </c>
      <c r="H48" s="302">
        <v>28.026530612245</v>
      </c>
      <c r="I48" s="295">
        <v>28.767857142857</v>
      </c>
      <c r="J48" s="307">
        <v>29.317532838378</v>
      </c>
      <c r="K48" s="302">
        <v>28.788235294118</v>
      </c>
      <c r="L48" s="295">
        <v>30.592592592593</v>
      </c>
      <c r="M48" s="307">
        <v>30.833920187793</v>
      </c>
      <c r="N48" s="302">
        <v>30.361769352291</v>
      </c>
    </row>
    <row r="49" spans="1:14" ht="14.25">
      <c r="A49" s="462"/>
      <c r="B49" s="314" t="s">
        <v>20</v>
      </c>
      <c r="C49" s="297">
        <v>22.286363636364</v>
      </c>
      <c r="D49" s="308">
        <v>22.615499254844</v>
      </c>
      <c r="E49" s="304">
        <v>22.046511627907</v>
      </c>
      <c r="F49" s="297">
        <v>19.65625</v>
      </c>
      <c r="G49" s="308">
        <v>21.844696969697</v>
      </c>
      <c r="H49" s="304">
        <v>22.162520729685</v>
      </c>
      <c r="I49" s="297">
        <v>21.174603174603</v>
      </c>
      <c r="J49" s="308">
        <v>22.359425962166</v>
      </c>
      <c r="K49" s="304">
        <v>22.885167464115</v>
      </c>
      <c r="L49" s="297">
        <v>21.717948717949</v>
      </c>
      <c r="M49" s="308">
        <v>23.483601286174</v>
      </c>
      <c r="N49" s="304">
        <v>23.607843137255</v>
      </c>
    </row>
    <row r="50" spans="1:14" ht="14.25">
      <c r="A50" s="461" t="s">
        <v>21</v>
      </c>
      <c r="B50" s="315" t="s">
        <v>19</v>
      </c>
      <c r="C50" s="295">
        <v>46.347457627119</v>
      </c>
      <c r="D50" s="307">
        <v>47.511007025761</v>
      </c>
      <c r="E50" s="302">
        <v>47.794736842105</v>
      </c>
      <c r="F50" s="295">
        <v>46.75</v>
      </c>
      <c r="G50" s="307">
        <v>47.537280701754</v>
      </c>
      <c r="H50" s="302">
        <v>47.547667342799</v>
      </c>
      <c r="I50" s="295">
        <v>47.669642857143</v>
      </c>
      <c r="J50" s="307">
        <v>49.474460839955</v>
      </c>
      <c r="K50" s="302">
        <v>48.994152046784</v>
      </c>
      <c r="L50" s="295">
        <v>52.259259259259</v>
      </c>
      <c r="M50" s="307">
        <v>51.757593457944</v>
      </c>
      <c r="N50" s="302">
        <v>51.324921135647</v>
      </c>
    </row>
    <row r="51" spans="1:14" ht="14.25">
      <c r="A51" s="462"/>
      <c r="B51" s="314" t="s">
        <v>20</v>
      </c>
      <c r="C51" s="297">
        <v>46.54565701559</v>
      </c>
      <c r="D51" s="308">
        <v>47.017874875869</v>
      </c>
      <c r="E51" s="304">
        <v>46.969348659004</v>
      </c>
      <c r="F51" s="297">
        <v>44.9375</v>
      </c>
      <c r="G51" s="308">
        <v>47.281938325991</v>
      </c>
      <c r="H51" s="304">
        <v>47.756622516556</v>
      </c>
      <c r="I51" s="297">
        <v>48.125</v>
      </c>
      <c r="J51" s="308">
        <v>47.662556781311</v>
      </c>
      <c r="K51" s="304">
        <v>48.179810725552</v>
      </c>
      <c r="L51" s="297">
        <v>45.125</v>
      </c>
      <c r="M51" s="308">
        <v>49.800638977636</v>
      </c>
      <c r="N51" s="304">
        <v>50.451253481894</v>
      </c>
    </row>
    <row r="52" spans="1:14" ht="14.25">
      <c r="A52" s="461" t="s">
        <v>22</v>
      </c>
      <c r="B52" s="315" t="s">
        <v>19</v>
      </c>
      <c r="C52" s="295">
        <v>52.954415954416</v>
      </c>
      <c r="D52" s="307">
        <v>54.883831199621</v>
      </c>
      <c r="E52" s="302">
        <v>54.525198938992</v>
      </c>
      <c r="F52" s="295">
        <v>55.844444444444</v>
      </c>
      <c r="G52" s="307">
        <v>56.842337375965</v>
      </c>
      <c r="H52" s="302">
        <v>56.485772357724</v>
      </c>
      <c r="I52" s="295">
        <v>55.590909090909</v>
      </c>
      <c r="J52" s="307">
        <v>57.576193214491</v>
      </c>
      <c r="K52" s="302">
        <v>57.337231968811</v>
      </c>
      <c r="L52" s="295">
        <v>57.493827160494</v>
      </c>
      <c r="M52" s="307">
        <v>58.726682408501</v>
      </c>
      <c r="N52" s="302">
        <v>58.332805071315</v>
      </c>
    </row>
    <row r="53" spans="1:14" ht="14.25">
      <c r="A53" s="462"/>
      <c r="B53" s="314" t="s">
        <v>20</v>
      </c>
      <c r="C53" s="297">
        <v>45.717832957111</v>
      </c>
      <c r="D53" s="308">
        <v>46.869543401907</v>
      </c>
      <c r="E53" s="304">
        <v>46.80078125</v>
      </c>
      <c r="F53" s="297">
        <v>46.270833333333</v>
      </c>
      <c r="G53" s="308">
        <v>48.506024096386</v>
      </c>
      <c r="H53" s="304">
        <v>48.44132231405</v>
      </c>
      <c r="I53" s="297">
        <v>46.634920634921</v>
      </c>
      <c r="J53" s="308">
        <v>48.758349705305</v>
      </c>
      <c r="K53" s="304">
        <v>48.634768740032</v>
      </c>
      <c r="L53" s="297">
        <v>47.9</v>
      </c>
      <c r="M53" s="308">
        <v>48.731439638476</v>
      </c>
      <c r="N53" s="304">
        <v>48.86095505618</v>
      </c>
    </row>
    <row r="54" spans="1:14" ht="14.25" customHeight="1">
      <c r="A54" s="463" t="s">
        <v>191</v>
      </c>
      <c r="B54" s="315" t="s">
        <v>19</v>
      </c>
      <c r="C54" s="295">
        <v>82.59880239521</v>
      </c>
      <c r="D54" s="307">
        <v>86.866004962779</v>
      </c>
      <c r="E54" s="302">
        <v>85.909589041096</v>
      </c>
      <c r="F54" s="295">
        <v>82.306358381503</v>
      </c>
      <c r="G54" s="307">
        <v>85.327557294578</v>
      </c>
      <c r="H54" s="302">
        <v>83.30737704918</v>
      </c>
      <c r="I54" s="295">
        <v>83.630630630631</v>
      </c>
      <c r="J54" s="307">
        <v>89.441710603398</v>
      </c>
      <c r="K54" s="302">
        <v>85.028056112224</v>
      </c>
      <c r="L54" s="295">
        <v>86.2</v>
      </c>
      <c r="M54" s="307">
        <v>89.382211538462</v>
      </c>
      <c r="N54" s="302">
        <v>84.5472</v>
      </c>
    </row>
    <row r="55" spans="1:14" ht="14.25">
      <c r="A55" s="464"/>
      <c r="B55" s="314" t="s">
        <v>20</v>
      </c>
      <c r="C55" s="297">
        <v>50.839598997494</v>
      </c>
      <c r="D55" s="308">
        <v>53.139461172742</v>
      </c>
      <c r="E55" s="304">
        <v>52.012145748988</v>
      </c>
      <c r="F55" s="297">
        <v>45.242105263158</v>
      </c>
      <c r="G55" s="308">
        <v>49.948387096774</v>
      </c>
      <c r="H55" s="304">
        <v>50.938461538462</v>
      </c>
      <c r="I55" s="297">
        <v>43.95</v>
      </c>
      <c r="J55" s="308">
        <v>50.550268096515</v>
      </c>
      <c r="K55" s="304">
        <v>50.397058823529</v>
      </c>
      <c r="L55" s="297">
        <v>47.638888888889</v>
      </c>
      <c r="M55" s="308">
        <v>48.645203679369</v>
      </c>
      <c r="N55" s="304">
        <v>48.308931185944</v>
      </c>
    </row>
    <row r="56" spans="1:14" ht="14.25">
      <c r="A56" s="461" t="s">
        <v>36</v>
      </c>
      <c r="B56" s="315" t="s">
        <v>19</v>
      </c>
      <c r="C56" s="295">
        <v>7.6880466472303</v>
      </c>
      <c r="D56" s="307">
        <v>7.5618383060635</v>
      </c>
      <c r="E56" s="302">
        <v>7.5260638297872</v>
      </c>
      <c r="F56" s="295">
        <v>7.4723163841808</v>
      </c>
      <c r="G56" s="307">
        <v>7.4473713337023</v>
      </c>
      <c r="H56" s="302">
        <v>7.4690721649485</v>
      </c>
      <c r="I56" s="295">
        <v>7.4072727272727</v>
      </c>
      <c r="J56" s="307">
        <v>7.3015706806283</v>
      </c>
      <c r="K56" s="302">
        <v>7.3518737672584</v>
      </c>
      <c r="L56" s="295">
        <v>7.3417721518987</v>
      </c>
      <c r="M56" s="307">
        <v>7.262760261749</v>
      </c>
      <c r="N56" s="302">
        <v>7.2618066561014</v>
      </c>
    </row>
    <row r="57" spans="1:14" ht="14.25">
      <c r="A57" s="462"/>
      <c r="B57" s="314" t="s">
        <v>20</v>
      </c>
      <c r="C57" s="297">
        <v>8.8729603729604</v>
      </c>
      <c r="D57" s="308">
        <v>8.7609954291519</v>
      </c>
      <c r="E57" s="304">
        <v>8.7128404669261</v>
      </c>
      <c r="F57" s="297">
        <v>9.1040816326531</v>
      </c>
      <c r="G57" s="308">
        <v>8.883418043202</v>
      </c>
      <c r="H57" s="304">
        <v>8.9005076142132</v>
      </c>
      <c r="I57" s="297">
        <v>9.1095238095238</v>
      </c>
      <c r="J57" s="308">
        <v>8.8657633840053</v>
      </c>
      <c r="K57" s="304">
        <v>8.8786858974359</v>
      </c>
      <c r="L57" s="297">
        <v>8.9756756756757</v>
      </c>
      <c r="M57" s="308">
        <v>8.9136010362694</v>
      </c>
      <c r="N57" s="304">
        <v>8.9710451977401</v>
      </c>
    </row>
    <row r="58" spans="1:14" ht="14.25">
      <c r="A58" s="461" t="s">
        <v>38</v>
      </c>
      <c r="B58" s="315" t="s">
        <v>19</v>
      </c>
      <c r="C58" s="295">
        <v>210.95726495726</v>
      </c>
      <c r="D58" s="307">
        <v>212.86093972473</v>
      </c>
      <c r="E58" s="302">
        <v>213.84168865435</v>
      </c>
      <c r="F58" s="295">
        <v>219.88826815642</v>
      </c>
      <c r="G58" s="307">
        <v>221.26703296703</v>
      </c>
      <c r="H58" s="302">
        <v>221.66598778004</v>
      </c>
      <c r="I58" s="295">
        <v>226.83928571429</v>
      </c>
      <c r="J58" s="307">
        <v>226.47495682211</v>
      </c>
      <c r="K58" s="302">
        <v>226.708984375</v>
      </c>
      <c r="L58" s="295">
        <v>227.34567901235</v>
      </c>
      <c r="M58" s="307">
        <v>230.11681415929</v>
      </c>
      <c r="N58" s="302">
        <v>229.72669826224</v>
      </c>
    </row>
    <row r="59" spans="1:14" ht="14.25">
      <c r="A59" s="462"/>
      <c r="B59" s="314" t="s">
        <v>20</v>
      </c>
      <c r="C59" s="297">
        <v>168.43409090909</v>
      </c>
      <c r="D59" s="308">
        <v>171.96126760563</v>
      </c>
      <c r="E59" s="304">
        <v>171.39607843137</v>
      </c>
      <c r="F59" s="297">
        <v>171.0824742268</v>
      </c>
      <c r="G59" s="308">
        <v>172.68164556962</v>
      </c>
      <c r="H59" s="304">
        <v>171.99834162521</v>
      </c>
      <c r="I59" s="297">
        <v>166.79365079365</v>
      </c>
      <c r="J59" s="308">
        <v>173.04506858263</v>
      </c>
      <c r="K59" s="304">
        <v>172.68680445151</v>
      </c>
      <c r="L59" s="297">
        <v>166.33333333333</v>
      </c>
      <c r="M59" s="308">
        <v>173.23555840822</v>
      </c>
      <c r="N59" s="304">
        <v>172.99160839161</v>
      </c>
    </row>
    <row r="60" spans="1:14" ht="14.25">
      <c r="A60" s="461" t="s">
        <v>28</v>
      </c>
      <c r="B60" s="315" t="s">
        <v>19</v>
      </c>
      <c r="C60" s="295">
        <v>22.478510028653</v>
      </c>
      <c r="D60" s="307">
        <v>23.171741198858</v>
      </c>
      <c r="E60" s="302">
        <v>23.401069518717</v>
      </c>
      <c r="F60" s="295">
        <v>22.573033707865</v>
      </c>
      <c r="G60" s="307">
        <v>22.45564738292</v>
      </c>
      <c r="H60" s="302">
        <v>22.285123966942</v>
      </c>
      <c r="I60" s="295">
        <v>23.589285714286</v>
      </c>
      <c r="J60" s="307">
        <v>23.689376443418</v>
      </c>
      <c r="K60" s="302">
        <v>23.499013806706</v>
      </c>
      <c r="L60" s="295">
        <v>23.8875</v>
      </c>
      <c r="M60" s="307">
        <v>24.931884908984</v>
      </c>
      <c r="N60" s="302">
        <v>24.087025316456</v>
      </c>
    </row>
    <row r="61" spans="1:14" ht="14.25">
      <c r="A61" s="462"/>
      <c r="B61" s="314" t="s">
        <v>20</v>
      </c>
      <c r="C61" s="297">
        <v>13.88275862069</v>
      </c>
      <c r="D61" s="308">
        <v>13.671859296482</v>
      </c>
      <c r="E61" s="304">
        <v>13.419230769231</v>
      </c>
      <c r="F61" s="297">
        <v>12.639175257732</v>
      </c>
      <c r="G61" s="308">
        <v>12.843967150979</v>
      </c>
      <c r="H61" s="304">
        <v>12.724080267559</v>
      </c>
      <c r="I61" s="297">
        <v>12.596774193548</v>
      </c>
      <c r="J61" s="308">
        <v>13.281148075669</v>
      </c>
      <c r="K61" s="304">
        <v>13.205087440382</v>
      </c>
      <c r="L61" s="297">
        <v>12.675675675676</v>
      </c>
      <c r="M61" s="308">
        <v>13.749679075738</v>
      </c>
      <c r="N61" s="304">
        <v>13.598039215686</v>
      </c>
    </row>
    <row r="62" spans="1:14" ht="14.25">
      <c r="A62" s="473" t="s">
        <v>192</v>
      </c>
      <c r="B62" s="315" t="s">
        <v>19</v>
      </c>
      <c r="C62" s="295">
        <v>44.38904109589</v>
      </c>
      <c r="D62" s="307">
        <v>47.152995391705</v>
      </c>
      <c r="E62" s="302">
        <v>46.767857142857</v>
      </c>
      <c r="F62" s="295">
        <v>48.8</v>
      </c>
      <c r="G62" s="307">
        <v>49.673569482289</v>
      </c>
      <c r="H62" s="302">
        <v>49.329979879276</v>
      </c>
      <c r="I62" s="295">
        <v>51.194690265487</v>
      </c>
      <c r="J62" s="307">
        <v>52.311373873874</v>
      </c>
      <c r="K62" s="302">
        <v>51.649903288201</v>
      </c>
      <c r="L62" s="295">
        <v>54.024691358025</v>
      </c>
      <c r="M62" s="307">
        <v>55.180081065431</v>
      </c>
      <c r="N62" s="302">
        <v>53.684292379471</v>
      </c>
    </row>
    <row r="63" spans="1:14" ht="15" thickBot="1">
      <c r="A63" s="474"/>
      <c r="B63" s="316" t="s">
        <v>20</v>
      </c>
      <c r="C63" s="299">
        <v>47.155701754386</v>
      </c>
      <c r="D63" s="309">
        <v>48.809616318601</v>
      </c>
      <c r="E63" s="306">
        <v>48.687969924812</v>
      </c>
      <c r="F63" s="299">
        <v>46.173469387755</v>
      </c>
      <c r="G63" s="309">
        <v>49.584220413275</v>
      </c>
      <c r="H63" s="306">
        <v>49.734323432343</v>
      </c>
      <c r="I63" s="299">
        <v>46.78125</v>
      </c>
      <c r="J63" s="309">
        <v>50.269800386349</v>
      </c>
      <c r="K63" s="306">
        <v>50.254290171607</v>
      </c>
      <c r="L63" s="299">
        <v>47.025</v>
      </c>
      <c r="M63" s="309">
        <v>51.36126984127</v>
      </c>
      <c r="N63" s="306">
        <v>51.131034482759</v>
      </c>
    </row>
    <row r="64" spans="11:14" ht="13.5" thickBot="1">
      <c r="K64" s="259"/>
      <c r="L64" s="259"/>
      <c r="M64" s="259"/>
      <c r="N64" s="259"/>
    </row>
    <row r="65" spans="1:14" ht="12.75">
      <c r="A65" s="522" t="s">
        <v>227</v>
      </c>
      <c r="B65" s="523"/>
      <c r="C65" s="518" t="s">
        <v>25</v>
      </c>
      <c r="D65" s="525"/>
      <c r="E65" s="519"/>
      <c r="F65" s="518" t="s">
        <v>26</v>
      </c>
      <c r="G65" s="525"/>
      <c r="H65" s="519"/>
      <c r="I65" s="518" t="s">
        <v>27</v>
      </c>
      <c r="J65" s="525"/>
      <c r="K65" s="519"/>
      <c r="L65" s="518" t="s">
        <v>190</v>
      </c>
      <c r="M65" s="525"/>
      <c r="N65" s="519"/>
    </row>
    <row r="66" spans="1:14" ht="12.75">
      <c r="A66" s="526" t="str">
        <f>A3</f>
        <v>睡眠時間</v>
      </c>
      <c r="B66" s="527"/>
      <c r="C66" s="310" t="s">
        <v>236</v>
      </c>
      <c r="D66" s="311" t="s">
        <v>237</v>
      </c>
      <c r="E66" s="312" t="s">
        <v>238</v>
      </c>
      <c r="F66" s="310" t="s">
        <v>236</v>
      </c>
      <c r="G66" s="311" t="s">
        <v>237</v>
      </c>
      <c r="H66" s="312" t="s">
        <v>238</v>
      </c>
      <c r="I66" s="310" t="s">
        <v>236</v>
      </c>
      <c r="J66" s="311" t="s">
        <v>237</v>
      </c>
      <c r="K66" s="312" t="s">
        <v>238</v>
      </c>
      <c r="L66" s="310" t="s">
        <v>236</v>
      </c>
      <c r="M66" s="311" t="s">
        <v>237</v>
      </c>
      <c r="N66" s="312" t="s">
        <v>238</v>
      </c>
    </row>
    <row r="67" spans="1:14" ht="14.25">
      <c r="A67" s="475" t="s">
        <v>31</v>
      </c>
      <c r="B67" s="313" t="s">
        <v>19</v>
      </c>
      <c r="C67" s="295">
        <v>34.8</v>
      </c>
      <c r="D67" s="307">
        <v>33.74358974359</v>
      </c>
      <c r="E67" s="302">
        <v>37.571428571429</v>
      </c>
      <c r="F67" s="295">
        <v>39.222222222222</v>
      </c>
      <c r="G67" s="307">
        <v>34.075</v>
      </c>
      <c r="H67" s="302">
        <v>40.142857142857</v>
      </c>
      <c r="I67" s="295">
        <v>36.583333333333</v>
      </c>
      <c r="J67" s="307">
        <v>37.886363636364</v>
      </c>
      <c r="K67" s="302">
        <v>43.7</v>
      </c>
      <c r="L67" s="295">
        <v>46.5</v>
      </c>
      <c r="M67" s="307">
        <v>40.142857142857</v>
      </c>
      <c r="N67" s="302">
        <v>41.5625</v>
      </c>
    </row>
    <row r="68" spans="1:14" ht="14.25">
      <c r="A68" s="462"/>
      <c r="B68" s="314" t="s">
        <v>20</v>
      </c>
      <c r="C68" s="297">
        <v>21.846153846154</v>
      </c>
      <c r="D68" s="308">
        <v>23.057142857143</v>
      </c>
      <c r="E68" s="304">
        <v>23.941176470588</v>
      </c>
      <c r="F68" s="297">
        <v>22.916666666667</v>
      </c>
      <c r="G68" s="308">
        <v>23.666666666667</v>
      </c>
      <c r="H68" s="304">
        <v>25.0625</v>
      </c>
      <c r="I68" s="297">
        <v>22.571428571429</v>
      </c>
      <c r="J68" s="308">
        <v>22.964285714286</v>
      </c>
      <c r="K68" s="304">
        <v>24.2</v>
      </c>
      <c r="L68" s="297">
        <v>24.111111111111</v>
      </c>
      <c r="M68" s="308">
        <v>23.714285714286</v>
      </c>
      <c r="N68" s="304">
        <v>25</v>
      </c>
    </row>
    <row r="69" spans="1:14" ht="14.25">
      <c r="A69" s="461" t="s">
        <v>33</v>
      </c>
      <c r="B69" s="315" t="s">
        <v>19</v>
      </c>
      <c r="C69" s="295">
        <v>25.2</v>
      </c>
      <c r="D69" s="307">
        <v>22.45</v>
      </c>
      <c r="E69" s="302">
        <v>19.857142857143</v>
      </c>
      <c r="F69" s="295">
        <v>24.111111111111</v>
      </c>
      <c r="G69" s="307">
        <v>22.435897435897</v>
      </c>
      <c r="H69" s="302">
        <v>23.083333333333</v>
      </c>
      <c r="I69" s="295">
        <v>25.333333333333</v>
      </c>
      <c r="J69" s="307">
        <v>24.275</v>
      </c>
      <c r="K69" s="302">
        <v>20.222222222222</v>
      </c>
      <c r="L69" s="295">
        <v>22.5</v>
      </c>
      <c r="M69" s="307">
        <v>27.461538461538</v>
      </c>
      <c r="N69" s="302">
        <v>24.3125</v>
      </c>
    </row>
    <row r="70" spans="1:14" ht="14.25">
      <c r="A70" s="462"/>
      <c r="B70" s="314" t="s">
        <v>20</v>
      </c>
      <c r="C70" s="297">
        <v>19.083333333333</v>
      </c>
      <c r="D70" s="308">
        <v>17.142857142857</v>
      </c>
      <c r="E70" s="304">
        <v>19.941176470588</v>
      </c>
      <c r="F70" s="297">
        <v>16.333333333333</v>
      </c>
      <c r="G70" s="308">
        <v>16.4</v>
      </c>
      <c r="H70" s="304">
        <v>17.071428571429</v>
      </c>
      <c r="I70" s="297">
        <v>18.571428571429</v>
      </c>
      <c r="J70" s="308">
        <v>17.75</v>
      </c>
      <c r="K70" s="304">
        <v>18.928571428571</v>
      </c>
      <c r="L70" s="297">
        <v>17.857142857143</v>
      </c>
      <c r="M70" s="308">
        <v>17.380952380952</v>
      </c>
      <c r="N70" s="304">
        <v>15</v>
      </c>
    </row>
    <row r="71" spans="1:14" ht="14.25">
      <c r="A71" s="461" t="s">
        <v>21</v>
      </c>
      <c r="B71" s="315" t="s">
        <v>19</v>
      </c>
      <c r="C71" s="295">
        <v>38.9</v>
      </c>
      <c r="D71" s="307">
        <v>39.625</v>
      </c>
      <c r="E71" s="302">
        <v>35.571428571429</v>
      </c>
      <c r="F71" s="295">
        <v>40.555555555556</v>
      </c>
      <c r="G71" s="307">
        <v>35.609756097561</v>
      </c>
      <c r="H71" s="302">
        <v>42.666666666667</v>
      </c>
      <c r="I71" s="295">
        <v>41.666666666667</v>
      </c>
      <c r="J71" s="307">
        <v>39.906976744186</v>
      </c>
      <c r="K71" s="302">
        <v>41.25</v>
      </c>
      <c r="L71" s="295">
        <v>46.666666666667</v>
      </c>
      <c r="M71" s="307">
        <v>36.296296296296</v>
      </c>
      <c r="N71" s="302">
        <v>45</v>
      </c>
    </row>
    <row r="72" spans="1:14" ht="14.25">
      <c r="A72" s="462"/>
      <c r="B72" s="314" t="s">
        <v>20</v>
      </c>
      <c r="C72" s="297">
        <v>33.615384615385</v>
      </c>
      <c r="D72" s="308">
        <v>40.611111111111</v>
      </c>
      <c r="E72" s="304">
        <v>39.941176470588</v>
      </c>
      <c r="F72" s="297">
        <v>40.083333333333</v>
      </c>
      <c r="G72" s="308">
        <v>36.833333333333</v>
      </c>
      <c r="H72" s="304">
        <v>41.375</v>
      </c>
      <c r="I72" s="297">
        <v>35.571428571429</v>
      </c>
      <c r="J72" s="308">
        <v>41.321428571429</v>
      </c>
      <c r="K72" s="304">
        <v>45.928571428571</v>
      </c>
      <c r="L72" s="297">
        <v>36.555555555556</v>
      </c>
      <c r="M72" s="308">
        <v>39.428571428571</v>
      </c>
      <c r="N72" s="304">
        <v>43.727272727273</v>
      </c>
    </row>
    <row r="73" spans="1:14" ht="14.25">
      <c r="A73" s="461" t="s">
        <v>22</v>
      </c>
      <c r="B73" s="315" t="s">
        <v>19</v>
      </c>
      <c r="C73" s="295">
        <v>50.4</v>
      </c>
      <c r="D73" s="307">
        <v>44.897435897436</v>
      </c>
      <c r="E73" s="302">
        <v>48.571428571429</v>
      </c>
      <c r="F73" s="295">
        <v>48</v>
      </c>
      <c r="G73" s="307">
        <v>46.641025641026</v>
      </c>
      <c r="H73" s="302">
        <v>49.230769230769</v>
      </c>
      <c r="I73" s="295">
        <v>50.166666666667</v>
      </c>
      <c r="J73" s="307">
        <v>49.186046511628</v>
      </c>
      <c r="K73" s="302">
        <v>43</v>
      </c>
      <c r="L73" s="295">
        <v>52.666666666667</v>
      </c>
      <c r="M73" s="307">
        <v>53.6</v>
      </c>
      <c r="N73" s="302">
        <v>48.25</v>
      </c>
    </row>
    <row r="74" spans="1:14" ht="14.25">
      <c r="A74" s="462"/>
      <c r="B74" s="314" t="s">
        <v>20</v>
      </c>
      <c r="C74" s="297">
        <v>42.083333333333</v>
      </c>
      <c r="D74" s="308">
        <v>39.228571428571</v>
      </c>
      <c r="E74" s="304">
        <v>42.529411764706</v>
      </c>
      <c r="F74" s="297">
        <v>39.083333333333</v>
      </c>
      <c r="G74" s="308">
        <v>39.173913043478</v>
      </c>
      <c r="H74" s="304">
        <v>41.933333333333</v>
      </c>
      <c r="I74" s="297">
        <v>44.857142857143</v>
      </c>
      <c r="J74" s="308">
        <v>40.653846153846</v>
      </c>
      <c r="K74" s="304">
        <v>42.769230769231</v>
      </c>
      <c r="L74" s="297">
        <v>38.111111111111</v>
      </c>
      <c r="M74" s="308">
        <v>42.571428571429</v>
      </c>
      <c r="N74" s="304">
        <v>38.545454545455</v>
      </c>
    </row>
    <row r="75" spans="1:14" ht="14.25" customHeight="1">
      <c r="A75" s="463" t="s">
        <v>191</v>
      </c>
      <c r="B75" s="315" t="s">
        <v>19</v>
      </c>
      <c r="C75" s="295">
        <v>55.285714285714</v>
      </c>
      <c r="D75" s="307">
        <v>53.035714285714</v>
      </c>
      <c r="E75" s="302">
        <v>41.4</v>
      </c>
      <c r="F75" s="295">
        <v>41.125</v>
      </c>
      <c r="G75" s="307">
        <v>46.942857142857</v>
      </c>
      <c r="H75" s="302">
        <v>46.166666666667</v>
      </c>
      <c r="I75" s="295">
        <v>54.444444444444</v>
      </c>
      <c r="J75" s="307">
        <v>54.882352941176</v>
      </c>
      <c r="K75" s="302">
        <v>54.8</v>
      </c>
      <c r="L75" s="295">
        <v>55.2</v>
      </c>
      <c r="M75" s="307">
        <v>63</v>
      </c>
      <c r="N75" s="302">
        <v>50.6</v>
      </c>
    </row>
    <row r="76" spans="1:14" ht="14.25">
      <c r="A76" s="464"/>
      <c r="B76" s="314" t="s">
        <v>20</v>
      </c>
      <c r="C76" s="297">
        <v>37.363636363636</v>
      </c>
      <c r="D76" s="308">
        <v>25.71875</v>
      </c>
      <c r="E76" s="304">
        <v>30.3125</v>
      </c>
      <c r="F76" s="297">
        <v>24.333333333333</v>
      </c>
      <c r="G76" s="308">
        <v>26.458333333333</v>
      </c>
      <c r="H76" s="304">
        <v>32.076923076923</v>
      </c>
      <c r="I76" s="297">
        <v>30</v>
      </c>
      <c r="J76" s="308">
        <v>28.148148148148</v>
      </c>
      <c r="K76" s="304">
        <v>26.909090909091</v>
      </c>
      <c r="L76" s="297">
        <v>18.857142857143</v>
      </c>
      <c r="M76" s="308">
        <v>23.45</v>
      </c>
      <c r="N76" s="304">
        <v>25.333333333333</v>
      </c>
    </row>
    <row r="77" spans="1:14" ht="14.25">
      <c r="A77" s="461" t="s">
        <v>36</v>
      </c>
      <c r="B77" s="315" t="s">
        <v>19</v>
      </c>
      <c r="C77" s="295">
        <v>7.8857142857143</v>
      </c>
      <c r="D77" s="307">
        <v>8.1035714285714</v>
      </c>
      <c r="E77" s="302">
        <v>8.2</v>
      </c>
      <c r="F77" s="295">
        <v>8.725</v>
      </c>
      <c r="G77" s="307">
        <v>8.9794117647059</v>
      </c>
      <c r="H77" s="302">
        <v>7.7142857142857</v>
      </c>
      <c r="I77" s="295">
        <v>8</v>
      </c>
      <c r="J77" s="307">
        <v>8.2882352941176</v>
      </c>
      <c r="K77" s="302">
        <v>8.76</v>
      </c>
      <c r="L77" s="295">
        <v>7.92</v>
      </c>
      <c r="M77" s="307">
        <v>8.0105263157895</v>
      </c>
      <c r="N77" s="302">
        <v>8.59</v>
      </c>
    </row>
    <row r="78" spans="1:14" ht="14.25">
      <c r="A78" s="462"/>
      <c r="B78" s="314" t="s">
        <v>20</v>
      </c>
      <c r="C78" s="297">
        <v>9.75</v>
      </c>
      <c r="D78" s="308">
        <v>10.461764705882</v>
      </c>
      <c r="E78" s="304">
        <v>9.5058823529412</v>
      </c>
      <c r="F78" s="297">
        <v>9.9666666666667</v>
      </c>
      <c r="G78" s="308">
        <v>10.35</v>
      </c>
      <c r="H78" s="304">
        <v>9.9285714285714</v>
      </c>
      <c r="I78" s="297">
        <v>10.171428571429</v>
      </c>
      <c r="J78" s="308">
        <v>10.535714285714</v>
      </c>
      <c r="K78" s="304">
        <v>9.8083333333333</v>
      </c>
      <c r="L78" s="297">
        <v>10.55</v>
      </c>
      <c r="M78" s="308">
        <v>9.9857142857143</v>
      </c>
      <c r="N78" s="304">
        <v>10.15</v>
      </c>
    </row>
    <row r="79" spans="1:14" ht="14.25">
      <c r="A79" s="461" t="s">
        <v>38</v>
      </c>
      <c r="B79" s="315" t="s">
        <v>19</v>
      </c>
      <c r="C79" s="295">
        <v>209.7</v>
      </c>
      <c r="D79" s="307">
        <v>191.79487179487</v>
      </c>
      <c r="E79" s="302">
        <v>192.28571428571</v>
      </c>
      <c r="F79" s="295">
        <v>198.88888888889</v>
      </c>
      <c r="G79" s="307">
        <v>194.15384615385</v>
      </c>
      <c r="H79" s="302">
        <v>199.07692307692</v>
      </c>
      <c r="I79" s="295">
        <v>217.25</v>
      </c>
      <c r="J79" s="307">
        <v>203.38636363636</v>
      </c>
      <c r="K79" s="302">
        <v>192.25</v>
      </c>
      <c r="L79" s="295">
        <v>198</v>
      </c>
      <c r="M79" s="307">
        <v>209.73076923077</v>
      </c>
      <c r="N79" s="302">
        <v>199.2</v>
      </c>
    </row>
    <row r="80" spans="1:14" ht="14.25">
      <c r="A80" s="462"/>
      <c r="B80" s="314" t="s">
        <v>20</v>
      </c>
      <c r="C80" s="297">
        <v>149.30769230769</v>
      </c>
      <c r="D80" s="308">
        <v>144.05555555556</v>
      </c>
      <c r="E80" s="304">
        <v>156.41176470588</v>
      </c>
      <c r="F80" s="297">
        <v>149.25</v>
      </c>
      <c r="G80" s="308">
        <v>141.5652173913</v>
      </c>
      <c r="H80" s="304">
        <v>162.46666666667</v>
      </c>
      <c r="I80" s="297">
        <v>158.28571428571</v>
      </c>
      <c r="J80" s="308">
        <v>152.59259259259</v>
      </c>
      <c r="K80" s="304">
        <v>154.07142857143</v>
      </c>
      <c r="L80" s="297">
        <v>132.125</v>
      </c>
      <c r="M80" s="308">
        <v>144</v>
      </c>
      <c r="N80" s="304">
        <v>145.33333333333</v>
      </c>
    </row>
    <row r="81" spans="1:14" ht="14.25">
      <c r="A81" s="461" t="s">
        <v>28</v>
      </c>
      <c r="B81" s="315" t="s">
        <v>19</v>
      </c>
      <c r="C81" s="295">
        <v>17.428571428571</v>
      </c>
      <c r="D81" s="307">
        <v>17.206896551724</v>
      </c>
      <c r="E81" s="302">
        <v>17.8</v>
      </c>
      <c r="F81" s="295">
        <v>21.625</v>
      </c>
      <c r="G81" s="307">
        <v>16.617647058824</v>
      </c>
      <c r="H81" s="302">
        <v>20.25</v>
      </c>
      <c r="I81" s="295">
        <v>22.555555555556</v>
      </c>
      <c r="J81" s="307">
        <v>20.6</v>
      </c>
      <c r="K81" s="302">
        <v>19.333333333333</v>
      </c>
      <c r="L81" s="295">
        <v>19.2</v>
      </c>
      <c r="M81" s="307">
        <v>20.636363636364</v>
      </c>
      <c r="N81" s="302">
        <v>23</v>
      </c>
    </row>
    <row r="82" spans="1:14" ht="14.25">
      <c r="A82" s="462"/>
      <c r="B82" s="314" t="s">
        <v>20</v>
      </c>
      <c r="C82" s="297">
        <v>9.6923076923077</v>
      </c>
      <c r="D82" s="308">
        <v>10.257142857143</v>
      </c>
      <c r="E82" s="304">
        <v>12.117647058824</v>
      </c>
      <c r="F82" s="297">
        <v>10.25</v>
      </c>
      <c r="G82" s="308">
        <v>11.36</v>
      </c>
      <c r="H82" s="304">
        <v>12.285714285714</v>
      </c>
      <c r="I82" s="297">
        <v>13.142857142857</v>
      </c>
      <c r="J82" s="308">
        <v>10.035714285714</v>
      </c>
      <c r="K82" s="304">
        <v>11.416666666667</v>
      </c>
      <c r="L82" s="297">
        <v>9.5714285714286</v>
      </c>
      <c r="M82" s="308">
        <v>10.047619047619</v>
      </c>
      <c r="N82" s="304">
        <v>10.363636363636</v>
      </c>
    </row>
    <row r="83" spans="1:14" ht="14.25">
      <c r="A83" s="473" t="s">
        <v>192</v>
      </c>
      <c r="B83" s="315" t="s">
        <v>19</v>
      </c>
      <c r="C83" s="295">
        <v>34.9</v>
      </c>
      <c r="D83" s="307">
        <v>30.875</v>
      </c>
      <c r="E83" s="302">
        <v>31</v>
      </c>
      <c r="F83" s="295">
        <v>36.222222222222</v>
      </c>
      <c r="G83" s="307">
        <v>29.046511627907</v>
      </c>
      <c r="H83" s="302">
        <v>30.928571428571</v>
      </c>
      <c r="I83" s="295">
        <v>38.75</v>
      </c>
      <c r="J83" s="307">
        <v>35.909090909091</v>
      </c>
      <c r="K83" s="302">
        <v>28.5</v>
      </c>
      <c r="L83" s="295">
        <v>40.333333333333</v>
      </c>
      <c r="M83" s="307">
        <v>36.178571428571</v>
      </c>
      <c r="N83" s="302">
        <v>36</v>
      </c>
    </row>
    <row r="84" spans="1:14" ht="15" thickBot="1">
      <c r="A84" s="474"/>
      <c r="B84" s="316" t="s">
        <v>20</v>
      </c>
      <c r="C84" s="299">
        <v>33.384615384615</v>
      </c>
      <c r="D84" s="309">
        <v>32.583333333333</v>
      </c>
      <c r="E84" s="306">
        <v>39.764705882353</v>
      </c>
      <c r="F84" s="299">
        <v>34</v>
      </c>
      <c r="G84" s="309">
        <v>31.96</v>
      </c>
      <c r="H84" s="306">
        <v>35.8125</v>
      </c>
      <c r="I84" s="299">
        <v>38.285714285714</v>
      </c>
      <c r="J84" s="309">
        <v>34.642857142857</v>
      </c>
      <c r="K84" s="306">
        <v>34.4</v>
      </c>
      <c r="L84" s="299">
        <v>26.666666666667</v>
      </c>
      <c r="M84" s="309">
        <v>33.857142857143</v>
      </c>
      <c r="N84" s="306">
        <v>31.416666666667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C126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24" t="s">
        <v>63</v>
      </c>
      <c r="B1" s="524"/>
      <c r="C1" s="524"/>
      <c r="D1" s="524"/>
      <c r="E1" s="524"/>
      <c r="F1" s="524"/>
      <c r="G1" s="524"/>
      <c r="H1" s="524"/>
    </row>
    <row r="2" spans="1:29" s="3" customFormat="1" ht="13.5" customHeight="1">
      <c r="A2" s="522" t="s">
        <v>227</v>
      </c>
      <c r="B2" s="523"/>
      <c r="C2" s="518" t="s">
        <v>13</v>
      </c>
      <c r="D2" s="525"/>
      <c r="E2" s="525"/>
      <c r="F2" s="519"/>
      <c r="G2" s="518" t="s">
        <v>14</v>
      </c>
      <c r="H2" s="525"/>
      <c r="I2" s="525"/>
      <c r="J2" s="519"/>
      <c r="K2" s="518" t="s">
        <v>15</v>
      </c>
      <c r="L2" s="525"/>
      <c r="M2" s="525"/>
      <c r="N2" s="519"/>
      <c r="AA2" s="6"/>
      <c r="AB2" s="6"/>
      <c r="AC2" s="6"/>
    </row>
    <row r="3" spans="1:29" s="3" customFormat="1" ht="13.5" customHeight="1">
      <c r="A3" s="520" t="s">
        <v>239</v>
      </c>
      <c r="B3" s="521"/>
      <c r="C3" s="317" t="s">
        <v>240</v>
      </c>
      <c r="D3" s="311" t="s">
        <v>241</v>
      </c>
      <c r="E3" s="311" t="s">
        <v>242</v>
      </c>
      <c r="F3" s="312" t="s">
        <v>243</v>
      </c>
      <c r="G3" s="317" t="s">
        <v>240</v>
      </c>
      <c r="H3" s="311" t="s">
        <v>241</v>
      </c>
      <c r="I3" s="311" t="s">
        <v>242</v>
      </c>
      <c r="J3" s="312" t="s">
        <v>243</v>
      </c>
      <c r="K3" s="317" t="s">
        <v>240</v>
      </c>
      <c r="L3" s="311" t="s">
        <v>241</v>
      </c>
      <c r="M3" s="311" t="s">
        <v>242</v>
      </c>
      <c r="N3" s="312" t="s">
        <v>243</v>
      </c>
      <c r="AA3" s="6"/>
      <c r="AB3" s="6"/>
      <c r="AC3" s="6"/>
    </row>
    <row r="4" spans="1:29" s="3" customFormat="1" ht="13.5" customHeight="1">
      <c r="A4" s="475" t="s">
        <v>31</v>
      </c>
      <c r="B4" s="313" t="s">
        <v>19</v>
      </c>
      <c r="C4" s="295">
        <v>9.0327102803738</v>
      </c>
      <c r="D4" s="301">
        <v>8.6502325581395</v>
      </c>
      <c r="E4" s="301">
        <v>8.6572199730094</v>
      </c>
      <c r="F4" s="302">
        <v>8.4979423868313</v>
      </c>
      <c r="G4" s="295">
        <v>10.39530332681</v>
      </c>
      <c r="H4" s="301">
        <v>10.481988472622</v>
      </c>
      <c r="I4" s="301">
        <v>10.409978308026</v>
      </c>
      <c r="J4" s="302">
        <v>10.317365269461</v>
      </c>
      <c r="K4" s="295">
        <v>12.159952606635</v>
      </c>
      <c r="L4" s="301">
        <v>12.238278247502</v>
      </c>
      <c r="M4" s="301">
        <v>11.926523297491</v>
      </c>
      <c r="N4" s="302">
        <v>12.222972972973</v>
      </c>
      <c r="AA4" s="6"/>
      <c r="AB4" s="6"/>
      <c r="AC4" s="6"/>
    </row>
    <row r="5" spans="1:14" s="3" customFormat="1" ht="13.5" customHeight="1">
      <c r="A5" s="462"/>
      <c r="B5" s="314" t="s">
        <v>20</v>
      </c>
      <c r="C5" s="297">
        <v>8.472972972973</v>
      </c>
      <c r="D5" s="303">
        <v>8.1837104072398</v>
      </c>
      <c r="E5" s="303">
        <v>8.1894892672095</v>
      </c>
      <c r="F5" s="304">
        <v>8.1576086956522</v>
      </c>
      <c r="G5" s="297">
        <v>9.7696850393701</v>
      </c>
      <c r="H5" s="303">
        <v>9.9284702549575</v>
      </c>
      <c r="I5" s="303">
        <v>9.8569667077682</v>
      </c>
      <c r="J5" s="304">
        <v>9.9009009009009</v>
      </c>
      <c r="K5" s="297">
        <v>11.5663507109</v>
      </c>
      <c r="L5" s="303">
        <v>11.432038834951</v>
      </c>
      <c r="M5" s="303">
        <v>11.278008298755</v>
      </c>
      <c r="N5" s="304">
        <v>11.012345679012</v>
      </c>
    </row>
    <row r="6" spans="1:14" s="3" customFormat="1" ht="13.5" customHeight="1">
      <c r="A6" s="461" t="s">
        <v>33</v>
      </c>
      <c r="B6" s="315" t="s">
        <v>19</v>
      </c>
      <c r="C6" s="295">
        <v>11.257425742574</v>
      </c>
      <c r="D6" s="301">
        <v>11.261790182868</v>
      </c>
      <c r="E6" s="301">
        <v>11.315068493151</v>
      </c>
      <c r="F6" s="302">
        <v>10.388888888889</v>
      </c>
      <c r="G6" s="295">
        <v>14.002028397566</v>
      </c>
      <c r="H6" s="301">
        <v>14.094955489614</v>
      </c>
      <c r="I6" s="301">
        <v>13.79</v>
      </c>
      <c r="J6" s="302">
        <v>13.277777777778</v>
      </c>
      <c r="K6" s="295">
        <v>16.075980392157</v>
      </c>
      <c r="L6" s="301">
        <v>15.506420545746</v>
      </c>
      <c r="M6" s="301">
        <v>15.005514705882</v>
      </c>
      <c r="N6" s="302">
        <v>15.319444444444</v>
      </c>
    </row>
    <row r="7" spans="1:14" s="3" customFormat="1" ht="13.5" customHeight="1">
      <c r="A7" s="462"/>
      <c r="B7" s="314" t="s">
        <v>20</v>
      </c>
      <c r="C7" s="297">
        <v>11.416666666667</v>
      </c>
      <c r="D7" s="303">
        <v>11.357541899441</v>
      </c>
      <c r="E7" s="303">
        <v>11.148514851485</v>
      </c>
      <c r="F7" s="304">
        <v>11.486033519553</v>
      </c>
      <c r="G7" s="297">
        <v>13.642561983471</v>
      </c>
      <c r="H7" s="303">
        <v>13.91204037491</v>
      </c>
      <c r="I7" s="303">
        <v>13.551150895141</v>
      </c>
      <c r="J7" s="304">
        <v>13.11214953271</v>
      </c>
      <c r="K7" s="297">
        <v>15.1625</v>
      </c>
      <c r="L7" s="303">
        <v>15.176598837209</v>
      </c>
      <c r="M7" s="303">
        <v>14.641630901288</v>
      </c>
      <c r="N7" s="304">
        <v>13.2125</v>
      </c>
    </row>
    <row r="8" spans="1:14" s="3" customFormat="1" ht="13.5" customHeight="1">
      <c r="A8" s="461" t="s">
        <v>21</v>
      </c>
      <c r="B8" s="315" t="s">
        <v>19</v>
      </c>
      <c r="C8" s="295">
        <v>25.971830985915</v>
      </c>
      <c r="D8" s="301">
        <v>25.962721342032</v>
      </c>
      <c r="E8" s="301">
        <v>25.974445191661</v>
      </c>
      <c r="F8" s="302">
        <v>26.758196721311</v>
      </c>
      <c r="G8" s="295">
        <v>27.365422396857</v>
      </c>
      <c r="H8" s="301">
        <v>27.820402298851</v>
      </c>
      <c r="I8" s="301">
        <v>27.214596949891</v>
      </c>
      <c r="J8" s="302">
        <v>27.574850299401</v>
      </c>
      <c r="K8" s="295">
        <v>29.981042654028</v>
      </c>
      <c r="L8" s="301">
        <v>29.898370830101</v>
      </c>
      <c r="M8" s="301">
        <v>30.186256781193</v>
      </c>
      <c r="N8" s="302">
        <v>29.302013422819</v>
      </c>
    </row>
    <row r="9" spans="1:14" s="3" customFormat="1" ht="13.5" customHeight="1">
      <c r="A9" s="462"/>
      <c r="B9" s="314" t="s">
        <v>20</v>
      </c>
      <c r="C9" s="297">
        <v>28.321428571429</v>
      </c>
      <c r="D9" s="303">
        <v>28.285974499089</v>
      </c>
      <c r="E9" s="303">
        <v>28.306319702602</v>
      </c>
      <c r="F9" s="304">
        <v>28.586021505376</v>
      </c>
      <c r="G9" s="297">
        <v>30.639442231076</v>
      </c>
      <c r="H9" s="303">
        <v>30.566290550071</v>
      </c>
      <c r="I9" s="303">
        <v>29.849875930521</v>
      </c>
      <c r="J9" s="304">
        <v>29.943396226415</v>
      </c>
      <c r="K9" s="297">
        <v>33.09880952381</v>
      </c>
      <c r="L9" s="303">
        <v>33.060416666667</v>
      </c>
      <c r="M9" s="303">
        <v>33.168399168399</v>
      </c>
      <c r="N9" s="304">
        <v>31.3</v>
      </c>
    </row>
    <row r="10" spans="1:14" s="3" customFormat="1" ht="13.5" customHeight="1">
      <c r="A10" s="461" t="s">
        <v>22</v>
      </c>
      <c r="B10" s="315" t="s">
        <v>19</v>
      </c>
      <c r="C10" s="295">
        <v>27.047169811321</v>
      </c>
      <c r="D10" s="301">
        <v>26.191947565543</v>
      </c>
      <c r="E10" s="301">
        <v>25.90350877193</v>
      </c>
      <c r="F10" s="302">
        <v>24.767634854772</v>
      </c>
      <c r="G10" s="295">
        <v>29.550098231827</v>
      </c>
      <c r="H10" s="301">
        <v>29.646209386282</v>
      </c>
      <c r="I10" s="301">
        <v>29.664841182913</v>
      </c>
      <c r="J10" s="302">
        <v>28.041176470588</v>
      </c>
      <c r="K10" s="295">
        <v>33.270883054893</v>
      </c>
      <c r="L10" s="301">
        <v>33.099845201238</v>
      </c>
      <c r="M10" s="301">
        <v>32.178700361011</v>
      </c>
      <c r="N10" s="302">
        <v>31.871621621622</v>
      </c>
    </row>
    <row r="11" spans="1:14" s="3" customFormat="1" ht="13.5" customHeight="1">
      <c r="A11" s="462"/>
      <c r="B11" s="314" t="s">
        <v>20</v>
      </c>
      <c r="C11" s="297">
        <v>26.295964125561</v>
      </c>
      <c r="D11" s="303">
        <v>26.020072992701</v>
      </c>
      <c r="E11" s="303">
        <v>25.529761904762</v>
      </c>
      <c r="F11" s="304">
        <v>25.403225806452</v>
      </c>
      <c r="G11" s="297">
        <v>28.81</v>
      </c>
      <c r="H11" s="303">
        <v>29.424734982332</v>
      </c>
      <c r="I11" s="303">
        <v>28.67698019802</v>
      </c>
      <c r="J11" s="304">
        <v>27.936363636364</v>
      </c>
      <c r="K11" s="297">
        <v>31.909199522103</v>
      </c>
      <c r="L11" s="303">
        <v>31.929567642957</v>
      </c>
      <c r="M11" s="303">
        <v>31.135699373695</v>
      </c>
      <c r="N11" s="304">
        <v>31.25</v>
      </c>
    </row>
    <row r="12" spans="1:14" s="3" customFormat="1" ht="13.5" customHeight="1">
      <c r="A12" s="463" t="s">
        <v>191</v>
      </c>
      <c r="B12" s="315" t="s">
        <v>19</v>
      </c>
      <c r="C12" s="295">
        <v>16.776119402985</v>
      </c>
      <c r="D12" s="301">
        <v>16.1771037182</v>
      </c>
      <c r="E12" s="301">
        <v>16.083275503123</v>
      </c>
      <c r="F12" s="302">
        <v>14.379912663755</v>
      </c>
      <c r="G12" s="295">
        <v>23.630081300813</v>
      </c>
      <c r="H12" s="301">
        <v>23.993186979561</v>
      </c>
      <c r="I12" s="301">
        <v>22.7424071991</v>
      </c>
      <c r="J12" s="302">
        <v>20.7125</v>
      </c>
      <c r="K12" s="295">
        <v>30.982737361282</v>
      </c>
      <c r="L12" s="301">
        <v>29.987990392314</v>
      </c>
      <c r="M12" s="301">
        <v>28.105461393597</v>
      </c>
      <c r="N12" s="302">
        <v>28.782608695652</v>
      </c>
    </row>
    <row r="13" spans="1:14" s="3" customFormat="1" ht="13.5" customHeight="1">
      <c r="A13" s="464"/>
      <c r="B13" s="314" t="s">
        <v>20</v>
      </c>
      <c r="C13" s="297">
        <v>13.990697674419</v>
      </c>
      <c r="D13" s="303">
        <v>13.724431818182</v>
      </c>
      <c r="E13" s="303">
        <v>13.839313572543</v>
      </c>
      <c r="F13" s="304">
        <v>14.050279329609</v>
      </c>
      <c r="G13" s="297">
        <v>19.266112266112</v>
      </c>
      <c r="H13" s="303">
        <v>19.226138032305</v>
      </c>
      <c r="I13" s="303">
        <v>18.015584415584</v>
      </c>
      <c r="J13" s="304">
        <v>16.699029126214</v>
      </c>
      <c r="K13" s="297">
        <v>23.919496855346</v>
      </c>
      <c r="L13" s="303">
        <v>23.249094858798</v>
      </c>
      <c r="M13" s="303">
        <v>22.382417582418</v>
      </c>
      <c r="N13" s="304">
        <v>22.115384615385</v>
      </c>
    </row>
    <row r="14" spans="1:29" s="3" customFormat="1" ht="13.5" customHeight="1">
      <c r="A14" s="461" t="s">
        <v>36</v>
      </c>
      <c r="B14" s="315" t="s">
        <v>19</v>
      </c>
      <c r="C14" s="295">
        <v>11.759154929577</v>
      </c>
      <c r="D14" s="301">
        <v>11.775932835821</v>
      </c>
      <c r="E14" s="301">
        <v>11.724528301887</v>
      </c>
      <c r="F14" s="302">
        <v>12.244262295082</v>
      </c>
      <c r="G14" s="295">
        <v>10.846078431373</v>
      </c>
      <c r="H14" s="301">
        <v>10.8439448876</v>
      </c>
      <c r="I14" s="301">
        <v>10.929857299671</v>
      </c>
      <c r="J14" s="302">
        <v>11.256547619048</v>
      </c>
      <c r="K14" s="295">
        <v>10.225564803805</v>
      </c>
      <c r="L14" s="301">
        <v>10.321340523883</v>
      </c>
      <c r="M14" s="301">
        <v>10.374245115453</v>
      </c>
      <c r="N14" s="302">
        <v>10.538194444444</v>
      </c>
      <c r="AA14" s="6"/>
      <c r="AB14" s="6"/>
      <c r="AC14" s="6"/>
    </row>
    <row r="15" spans="1:29" s="3" customFormat="1" ht="13.5" customHeight="1">
      <c r="A15" s="462"/>
      <c r="B15" s="314" t="s">
        <v>20</v>
      </c>
      <c r="C15" s="297">
        <v>12.104910714286</v>
      </c>
      <c r="D15" s="303">
        <v>12.082667876588</v>
      </c>
      <c r="E15" s="303">
        <v>12.12029739777</v>
      </c>
      <c r="F15" s="304">
        <v>12.052941176471</v>
      </c>
      <c r="G15" s="297">
        <v>11.2646</v>
      </c>
      <c r="H15" s="303">
        <v>11.111456859972</v>
      </c>
      <c r="I15" s="303">
        <v>11.315155279503</v>
      </c>
      <c r="J15" s="304">
        <v>11.330630630631</v>
      </c>
      <c r="K15" s="297">
        <v>10.607048984468</v>
      </c>
      <c r="L15" s="303">
        <v>10.612161223072</v>
      </c>
      <c r="M15" s="303">
        <v>10.728125</v>
      </c>
      <c r="N15" s="304">
        <v>10.881012658228</v>
      </c>
      <c r="AA15" s="6"/>
      <c r="AB15" s="6"/>
      <c r="AC15" s="6"/>
    </row>
    <row r="16" spans="1:29" s="3" customFormat="1" ht="13.5" customHeight="1">
      <c r="A16" s="461" t="s">
        <v>38</v>
      </c>
      <c r="B16" s="315" t="s">
        <v>19</v>
      </c>
      <c r="C16" s="295">
        <v>116.54245283019</v>
      </c>
      <c r="D16" s="301">
        <v>111.65732959851</v>
      </c>
      <c r="E16" s="301">
        <v>112.66689143628</v>
      </c>
      <c r="F16" s="302">
        <v>109.30737704918</v>
      </c>
      <c r="G16" s="295">
        <v>123.90019569472</v>
      </c>
      <c r="H16" s="301">
        <v>123.90036101083</v>
      </c>
      <c r="I16" s="301">
        <v>123.49122807018</v>
      </c>
      <c r="J16" s="302">
        <v>119.68263473054</v>
      </c>
      <c r="K16" s="295">
        <v>132.88466111772</v>
      </c>
      <c r="L16" s="301">
        <v>131.29189189189</v>
      </c>
      <c r="M16" s="301">
        <v>129.90199637024</v>
      </c>
      <c r="N16" s="302">
        <v>130.66891891892</v>
      </c>
      <c r="AA16" s="6"/>
      <c r="AB16" s="6"/>
      <c r="AC16" s="6"/>
    </row>
    <row r="17" spans="1:29" s="3" customFormat="1" ht="13.5" customHeight="1">
      <c r="A17" s="462"/>
      <c r="B17" s="314" t="s">
        <v>20</v>
      </c>
      <c r="C17" s="297">
        <v>108.14285714286</v>
      </c>
      <c r="D17" s="303">
        <v>105.57861060329</v>
      </c>
      <c r="E17" s="303">
        <v>104.97997032641</v>
      </c>
      <c r="F17" s="304">
        <v>104.35483870968</v>
      </c>
      <c r="G17" s="297">
        <v>116.12127236581</v>
      </c>
      <c r="H17" s="303">
        <v>117.64224751067</v>
      </c>
      <c r="I17" s="303">
        <v>114.65303593556</v>
      </c>
      <c r="J17" s="304">
        <v>114.0462962963</v>
      </c>
      <c r="K17" s="297">
        <v>124.36450839329</v>
      </c>
      <c r="L17" s="303">
        <v>123.92757660167</v>
      </c>
      <c r="M17" s="303">
        <v>124.17745302714</v>
      </c>
      <c r="N17" s="304">
        <v>121.06097560976</v>
      </c>
      <c r="AA17" s="6"/>
      <c r="AB17" s="6"/>
      <c r="AC17" s="6"/>
    </row>
    <row r="18" spans="1:29" s="3" customFormat="1" ht="13.5" customHeight="1">
      <c r="A18" s="461" t="s">
        <v>28</v>
      </c>
      <c r="B18" s="315" t="s">
        <v>19</v>
      </c>
      <c r="C18" s="295">
        <v>7.938679245283</v>
      </c>
      <c r="D18" s="301">
        <v>7.5627906976744</v>
      </c>
      <c r="E18" s="301">
        <v>7.6590296495957</v>
      </c>
      <c r="F18" s="302">
        <v>7.2208333333333</v>
      </c>
      <c r="G18" s="295">
        <v>10.447058823529</v>
      </c>
      <c r="H18" s="301">
        <v>10.48986975398</v>
      </c>
      <c r="I18" s="301">
        <v>10.758241758242</v>
      </c>
      <c r="J18" s="302">
        <v>10.011834319527</v>
      </c>
      <c r="K18" s="295">
        <v>13.634292565947</v>
      </c>
      <c r="L18" s="301">
        <v>13.852737085582</v>
      </c>
      <c r="M18" s="301">
        <v>13.342440801457</v>
      </c>
      <c r="N18" s="302">
        <v>13.743243243243</v>
      </c>
      <c r="AA18" s="6"/>
      <c r="AB18" s="6"/>
      <c r="AC18" s="6"/>
    </row>
    <row r="19" spans="1:29" s="3" customFormat="1" ht="13.5" customHeight="1">
      <c r="A19" s="462"/>
      <c r="B19" s="314" t="s">
        <v>20</v>
      </c>
      <c r="C19" s="297">
        <v>5.3183856502242</v>
      </c>
      <c r="D19" s="303">
        <v>5.4147005444646</v>
      </c>
      <c r="E19" s="303">
        <v>5.3108808290155</v>
      </c>
      <c r="F19" s="304">
        <v>5.4652406417112</v>
      </c>
      <c r="G19" s="297">
        <v>7.3486973947896</v>
      </c>
      <c r="H19" s="303">
        <v>7.5</v>
      </c>
      <c r="I19" s="303">
        <v>7.1439299123905</v>
      </c>
      <c r="J19" s="304">
        <v>7.348623853211</v>
      </c>
      <c r="K19" s="297">
        <v>9.3966547192354</v>
      </c>
      <c r="L19" s="303">
        <v>9.3256302521008</v>
      </c>
      <c r="M19" s="303">
        <v>9.2004175365344</v>
      </c>
      <c r="N19" s="304">
        <v>9.1375</v>
      </c>
      <c r="AA19" s="6"/>
      <c r="AB19" s="6"/>
      <c r="AC19" s="6"/>
    </row>
    <row r="20" spans="1:29" s="3" customFormat="1" ht="13.5" customHeight="1">
      <c r="A20" s="473" t="s">
        <v>192</v>
      </c>
      <c r="B20" s="315" t="s">
        <v>19</v>
      </c>
      <c r="C20" s="295">
        <v>28.842592592593</v>
      </c>
      <c r="D20" s="301">
        <v>28.22756706753</v>
      </c>
      <c r="E20" s="301">
        <v>28.386924616411</v>
      </c>
      <c r="F20" s="302">
        <v>26.264</v>
      </c>
      <c r="G20" s="295">
        <v>34.980582524272</v>
      </c>
      <c r="H20" s="301">
        <v>35.176428571429</v>
      </c>
      <c r="I20" s="301">
        <v>34.625403659849</v>
      </c>
      <c r="J20" s="302">
        <v>31.948863636364</v>
      </c>
      <c r="K20" s="295">
        <v>40.848591549296</v>
      </c>
      <c r="L20" s="301">
        <v>39.873111782477</v>
      </c>
      <c r="M20" s="301">
        <v>38.975352112676</v>
      </c>
      <c r="N20" s="302">
        <v>37.832258064516</v>
      </c>
      <c r="AA20" s="6"/>
      <c r="AB20" s="6"/>
      <c r="AC20" s="6"/>
    </row>
    <row r="21" spans="1:29" s="3" customFormat="1" ht="13.5" customHeight="1" thickBot="1">
      <c r="A21" s="474"/>
      <c r="B21" s="316" t="s">
        <v>20</v>
      </c>
      <c r="C21" s="299">
        <v>29.213333333333</v>
      </c>
      <c r="D21" s="305">
        <v>28.785778577858</v>
      </c>
      <c r="E21" s="305">
        <v>28.70184501845</v>
      </c>
      <c r="F21" s="306">
        <v>28.941489361702</v>
      </c>
      <c r="G21" s="299">
        <v>35.239299610895</v>
      </c>
      <c r="H21" s="305">
        <v>36.597329585383</v>
      </c>
      <c r="I21" s="305">
        <v>34.946012269939</v>
      </c>
      <c r="J21" s="306">
        <v>32.810344827586</v>
      </c>
      <c r="K21" s="299">
        <v>41.301886792453</v>
      </c>
      <c r="L21" s="305">
        <v>41.014403292181</v>
      </c>
      <c r="M21" s="305">
        <v>40.097959183673</v>
      </c>
      <c r="N21" s="306">
        <v>36.802325581395</v>
      </c>
      <c r="AA21" s="6"/>
      <c r="AB21" s="6"/>
      <c r="AC21" s="6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22" t="s">
        <v>227</v>
      </c>
      <c r="B23" s="523"/>
      <c r="C23" s="518" t="s">
        <v>16</v>
      </c>
      <c r="D23" s="525"/>
      <c r="E23" s="525"/>
      <c r="F23" s="519"/>
      <c r="G23" s="518" t="s">
        <v>17</v>
      </c>
      <c r="H23" s="525"/>
      <c r="I23" s="525"/>
      <c r="J23" s="519"/>
      <c r="K23" s="518" t="s">
        <v>18</v>
      </c>
      <c r="L23" s="525"/>
      <c r="M23" s="525"/>
      <c r="N23" s="519"/>
    </row>
    <row r="24" spans="1:14" ht="13.5" customHeight="1">
      <c r="A24" s="520" t="str">
        <f>A3</f>
        <v>家庭学習時間</v>
      </c>
      <c r="B24" s="521"/>
      <c r="C24" s="317" t="s">
        <v>240</v>
      </c>
      <c r="D24" s="311" t="s">
        <v>241</v>
      </c>
      <c r="E24" s="311" t="s">
        <v>242</v>
      </c>
      <c r="F24" s="312" t="s">
        <v>243</v>
      </c>
      <c r="G24" s="317" t="s">
        <v>240</v>
      </c>
      <c r="H24" s="311" t="s">
        <v>241</v>
      </c>
      <c r="I24" s="311" t="s">
        <v>242</v>
      </c>
      <c r="J24" s="312" t="s">
        <v>243</v>
      </c>
      <c r="K24" s="317" t="s">
        <v>240</v>
      </c>
      <c r="L24" s="311" t="s">
        <v>241</v>
      </c>
      <c r="M24" s="311" t="s">
        <v>242</v>
      </c>
      <c r="N24" s="312" t="s">
        <v>243</v>
      </c>
    </row>
    <row r="25" spans="1:14" ht="13.5" customHeight="1">
      <c r="A25" s="475" t="s">
        <v>31</v>
      </c>
      <c r="B25" s="313" t="s">
        <v>19</v>
      </c>
      <c r="C25" s="295">
        <v>14.191899710704</v>
      </c>
      <c r="D25" s="301">
        <v>13.863849765258</v>
      </c>
      <c r="E25" s="301">
        <v>13.890829694323</v>
      </c>
      <c r="F25" s="302">
        <v>13.75</v>
      </c>
      <c r="G25" s="295">
        <v>16.108597285068</v>
      </c>
      <c r="H25" s="301">
        <v>16.09375</v>
      </c>
      <c r="I25" s="301">
        <v>15.90694239291</v>
      </c>
      <c r="J25" s="302">
        <v>15.780155642023</v>
      </c>
      <c r="K25" s="295">
        <v>18.943181818182</v>
      </c>
      <c r="L25" s="301">
        <v>18.994680851064</v>
      </c>
      <c r="M25" s="301">
        <v>19.013574660633</v>
      </c>
      <c r="N25" s="302">
        <v>18.899598393574</v>
      </c>
    </row>
    <row r="26" spans="1:14" ht="13.5" customHeight="1">
      <c r="A26" s="462"/>
      <c r="B26" s="314" t="s">
        <v>20</v>
      </c>
      <c r="C26" s="297">
        <v>13.528645833333</v>
      </c>
      <c r="D26" s="303">
        <v>13.458135860979</v>
      </c>
      <c r="E26" s="303">
        <v>13.201834862385</v>
      </c>
      <c r="F26" s="304">
        <v>14.357142857143</v>
      </c>
      <c r="G26" s="297">
        <v>15.868583162218</v>
      </c>
      <c r="H26" s="303">
        <v>16.064676616915</v>
      </c>
      <c r="I26" s="303">
        <v>15.832705350414</v>
      </c>
      <c r="J26" s="304">
        <v>16.163636363636</v>
      </c>
      <c r="K26" s="297">
        <v>18.815573770492</v>
      </c>
      <c r="L26" s="303">
        <v>18.778443113772</v>
      </c>
      <c r="M26" s="303">
        <v>18.840067340067</v>
      </c>
      <c r="N26" s="304">
        <v>18.8125</v>
      </c>
    </row>
    <row r="27" spans="1:14" ht="13.5" customHeight="1">
      <c r="A27" s="461" t="s">
        <v>33</v>
      </c>
      <c r="B27" s="315" t="s">
        <v>19</v>
      </c>
      <c r="C27" s="295">
        <v>17.066336633663</v>
      </c>
      <c r="D27" s="301">
        <v>17.212643678161</v>
      </c>
      <c r="E27" s="301">
        <v>16.9375</v>
      </c>
      <c r="F27" s="302">
        <v>16.451127819549</v>
      </c>
      <c r="G27" s="295">
        <v>18.902325581395</v>
      </c>
      <c r="H27" s="301">
        <v>18.762376237624</v>
      </c>
      <c r="I27" s="301">
        <v>18.309451219512</v>
      </c>
      <c r="J27" s="302">
        <v>23.126530612245</v>
      </c>
      <c r="K27" s="295">
        <v>20.594029850746</v>
      </c>
      <c r="L27" s="301">
        <v>20.488864142539</v>
      </c>
      <c r="M27" s="301">
        <v>21.676767676768</v>
      </c>
      <c r="N27" s="302">
        <v>19.477894736842</v>
      </c>
    </row>
    <row r="28" spans="1:14" ht="13.5" customHeight="1">
      <c r="A28" s="462"/>
      <c r="B28" s="314" t="s">
        <v>20</v>
      </c>
      <c r="C28" s="297">
        <v>17.072202166065</v>
      </c>
      <c r="D28" s="303">
        <v>16.980487804878</v>
      </c>
      <c r="E28" s="303">
        <v>16.039719626168</v>
      </c>
      <c r="F28" s="304">
        <v>16.871428571429</v>
      </c>
      <c r="G28" s="297">
        <v>18.107822410148</v>
      </c>
      <c r="H28" s="303">
        <v>17.891332470893</v>
      </c>
      <c r="I28" s="303">
        <v>17.615505090055</v>
      </c>
      <c r="J28" s="304">
        <v>17.313099041534</v>
      </c>
      <c r="K28" s="297">
        <v>18.824786324786</v>
      </c>
      <c r="L28" s="303">
        <v>19.119542619543</v>
      </c>
      <c r="M28" s="303">
        <v>18.597592433362</v>
      </c>
      <c r="N28" s="304">
        <v>17.713286713287</v>
      </c>
    </row>
    <row r="29" spans="1:14" ht="13.5" customHeight="1">
      <c r="A29" s="461" t="s">
        <v>21</v>
      </c>
      <c r="B29" s="315" t="s">
        <v>19</v>
      </c>
      <c r="C29" s="295">
        <v>31.47572815534</v>
      </c>
      <c r="D29" s="301">
        <v>31.104559748428</v>
      </c>
      <c r="E29" s="301">
        <v>31.571428571429</v>
      </c>
      <c r="F29" s="302">
        <v>31.389705882353</v>
      </c>
      <c r="G29" s="295">
        <v>33.307339449541</v>
      </c>
      <c r="H29" s="301">
        <v>32.915068493151</v>
      </c>
      <c r="I29" s="301">
        <v>32.436011904762</v>
      </c>
      <c r="J29" s="302">
        <v>31.875486381323</v>
      </c>
      <c r="K29" s="295">
        <v>34.423728813559</v>
      </c>
      <c r="L29" s="301">
        <v>34.992521367521</v>
      </c>
      <c r="M29" s="301">
        <v>34.479150871873</v>
      </c>
      <c r="N29" s="302">
        <v>33.322448979592</v>
      </c>
    </row>
    <row r="30" spans="1:14" ht="13.5" customHeight="1">
      <c r="A30" s="462"/>
      <c r="B30" s="314" t="s">
        <v>20</v>
      </c>
      <c r="C30" s="297">
        <v>35.701388888889</v>
      </c>
      <c r="D30" s="303">
        <v>35.404289118348</v>
      </c>
      <c r="E30" s="303">
        <v>34.815668202765</v>
      </c>
      <c r="F30" s="304">
        <v>33.623188405797</v>
      </c>
      <c r="G30" s="297">
        <v>37.352459016393</v>
      </c>
      <c r="H30" s="303">
        <v>37.72375</v>
      </c>
      <c r="I30" s="303">
        <v>36.921732522796</v>
      </c>
      <c r="J30" s="304">
        <v>35.899082568807</v>
      </c>
      <c r="K30" s="297">
        <v>39.788819875776</v>
      </c>
      <c r="L30" s="303">
        <v>39.624248496994</v>
      </c>
      <c r="M30" s="303">
        <v>41.370058873003</v>
      </c>
      <c r="N30" s="304">
        <v>38.943859649123</v>
      </c>
    </row>
    <row r="31" spans="1:14" ht="13.5" customHeight="1">
      <c r="A31" s="461" t="s">
        <v>22</v>
      </c>
      <c r="B31" s="315" t="s">
        <v>19</v>
      </c>
      <c r="C31" s="295">
        <v>36.758687258687</v>
      </c>
      <c r="D31" s="301">
        <v>37.278431372549</v>
      </c>
      <c r="E31" s="301">
        <v>35.519736842105</v>
      </c>
      <c r="F31" s="302">
        <v>33.810606060606</v>
      </c>
      <c r="G31" s="295">
        <v>40.885057471264</v>
      </c>
      <c r="H31" s="301">
        <v>40.744475138122</v>
      </c>
      <c r="I31" s="301">
        <v>40.35</v>
      </c>
      <c r="J31" s="302">
        <v>38.108481262327</v>
      </c>
      <c r="K31" s="295">
        <v>43.524637681159</v>
      </c>
      <c r="L31" s="301">
        <v>43.431016042781</v>
      </c>
      <c r="M31" s="301">
        <v>43.240544629349</v>
      </c>
      <c r="N31" s="302">
        <v>41.020618556701</v>
      </c>
    </row>
    <row r="32" spans="1:14" ht="13.5" customHeight="1">
      <c r="A32" s="462"/>
      <c r="B32" s="314" t="s">
        <v>20</v>
      </c>
      <c r="C32" s="297">
        <v>36.122289679098</v>
      </c>
      <c r="D32" s="303">
        <v>36.057844690967</v>
      </c>
      <c r="E32" s="303">
        <v>33.983833718245</v>
      </c>
      <c r="F32" s="304">
        <v>35.264705882353</v>
      </c>
      <c r="G32" s="297">
        <v>38.345755693582</v>
      </c>
      <c r="H32" s="303">
        <v>39.670050761421</v>
      </c>
      <c r="I32" s="303">
        <v>38.192042846213</v>
      </c>
      <c r="J32" s="304">
        <v>36.876160990712</v>
      </c>
      <c r="K32" s="297">
        <v>41.430041152263</v>
      </c>
      <c r="L32" s="303">
        <v>41.264794383149</v>
      </c>
      <c r="M32" s="303">
        <v>40.956925675676</v>
      </c>
      <c r="N32" s="304">
        <v>39.361111111111</v>
      </c>
    </row>
    <row r="33" spans="1:14" ht="13.5" customHeight="1">
      <c r="A33" s="463" t="s">
        <v>191</v>
      </c>
      <c r="B33" s="315" t="s">
        <v>19</v>
      </c>
      <c r="C33" s="295">
        <v>36.230303030303</v>
      </c>
      <c r="D33" s="301">
        <v>35.900249376559</v>
      </c>
      <c r="E33" s="301">
        <v>34.149425287356</v>
      </c>
      <c r="F33" s="302">
        <v>31.82962962963</v>
      </c>
      <c r="G33" s="295">
        <v>43.976133651551</v>
      </c>
      <c r="H33" s="301">
        <v>42.738944365193</v>
      </c>
      <c r="I33" s="301">
        <v>41.898461538462</v>
      </c>
      <c r="J33" s="302">
        <v>38.300829875519</v>
      </c>
      <c r="K33" s="295">
        <v>48.772861356932</v>
      </c>
      <c r="L33" s="301">
        <v>50.354838709677</v>
      </c>
      <c r="M33" s="301">
        <v>50.135782747604</v>
      </c>
      <c r="N33" s="302">
        <v>47.75</v>
      </c>
    </row>
    <row r="34" spans="1:14" ht="13.5" customHeight="1">
      <c r="A34" s="464"/>
      <c r="B34" s="314" t="s">
        <v>20</v>
      </c>
      <c r="C34" s="297">
        <v>28.787003610108</v>
      </c>
      <c r="D34" s="303">
        <v>28.633581472291</v>
      </c>
      <c r="E34" s="303">
        <v>26.720481927711</v>
      </c>
      <c r="F34" s="304">
        <v>25.850746268657</v>
      </c>
      <c r="G34" s="297">
        <v>33.972340425532</v>
      </c>
      <c r="H34" s="303">
        <v>34.728947368421</v>
      </c>
      <c r="I34" s="303">
        <v>32.77628458498</v>
      </c>
      <c r="J34" s="304">
        <v>29.730769230769</v>
      </c>
      <c r="K34" s="297">
        <v>37.782608695652</v>
      </c>
      <c r="L34" s="303">
        <v>37.848421052632</v>
      </c>
      <c r="M34" s="303">
        <v>37.25</v>
      </c>
      <c r="N34" s="304">
        <v>34.563909774436</v>
      </c>
    </row>
    <row r="35" spans="1:14" ht="13.5" customHeight="1">
      <c r="A35" s="461" t="s">
        <v>36</v>
      </c>
      <c r="B35" s="315" t="s">
        <v>19</v>
      </c>
      <c r="C35" s="295">
        <v>9.9097087378641</v>
      </c>
      <c r="D35" s="301">
        <v>9.8451410658307</v>
      </c>
      <c r="E35" s="301">
        <v>10.039072847682</v>
      </c>
      <c r="F35" s="302">
        <v>10.187407407407</v>
      </c>
      <c r="G35" s="295">
        <v>9.4088235294118</v>
      </c>
      <c r="H35" s="301">
        <v>9.4273224043716</v>
      </c>
      <c r="I35" s="301">
        <v>9.5830357142857</v>
      </c>
      <c r="J35" s="302">
        <v>9.7183953033268</v>
      </c>
      <c r="K35" s="295">
        <v>9.2172910662824</v>
      </c>
      <c r="L35" s="301">
        <v>9.0669518716578</v>
      </c>
      <c r="M35" s="301">
        <v>9.1013605442177</v>
      </c>
      <c r="N35" s="302">
        <v>9.2435684647303</v>
      </c>
    </row>
    <row r="36" spans="1:14" ht="13.5" customHeight="1">
      <c r="A36" s="462"/>
      <c r="B36" s="314" t="s">
        <v>20</v>
      </c>
      <c r="C36" s="297">
        <v>10.097556719023</v>
      </c>
      <c r="D36" s="303">
        <v>10.08962787015</v>
      </c>
      <c r="E36" s="303">
        <v>10.309610983982</v>
      </c>
      <c r="F36" s="304">
        <v>10.392753623188</v>
      </c>
      <c r="G36" s="297">
        <v>9.6924024640657</v>
      </c>
      <c r="H36" s="303">
        <v>9.6242158092848</v>
      </c>
      <c r="I36" s="303">
        <v>9.7152851711027</v>
      </c>
      <c r="J36" s="304">
        <v>9.9179331306991</v>
      </c>
      <c r="K36" s="297">
        <v>9.2964948453608</v>
      </c>
      <c r="L36" s="303">
        <v>9.3559118236473</v>
      </c>
      <c r="M36" s="303">
        <v>9.4119390347163</v>
      </c>
      <c r="N36" s="304">
        <v>9.4828671328671</v>
      </c>
    </row>
    <row r="37" spans="1:14" ht="13.5" customHeight="1">
      <c r="A37" s="461" t="s">
        <v>38</v>
      </c>
      <c r="B37" s="315" t="s">
        <v>19</v>
      </c>
      <c r="C37" s="295">
        <v>139.60873786408</v>
      </c>
      <c r="D37" s="301">
        <v>141.71642969984</v>
      </c>
      <c r="E37" s="301">
        <v>138.29933481153</v>
      </c>
      <c r="F37" s="302">
        <v>138.73484848485</v>
      </c>
      <c r="G37" s="295">
        <v>150.98630136986</v>
      </c>
      <c r="H37" s="301">
        <v>150.69315068493</v>
      </c>
      <c r="I37" s="301">
        <v>148.50633855332</v>
      </c>
      <c r="J37" s="302">
        <v>145.35546875</v>
      </c>
      <c r="K37" s="295">
        <v>161.80346820809</v>
      </c>
      <c r="L37" s="301">
        <v>182.19957081545</v>
      </c>
      <c r="M37" s="301">
        <v>159.50844854071</v>
      </c>
      <c r="N37" s="302">
        <v>156.13552361396</v>
      </c>
    </row>
    <row r="38" spans="1:14" ht="13.5" customHeight="1">
      <c r="A38" s="462"/>
      <c r="B38" s="314" t="s">
        <v>20</v>
      </c>
      <c r="C38" s="297">
        <v>134.43240901213</v>
      </c>
      <c r="D38" s="303">
        <v>135.31210191083</v>
      </c>
      <c r="E38" s="303">
        <v>132.17633410673</v>
      </c>
      <c r="F38" s="304">
        <v>133</v>
      </c>
      <c r="G38" s="297">
        <v>144.23760330579</v>
      </c>
      <c r="H38" s="303">
        <v>145.2758186398</v>
      </c>
      <c r="I38" s="303">
        <v>143.47990902199</v>
      </c>
      <c r="J38" s="304">
        <v>139.5248447205</v>
      </c>
      <c r="K38" s="297">
        <v>152.5756302521</v>
      </c>
      <c r="L38" s="303">
        <v>151.91826437941</v>
      </c>
      <c r="M38" s="303">
        <v>150.17064846416</v>
      </c>
      <c r="N38" s="304">
        <v>144.48754448399</v>
      </c>
    </row>
    <row r="39" spans="1:14" ht="13.5" customHeight="1">
      <c r="A39" s="461" t="s">
        <v>28</v>
      </c>
      <c r="B39" s="315" t="s">
        <v>19</v>
      </c>
      <c r="C39" s="295">
        <v>16.407729468599</v>
      </c>
      <c r="D39" s="301">
        <v>16.802507836991</v>
      </c>
      <c r="E39" s="301">
        <v>16.515350877193</v>
      </c>
      <c r="F39" s="302">
        <v>16.10447761194</v>
      </c>
      <c r="G39" s="295">
        <v>19.887871853547</v>
      </c>
      <c r="H39" s="301">
        <v>19.356652949246</v>
      </c>
      <c r="I39" s="301">
        <v>19.351492537313</v>
      </c>
      <c r="J39" s="302">
        <v>18.887378640777</v>
      </c>
      <c r="K39" s="295">
        <v>22.885714285714</v>
      </c>
      <c r="L39" s="301">
        <v>23.260729613734</v>
      </c>
      <c r="M39" s="301">
        <v>23.018223234624</v>
      </c>
      <c r="N39" s="302">
        <v>23</v>
      </c>
    </row>
    <row r="40" spans="1:14" ht="13.5" customHeight="1">
      <c r="A40" s="462"/>
      <c r="B40" s="314" t="s">
        <v>20</v>
      </c>
      <c r="C40" s="297">
        <v>11.275590551181</v>
      </c>
      <c r="D40" s="303">
        <v>11.246825396825</v>
      </c>
      <c r="E40" s="303">
        <v>11.480549199085</v>
      </c>
      <c r="F40" s="304">
        <v>11.714285714286</v>
      </c>
      <c r="G40" s="297">
        <v>13.536231884058</v>
      </c>
      <c r="H40" s="303">
        <v>13.708542713568</v>
      </c>
      <c r="I40" s="303">
        <v>13.263920671243</v>
      </c>
      <c r="J40" s="304">
        <v>12.956923076923</v>
      </c>
      <c r="K40" s="297">
        <v>15.274428274428</v>
      </c>
      <c r="L40" s="303">
        <v>15.533804238143</v>
      </c>
      <c r="M40" s="303">
        <v>15.348381601363</v>
      </c>
      <c r="N40" s="304">
        <v>15.452631578947</v>
      </c>
    </row>
    <row r="41" spans="1:14" ht="13.5" customHeight="1">
      <c r="A41" s="473" t="s">
        <v>192</v>
      </c>
      <c r="B41" s="315" t="s">
        <v>19</v>
      </c>
      <c r="C41" s="295">
        <v>45.329186602871</v>
      </c>
      <c r="D41" s="301">
        <v>44.922247882987</v>
      </c>
      <c r="E41" s="301">
        <v>43.360341151386</v>
      </c>
      <c r="F41" s="302">
        <v>41.457746478873</v>
      </c>
      <c r="G41" s="295">
        <v>50.647321428571</v>
      </c>
      <c r="H41" s="301">
        <v>50.080536912752</v>
      </c>
      <c r="I41" s="301">
        <v>49.309263311451</v>
      </c>
      <c r="J41" s="302">
        <v>46.572504708098</v>
      </c>
      <c r="K41" s="295">
        <v>54.849162011173</v>
      </c>
      <c r="L41" s="301">
        <v>55.458071278826</v>
      </c>
      <c r="M41" s="301">
        <v>54.585059171598</v>
      </c>
      <c r="N41" s="302">
        <v>50.568138195777</v>
      </c>
    </row>
    <row r="42" spans="1:14" ht="13.5" customHeight="1" thickBot="1">
      <c r="A42" s="474"/>
      <c r="B42" s="316" t="s">
        <v>20</v>
      </c>
      <c r="C42" s="299">
        <v>47.614655172414</v>
      </c>
      <c r="D42" s="305">
        <v>47.30625</v>
      </c>
      <c r="E42" s="305">
        <v>45.184684684685</v>
      </c>
      <c r="F42" s="306">
        <v>44.328767123288</v>
      </c>
      <c r="G42" s="299">
        <v>52.489837398374</v>
      </c>
      <c r="H42" s="305">
        <v>53.160049627792</v>
      </c>
      <c r="I42" s="305">
        <v>51.530947054437</v>
      </c>
      <c r="J42" s="306">
        <v>48.970326409496</v>
      </c>
      <c r="K42" s="299">
        <v>56.995926680244</v>
      </c>
      <c r="L42" s="305">
        <v>56.669291338583</v>
      </c>
      <c r="M42" s="305">
        <v>55.803630363036</v>
      </c>
      <c r="N42" s="306">
        <v>52.171052631579</v>
      </c>
    </row>
    <row r="43" ht="13.5" thickBot="1"/>
    <row r="44" spans="1:14" ht="12.75">
      <c r="A44" s="522" t="s">
        <v>227</v>
      </c>
      <c r="B44" s="523"/>
      <c r="C44" s="518" t="s">
        <v>189</v>
      </c>
      <c r="D44" s="525"/>
      <c r="E44" s="525"/>
      <c r="F44" s="519"/>
      <c r="G44" s="518" t="s">
        <v>23</v>
      </c>
      <c r="H44" s="525"/>
      <c r="I44" s="525"/>
      <c r="J44" s="519"/>
      <c r="K44" s="518" t="s">
        <v>24</v>
      </c>
      <c r="L44" s="525"/>
      <c r="M44" s="525"/>
      <c r="N44" s="519"/>
    </row>
    <row r="45" spans="1:14" ht="12.75">
      <c r="A45" s="520" t="str">
        <f>A3</f>
        <v>家庭学習時間</v>
      </c>
      <c r="B45" s="521"/>
      <c r="C45" s="317" t="s">
        <v>240</v>
      </c>
      <c r="D45" s="311" t="s">
        <v>241</v>
      </c>
      <c r="E45" s="311" t="s">
        <v>242</v>
      </c>
      <c r="F45" s="312" t="s">
        <v>243</v>
      </c>
      <c r="G45" s="317" t="s">
        <v>240</v>
      </c>
      <c r="H45" s="311" t="s">
        <v>241</v>
      </c>
      <c r="I45" s="311" t="s">
        <v>242</v>
      </c>
      <c r="J45" s="312" t="s">
        <v>243</v>
      </c>
      <c r="K45" s="317" t="s">
        <v>240</v>
      </c>
      <c r="L45" s="311" t="s">
        <v>241</v>
      </c>
      <c r="M45" s="311" t="s">
        <v>242</v>
      </c>
      <c r="N45" s="312" t="s">
        <v>243</v>
      </c>
    </row>
    <row r="46" spans="1:14" ht="14.25">
      <c r="A46" s="475" t="s">
        <v>31</v>
      </c>
      <c r="B46" s="313" t="s">
        <v>19</v>
      </c>
      <c r="C46" s="295">
        <v>24.428109854604</v>
      </c>
      <c r="D46" s="301">
        <v>24.149196633512</v>
      </c>
      <c r="E46" s="301">
        <v>24.311320754717</v>
      </c>
      <c r="F46" s="302">
        <v>24.641304347826</v>
      </c>
      <c r="G46" s="295">
        <v>30.407862407862</v>
      </c>
      <c r="H46" s="301">
        <v>30.092161929371</v>
      </c>
      <c r="I46" s="301">
        <v>30.395486935867</v>
      </c>
      <c r="J46" s="302">
        <v>30.677777777778</v>
      </c>
      <c r="K46" s="295">
        <v>34.759550561798</v>
      </c>
      <c r="L46" s="301">
        <v>34.471649484536</v>
      </c>
      <c r="M46" s="301">
        <v>34.760817307692</v>
      </c>
      <c r="N46" s="302">
        <v>34.860759493671</v>
      </c>
    </row>
    <row r="47" spans="1:14" ht="14.25">
      <c r="A47" s="462"/>
      <c r="B47" s="314" t="s">
        <v>20</v>
      </c>
      <c r="C47" s="297">
        <v>21.479880774963</v>
      </c>
      <c r="D47" s="303">
        <v>21.756994404476</v>
      </c>
      <c r="E47" s="303">
        <v>21.587677725118</v>
      </c>
      <c r="F47" s="304">
        <v>22.123188405797</v>
      </c>
      <c r="G47" s="297">
        <v>23.648261758691</v>
      </c>
      <c r="H47" s="303">
        <v>23.681710213777</v>
      </c>
      <c r="I47" s="303">
        <v>23.798488664987</v>
      </c>
      <c r="J47" s="304">
        <v>23.991150442478</v>
      </c>
      <c r="K47" s="297">
        <v>25.090434782609</v>
      </c>
      <c r="L47" s="303">
        <v>25.193958664547</v>
      </c>
      <c r="M47" s="303">
        <v>25.322206095791</v>
      </c>
      <c r="N47" s="304">
        <v>24.679487179487</v>
      </c>
    </row>
    <row r="48" spans="1:14" ht="14.25">
      <c r="A48" s="461" t="s">
        <v>33</v>
      </c>
      <c r="B48" s="315" t="s">
        <v>19</v>
      </c>
      <c r="C48" s="295">
        <v>22.907014681892</v>
      </c>
      <c r="D48" s="301">
        <v>23.010054137664</v>
      </c>
      <c r="E48" s="301">
        <v>22.761194029851</v>
      </c>
      <c r="F48" s="302">
        <v>21.888888888889</v>
      </c>
      <c r="G48" s="295">
        <v>26.227722772277</v>
      </c>
      <c r="H48" s="301">
        <v>26.339704604692</v>
      </c>
      <c r="I48" s="301">
        <v>26.003618817853</v>
      </c>
      <c r="J48" s="302">
        <v>26.223713646532</v>
      </c>
      <c r="K48" s="295">
        <v>27.539503386005</v>
      </c>
      <c r="L48" s="301">
        <v>28.193211488251</v>
      </c>
      <c r="M48" s="301">
        <v>28.272838002436</v>
      </c>
      <c r="N48" s="302">
        <v>28.338329764454</v>
      </c>
    </row>
    <row r="49" spans="1:14" ht="14.25">
      <c r="A49" s="462"/>
      <c r="B49" s="314" t="s">
        <v>20</v>
      </c>
      <c r="C49" s="297">
        <v>19.64880952381</v>
      </c>
      <c r="D49" s="303">
        <v>19.769662921348</v>
      </c>
      <c r="E49" s="303">
        <v>19.445512820513</v>
      </c>
      <c r="F49" s="304">
        <v>18.625899280576</v>
      </c>
      <c r="G49" s="297">
        <v>21.4875</v>
      </c>
      <c r="H49" s="303">
        <v>21.737639553429</v>
      </c>
      <c r="I49" s="303">
        <v>21.32614213198</v>
      </c>
      <c r="J49" s="304">
        <v>21.013636363636</v>
      </c>
      <c r="K49" s="297">
        <v>22.69244288225</v>
      </c>
      <c r="L49" s="303">
        <v>22.467948717949</v>
      </c>
      <c r="M49" s="303">
        <v>22.61209439528</v>
      </c>
      <c r="N49" s="304">
        <v>22.108695652174</v>
      </c>
    </row>
    <row r="50" spans="1:14" ht="14.25">
      <c r="A50" s="461" t="s">
        <v>21</v>
      </c>
      <c r="B50" s="315" t="s">
        <v>19</v>
      </c>
      <c r="C50" s="295">
        <v>40.590460526316</v>
      </c>
      <c r="D50" s="301">
        <v>39.997685185185</v>
      </c>
      <c r="E50" s="301">
        <v>39.897820163488</v>
      </c>
      <c r="F50" s="302">
        <v>38.361313868613</v>
      </c>
      <c r="G50" s="295">
        <v>44.85396039604</v>
      </c>
      <c r="H50" s="301">
        <v>44.196692776327</v>
      </c>
      <c r="I50" s="301">
        <v>43.964071856287</v>
      </c>
      <c r="J50" s="302">
        <v>44.241534988713</v>
      </c>
      <c r="K50" s="295">
        <v>47.825</v>
      </c>
      <c r="L50" s="301">
        <v>47.316335350043</v>
      </c>
      <c r="M50" s="301">
        <v>47.480676328502</v>
      </c>
      <c r="N50" s="302">
        <v>47.339019189765</v>
      </c>
    </row>
    <row r="51" spans="1:14" ht="14.25">
      <c r="A51" s="462"/>
      <c r="B51" s="314" t="s">
        <v>20</v>
      </c>
      <c r="C51" s="297">
        <v>43.574212893553</v>
      </c>
      <c r="D51" s="303">
        <v>43.028915662651</v>
      </c>
      <c r="E51" s="303">
        <v>42.033123028391</v>
      </c>
      <c r="F51" s="304">
        <v>39.907142857143</v>
      </c>
      <c r="G51" s="297">
        <v>46.394250513347</v>
      </c>
      <c r="H51" s="303">
        <v>45.660271782574</v>
      </c>
      <c r="I51" s="303">
        <v>44.674683544304</v>
      </c>
      <c r="J51" s="304">
        <v>44.330316742081</v>
      </c>
      <c r="K51" s="297">
        <v>48.040139616056</v>
      </c>
      <c r="L51" s="303">
        <v>46.960095770152</v>
      </c>
      <c r="M51" s="303">
        <v>46.491947291362</v>
      </c>
      <c r="N51" s="304">
        <v>46.082251082251</v>
      </c>
    </row>
    <row r="52" spans="1:14" ht="14.25">
      <c r="A52" s="461" t="s">
        <v>22</v>
      </c>
      <c r="B52" s="315" t="s">
        <v>19</v>
      </c>
      <c r="C52" s="295">
        <v>47.406611570248</v>
      </c>
      <c r="D52" s="301">
        <v>47.951238390093</v>
      </c>
      <c r="E52" s="301">
        <v>47.640990371389</v>
      </c>
      <c r="F52" s="302">
        <v>44.824175824176</v>
      </c>
      <c r="G52" s="295">
        <v>51.37037037037</v>
      </c>
      <c r="H52" s="301">
        <v>51.782040104621</v>
      </c>
      <c r="I52" s="301">
        <v>51.586666666667</v>
      </c>
      <c r="J52" s="302">
        <v>51.866515837104</v>
      </c>
      <c r="K52" s="295">
        <v>54.038990825688</v>
      </c>
      <c r="L52" s="301">
        <v>54.792321116928</v>
      </c>
      <c r="M52" s="301">
        <v>54.665441176471</v>
      </c>
      <c r="N52" s="302">
        <v>54.864224137931</v>
      </c>
    </row>
    <row r="53" spans="1:14" ht="14.25">
      <c r="A53" s="462"/>
      <c r="B53" s="314" t="s">
        <v>20</v>
      </c>
      <c r="C53" s="297">
        <v>44.500749625187</v>
      </c>
      <c r="D53" s="303">
        <v>44.226612903226</v>
      </c>
      <c r="E53" s="303">
        <v>43.545746388443</v>
      </c>
      <c r="F53" s="304">
        <v>41.445255474453</v>
      </c>
      <c r="G53" s="297">
        <v>46.063157894737</v>
      </c>
      <c r="H53" s="303">
        <v>45.88710968775</v>
      </c>
      <c r="I53" s="303">
        <v>45.74459974587</v>
      </c>
      <c r="J53" s="304">
        <v>45.577272727273</v>
      </c>
      <c r="K53" s="297">
        <v>46.87323943662</v>
      </c>
      <c r="L53" s="303">
        <v>46.680936995153</v>
      </c>
      <c r="M53" s="303">
        <v>46.636094674556</v>
      </c>
      <c r="N53" s="304">
        <v>46.688888888889</v>
      </c>
    </row>
    <row r="54" spans="1:14" ht="14.25" customHeight="1">
      <c r="A54" s="463" t="s">
        <v>191</v>
      </c>
      <c r="B54" s="315" t="s">
        <v>19</v>
      </c>
      <c r="C54" s="295">
        <v>61.67409948542</v>
      </c>
      <c r="D54" s="301">
        <v>65.091497975709</v>
      </c>
      <c r="E54" s="301">
        <v>63.735632183908</v>
      </c>
      <c r="F54" s="302">
        <v>56.068965517241</v>
      </c>
      <c r="G54" s="295">
        <v>76.647668393782</v>
      </c>
      <c r="H54" s="301">
        <v>80.354337899543</v>
      </c>
      <c r="I54" s="301">
        <v>80.803049555273</v>
      </c>
      <c r="J54" s="302">
        <v>79.299760191847</v>
      </c>
      <c r="K54" s="295">
        <v>81.673031026253</v>
      </c>
      <c r="L54" s="301">
        <v>87.097914777879</v>
      </c>
      <c r="M54" s="301">
        <v>87.587403598972</v>
      </c>
      <c r="N54" s="302">
        <v>86.456621004566</v>
      </c>
    </row>
    <row r="55" spans="1:14" ht="14.25">
      <c r="A55" s="464"/>
      <c r="B55" s="314" t="s">
        <v>20</v>
      </c>
      <c r="C55" s="297">
        <v>45.438871473354</v>
      </c>
      <c r="D55" s="303">
        <v>45.668074324324</v>
      </c>
      <c r="E55" s="303">
        <v>45.065546218487</v>
      </c>
      <c r="F55" s="304">
        <v>39.475806451613</v>
      </c>
      <c r="G55" s="297">
        <v>51.08843537415</v>
      </c>
      <c r="H55" s="303">
        <v>52.75466893039</v>
      </c>
      <c r="I55" s="303">
        <v>52.197260273973</v>
      </c>
      <c r="J55" s="304">
        <v>51.169230769231</v>
      </c>
      <c r="K55" s="297">
        <v>52.111926605505</v>
      </c>
      <c r="L55" s="303">
        <v>52.385934819897</v>
      </c>
      <c r="M55" s="303">
        <v>53.639682539683</v>
      </c>
      <c r="N55" s="304">
        <v>51.911214953271</v>
      </c>
    </row>
    <row r="56" spans="1:14" ht="14.25">
      <c r="A56" s="461" t="s">
        <v>36</v>
      </c>
      <c r="B56" s="315" t="s">
        <v>19</v>
      </c>
      <c r="C56" s="295">
        <v>8.6530405405405</v>
      </c>
      <c r="D56" s="301">
        <v>8.6563779527559</v>
      </c>
      <c r="E56" s="301">
        <v>8.7141043723554</v>
      </c>
      <c r="F56" s="302">
        <v>8.8984555984556</v>
      </c>
      <c r="G56" s="295">
        <v>7.9820971867008</v>
      </c>
      <c r="H56" s="301">
        <v>7.966961130742</v>
      </c>
      <c r="I56" s="301">
        <v>7.972305764411</v>
      </c>
      <c r="J56" s="302">
        <v>7.9091121495327</v>
      </c>
      <c r="K56" s="295">
        <v>7.644289044289</v>
      </c>
      <c r="L56" s="301">
        <v>7.5628747795414</v>
      </c>
      <c r="M56" s="301">
        <v>7.5314676616915</v>
      </c>
      <c r="N56" s="302">
        <v>7.538021978022</v>
      </c>
    </row>
    <row r="57" spans="1:14" ht="14.25">
      <c r="A57" s="462"/>
      <c r="B57" s="314" t="s">
        <v>20</v>
      </c>
      <c r="C57" s="297">
        <v>9.1941358024691</v>
      </c>
      <c r="D57" s="303">
        <v>9.1547638773819</v>
      </c>
      <c r="E57" s="303">
        <v>9.0965058236273</v>
      </c>
      <c r="F57" s="304">
        <v>9.465873015873</v>
      </c>
      <c r="G57" s="297">
        <v>8.9051063829787</v>
      </c>
      <c r="H57" s="303">
        <v>8.8669148056245</v>
      </c>
      <c r="I57" s="303">
        <v>8.8854330708661</v>
      </c>
      <c r="J57" s="304">
        <v>8.8944700460829</v>
      </c>
      <c r="K57" s="297">
        <v>8.79</v>
      </c>
      <c r="L57" s="303">
        <v>8.7760586319218</v>
      </c>
      <c r="M57" s="303">
        <v>8.7499248120301</v>
      </c>
      <c r="N57" s="304">
        <v>8.7100917431193</v>
      </c>
    </row>
    <row r="58" spans="1:14" ht="14.25">
      <c r="A58" s="461" t="s">
        <v>38</v>
      </c>
      <c r="B58" s="315" t="s">
        <v>19</v>
      </c>
      <c r="C58" s="295">
        <v>180.43261231281</v>
      </c>
      <c r="D58" s="301">
        <v>180.8273993808</v>
      </c>
      <c r="E58" s="301">
        <v>178.98335644938</v>
      </c>
      <c r="F58" s="302">
        <v>173.28464419476</v>
      </c>
      <c r="G58" s="295">
        <v>197.05185185185</v>
      </c>
      <c r="H58" s="301">
        <v>201.13898601399</v>
      </c>
      <c r="I58" s="301">
        <v>198.24878640777</v>
      </c>
      <c r="J58" s="302">
        <v>203.41176470588</v>
      </c>
      <c r="K58" s="295">
        <v>210.50917431193</v>
      </c>
      <c r="L58" s="301">
        <v>212.89326334208</v>
      </c>
      <c r="M58" s="301">
        <v>212.57457212714</v>
      </c>
      <c r="N58" s="302">
        <v>216.82365591398</v>
      </c>
    </row>
    <row r="59" spans="1:14" ht="14.25">
      <c r="A59" s="462"/>
      <c r="B59" s="314" t="s">
        <v>20</v>
      </c>
      <c r="C59" s="297">
        <v>163.20627802691</v>
      </c>
      <c r="D59" s="303">
        <v>163.00241935484</v>
      </c>
      <c r="E59" s="303">
        <v>162.07729468599</v>
      </c>
      <c r="F59" s="304">
        <v>155.94927536232</v>
      </c>
      <c r="G59" s="297">
        <v>170.4309623431</v>
      </c>
      <c r="H59" s="303">
        <v>167.66907051282</v>
      </c>
      <c r="I59" s="303">
        <v>167.5632183908</v>
      </c>
      <c r="J59" s="304">
        <v>169.46330275229</v>
      </c>
      <c r="K59" s="297">
        <v>170.71252204586</v>
      </c>
      <c r="L59" s="303">
        <v>171.58685064935</v>
      </c>
      <c r="M59" s="303">
        <v>171.9349112426</v>
      </c>
      <c r="N59" s="304">
        <v>170.34234234234</v>
      </c>
    </row>
    <row r="60" spans="1:14" ht="14.25">
      <c r="A60" s="461" t="s">
        <v>28</v>
      </c>
      <c r="B60" s="315" t="s">
        <v>19</v>
      </c>
      <c r="C60" s="295">
        <v>16.594639865997</v>
      </c>
      <c r="D60" s="301">
        <v>17.031956352299</v>
      </c>
      <c r="E60" s="301">
        <v>16.893203883495</v>
      </c>
      <c r="F60" s="302">
        <v>16.337078651685</v>
      </c>
      <c r="G60" s="295">
        <v>20.209595959596</v>
      </c>
      <c r="H60" s="301">
        <v>20.171833480957</v>
      </c>
      <c r="I60" s="301">
        <v>20.626520681265</v>
      </c>
      <c r="J60" s="302">
        <v>21.045871559633</v>
      </c>
      <c r="K60" s="295">
        <v>22.716589861751</v>
      </c>
      <c r="L60" s="301">
        <v>22.98328935796</v>
      </c>
      <c r="M60" s="301">
        <v>23.364532019704</v>
      </c>
      <c r="N60" s="302">
        <v>23.695464362851</v>
      </c>
    </row>
    <row r="61" spans="1:14" ht="14.25">
      <c r="A61" s="462"/>
      <c r="B61" s="314" t="s">
        <v>20</v>
      </c>
      <c r="C61" s="297">
        <v>11.066767830046</v>
      </c>
      <c r="D61" s="303">
        <v>11.324390243902</v>
      </c>
      <c r="E61" s="303">
        <v>11.319805194805</v>
      </c>
      <c r="F61" s="304">
        <v>11.183823529412</v>
      </c>
      <c r="G61" s="297">
        <v>12.430962343096</v>
      </c>
      <c r="H61" s="303">
        <v>12.538025889968</v>
      </c>
      <c r="I61" s="303">
        <v>12.525032092426</v>
      </c>
      <c r="J61" s="304">
        <v>13.113122171946</v>
      </c>
      <c r="K61" s="297">
        <v>13.426287744227</v>
      </c>
      <c r="L61" s="303">
        <v>13.761712439418</v>
      </c>
      <c r="M61" s="303">
        <v>13.830860534125</v>
      </c>
      <c r="N61" s="304">
        <v>13.870535714286</v>
      </c>
    </row>
    <row r="62" spans="1:14" ht="14.25">
      <c r="A62" s="473" t="s">
        <v>192</v>
      </c>
      <c r="B62" s="315" t="s">
        <v>19</v>
      </c>
      <c r="C62" s="295">
        <v>31.616987179487</v>
      </c>
      <c r="D62" s="301">
        <v>32</v>
      </c>
      <c r="E62" s="301">
        <v>31.345238095238</v>
      </c>
      <c r="F62" s="302">
        <v>28.862676056338</v>
      </c>
      <c r="G62" s="295">
        <v>40.381067961165</v>
      </c>
      <c r="H62" s="301">
        <v>40.703735144312</v>
      </c>
      <c r="I62" s="301">
        <v>40.426229508197</v>
      </c>
      <c r="J62" s="302">
        <v>41.032822757112</v>
      </c>
      <c r="K62" s="295">
        <v>46.002232142857</v>
      </c>
      <c r="L62" s="301">
        <v>47.127877237852</v>
      </c>
      <c r="M62" s="301">
        <v>46.988165680473</v>
      </c>
      <c r="N62" s="302">
        <v>47.068181818182</v>
      </c>
    </row>
    <row r="63" spans="1:14" ht="15" thickBot="1">
      <c r="A63" s="474"/>
      <c r="B63" s="316" t="s">
        <v>20</v>
      </c>
      <c r="C63" s="299">
        <v>41.607090103397</v>
      </c>
      <c r="D63" s="305">
        <v>41.432283464567</v>
      </c>
      <c r="E63" s="305">
        <v>40.652582159624</v>
      </c>
      <c r="F63" s="306">
        <v>37.692857142857</v>
      </c>
      <c r="G63" s="299">
        <v>45.680808080808</v>
      </c>
      <c r="H63" s="305">
        <v>46.1515625</v>
      </c>
      <c r="I63" s="305">
        <v>45.348522167488</v>
      </c>
      <c r="J63" s="306">
        <v>43.775423728814</v>
      </c>
      <c r="K63" s="299">
        <v>48.984562607204</v>
      </c>
      <c r="L63" s="305">
        <v>48.611589663273</v>
      </c>
      <c r="M63" s="305">
        <v>48.702005730659</v>
      </c>
      <c r="N63" s="306">
        <v>47.361344537815</v>
      </c>
    </row>
    <row r="64" ht="13.5" thickBot="1"/>
    <row r="65" spans="1:14" ht="12.75">
      <c r="A65" s="522" t="s">
        <v>227</v>
      </c>
      <c r="B65" s="523"/>
      <c r="C65" s="518" t="s">
        <v>25</v>
      </c>
      <c r="D65" s="525"/>
      <c r="E65" s="525"/>
      <c r="F65" s="519"/>
      <c r="G65" s="518" t="s">
        <v>26</v>
      </c>
      <c r="H65" s="525"/>
      <c r="I65" s="525"/>
      <c r="J65" s="519"/>
      <c r="K65" s="518" t="s">
        <v>27</v>
      </c>
      <c r="L65" s="525"/>
      <c r="M65" s="525"/>
      <c r="N65" s="519"/>
    </row>
    <row r="66" spans="1:14" ht="12.75">
      <c r="A66" s="520" t="str">
        <f>A3</f>
        <v>家庭学習時間</v>
      </c>
      <c r="B66" s="521"/>
      <c r="C66" s="317" t="s">
        <v>240</v>
      </c>
      <c r="D66" s="311" t="s">
        <v>241</v>
      </c>
      <c r="E66" s="311" t="s">
        <v>242</v>
      </c>
      <c r="F66" s="312" t="s">
        <v>243</v>
      </c>
      <c r="G66" s="317" t="s">
        <v>240</v>
      </c>
      <c r="H66" s="311" t="s">
        <v>241</v>
      </c>
      <c r="I66" s="311" t="s">
        <v>242</v>
      </c>
      <c r="J66" s="312" t="s">
        <v>243</v>
      </c>
      <c r="K66" s="317" t="s">
        <v>240</v>
      </c>
      <c r="L66" s="311" t="s">
        <v>241</v>
      </c>
      <c r="M66" s="311" t="s">
        <v>242</v>
      </c>
      <c r="N66" s="312" t="s">
        <v>243</v>
      </c>
    </row>
    <row r="67" spans="1:14" ht="14.25">
      <c r="A67" s="475" t="s">
        <v>31</v>
      </c>
      <c r="B67" s="313" t="s">
        <v>19</v>
      </c>
      <c r="C67" s="295">
        <v>37.061224489796</v>
      </c>
      <c r="D67" s="301">
        <v>37.26826608506</v>
      </c>
      <c r="E67" s="301">
        <v>38.084239130435</v>
      </c>
      <c r="F67" s="302">
        <v>37.781925343811</v>
      </c>
      <c r="G67" s="295">
        <v>39.817164179104</v>
      </c>
      <c r="H67" s="301">
        <v>39.00583090379</v>
      </c>
      <c r="I67" s="301">
        <v>39.810769230769</v>
      </c>
      <c r="J67" s="302">
        <v>40.208860759494</v>
      </c>
      <c r="K67" s="295">
        <v>40.868651488616</v>
      </c>
      <c r="L67" s="301">
        <v>41.445392491468</v>
      </c>
      <c r="M67" s="301">
        <v>42.747881355932</v>
      </c>
      <c r="N67" s="302">
        <v>41.772670807453</v>
      </c>
    </row>
    <row r="68" spans="1:14" ht="14.25">
      <c r="A68" s="462"/>
      <c r="B68" s="314" t="s">
        <v>20</v>
      </c>
      <c r="C68" s="297">
        <v>26.037914691943</v>
      </c>
      <c r="D68" s="303">
        <v>25.625371655104</v>
      </c>
      <c r="E68" s="303">
        <v>25.943738656987</v>
      </c>
      <c r="F68" s="304">
        <v>25.769480519481</v>
      </c>
      <c r="G68" s="297">
        <v>26.441077441077</v>
      </c>
      <c r="H68" s="303">
        <v>26.393501805054</v>
      </c>
      <c r="I68" s="303">
        <v>26.370491803279</v>
      </c>
      <c r="J68" s="304">
        <v>26.122772277228</v>
      </c>
      <c r="K68" s="297">
        <v>26.845896147404</v>
      </c>
      <c r="L68" s="303">
        <v>26.718918918919</v>
      </c>
      <c r="M68" s="303">
        <v>27.029411764706</v>
      </c>
      <c r="N68" s="304">
        <v>27.175438596491</v>
      </c>
    </row>
    <row r="69" spans="1:14" ht="14.25">
      <c r="A69" s="461" t="s">
        <v>33</v>
      </c>
      <c r="B69" s="315" t="s">
        <v>19</v>
      </c>
      <c r="C69" s="295">
        <v>27.885964912281</v>
      </c>
      <c r="D69" s="301">
        <v>28.115384615385</v>
      </c>
      <c r="E69" s="301">
        <v>28.774590163934</v>
      </c>
      <c r="F69" s="302">
        <v>27.98224852071</v>
      </c>
      <c r="G69" s="295">
        <v>28.429104477612</v>
      </c>
      <c r="H69" s="301">
        <v>28.989614243323</v>
      </c>
      <c r="I69" s="301">
        <v>29.492283950617</v>
      </c>
      <c r="J69" s="302">
        <v>29.327784891165</v>
      </c>
      <c r="K69" s="295">
        <v>30.514886164623</v>
      </c>
      <c r="L69" s="301">
        <v>30.176975945017</v>
      </c>
      <c r="M69" s="301">
        <v>31.140724946695</v>
      </c>
      <c r="N69" s="302">
        <v>30.946047678795</v>
      </c>
    </row>
    <row r="70" spans="1:14" ht="14.25">
      <c r="A70" s="462"/>
      <c r="B70" s="314" t="s">
        <v>20</v>
      </c>
      <c r="C70" s="297">
        <v>22.130331753555</v>
      </c>
      <c r="D70" s="303">
        <v>21.879482071713</v>
      </c>
      <c r="E70" s="303">
        <v>21.936131386861</v>
      </c>
      <c r="F70" s="304">
        <v>21.156351791531</v>
      </c>
      <c r="G70" s="297">
        <v>23.121212121212</v>
      </c>
      <c r="H70" s="303">
        <v>22.236585365854</v>
      </c>
      <c r="I70" s="303">
        <v>22.757024793388</v>
      </c>
      <c r="J70" s="304">
        <v>22.110220440882</v>
      </c>
      <c r="K70" s="297">
        <v>23.735593220339</v>
      </c>
      <c r="L70" s="303">
        <v>23.493860845839</v>
      </c>
      <c r="M70" s="303">
        <v>23.707627118644</v>
      </c>
      <c r="N70" s="304">
        <v>23.092337917485</v>
      </c>
    </row>
    <row r="71" spans="1:14" ht="14.25">
      <c r="A71" s="461" t="s">
        <v>21</v>
      </c>
      <c r="B71" s="315" t="s">
        <v>19</v>
      </c>
      <c r="C71" s="295">
        <v>48.775510204082</v>
      </c>
      <c r="D71" s="301">
        <v>47.464403066813</v>
      </c>
      <c r="E71" s="301">
        <v>47.882833787466</v>
      </c>
      <c r="F71" s="302">
        <v>46.033464566929</v>
      </c>
      <c r="G71" s="295">
        <v>50.253731343284</v>
      </c>
      <c r="H71" s="301">
        <v>49.83284457478</v>
      </c>
      <c r="I71" s="301">
        <v>49.28967642527</v>
      </c>
      <c r="J71" s="302">
        <v>48.488549618321</v>
      </c>
      <c r="K71" s="295">
        <v>53.305114638448</v>
      </c>
      <c r="L71" s="301">
        <v>51.678571428571</v>
      </c>
      <c r="M71" s="301">
        <v>51.885350318471</v>
      </c>
      <c r="N71" s="302">
        <v>50.382793017456</v>
      </c>
    </row>
    <row r="72" spans="1:14" ht="14.25">
      <c r="A72" s="462"/>
      <c r="B72" s="314" t="s">
        <v>20</v>
      </c>
      <c r="C72" s="297">
        <v>48.400473933649</v>
      </c>
      <c r="D72" s="303">
        <v>47.290674603175</v>
      </c>
      <c r="E72" s="303">
        <v>47.275862068966</v>
      </c>
      <c r="F72" s="304">
        <v>46.084967320261</v>
      </c>
      <c r="G72" s="297">
        <v>50.020202020202</v>
      </c>
      <c r="H72" s="303">
        <v>47.832727272727</v>
      </c>
      <c r="I72" s="303">
        <v>47.029508196721</v>
      </c>
      <c r="J72" s="304">
        <v>47.435643564356</v>
      </c>
      <c r="K72" s="297">
        <v>51.407094594595</v>
      </c>
      <c r="L72" s="303">
        <v>49.882273342355</v>
      </c>
      <c r="M72" s="303">
        <v>49.876310272537</v>
      </c>
      <c r="N72" s="304">
        <v>48.454011741683</v>
      </c>
    </row>
    <row r="73" spans="1:14" ht="14.25">
      <c r="A73" s="461" t="s">
        <v>22</v>
      </c>
      <c r="B73" s="315" t="s">
        <v>19</v>
      </c>
      <c r="C73" s="295">
        <v>56.671554252199</v>
      </c>
      <c r="D73" s="301">
        <v>56.974808324206</v>
      </c>
      <c r="E73" s="301">
        <v>57.342465753425</v>
      </c>
      <c r="F73" s="302">
        <v>55.323412698413</v>
      </c>
      <c r="G73" s="295">
        <v>57.089552238806</v>
      </c>
      <c r="H73" s="301">
        <v>57.204747774481</v>
      </c>
      <c r="I73" s="301">
        <v>57.936335403727</v>
      </c>
      <c r="J73" s="302">
        <v>57.319121447028</v>
      </c>
      <c r="K73" s="295">
        <v>58.980565371025</v>
      </c>
      <c r="L73" s="301">
        <v>58.514629948365</v>
      </c>
      <c r="M73" s="301">
        <v>58.877155172414</v>
      </c>
      <c r="N73" s="302">
        <v>58.213836477987</v>
      </c>
    </row>
    <row r="74" spans="1:14" ht="14.25">
      <c r="A74" s="462"/>
      <c r="B74" s="314" t="s">
        <v>20</v>
      </c>
      <c r="C74" s="297">
        <v>48.712589073634</v>
      </c>
      <c r="D74" s="303">
        <v>48.592</v>
      </c>
      <c r="E74" s="303">
        <v>48.1985428051</v>
      </c>
      <c r="F74" s="304">
        <v>47.696078431373</v>
      </c>
      <c r="G74" s="297">
        <v>48.868243243243</v>
      </c>
      <c r="H74" s="303">
        <v>48.846715328467</v>
      </c>
      <c r="I74" s="303">
        <v>48.841402337229</v>
      </c>
      <c r="J74" s="304">
        <v>47.965863453815</v>
      </c>
      <c r="K74" s="297">
        <v>48.744932432432</v>
      </c>
      <c r="L74" s="303">
        <v>48.842465753425</v>
      </c>
      <c r="M74" s="303">
        <v>49.260683760684</v>
      </c>
      <c r="N74" s="304">
        <v>48.211045364892</v>
      </c>
    </row>
    <row r="75" spans="1:14" ht="14.25" customHeight="1">
      <c r="A75" s="463" t="s">
        <v>191</v>
      </c>
      <c r="B75" s="315" t="s">
        <v>19</v>
      </c>
      <c r="C75" s="295">
        <v>80.623145400593</v>
      </c>
      <c r="D75" s="301">
        <v>84.690929451288</v>
      </c>
      <c r="E75" s="301">
        <v>87.359612724758</v>
      </c>
      <c r="F75" s="302">
        <v>83.809619238477</v>
      </c>
      <c r="G75" s="295">
        <v>84.473484848485</v>
      </c>
      <c r="H75" s="301">
        <v>87.3</v>
      </c>
      <c r="I75" s="301">
        <v>90.946372239748</v>
      </c>
      <c r="J75" s="302">
        <v>88.002642007926</v>
      </c>
      <c r="K75" s="295">
        <v>86.414721723519</v>
      </c>
      <c r="L75" s="301">
        <v>86.178819444444</v>
      </c>
      <c r="M75" s="301">
        <v>90.286026200873</v>
      </c>
      <c r="N75" s="302">
        <v>89.170731707317</v>
      </c>
    </row>
    <row r="76" spans="1:14" ht="14.25">
      <c r="A76" s="464"/>
      <c r="B76" s="314" t="s">
        <v>20</v>
      </c>
      <c r="C76" s="297">
        <v>49.762711864407</v>
      </c>
      <c r="D76" s="303">
        <v>49.563136456212</v>
      </c>
      <c r="E76" s="303">
        <v>50.705009276438</v>
      </c>
      <c r="F76" s="304">
        <v>50.484745762712</v>
      </c>
      <c r="G76" s="297">
        <v>50.255172413793</v>
      </c>
      <c r="H76" s="303">
        <v>50.685069008783</v>
      </c>
      <c r="I76" s="303">
        <v>50.921635434412</v>
      </c>
      <c r="J76" s="304">
        <v>49</v>
      </c>
      <c r="K76" s="297">
        <v>47.913344887348</v>
      </c>
      <c r="L76" s="303">
        <v>48.163179916318</v>
      </c>
      <c r="M76" s="303">
        <v>51.200873362445</v>
      </c>
      <c r="N76" s="304">
        <v>47.437113402062</v>
      </c>
    </row>
    <row r="77" spans="1:14" ht="14.25">
      <c r="A77" s="461" t="s">
        <v>36</v>
      </c>
      <c r="B77" s="315" t="s">
        <v>19</v>
      </c>
      <c r="C77" s="295">
        <v>7.4997050147493</v>
      </c>
      <c r="D77" s="301">
        <v>7.4574585635359</v>
      </c>
      <c r="E77" s="301">
        <v>7.4087671232877</v>
      </c>
      <c r="F77" s="302">
        <v>7.4770623742455</v>
      </c>
      <c r="G77" s="295">
        <v>7.3657992565056</v>
      </c>
      <c r="H77" s="301">
        <v>7.3605697151424</v>
      </c>
      <c r="I77" s="301">
        <v>7.2911949685535</v>
      </c>
      <c r="J77" s="302">
        <v>7.2842519685039</v>
      </c>
      <c r="K77" s="295">
        <v>7.2150442477876</v>
      </c>
      <c r="L77" s="301">
        <v>7.3676470588235</v>
      </c>
      <c r="M77" s="301">
        <v>7.1898047722343</v>
      </c>
      <c r="N77" s="302">
        <v>7.2676395939086</v>
      </c>
    </row>
    <row r="78" spans="1:14" ht="14.25">
      <c r="A78" s="462"/>
      <c r="B78" s="314" t="s">
        <v>20</v>
      </c>
      <c r="C78" s="297">
        <v>8.8968973747017</v>
      </c>
      <c r="D78" s="303">
        <v>8.9174</v>
      </c>
      <c r="E78" s="303">
        <v>8.8738970588235</v>
      </c>
      <c r="F78" s="304">
        <v>8.8674496644295</v>
      </c>
      <c r="G78" s="297">
        <v>8.840614334471</v>
      </c>
      <c r="H78" s="303">
        <v>8.8609124537608</v>
      </c>
      <c r="I78" s="303">
        <v>8.8463087248322</v>
      </c>
      <c r="J78" s="304">
        <v>8.9674698795181</v>
      </c>
      <c r="K78" s="297">
        <v>8.8360544217687</v>
      </c>
      <c r="L78" s="303">
        <v>8.916049382716</v>
      </c>
      <c r="M78" s="303">
        <v>8.8487068965517</v>
      </c>
      <c r="N78" s="304">
        <v>9.1212301587302</v>
      </c>
    </row>
    <row r="79" spans="1:14" ht="14.25">
      <c r="A79" s="461" t="s">
        <v>38</v>
      </c>
      <c r="B79" s="315" t="s">
        <v>19</v>
      </c>
      <c r="C79" s="295">
        <v>219.20527859238</v>
      </c>
      <c r="D79" s="301">
        <v>220.9100877193</v>
      </c>
      <c r="E79" s="301">
        <v>222.93178717599</v>
      </c>
      <c r="F79" s="302">
        <v>220.86930693069</v>
      </c>
      <c r="G79" s="295">
        <v>225.8202247191</v>
      </c>
      <c r="H79" s="301">
        <v>225.08618127786</v>
      </c>
      <c r="I79" s="301">
        <v>226.4937694704</v>
      </c>
      <c r="J79" s="302">
        <v>228.12998712999</v>
      </c>
      <c r="K79" s="295">
        <v>230.44385964912</v>
      </c>
      <c r="L79" s="301">
        <v>229.30120481928</v>
      </c>
      <c r="M79" s="301">
        <v>230.35331905782</v>
      </c>
      <c r="N79" s="302">
        <v>229.83080808081</v>
      </c>
    </row>
    <row r="80" spans="1:14" ht="14.25">
      <c r="A80" s="462"/>
      <c r="B80" s="314" t="s">
        <v>20</v>
      </c>
      <c r="C80" s="297">
        <v>173.05450236967</v>
      </c>
      <c r="D80" s="303">
        <v>171.88223552894</v>
      </c>
      <c r="E80" s="303">
        <v>172.64909090909</v>
      </c>
      <c r="F80" s="304">
        <v>173.10197368421</v>
      </c>
      <c r="G80" s="297">
        <v>175.47796610169</v>
      </c>
      <c r="H80" s="303">
        <v>173.12926829268</v>
      </c>
      <c r="I80" s="303">
        <v>172.66556291391</v>
      </c>
      <c r="J80" s="304">
        <v>170.56772908367</v>
      </c>
      <c r="K80" s="297">
        <v>174.24747474747</v>
      </c>
      <c r="L80" s="303">
        <v>172.97411444142</v>
      </c>
      <c r="M80" s="303">
        <v>173.02118644068</v>
      </c>
      <c r="N80" s="304">
        <v>171.91338582677</v>
      </c>
    </row>
    <row r="81" spans="1:14" ht="14.25">
      <c r="A81" s="461" t="s">
        <v>28</v>
      </c>
      <c r="B81" s="315" t="s">
        <v>19</v>
      </c>
      <c r="C81" s="295">
        <v>21.19298245614</v>
      </c>
      <c r="D81" s="301">
        <v>22.156043956044</v>
      </c>
      <c r="E81" s="301">
        <v>23.192043895748</v>
      </c>
      <c r="F81" s="302">
        <v>22.684104627767</v>
      </c>
      <c r="G81" s="295">
        <v>22.309701492537</v>
      </c>
      <c r="H81" s="301">
        <v>23.315007429421</v>
      </c>
      <c r="I81" s="301">
        <v>23.762128325509</v>
      </c>
      <c r="J81" s="302">
        <v>24.299089726918</v>
      </c>
      <c r="K81" s="295">
        <v>24.210247349823</v>
      </c>
      <c r="L81" s="301">
        <v>24.531841652324</v>
      </c>
      <c r="M81" s="301">
        <v>25.053533190578</v>
      </c>
      <c r="N81" s="302">
        <v>24.9088639201</v>
      </c>
    </row>
    <row r="82" spans="1:14" ht="14.25">
      <c r="A82" s="462"/>
      <c r="B82" s="314" t="s">
        <v>20</v>
      </c>
      <c r="C82" s="297">
        <v>12.504739336493</v>
      </c>
      <c r="D82" s="303">
        <v>12.781655034895</v>
      </c>
      <c r="E82" s="303">
        <v>12.956124314442</v>
      </c>
      <c r="F82" s="304">
        <v>13.042763157895</v>
      </c>
      <c r="G82" s="297">
        <v>12.888888888889</v>
      </c>
      <c r="H82" s="303">
        <v>13.293902439024</v>
      </c>
      <c r="I82" s="303">
        <v>13.227953410982</v>
      </c>
      <c r="J82" s="304">
        <v>13.335317460317</v>
      </c>
      <c r="K82" s="297">
        <v>13.614864864865</v>
      </c>
      <c r="L82" s="303">
        <v>13.580601092896</v>
      </c>
      <c r="M82" s="303">
        <v>14.097872340426</v>
      </c>
      <c r="N82" s="304">
        <v>13.571428571429</v>
      </c>
    </row>
    <row r="83" spans="1:14" ht="14.25">
      <c r="A83" s="473" t="s">
        <v>192</v>
      </c>
      <c r="B83" s="315" t="s">
        <v>19</v>
      </c>
      <c r="C83" s="295">
        <v>48.749271137026</v>
      </c>
      <c r="D83" s="301">
        <v>49.441176470588</v>
      </c>
      <c r="E83" s="301">
        <v>50.890243902439</v>
      </c>
      <c r="F83" s="302">
        <v>48.429961089494</v>
      </c>
      <c r="G83" s="295">
        <v>51.266666666667</v>
      </c>
      <c r="H83" s="301">
        <v>51.4730713246</v>
      </c>
      <c r="I83" s="301">
        <v>52.983128834356</v>
      </c>
      <c r="J83" s="302">
        <v>52.245283018868</v>
      </c>
      <c r="K83" s="295">
        <v>54.930434782609</v>
      </c>
      <c r="L83" s="301">
        <v>54.446519524618</v>
      </c>
      <c r="M83" s="301">
        <v>55.656842105263</v>
      </c>
      <c r="N83" s="302">
        <v>54.332103321033</v>
      </c>
    </row>
    <row r="84" spans="1:14" ht="15" thickBot="1">
      <c r="A84" s="474"/>
      <c r="B84" s="316" t="s">
        <v>20</v>
      </c>
      <c r="C84" s="299">
        <v>50.243498817967</v>
      </c>
      <c r="D84" s="305">
        <v>49.276134122288</v>
      </c>
      <c r="E84" s="305">
        <v>49.824275362319</v>
      </c>
      <c r="F84" s="306">
        <v>48.587096774194</v>
      </c>
      <c r="G84" s="299">
        <v>51.26</v>
      </c>
      <c r="H84" s="305">
        <v>50.332533013205</v>
      </c>
      <c r="I84" s="305">
        <v>50.393790849673</v>
      </c>
      <c r="J84" s="306">
        <v>48.872798434442</v>
      </c>
      <c r="K84" s="299">
        <v>52.201005025126</v>
      </c>
      <c r="L84" s="305">
        <v>51.117092866756</v>
      </c>
      <c r="M84" s="305">
        <v>52.14465408805</v>
      </c>
      <c r="N84" s="306">
        <v>49.717601547389</v>
      </c>
    </row>
    <row r="85" ht="13.5" thickBot="1"/>
    <row r="86" spans="1:14" ht="12.75">
      <c r="A86" s="522" t="s">
        <v>227</v>
      </c>
      <c r="B86" s="523"/>
      <c r="C86" s="518" t="s">
        <v>25</v>
      </c>
      <c r="D86" s="525"/>
      <c r="E86" s="525"/>
      <c r="F86" s="519"/>
      <c r="G86" s="518" t="s">
        <v>26</v>
      </c>
      <c r="H86" s="525"/>
      <c r="I86" s="525"/>
      <c r="J86" s="519"/>
      <c r="K86" s="518" t="s">
        <v>27</v>
      </c>
      <c r="L86" s="525"/>
      <c r="M86" s="525"/>
      <c r="N86" s="519"/>
    </row>
    <row r="87" spans="1:14" ht="12.75">
      <c r="A87" s="520" t="str">
        <f>A3</f>
        <v>家庭学習時間</v>
      </c>
      <c r="B87" s="521"/>
      <c r="C87" s="317" t="s">
        <v>240</v>
      </c>
      <c r="D87" s="311" t="s">
        <v>241</v>
      </c>
      <c r="E87" s="311" t="s">
        <v>242</v>
      </c>
      <c r="F87" s="312" t="s">
        <v>243</v>
      </c>
      <c r="G87" s="317" t="s">
        <v>240</v>
      </c>
      <c r="H87" s="311" t="s">
        <v>241</v>
      </c>
      <c r="I87" s="311" t="s">
        <v>242</v>
      </c>
      <c r="J87" s="312" t="s">
        <v>243</v>
      </c>
      <c r="K87" s="317" t="s">
        <v>240</v>
      </c>
      <c r="L87" s="311" t="s">
        <v>241</v>
      </c>
      <c r="M87" s="311" t="s">
        <v>242</v>
      </c>
      <c r="N87" s="312" t="s">
        <v>243</v>
      </c>
    </row>
    <row r="88" spans="1:14" ht="14.25">
      <c r="A88" s="475" t="s">
        <v>31</v>
      </c>
      <c r="B88" s="313" t="s">
        <v>19</v>
      </c>
      <c r="C88" s="295">
        <v>26.5</v>
      </c>
      <c r="D88" s="301">
        <v>32.888888888889</v>
      </c>
      <c r="E88" s="301">
        <v>35.153846153846</v>
      </c>
      <c r="F88" s="302">
        <v>35.03125</v>
      </c>
      <c r="G88" s="295">
        <v>40</v>
      </c>
      <c r="H88" s="301">
        <v>34.375</v>
      </c>
      <c r="I88" s="301">
        <v>36.545454545455</v>
      </c>
      <c r="J88" s="302">
        <v>36.214285714286</v>
      </c>
      <c r="K88" s="295">
        <v>47</v>
      </c>
      <c r="L88" s="301">
        <v>35.625</v>
      </c>
      <c r="M88" s="301">
        <v>38.444444444444</v>
      </c>
      <c r="N88" s="302">
        <v>38.68085106383</v>
      </c>
    </row>
    <row r="89" spans="1:14" ht="14.25">
      <c r="A89" s="462"/>
      <c r="B89" s="314" t="s">
        <v>20</v>
      </c>
      <c r="C89" s="297">
        <v>24.5</v>
      </c>
      <c r="D89" s="303">
        <v>23.285714285714</v>
      </c>
      <c r="E89" s="303">
        <v>22.6</v>
      </c>
      <c r="F89" s="304">
        <v>23</v>
      </c>
      <c r="G89" s="297">
        <v>25.666666666667</v>
      </c>
      <c r="H89" s="303">
        <v>24.875</v>
      </c>
      <c r="I89" s="303">
        <v>22</v>
      </c>
      <c r="J89" s="304">
        <v>24.444444444444</v>
      </c>
      <c r="K89" s="297">
        <v>19.666666666667</v>
      </c>
      <c r="L89" s="303">
        <v>25</v>
      </c>
      <c r="M89" s="303">
        <v>23</v>
      </c>
      <c r="N89" s="304">
        <v>23.606060606061</v>
      </c>
    </row>
    <row r="90" spans="1:14" ht="14.25">
      <c r="A90" s="461" t="s">
        <v>33</v>
      </c>
      <c r="B90" s="315" t="s">
        <v>19</v>
      </c>
      <c r="C90" s="295">
        <v>18.5</v>
      </c>
      <c r="D90" s="301">
        <v>21.7</v>
      </c>
      <c r="E90" s="301">
        <v>21.230769230769</v>
      </c>
      <c r="F90" s="302">
        <v>23.71875</v>
      </c>
      <c r="G90" s="295">
        <v>26</v>
      </c>
      <c r="H90" s="301">
        <v>21</v>
      </c>
      <c r="I90" s="301">
        <v>23.5</v>
      </c>
      <c r="J90" s="302">
        <v>22.880952380952</v>
      </c>
      <c r="K90" s="295">
        <v>26.5</v>
      </c>
      <c r="L90" s="301">
        <v>23.875</v>
      </c>
      <c r="M90" s="301">
        <v>23.555555555556</v>
      </c>
      <c r="N90" s="302">
        <v>23.833333333333</v>
      </c>
    </row>
    <row r="91" spans="1:14" ht="14.25">
      <c r="A91" s="462"/>
      <c r="B91" s="314" t="s">
        <v>20</v>
      </c>
      <c r="C91" s="297">
        <v>22.5</v>
      </c>
      <c r="D91" s="303">
        <v>17.846153846154</v>
      </c>
      <c r="E91" s="303">
        <v>19.272727272727</v>
      </c>
      <c r="F91" s="304">
        <v>17.868421052632</v>
      </c>
      <c r="G91" s="297">
        <v>12.333333333333</v>
      </c>
      <c r="H91" s="303">
        <v>15.75</v>
      </c>
      <c r="I91" s="303">
        <v>15.714285714286</v>
      </c>
      <c r="J91" s="304">
        <v>17.769230769231</v>
      </c>
      <c r="K91" s="297">
        <v>19.333333333333</v>
      </c>
      <c r="L91" s="303">
        <v>26.5</v>
      </c>
      <c r="M91" s="303">
        <v>14.272727272727</v>
      </c>
      <c r="N91" s="304">
        <v>18.909090909091</v>
      </c>
    </row>
    <row r="92" spans="1:14" ht="14.25">
      <c r="A92" s="461" t="s">
        <v>21</v>
      </c>
      <c r="B92" s="315" t="s">
        <v>19</v>
      </c>
      <c r="C92" s="295">
        <v>25</v>
      </c>
      <c r="D92" s="301">
        <v>37.6</v>
      </c>
      <c r="E92" s="301">
        <v>38.153846153846</v>
      </c>
      <c r="F92" s="302">
        <v>40.65625</v>
      </c>
      <c r="G92" s="295">
        <v>55</v>
      </c>
      <c r="H92" s="301">
        <v>41.857142857143</v>
      </c>
      <c r="I92" s="301">
        <v>33.181818181818</v>
      </c>
      <c r="J92" s="302">
        <v>37.767441860465</v>
      </c>
      <c r="K92" s="295">
        <v>39.5</v>
      </c>
      <c r="L92" s="301">
        <v>43.125</v>
      </c>
      <c r="M92" s="301">
        <v>37.142857142857</v>
      </c>
      <c r="N92" s="302">
        <v>40.478260869565</v>
      </c>
    </row>
    <row r="93" spans="1:14" ht="14.25">
      <c r="A93" s="462"/>
      <c r="B93" s="314" t="s">
        <v>20</v>
      </c>
      <c r="C93" s="297">
        <v>38</v>
      </c>
      <c r="D93" s="303">
        <v>38.5</v>
      </c>
      <c r="E93" s="303">
        <v>40.272727272727</v>
      </c>
      <c r="F93" s="304">
        <v>38.974358974359</v>
      </c>
      <c r="G93" s="297">
        <v>38.666666666667</v>
      </c>
      <c r="H93" s="303">
        <v>44.444444444444</v>
      </c>
      <c r="I93" s="303">
        <v>38</v>
      </c>
      <c r="J93" s="304">
        <v>37.653846153846</v>
      </c>
      <c r="K93" s="297">
        <v>42.666666666667</v>
      </c>
      <c r="L93" s="303">
        <v>49</v>
      </c>
      <c r="M93" s="303">
        <v>44.545454545455</v>
      </c>
      <c r="N93" s="304">
        <v>40.393939393939</v>
      </c>
    </row>
    <row r="94" spans="1:14" ht="14.25">
      <c r="A94" s="461" t="s">
        <v>22</v>
      </c>
      <c r="B94" s="315" t="s">
        <v>19</v>
      </c>
      <c r="C94" s="295">
        <v>40.5</v>
      </c>
      <c r="D94" s="301">
        <v>47.777777777778</v>
      </c>
      <c r="E94" s="301">
        <v>46.384615384615</v>
      </c>
      <c r="F94" s="302">
        <v>46.28125</v>
      </c>
      <c r="G94" s="295">
        <v>44</v>
      </c>
      <c r="H94" s="301">
        <v>47.625</v>
      </c>
      <c r="I94" s="301">
        <v>44.2</v>
      </c>
      <c r="J94" s="302">
        <v>48.190476190476</v>
      </c>
      <c r="K94" s="295">
        <v>45.5</v>
      </c>
      <c r="L94" s="301">
        <v>47.125</v>
      </c>
      <c r="M94" s="301">
        <v>50.555555555556</v>
      </c>
      <c r="N94" s="302">
        <v>48.590909090909</v>
      </c>
    </row>
    <row r="95" spans="1:14" ht="14.25">
      <c r="A95" s="462"/>
      <c r="B95" s="314" t="s">
        <v>20</v>
      </c>
      <c r="C95" s="297">
        <v>46.5</v>
      </c>
      <c r="D95" s="303">
        <v>39.923076923077</v>
      </c>
      <c r="E95" s="303">
        <v>42</v>
      </c>
      <c r="F95" s="304">
        <v>40.184210526316</v>
      </c>
      <c r="G95" s="297">
        <v>38.333333333333</v>
      </c>
      <c r="H95" s="303">
        <v>41.285714285714</v>
      </c>
      <c r="I95" s="303">
        <v>41.642857142857</v>
      </c>
      <c r="J95" s="304">
        <v>38.923076923077</v>
      </c>
      <c r="K95" s="297">
        <v>40.5</v>
      </c>
      <c r="L95" s="303">
        <v>45</v>
      </c>
      <c r="M95" s="303">
        <v>43.222222222222</v>
      </c>
      <c r="N95" s="304">
        <v>41.424242424242</v>
      </c>
    </row>
    <row r="96" spans="1:14" ht="14.25" customHeight="1">
      <c r="A96" s="463" t="s">
        <v>191</v>
      </c>
      <c r="B96" s="315" t="s">
        <v>19</v>
      </c>
      <c r="C96" s="295">
        <v>60</v>
      </c>
      <c r="D96" s="301">
        <v>52.5</v>
      </c>
      <c r="E96" s="301">
        <v>51.4</v>
      </c>
      <c r="F96" s="302">
        <v>51.363636363636</v>
      </c>
      <c r="G96" s="295"/>
      <c r="H96" s="301">
        <v>49.833333333333</v>
      </c>
      <c r="I96" s="301">
        <v>43.2</v>
      </c>
      <c r="J96" s="302">
        <v>46</v>
      </c>
      <c r="K96" s="295">
        <v>34</v>
      </c>
      <c r="L96" s="301">
        <v>45.75</v>
      </c>
      <c r="M96" s="301">
        <v>52</v>
      </c>
      <c r="N96" s="302">
        <v>58.470588235294</v>
      </c>
    </row>
    <row r="97" spans="1:14" ht="14.25">
      <c r="A97" s="464"/>
      <c r="B97" s="314" t="s">
        <v>20</v>
      </c>
      <c r="C97" s="297">
        <v>51.5</v>
      </c>
      <c r="D97" s="303">
        <v>26.916666666667</v>
      </c>
      <c r="E97" s="303">
        <v>31</v>
      </c>
      <c r="F97" s="304">
        <v>28.085714285714</v>
      </c>
      <c r="G97" s="297">
        <v>23</v>
      </c>
      <c r="H97" s="303">
        <v>24</v>
      </c>
      <c r="I97" s="303">
        <v>25.846153846154</v>
      </c>
      <c r="J97" s="304">
        <v>29.653846153846</v>
      </c>
      <c r="K97" s="297">
        <v>16.333333333333</v>
      </c>
      <c r="L97" s="303">
        <v>37.5</v>
      </c>
      <c r="M97" s="303">
        <v>28.1</v>
      </c>
      <c r="N97" s="304">
        <v>28.7</v>
      </c>
    </row>
    <row r="98" spans="1:14" ht="14.25">
      <c r="A98" s="461" t="s">
        <v>36</v>
      </c>
      <c r="B98" s="315" t="s">
        <v>19</v>
      </c>
      <c r="C98" s="295">
        <v>7.6</v>
      </c>
      <c r="D98" s="301">
        <v>8.3</v>
      </c>
      <c r="E98" s="301">
        <v>7.76</v>
      </c>
      <c r="F98" s="302">
        <v>8.2045454545455</v>
      </c>
      <c r="G98" s="295"/>
      <c r="H98" s="301">
        <v>9.2428571428571</v>
      </c>
      <c r="I98" s="301">
        <v>8.5333333333333</v>
      </c>
      <c r="J98" s="302">
        <v>8.7151515151515</v>
      </c>
      <c r="K98" s="295">
        <v>8.1</v>
      </c>
      <c r="L98" s="301">
        <v>8.8125</v>
      </c>
      <c r="M98" s="301">
        <v>8.375</v>
      </c>
      <c r="N98" s="302">
        <v>8.1588235294118</v>
      </c>
    </row>
    <row r="99" spans="1:14" ht="14.25">
      <c r="A99" s="462"/>
      <c r="B99" s="314" t="s">
        <v>20</v>
      </c>
      <c r="C99" s="297">
        <v>9.45</v>
      </c>
      <c r="D99" s="303">
        <v>9.9</v>
      </c>
      <c r="E99" s="303">
        <v>9.71</v>
      </c>
      <c r="F99" s="304">
        <v>10.252631578947</v>
      </c>
      <c r="G99" s="297">
        <v>10.866666666667</v>
      </c>
      <c r="H99" s="303">
        <v>10.114285714286</v>
      </c>
      <c r="I99" s="303">
        <v>10.142857142857</v>
      </c>
      <c r="J99" s="304">
        <v>10.061538461538</v>
      </c>
      <c r="K99" s="297">
        <v>11.3</v>
      </c>
      <c r="L99" s="303">
        <v>9.15</v>
      </c>
      <c r="M99" s="303">
        <v>10.77</v>
      </c>
      <c r="N99" s="304">
        <v>10.125</v>
      </c>
    </row>
    <row r="100" spans="1:14" ht="14.25">
      <c r="A100" s="461" t="s">
        <v>38</v>
      </c>
      <c r="B100" s="315" t="s">
        <v>19</v>
      </c>
      <c r="C100" s="295">
        <v>187.5</v>
      </c>
      <c r="D100" s="301">
        <v>190</v>
      </c>
      <c r="E100" s="301">
        <v>204.23076923077</v>
      </c>
      <c r="F100" s="302">
        <v>193.21875</v>
      </c>
      <c r="G100" s="295">
        <v>150</v>
      </c>
      <c r="H100" s="301">
        <v>190.75</v>
      </c>
      <c r="I100" s="301">
        <v>193.2</v>
      </c>
      <c r="J100" s="302">
        <v>198.61904761905</v>
      </c>
      <c r="K100" s="295">
        <v>232.5</v>
      </c>
      <c r="L100" s="301">
        <v>187.25</v>
      </c>
      <c r="M100" s="301">
        <v>197.28571428571</v>
      </c>
      <c r="N100" s="302">
        <v>207.44680851064</v>
      </c>
    </row>
    <row r="101" spans="1:14" ht="14.25">
      <c r="A101" s="462"/>
      <c r="B101" s="314" t="s">
        <v>20</v>
      </c>
      <c r="C101" s="297">
        <v>161.5</v>
      </c>
      <c r="D101" s="303">
        <v>147.35714285714</v>
      </c>
      <c r="E101" s="303">
        <v>159.27272727273</v>
      </c>
      <c r="F101" s="304">
        <v>144.82051282051</v>
      </c>
      <c r="G101" s="297">
        <v>131.33333333333</v>
      </c>
      <c r="H101" s="303">
        <v>146.875</v>
      </c>
      <c r="I101" s="303">
        <v>149.23076923077</v>
      </c>
      <c r="J101" s="304">
        <v>152.88461538462</v>
      </c>
      <c r="K101" s="297">
        <v>143.33333333333</v>
      </c>
      <c r="L101" s="303">
        <v>145</v>
      </c>
      <c r="M101" s="303">
        <v>143.6</v>
      </c>
      <c r="N101" s="304">
        <v>158.45454545455</v>
      </c>
    </row>
    <row r="102" spans="1:14" ht="14.25">
      <c r="A102" s="461" t="s">
        <v>28</v>
      </c>
      <c r="B102" s="315" t="s">
        <v>19</v>
      </c>
      <c r="C102" s="295">
        <v>16</v>
      </c>
      <c r="D102" s="301">
        <v>15.833333333333</v>
      </c>
      <c r="E102" s="301">
        <v>18.9</v>
      </c>
      <c r="F102" s="302">
        <v>17.130434782609</v>
      </c>
      <c r="G102" s="295"/>
      <c r="H102" s="301">
        <v>15.428571428571</v>
      </c>
      <c r="I102" s="301">
        <v>16.777777777778</v>
      </c>
      <c r="J102" s="302">
        <v>18.852941176471</v>
      </c>
      <c r="K102" s="295">
        <v>26.5</v>
      </c>
      <c r="L102" s="301">
        <v>20.625</v>
      </c>
      <c r="M102" s="301">
        <v>16.75</v>
      </c>
      <c r="N102" s="302">
        <v>20.972222222222</v>
      </c>
    </row>
    <row r="103" spans="1:14" ht="14.25">
      <c r="A103" s="462"/>
      <c r="B103" s="314" t="s">
        <v>20</v>
      </c>
      <c r="C103" s="297">
        <v>11.5</v>
      </c>
      <c r="D103" s="303">
        <v>10.428571428571</v>
      </c>
      <c r="E103" s="303">
        <v>10.7</v>
      </c>
      <c r="F103" s="304">
        <v>10.641025641026</v>
      </c>
      <c r="G103" s="297">
        <v>13</v>
      </c>
      <c r="H103" s="303">
        <v>11</v>
      </c>
      <c r="I103" s="303">
        <v>11.071428571429</v>
      </c>
      <c r="J103" s="304">
        <v>11.423076923077</v>
      </c>
      <c r="K103" s="297">
        <v>8.3333333333333</v>
      </c>
      <c r="L103" s="303">
        <v>11</v>
      </c>
      <c r="M103" s="303">
        <v>10.2</v>
      </c>
      <c r="N103" s="304">
        <v>11.28125</v>
      </c>
    </row>
    <row r="104" spans="1:14" ht="14.25">
      <c r="A104" s="473" t="s">
        <v>192</v>
      </c>
      <c r="B104" s="315" t="s">
        <v>19</v>
      </c>
      <c r="C104" s="295">
        <v>30.5</v>
      </c>
      <c r="D104" s="301">
        <v>28.1</v>
      </c>
      <c r="E104" s="301">
        <v>33.538461538462</v>
      </c>
      <c r="F104" s="302">
        <v>31.96875</v>
      </c>
      <c r="G104" s="295">
        <v>16</v>
      </c>
      <c r="H104" s="301">
        <v>29.75</v>
      </c>
      <c r="I104" s="301">
        <v>27</v>
      </c>
      <c r="J104" s="302">
        <v>32.136363636364</v>
      </c>
      <c r="K104" s="295">
        <v>42.5</v>
      </c>
      <c r="L104" s="301">
        <v>36.75</v>
      </c>
      <c r="M104" s="301">
        <v>28.555555555556</v>
      </c>
      <c r="N104" s="302">
        <v>36.042553191489</v>
      </c>
    </row>
    <row r="105" spans="1:14" ht="15" thickBot="1">
      <c r="A105" s="474"/>
      <c r="B105" s="316" t="s">
        <v>20</v>
      </c>
      <c r="C105" s="299">
        <v>44</v>
      </c>
      <c r="D105" s="305">
        <v>33.642857142857</v>
      </c>
      <c r="E105" s="305">
        <v>36.727272727273</v>
      </c>
      <c r="F105" s="306">
        <v>33.846153846154</v>
      </c>
      <c r="G105" s="299">
        <v>30.666666666667</v>
      </c>
      <c r="H105" s="305">
        <v>31.777777777778</v>
      </c>
      <c r="I105" s="305">
        <v>33.071428571429</v>
      </c>
      <c r="J105" s="306">
        <v>34.777777777778</v>
      </c>
      <c r="K105" s="299">
        <v>31.666666666667</v>
      </c>
      <c r="L105" s="305">
        <v>44</v>
      </c>
      <c r="M105" s="305">
        <v>28.666666666667</v>
      </c>
      <c r="N105" s="306">
        <v>37.181818181818</v>
      </c>
    </row>
    <row r="106" ht="13.5" thickBot="1"/>
    <row r="107" spans="1:6" ht="12.75">
      <c r="A107" s="522" t="s">
        <v>227</v>
      </c>
      <c r="B107" s="523"/>
      <c r="C107" s="518" t="s">
        <v>190</v>
      </c>
      <c r="D107" s="525"/>
      <c r="E107" s="525"/>
      <c r="F107" s="519"/>
    </row>
    <row r="108" spans="1:6" ht="12.75">
      <c r="A108" s="520" t="str">
        <f>A3</f>
        <v>家庭学習時間</v>
      </c>
      <c r="B108" s="521"/>
      <c r="C108" s="317" t="s">
        <v>240</v>
      </c>
      <c r="D108" s="311" t="s">
        <v>241</v>
      </c>
      <c r="E108" s="311" t="s">
        <v>242</v>
      </c>
      <c r="F108" s="312" t="s">
        <v>243</v>
      </c>
    </row>
    <row r="109" spans="1:6" ht="14.25">
      <c r="A109" s="475" t="s">
        <v>31</v>
      </c>
      <c r="B109" s="313" t="s">
        <v>19</v>
      </c>
      <c r="C109" s="295">
        <v>36.5</v>
      </c>
      <c r="D109" s="301">
        <v>47</v>
      </c>
      <c r="E109" s="301">
        <v>38.125</v>
      </c>
      <c r="F109" s="302">
        <v>41.538461538462</v>
      </c>
    </row>
    <row r="110" spans="1:6" ht="14.25">
      <c r="A110" s="462"/>
      <c r="B110" s="314" t="s">
        <v>20</v>
      </c>
      <c r="C110" s="297">
        <v>20</v>
      </c>
      <c r="D110" s="303">
        <v>26</v>
      </c>
      <c r="E110" s="303">
        <v>25</v>
      </c>
      <c r="F110" s="304">
        <v>23.896551724138</v>
      </c>
    </row>
    <row r="111" spans="1:6" ht="14.25">
      <c r="A111" s="461" t="s">
        <v>33</v>
      </c>
      <c r="B111" s="315" t="s">
        <v>19</v>
      </c>
      <c r="C111" s="295">
        <v>28</v>
      </c>
      <c r="D111" s="301">
        <v>23.333333333333</v>
      </c>
      <c r="E111" s="301">
        <v>24.875</v>
      </c>
      <c r="F111" s="302">
        <v>26.055555555556</v>
      </c>
    </row>
    <row r="112" spans="1:6" ht="14.25">
      <c r="A112" s="462"/>
      <c r="B112" s="314" t="s">
        <v>20</v>
      </c>
      <c r="C112" s="297">
        <v>13</v>
      </c>
      <c r="D112" s="303">
        <v>17</v>
      </c>
      <c r="E112" s="303">
        <v>20.9</v>
      </c>
      <c r="F112" s="304">
        <v>15.36</v>
      </c>
    </row>
    <row r="113" spans="1:6" ht="14.25">
      <c r="A113" s="461" t="s">
        <v>21</v>
      </c>
      <c r="B113" s="315" t="s">
        <v>19</v>
      </c>
      <c r="C113" s="295">
        <v>44</v>
      </c>
      <c r="D113" s="301">
        <v>36.666666666667</v>
      </c>
      <c r="E113" s="301">
        <v>36.125</v>
      </c>
      <c r="F113" s="302">
        <v>41.162162162162</v>
      </c>
    </row>
    <row r="114" spans="1:6" ht="14.25">
      <c r="A114" s="462"/>
      <c r="B114" s="314" t="s">
        <v>20</v>
      </c>
      <c r="C114" s="297">
        <v>36</v>
      </c>
      <c r="D114" s="303">
        <v>29</v>
      </c>
      <c r="E114" s="303">
        <v>36.8</v>
      </c>
      <c r="F114" s="304">
        <v>42</v>
      </c>
    </row>
    <row r="115" spans="1:6" ht="14.25">
      <c r="A115" s="461" t="s">
        <v>22</v>
      </c>
      <c r="B115" s="315" t="s">
        <v>19</v>
      </c>
      <c r="C115" s="295">
        <v>58</v>
      </c>
      <c r="D115" s="301">
        <v>48</v>
      </c>
      <c r="E115" s="301">
        <v>54.5</v>
      </c>
      <c r="F115" s="302">
        <v>50.885714285714</v>
      </c>
    </row>
    <row r="116" spans="1:6" ht="14.25">
      <c r="A116" s="462"/>
      <c r="B116" s="314" t="s">
        <v>20</v>
      </c>
      <c r="C116" s="297">
        <v>34</v>
      </c>
      <c r="D116" s="303">
        <v>36</v>
      </c>
      <c r="E116" s="303">
        <v>42.7</v>
      </c>
      <c r="F116" s="304">
        <v>40.285714285714</v>
      </c>
    </row>
    <row r="117" spans="1:6" ht="14.25" customHeight="1">
      <c r="A117" s="463" t="s">
        <v>191</v>
      </c>
      <c r="B117" s="315" t="s">
        <v>19</v>
      </c>
      <c r="C117" s="295">
        <v>52</v>
      </c>
      <c r="D117" s="301">
        <v>46.5</v>
      </c>
      <c r="E117" s="301">
        <v>52.428571428571</v>
      </c>
      <c r="F117" s="302">
        <v>62.5</v>
      </c>
    </row>
    <row r="118" spans="1:6" ht="14.25">
      <c r="A118" s="464"/>
      <c r="B118" s="314" t="s">
        <v>20</v>
      </c>
      <c r="C118" s="297">
        <v>22</v>
      </c>
      <c r="D118" s="303">
        <v>19</v>
      </c>
      <c r="E118" s="303">
        <v>28</v>
      </c>
      <c r="F118" s="304">
        <v>21.260869565217</v>
      </c>
    </row>
    <row r="119" spans="1:6" ht="14.25">
      <c r="A119" s="461" t="s">
        <v>36</v>
      </c>
      <c r="B119" s="315" t="s">
        <v>19</v>
      </c>
      <c r="C119" s="295">
        <v>7.9</v>
      </c>
      <c r="D119" s="301">
        <v>7.8</v>
      </c>
      <c r="E119" s="301">
        <v>8.3125</v>
      </c>
      <c r="F119" s="302">
        <v>8.456</v>
      </c>
    </row>
    <row r="120" spans="1:6" ht="14.25">
      <c r="A120" s="462"/>
      <c r="B120" s="314" t="s">
        <v>20</v>
      </c>
      <c r="C120" s="297">
        <v>10.7</v>
      </c>
      <c r="D120" s="303">
        <v>10.25</v>
      </c>
      <c r="E120" s="303">
        <v>9.58</v>
      </c>
      <c r="F120" s="304">
        <v>10.3125</v>
      </c>
    </row>
    <row r="121" spans="1:6" ht="14.25">
      <c r="A121" s="461" t="s">
        <v>38</v>
      </c>
      <c r="B121" s="315" t="s">
        <v>19</v>
      </c>
      <c r="C121" s="295">
        <v>200.5</v>
      </c>
      <c r="D121" s="301">
        <v>203.33333333333</v>
      </c>
      <c r="E121" s="301">
        <v>205.5</v>
      </c>
      <c r="F121" s="302">
        <v>205.05714285714</v>
      </c>
    </row>
    <row r="122" spans="1:6" ht="14.25">
      <c r="A122" s="462"/>
      <c r="B122" s="314" t="s">
        <v>20</v>
      </c>
      <c r="C122" s="297">
        <v>110</v>
      </c>
      <c r="D122" s="303">
        <v>121</v>
      </c>
      <c r="E122" s="303">
        <v>150.8</v>
      </c>
      <c r="F122" s="304">
        <v>141.60714285714</v>
      </c>
    </row>
    <row r="123" spans="1:6" ht="14.25">
      <c r="A123" s="461" t="s">
        <v>28</v>
      </c>
      <c r="B123" s="315" t="s">
        <v>19</v>
      </c>
      <c r="C123" s="295">
        <v>27</v>
      </c>
      <c r="D123" s="301">
        <v>25.5</v>
      </c>
      <c r="E123" s="301">
        <v>22.5</v>
      </c>
      <c r="F123" s="302">
        <v>20.571428571429</v>
      </c>
    </row>
    <row r="124" spans="1:7" ht="14.25">
      <c r="A124" s="462"/>
      <c r="B124" s="314" t="s">
        <v>20</v>
      </c>
      <c r="C124" s="297">
        <v>7</v>
      </c>
      <c r="D124" s="303">
        <v>10.5</v>
      </c>
      <c r="E124" s="303">
        <v>11.2</v>
      </c>
      <c r="F124" s="304">
        <v>9.6923076923077</v>
      </c>
      <c r="G124" s="318" t="s">
        <v>244</v>
      </c>
    </row>
    <row r="125" spans="1:7" ht="14.25">
      <c r="A125" s="473" t="s">
        <v>192</v>
      </c>
      <c r="B125" s="315" t="s">
        <v>19</v>
      </c>
      <c r="C125" s="295">
        <v>38</v>
      </c>
      <c r="D125" s="301">
        <v>36.333333333333</v>
      </c>
      <c r="E125" s="301">
        <v>40.625</v>
      </c>
      <c r="F125" s="302">
        <v>35.461538461538</v>
      </c>
      <c r="G125" s="318" t="s">
        <v>245</v>
      </c>
    </row>
    <row r="126" spans="1:7" ht="15" thickBot="1">
      <c r="A126" s="474"/>
      <c r="B126" s="316" t="s">
        <v>20</v>
      </c>
      <c r="C126" s="299">
        <v>22</v>
      </c>
      <c r="D126" s="305">
        <v>29.5</v>
      </c>
      <c r="E126" s="305">
        <v>38.1</v>
      </c>
      <c r="F126" s="306">
        <v>29.862068965517</v>
      </c>
      <c r="G126" s="318" t="s">
        <v>246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7">
      <selection activeCell="N38" sqref="N38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21" t="s">
        <v>46</v>
      </c>
    </row>
    <row r="2" ht="19.5" customHeight="1" thickBot="1">
      <c r="A2" s="8"/>
    </row>
    <row r="3" spans="1:18" s="3" customFormat="1" ht="23.25" customHeight="1">
      <c r="A3" s="469" t="s">
        <v>184</v>
      </c>
      <c r="B3" s="470"/>
      <c r="C3" s="465" t="s">
        <v>185</v>
      </c>
      <c r="D3" s="466"/>
      <c r="E3" s="466"/>
      <c r="F3" s="466"/>
      <c r="G3" s="466"/>
      <c r="H3" s="468"/>
      <c r="I3" s="465" t="s">
        <v>186</v>
      </c>
      <c r="J3" s="466"/>
      <c r="K3" s="467"/>
      <c r="L3" s="465" t="s">
        <v>187</v>
      </c>
      <c r="M3" s="466"/>
      <c r="N3" s="467"/>
      <c r="O3" s="465" t="s">
        <v>188</v>
      </c>
      <c r="P3" s="466"/>
      <c r="Q3" s="466"/>
      <c r="R3" s="467"/>
    </row>
    <row r="4" spans="1:18" s="3" customFormat="1" ht="23.25" customHeight="1">
      <c r="A4" s="471"/>
      <c r="B4" s="472"/>
      <c r="C4" s="217" t="s">
        <v>13</v>
      </c>
      <c r="D4" s="218" t="s">
        <v>14</v>
      </c>
      <c r="E4" s="218" t="s">
        <v>15</v>
      </c>
      <c r="F4" s="218" t="s">
        <v>16</v>
      </c>
      <c r="G4" s="218" t="s">
        <v>17</v>
      </c>
      <c r="H4" s="219" t="s">
        <v>18</v>
      </c>
      <c r="I4" s="217" t="s">
        <v>189</v>
      </c>
      <c r="J4" s="218" t="s">
        <v>23</v>
      </c>
      <c r="K4" s="220" t="s">
        <v>24</v>
      </c>
      <c r="L4" s="217" t="s">
        <v>25</v>
      </c>
      <c r="M4" s="218" t="s">
        <v>26</v>
      </c>
      <c r="N4" s="220" t="s">
        <v>27</v>
      </c>
      <c r="O4" s="217" t="s">
        <v>25</v>
      </c>
      <c r="P4" s="218" t="s">
        <v>26</v>
      </c>
      <c r="Q4" s="218" t="s">
        <v>27</v>
      </c>
      <c r="R4" s="220" t="s">
        <v>190</v>
      </c>
    </row>
    <row r="5" spans="1:18" s="3" customFormat="1" ht="23.25" customHeight="1">
      <c r="A5" s="475" t="s">
        <v>31</v>
      </c>
      <c r="B5" s="326" t="s">
        <v>19</v>
      </c>
      <c r="C5" s="327">
        <v>47.337313061593</v>
      </c>
      <c r="D5" s="328">
        <v>48.756830601093</v>
      </c>
      <c r="E5" s="328">
        <v>47.963293650794</v>
      </c>
      <c r="F5" s="328">
        <v>48.679668466137</v>
      </c>
      <c r="G5" s="328">
        <v>47.435627725549</v>
      </c>
      <c r="H5" s="328">
        <v>48.26424086118</v>
      </c>
      <c r="I5" s="327">
        <v>49.512711138521</v>
      </c>
      <c r="J5" s="328">
        <v>49.782836184152</v>
      </c>
      <c r="K5" s="329">
        <v>49.878766663267</v>
      </c>
      <c r="L5" s="327">
        <v>50.759173604687</v>
      </c>
      <c r="M5" s="328">
        <v>50.216757911327</v>
      </c>
      <c r="N5" s="329">
        <v>49.813810284626</v>
      </c>
      <c r="O5" s="327">
        <v>46.284701114488</v>
      </c>
      <c r="P5" s="328">
        <v>45.657894736842</v>
      </c>
      <c r="Q5" s="328">
        <v>46.095299898025</v>
      </c>
      <c r="R5" s="329">
        <v>51.017263876342</v>
      </c>
    </row>
    <row r="6" spans="1:18" s="3" customFormat="1" ht="23.25" customHeight="1">
      <c r="A6" s="462"/>
      <c r="B6" s="221" t="s">
        <v>20</v>
      </c>
      <c r="C6" s="222">
        <v>47.483821478382</v>
      </c>
      <c r="D6" s="223">
        <v>48.712952594252</v>
      </c>
      <c r="E6" s="223">
        <v>48.071252143993</v>
      </c>
      <c r="F6" s="223">
        <v>48.738574828407</v>
      </c>
      <c r="G6" s="223">
        <v>48.521251261499</v>
      </c>
      <c r="H6" s="223">
        <v>48.274609639373</v>
      </c>
      <c r="I6" s="222">
        <v>49.80794774271</v>
      </c>
      <c r="J6" s="223">
        <v>48.89301299496</v>
      </c>
      <c r="K6" s="224">
        <v>48.667080120292</v>
      </c>
      <c r="L6" s="222">
        <v>49.929772912509</v>
      </c>
      <c r="M6" s="223">
        <v>49.210144408213</v>
      </c>
      <c r="N6" s="224">
        <v>49.857398373984</v>
      </c>
      <c r="O6" s="222">
        <v>44.046541693601</v>
      </c>
      <c r="P6" s="223">
        <v>43.717827997489</v>
      </c>
      <c r="Q6" s="223">
        <v>42.750769230769</v>
      </c>
      <c r="R6" s="224">
        <v>48.063042250629</v>
      </c>
    </row>
    <row r="7" spans="1:18" s="3" customFormat="1" ht="23.25" customHeight="1">
      <c r="A7" s="461" t="s">
        <v>33</v>
      </c>
      <c r="B7" s="326" t="s">
        <v>19</v>
      </c>
      <c r="C7" s="327">
        <v>48.351160197896</v>
      </c>
      <c r="D7" s="328">
        <v>50.129890307179</v>
      </c>
      <c r="E7" s="328">
        <v>49.682310625098</v>
      </c>
      <c r="F7" s="328">
        <v>48.333346200862</v>
      </c>
      <c r="G7" s="328">
        <v>48.730004422331</v>
      </c>
      <c r="H7" s="328">
        <v>48.4322969282</v>
      </c>
      <c r="I7" s="327">
        <v>47.990844940361</v>
      </c>
      <c r="J7" s="328">
        <v>47.978134024872</v>
      </c>
      <c r="K7" s="329">
        <v>48.382519095972</v>
      </c>
      <c r="L7" s="327">
        <v>49.704526747333</v>
      </c>
      <c r="M7" s="328">
        <v>47.694005436482</v>
      </c>
      <c r="N7" s="329">
        <v>47.920224137244</v>
      </c>
      <c r="O7" s="327">
        <v>40.273848226576</v>
      </c>
      <c r="P7" s="328">
        <v>37.13967433161</v>
      </c>
      <c r="Q7" s="328">
        <v>36.202469673068</v>
      </c>
      <c r="R7" s="329">
        <v>52.019876097057</v>
      </c>
    </row>
    <row r="8" spans="1:18" s="3" customFormat="1" ht="23.25" customHeight="1">
      <c r="A8" s="462"/>
      <c r="B8" s="221" t="s">
        <v>20</v>
      </c>
      <c r="C8" s="222">
        <v>49.423236454969</v>
      </c>
      <c r="D8" s="223">
        <v>50.512757578432</v>
      </c>
      <c r="E8" s="223">
        <v>48.114432644173</v>
      </c>
      <c r="F8" s="223">
        <v>48.436479424062</v>
      </c>
      <c r="G8" s="223">
        <v>48.089216568791</v>
      </c>
      <c r="H8" s="223">
        <v>48.006789657675</v>
      </c>
      <c r="I8" s="222">
        <v>48.175477239354</v>
      </c>
      <c r="J8" s="223">
        <v>46.847187978138</v>
      </c>
      <c r="K8" s="224">
        <v>46.492029159657</v>
      </c>
      <c r="L8" s="222">
        <v>47.246483960746</v>
      </c>
      <c r="M8" s="223">
        <v>45.970937025271</v>
      </c>
      <c r="N8" s="224">
        <v>47.60123637118</v>
      </c>
      <c r="O8" s="222">
        <v>40.92819614711</v>
      </c>
      <c r="P8" s="223">
        <v>35.994314632013</v>
      </c>
      <c r="Q8" s="223">
        <v>39.245300663986</v>
      </c>
      <c r="R8" s="224">
        <v>47.067779034691</v>
      </c>
    </row>
    <row r="9" spans="1:18" s="3" customFormat="1" ht="23.25" customHeight="1">
      <c r="A9" s="461" t="s">
        <v>21</v>
      </c>
      <c r="B9" s="326" t="s">
        <v>19</v>
      </c>
      <c r="C9" s="327">
        <v>49.428777520491</v>
      </c>
      <c r="D9" s="328">
        <v>48.441768135943</v>
      </c>
      <c r="E9" s="328">
        <v>49.482002969234</v>
      </c>
      <c r="F9" s="328">
        <v>49.384866213581</v>
      </c>
      <c r="G9" s="328">
        <v>48.995492256152</v>
      </c>
      <c r="H9" s="328">
        <v>48.378143256189</v>
      </c>
      <c r="I9" s="327">
        <v>48.832966609517</v>
      </c>
      <c r="J9" s="328">
        <v>49.359279582161</v>
      </c>
      <c r="K9" s="329">
        <v>49.513262101982</v>
      </c>
      <c r="L9" s="327">
        <v>49.562224470622</v>
      </c>
      <c r="M9" s="328">
        <v>49.099257022401</v>
      </c>
      <c r="N9" s="329">
        <v>49.128364163032</v>
      </c>
      <c r="O9" s="327">
        <v>41.843065693431</v>
      </c>
      <c r="P9" s="328">
        <v>38.948636544022</v>
      </c>
      <c r="Q9" s="328">
        <v>39.110813226095</v>
      </c>
      <c r="R9" s="329">
        <v>46.354362141322</v>
      </c>
    </row>
    <row r="10" spans="1:18" s="3" customFormat="1" ht="23.25" customHeight="1">
      <c r="A10" s="462"/>
      <c r="B10" s="221" t="s">
        <v>20</v>
      </c>
      <c r="C10" s="222">
        <v>49.30008250939</v>
      </c>
      <c r="D10" s="223">
        <v>48.967209852522</v>
      </c>
      <c r="E10" s="223">
        <v>48.846934848723</v>
      </c>
      <c r="F10" s="223">
        <v>49.829234751949</v>
      </c>
      <c r="G10" s="223">
        <v>49.744913921484</v>
      </c>
      <c r="H10" s="223">
        <v>49.500853689944</v>
      </c>
      <c r="I10" s="222">
        <v>49.107105050499</v>
      </c>
      <c r="J10" s="223">
        <v>48.650447833454</v>
      </c>
      <c r="K10" s="224">
        <v>47.882249168656</v>
      </c>
      <c r="L10" s="222">
        <v>48.723089018633</v>
      </c>
      <c r="M10" s="223">
        <v>47.733240200236</v>
      </c>
      <c r="N10" s="224">
        <v>49.126929041546</v>
      </c>
      <c r="O10" s="222">
        <v>40.780930694225</v>
      </c>
      <c r="P10" s="223">
        <v>39.0348583878</v>
      </c>
      <c r="Q10" s="223">
        <v>41.390356734994</v>
      </c>
      <c r="R10" s="224">
        <v>45.502958579882</v>
      </c>
    </row>
    <row r="11" spans="1:18" s="3" customFormat="1" ht="23.25" customHeight="1">
      <c r="A11" s="461" t="s">
        <v>22</v>
      </c>
      <c r="B11" s="326" t="s">
        <v>19</v>
      </c>
      <c r="C11" s="327">
        <v>45.488158060718</v>
      </c>
      <c r="D11" s="328">
        <v>46.785186839287</v>
      </c>
      <c r="E11" s="328">
        <v>47.254725261864</v>
      </c>
      <c r="F11" s="328">
        <v>46.264023380463</v>
      </c>
      <c r="G11" s="328">
        <v>46.020429353645</v>
      </c>
      <c r="H11" s="328">
        <v>45.654457412761</v>
      </c>
      <c r="I11" s="327">
        <v>46.596822977304</v>
      </c>
      <c r="J11" s="328">
        <v>46.838605205643</v>
      </c>
      <c r="K11" s="329">
        <v>47.421819130064</v>
      </c>
      <c r="L11" s="327">
        <v>50.719155980808</v>
      </c>
      <c r="M11" s="328">
        <v>49.268011527378</v>
      </c>
      <c r="N11" s="329">
        <v>49.124020433437</v>
      </c>
      <c r="O11" s="327">
        <v>35.47619047619</v>
      </c>
      <c r="P11" s="328">
        <v>35.171516221995</v>
      </c>
      <c r="Q11" s="328">
        <v>33.994565217391</v>
      </c>
      <c r="R11" s="329">
        <v>50.144810009268</v>
      </c>
    </row>
    <row r="12" spans="1:18" s="3" customFormat="1" ht="23.25" customHeight="1">
      <c r="A12" s="462"/>
      <c r="B12" s="221" t="s">
        <v>20</v>
      </c>
      <c r="C12" s="222">
        <v>46.354369581821</v>
      </c>
      <c r="D12" s="223">
        <v>47.072170324331</v>
      </c>
      <c r="E12" s="223">
        <v>47.235395727876</v>
      </c>
      <c r="F12" s="223">
        <v>47.342772138942</v>
      </c>
      <c r="G12" s="223">
        <v>46.328037904125</v>
      </c>
      <c r="H12" s="223">
        <v>46.027215020656</v>
      </c>
      <c r="I12" s="222">
        <v>46.716688755629</v>
      </c>
      <c r="J12" s="223">
        <v>45.886261985346</v>
      </c>
      <c r="K12" s="224">
        <v>45.632085700144</v>
      </c>
      <c r="L12" s="222">
        <v>50.137845693401</v>
      </c>
      <c r="M12" s="223">
        <v>48.545825047606</v>
      </c>
      <c r="N12" s="224">
        <v>49.188128869431</v>
      </c>
      <c r="O12" s="222">
        <v>36.736111111111</v>
      </c>
      <c r="P12" s="223">
        <v>34.390920554855</v>
      </c>
      <c r="Q12" s="223">
        <v>38.476417594065</v>
      </c>
      <c r="R12" s="224">
        <v>48.20082815735</v>
      </c>
    </row>
    <row r="13" spans="1:18" s="3" customFormat="1" ht="23.25" customHeight="1">
      <c r="A13" s="463" t="s">
        <v>191</v>
      </c>
      <c r="B13" s="326" t="s">
        <v>19</v>
      </c>
      <c r="C13" s="327">
        <v>46.890653578075</v>
      </c>
      <c r="D13" s="328">
        <v>46.363882299601</v>
      </c>
      <c r="E13" s="328">
        <v>46.063014318124</v>
      </c>
      <c r="F13" s="328">
        <v>45.471995756087</v>
      </c>
      <c r="G13" s="328">
        <v>44.999372431789</v>
      </c>
      <c r="H13" s="328">
        <v>44.935173170636</v>
      </c>
      <c r="I13" s="327">
        <v>46.840808964635</v>
      </c>
      <c r="J13" s="328">
        <v>46.883670848612</v>
      </c>
      <c r="K13" s="329">
        <v>46.421309463154</v>
      </c>
      <c r="L13" s="327">
        <v>48.811584719804</v>
      </c>
      <c r="M13" s="328">
        <v>47.949042262049</v>
      </c>
      <c r="N13" s="329">
        <v>47.047757763019</v>
      </c>
      <c r="O13" s="327">
        <v>35.537743506494</v>
      </c>
      <c r="P13" s="328">
        <v>32.263884056217</v>
      </c>
      <c r="Q13" s="328">
        <v>34.436468434668</v>
      </c>
      <c r="R13" s="329">
        <v>50.75185368265</v>
      </c>
    </row>
    <row r="14" spans="1:18" s="3" customFormat="1" ht="23.25" customHeight="1">
      <c r="A14" s="464"/>
      <c r="B14" s="221" t="s">
        <v>20</v>
      </c>
      <c r="C14" s="222">
        <v>46.917028610021</v>
      </c>
      <c r="D14" s="223">
        <v>45.618658973345</v>
      </c>
      <c r="E14" s="223">
        <v>45.494314963939</v>
      </c>
      <c r="F14" s="223">
        <v>45.45189849504</v>
      </c>
      <c r="G14" s="223">
        <v>44.617395599739</v>
      </c>
      <c r="H14" s="223">
        <v>44.3635583552</v>
      </c>
      <c r="I14" s="222">
        <v>46.987944431123</v>
      </c>
      <c r="J14" s="223">
        <v>45.799413405823</v>
      </c>
      <c r="K14" s="224">
        <v>45.793112746042</v>
      </c>
      <c r="L14" s="222">
        <v>48.843565825017</v>
      </c>
      <c r="M14" s="223">
        <v>47.242034781903</v>
      </c>
      <c r="N14" s="224">
        <v>47.559771796295</v>
      </c>
      <c r="O14" s="222">
        <v>37.72686205775</v>
      </c>
      <c r="P14" s="223">
        <v>35.9813805503</v>
      </c>
      <c r="Q14" s="223">
        <v>37.875592932452</v>
      </c>
      <c r="R14" s="224">
        <v>46.800781596945</v>
      </c>
    </row>
    <row r="15" spans="1:18" s="3" customFormat="1" ht="23.25" customHeight="1">
      <c r="A15" s="461" t="s">
        <v>36</v>
      </c>
      <c r="B15" s="326" t="s">
        <v>19</v>
      </c>
      <c r="C15" s="327">
        <v>45.376026668273</v>
      </c>
      <c r="D15" s="328">
        <v>46.050296999151</v>
      </c>
      <c r="E15" s="328">
        <v>47.103057682129</v>
      </c>
      <c r="F15" s="328">
        <v>45.714909019674</v>
      </c>
      <c r="G15" s="328">
        <v>46.069817910549</v>
      </c>
      <c r="H15" s="328">
        <v>46.233307328714</v>
      </c>
      <c r="I15" s="327">
        <v>45.936481639935</v>
      </c>
      <c r="J15" s="328">
        <v>47.206026105457</v>
      </c>
      <c r="K15" s="329">
        <v>47.403144368135</v>
      </c>
      <c r="L15" s="327">
        <v>48.885075884164</v>
      </c>
      <c r="M15" s="328">
        <v>48.006927810738</v>
      </c>
      <c r="N15" s="329">
        <v>47.229388995406</v>
      </c>
      <c r="O15" s="327">
        <v>38.146551724138</v>
      </c>
      <c r="P15" s="328">
        <v>21.87012987013</v>
      </c>
      <c r="Q15" s="328">
        <v>28.848484848485</v>
      </c>
      <c r="R15" s="329">
        <v>38.492822966507</v>
      </c>
    </row>
    <row r="16" spans="1:18" s="3" customFormat="1" ht="23.25" customHeight="1">
      <c r="A16" s="462"/>
      <c r="B16" s="221" t="s">
        <v>20</v>
      </c>
      <c r="C16" s="222">
        <v>46.690921787709</v>
      </c>
      <c r="D16" s="223">
        <v>46.259606027048</v>
      </c>
      <c r="E16" s="223">
        <v>46.32786328106</v>
      </c>
      <c r="F16" s="223">
        <v>47.086399588108</v>
      </c>
      <c r="G16" s="223">
        <v>47.115639199971</v>
      </c>
      <c r="H16" s="223">
        <v>46.891676958198</v>
      </c>
      <c r="I16" s="222">
        <v>47.529462885243</v>
      </c>
      <c r="J16" s="223">
        <v>46.980502576635</v>
      </c>
      <c r="K16" s="224">
        <v>47.407632707946</v>
      </c>
      <c r="L16" s="222">
        <v>48.150282485876</v>
      </c>
      <c r="M16" s="223">
        <v>47.869669190913</v>
      </c>
      <c r="N16" s="224">
        <v>47.625614741957</v>
      </c>
      <c r="O16" s="222">
        <v>32.556613756614</v>
      </c>
      <c r="P16" s="223">
        <v>31.666666666667</v>
      </c>
      <c r="Q16" s="223">
        <v>31.656746031746</v>
      </c>
      <c r="R16" s="224">
        <v>43.54457906182</v>
      </c>
    </row>
    <row r="17" spans="1:18" s="3" customFormat="1" ht="23.25" customHeight="1">
      <c r="A17" s="461" t="s">
        <v>38</v>
      </c>
      <c r="B17" s="326" t="s">
        <v>19</v>
      </c>
      <c r="C17" s="327">
        <v>47.409833261922</v>
      </c>
      <c r="D17" s="328">
        <v>47.897192476179</v>
      </c>
      <c r="E17" s="328">
        <v>47.237923400124</v>
      </c>
      <c r="F17" s="328">
        <v>46.146103638005</v>
      </c>
      <c r="G17" s="328">
        <v>46.48117458891</v>
      </c>
      <c r="H17" s="328">
        <v>49.82635108698</v>
      </c>
      <c r="I17" s="327">
        <v>47.591682187955</v>
      </c>
      <c r="J17" s="328">
        <v>48.301960089171</v>
      </c>
      <c r="K17" s="329">
        <v>48.423223923049</v>
      </c>
      <c r="L17" s="327">
        <v>50.866508309718</v>
      </c>
      <c r="M17" s="328">
        <v>50.266762404986</v>
      </c>
      <c r="N17" s="329">
        <v>49.899222591166</v>
      </c>
      <c r="O17" s="327">
        <v>39.832871597205</v>
      </c>
      <c r="P17" s="328">
        <v>38.252893871877</v>
      </c>
      <c r="Q17" s="328">
        <v>39.546777546778</v>
      </c>
      <c r="R17" s="329">
        <v>44.447148213443</v>
      </c>
    </row>
    <row r="18" spans="1:18" s="3" customFormat="1" ht="23.25" customHeight="1">
      <c r="A18" s="462"/>
      <c r="B18" s="221" t="s">
        <v>20</v>
      </c>
      <c r="C18" s="222">
        <v>48.001213198032</v>
      </c>
      <c r="D18" s="223">
        <v>48.341718288606</v>
      </c>
      <c r="E18" s="223">
        <v>46.383549709467</v>
      </c>
      <c r="F18" s="223">
        <v>46.447488584475</v>
      </c>
      <c r="G18" s="223">
        <v>47.673681010549</v>
      </c>
      <c r="H18" s="223">
        <v>47.51281324318</v>
      </c>
      <c r="I18" s="222">
        <v>47.666547833746</v>
      </c>
      <c r="J18" s="223">
        <v>47.124711957646</v>
      </c>
      <c r="K18" s="224">
        <v>46.607452161822</v>
      </c>
      <c r="L18" s="222">
        <v>49.387852200136</v>
      </c>
      <c r="M18" s="223">
        <v>48.912477028251</v>
      </c>
      <c r="N18" s="224">
        <v>49.379159194272</v>
      </c>
      <c r="O18" s="222">
        <v>38.981104256392</v>
      </c>
      <c r="P18" s="223">
        <v>39.271937502026</v>
      </c>
      <c r="Q18" s="223">
        <v>41.792604501608</v>
      </c>
      <c r="R18" s="224">
        <v>45.693401980853</v>
      </c>
    </row>
    <row r="19" spans="1:18" s="3" customFormat="1" ht="23.25" customHeight="1">
      <c r="A19" s="461" t="s">
        <v>28</v>
      </c>
      <c r="B19" s="326" t="s">
        <v>19</v>
      </c>
      <c r="C19" s="327">
        <v>47.478585451671</v>
      </c>
      <c r="D19" s="328">
        <v>48.740833105047</v>
      </c>
      <c r="E19" s="328">
        <v>48.176497755712</v>
      </c>
      <c r="F19" s="328">
        <v>47.153882275346</v>
      </c>
      <c r="G19" s="328">
        <v>46.969508084319</v>
      </c>
      <c r="H19" s="328">
        <v>47.470771813392</v>
      </c>
      <c r="I19" s="327">
        <v>47.334071038251</v>
      </c>
      <c r="J19" s="328">
        <v>48.760944402564</v>
      </c>
      <c r="K19" s="329">
        <v>49.229065703293</v>
      </c>
      <c r="L19" s="327">
        <v>47.674034235369</v>
      </c>
      <c r="M19" s="328">
        <v>47.018646735004</v>
      </c>
      <c r="N19" s="329">
        <v>46.748573027589</v>
      </c>
      <c r="O19" s="327">
        <v>39.143694775846</v>
      </c>
      <c r="P19" s="328">
        <v>38.320251177394</v>
      </c>
      <c r="Q19" s="328">
        <v>41.132165843437</v>
      </c>
      <c r="R19" s="329">
        <v>46.575533661741</v>
      </c>
    </row>
    <row r="20" spans="1:18" s="3" customFormat="1" ht="23.25" customHeight="1">
      <c r="A20" s="462"/>
      <c r="B20" s="221" t="s">
        <v>20</v>
      </c>
      <c r="C20" s="222">
        <v>48.222670084047</v>
      </c>
      <c r="D20" s="223">
        <v>50.020626538673</v>
      </c>
      <c r="E20" s="223">
        <v>49.57317457498</v>
      </c>
      <c r="F20" s="223">
        <v>49.146898318298</v>
      </c>
      <c r="G20" s="223">
        <v>48.980001197533</v>
      </c>
      <c r="H20" s="223">
        <v>48.962496837845</v>
      </c>
      <c r="I20" s="222">
        <v>48.181897907403</v>
      </c>
      <c r="J20" s="223">
        <v>48.03187767061</v>
      </c>
      <c r="K20" s="224">
        <v>48.321733988355</v>
      </c>
      <c r="L20" s="222">
        <v>46.538304568608</v>
      </c>
      <c r="M20" s="223">
        <v>46.861974504474</v>
      </c>
      <c r="N20" s="224">
        <v>46.661787493231</v>
      </c>
      <c r="O20" s="222">
        <v>41.516944593868</v>
      </c>
      <c r="P20" s="223">
        <v>42.631216658062</v>
      </c>
      <c r="Q20" s="223">
        <v>40.716286514606</v>
      </c>
      <c r="R20" s="224">
        <v>45.057209815274</v>
      </c>
    </row>
    <row r="21" spans="1:18" s="3" customFormat="1" ht="23.25" customHeight="1">
      <c r="A21" s="473" t="s">
        <v>192</v>
      </c>
      <c r="B21" s="326" t="s">
        <v>19</v>
      </c>
      <c r="C21" s="327">
        <v>44.184015245496</v>
      </c>
      <c r="D21" s="328">
        <v>44.827085658535</v>
      </c>
      <c r="E21" s="328">
        <v>43.953509843689</v>
      </c>
      <c r="F21" s="328">
        <v>42.573472889639</v>
      </c>
      <c r="G21" s="328">
        <v>41.500651735533</v>
      </c>
      <c r="H21" s="328">
        <v>41.041895970176</v>
      </c>
      <c r="I21" s="327">
        <v>43.095255525177</v>
      </c>
      <c r="J21" s="328">
        <v>42.244836380047</v>
      </c>
      <c r="K21" s="329">
        <v>41.993966425612</v>
      </c>
      <c r="L21" s="327">
        <v>48.690382154912</v>
      </c>
      <c r="M21" s="328">
        <v>46.718582780491</v>
      </c>
      <c r="N21" s="329">
        <v>46.177879503386</v>
      </c>
      <c r="O21" s="327">
        <v>30.863237306806</v>
      </c>
      <c r="P21" s="328">
        <v>26.331600547196</v>
      </c>
      <c r="Q21" s="328">
        <v>27.477013404232</v>
      </c>
      <c r="R21" s="329">
        <v>39.593596059113</v>
      </c>
    </row>
    <row r="22" spans="1:18" s="3" customFormat="1" ht="23.25" customHeight="1" thickBot="1">
      <c r="A22" s="474"/>
      <c r="B22" s="225" t="s">
        <v>20</v>
      </c>
      <c r="C22" s="226">
        <v>45.687705420311</v>
      </c>
      <c r="D22" s="227">
        <v>45.718014312584</v>
      </c>
      <c r="E22" s="227">
        <v>43.501722336538</v>
      </c>
      <c r="F22" s="227">
        <v>44.272564931243</v>
      </c>
      <c r="G22" s="227">
        <v>43.54969269382</v>
      </c>
      <c r="H22" s="227">
        <v>42.088977637168</v>
      </c>
      <c r="I22" s="226">
        <v>43.544713370886</v>
      </c>
      <c r="J22" s="227">
        <v>40.428589388833</v>
      </c>
      <c r="K22" s="228">
        <v>39.940941935707</v>
      </c>
      <c r="L22" s="226">
        <v>47.203269807429</v>
      </c>
      <c r="M22" s="227">
        <v>45.84847462243</v>
      </c>
      <c r="N22" s="228">
        <v>46.766815948079</v>
      </c>
      <c r="O22" s="226">
        <v>33.721333113348</v>
      </c>
      <c r="P22" s="227">
        <v>30.468435613682</v>
      </c>
      <c r="Q22" s="227">
        <v>32.954083321511</v>
      </c>
      <c r="R22" s="228">
        <v>40.880931194536</v>
      </c>
    </row>
    <row r="23" ht="15" customHeight="1"/>
    <row r="24" ht="12.75">
      <c r="A24" s="2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ht="12.75">
      <c r="C27" s="7"/>
    </row>
    <row r="28" ht="12.75">
      <c r="C28" s="7"/>
    </row>
  </sheetData>
  <sheetProtection/>
  <mergeCells count="14"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  <mergeCell ref="I3:K3"/>
    <mergeCell ref="L3:N3"/>
    <mergeCell ref="C3:H3"/>
    <mergeCell ref="A3:B4"/>
  </mergeCells>
  <printOptions verticalCentered="1"/>
  <pageMargins left="0.6692913385826772" right="0.5511811023622047" top="0.7086614173228347" bottom="0.8267716535433072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C126"/>
  <sheetViews>
    <sheetView zoomScalePageLayoutView="0" workbookViewId="0" topLeftCell="A4">
      <selection activeCell="J17" sqref="J17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24" customFormat="1" ht="25.5" customHeight="1" thickBot="1">
      <c r="A1" s="524" t="s">
        <v>178</v>
      </c>
      <c r="B1" s="524"/>
      <c r="C1" s="524"/>
      <c r="D1" s="524"/>
      <c r="E1" s="524"/>
      <c r="F1" s="524"/>
      <c r="G1" s="524"/>
      <c r="H1" s="524"/>
      <c r="I1" s="78"/>
      <c r="J1" s="78"/>
      <c r="K1" s="78"/>
      <c r="L1" s="78"/>
      <c r="M1" s="78"/>
      <c r="N1" s="78"/>
      <c r="O1" s="78"/>
      <c r="P1" s="78"/>
      <c r="Q1" s="7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3" customFormat="1" ht="13.5" customHeight="1">
      <c r="A2" s="522" t="s">
        <v>227</v>
      </c>
      <c r="B2" s="523"/>
      <c r="C2" s="518" t="s">
        <v>13</v>
      </c>
      <c r="D2" s="525"/>
      <c r="E2" s="525"/>
      <c r="F2" s="519"/>
      <c r="G2" s="518" t="s">
        <v>14</v>
      </c>
      <c r="H2" s="525"/>
      <c r="I2" s="525"/>
      <c r="J2" s="519"/>
      <c r="K2" s="518" t="s">
        <v>15</v>
      </c>
      <c r="L2" s="525"/>
      <c r="M2" s="525"/>
      <c r="N2" s="519"/>
      <c r="AA2" s="6"/>
      <c r="AB2" s="6"/>
      <c r="AC2" s="6"/>
    </row>
    <row r="3" spans="1:29" s="3" customFormat="1" ht="13.5" customHeight="1">
      <c r="A3" s="520" t="s">
        <v>247</v>
      </c>
      <c r="B3" s="521"/>
      <c r="C3" s="317" t="s">
        <v>248</v>
      </c>
      <c r="D3" s="311" t="s">
        <v>241</v>
      </c>
      <c r="E3" s="311" t="s">
        <v>249</v>
      </c>
      <c r="F3" s="312" t="s">
        <v>250</v>
      </c>
      <c r="G3" s="317" t="s">
        <v>248</v>
      </c>
      <c r="H3" s="311" t="s">
        <v>241</v>
      </c>
      <c r="I3" s="311" t="s">
        <v>249</v>
      </c>
      <c r="J3" s="312" t="s">
        <v>250</v>
      </c>
      <c r="K3" s="317" t="s">
        <v>248</v>
      </c>
      <c r="L3" s="311" t="s">
        <v>241</v>
      </c>
      <c r="M3" s="311" t="s">
        <v>249</v>
      </c>
      <c r="N3" s="312" t="s">
        <v>250</v>
      </c>
      <c r="AA3" s="6"/>
      <c r="AB3" s="6"/>
      <c r="AC3" s="6"/>
    </row>
    <row r="4" spans="1:29" s="3" customFormat="1" ht="13.5" customHeight="1">
      <c r="A4" s="475" t="s">
        <v>31</v>
      </c>
      <c r="B4" s="313" t="s">
        <v>19</v>
      </c>
      <c r="C4" s="295">
        <v>8.8272251308901</v>
      </c>
      <c r="D4" s="301">
        <v>8.6972201352367</v>
      </c>
      <c r="E4" s="301">
        <v>8.6413469068128</v>
      </c>
      <c r="F4" s="302">
        <v>8.5231481481481</v>
      </c>
      <c r="G4" s="295">
        <v>10.507142857143</v>
      </c>
      <c r="H4" s="301">
        <v>10.49433304272</v>
      </c>
      <c r="I4" s="301">
        <v>10.348837209302</v>
      </c>
      <c r="J4" s="302">
        <v>10.495774647887</v>
      </c>
      <c r="K4" s="295">
        <v>12.139963167587</v>
      </c>
      <c r="L4" s="301">
        <v>12.208293153327</v>
      </c>
      <c r="M4" s="301">
        <v>12.199036918138</v>
      </c>
      <c r="N4" s="302">
        <v>12.010869565217</v>
      </c>
      <c r="AA4" s="6"/>
      <c r="AB4" s="6"/>
      <c r="AC4" s="6"/>
    </row>
    <row r="5" spans="1:14" s="3" customFormat="1" ht="13.5" customHeight="1">
      <c r="A5" s="462"/>
      <c r="B5" s="314" t="s">
        <v>20</v>
      </c>
      <c r="C5" s="297">
        <v>8.3053691275168</v>
      </c>
      <c r="D5" s="303">
        <v>8.2096774193548</v>
      </c>
      <c r="E5" s="303">
        <v>8.2142152023692</v>
      </c>
      <c r="F5" s="304">
        <v>7.888</v>
      </c>
      <c r="G5" s="297">
        <v>9.9035812672176</v>
      </c>
      <c r="H5" s="303">
        <v>9.9090909090909</v>
      </c>
      <c r="I5" s="303">
        <v>9.8848223896663</v>
      </c>
      <c r="J5" s="304">
        <v>9.5828571428571</v>
      </c>
      <c r="K5" s="297">
        <v>11.2423500612</v>
      </c>
      <c r="L5" s="303">
        <v>11.516017316017</v>
      </c>
      <c r="M5" s="303">
        <v>11.567518248175</v>
      </c>
      <c r="N5" s="304">
        <v>11.398176291793</v>
      </c>
    </row>
    <row r="6" spans="1:14" s="3" customFormat="1" ht="13.5" customHeight="1">
      <c r="A6" s="461" t="s">
        <v>33</v>
      </c>
      <c r="B6" s="315" t="s">
        <v>19</v>
      </c>
      <c r="C6" s="295">
        <v>10.762162162162</v>
      </c>
      <c r="D6" s="301">
        <v>11.301464919044</v>
      </c>
      <c r="E6" s="301">
        <v>11.17845659164</v>
      </c>
      <c r="F6" s="302">
        <v>11.344497607656</v>
      </c>
      <c r="G6" s="295">
        <v>14.365671641791</v>
      </c>
      <c r="H6" s="301">
        <v>14.238993710692</v>
      </c>
      <c r="I6" s="301">
        <v>13.637755102041</v>
      </c>
      <c r="J6" s="302">
        <v>13.671511627907</v>
      </c>
      <c r="K6" s="295">
        <v>15.762808349146</v>
      </c>
      <c r="L6" s="301">
        <v>15.574574574575</v>
      </c>
      <c r="M6" s="301">
        <v>15.636060100167</v>
      </c>
      <c r="N6" s="302">
        <v>15.280193236715</v>
      </c>
    </row>
    <row r="7" spans="1:14" s="3" customFormat="1" ht="13.5" customHeight="1">
      <c r="A7" s="462"/>
      <c r="B7" s="314" t="s">
        <v>20</v>
      </c>
      <c r="C7" s="297">
        <v>11.472602739726</v>
      </c>
      <c r="D7" s="303">
        <v>11.378514780101</v>
      </c>
      <c r="E7" s="303">
        <v>11.129591836735</v>
      </c>
      <c r="F7" s="304">
        <v>10.723577235772</v>
      </c>
      <c r="G7" s="297">
        <v>14.369627507163</v>
      </c>
      <c r="H7" s="303">
        <v>13.833956619297</v>
      </c>
      <c r="I7" s="303">
        <v>13.465422612514</v>
      </c>
      <c r="J7" s="304">
        <v>13.01226993865</v>
      </c>
      <c r="K7" s="297">
        <v>15.289506953224</v>
      </c>
      <c r="L7" s="303">
        <v>15.199635369189</v>
      </c>
      <c r="M7" s="303">
        <v>14.580270793037</v>
      </c>
      <c r="N7" s="304">
        <v>14.470031545741</v>
      </c>
    </row>
    <row r="8" spans="1:14" s="3" customFormat="1" ht="13.5" customHeight="1">
      <c r="A8" s="461" t="s">
        <v>21</v>
      </c>
      <c r="B8" s="315" t="s">
        <v>19</v>
      </c>
      <c r="C8" s="295">
        <v>25.463541666667</v>
      </c>
      <c r="D8" s="301">
        <v>26.010542168675</v>
      </c>
      <c r="E8" s="301">
        <v>26.007020280811</v>
      </c>
      <c r="F8" s="302">
        <v>26.791666666667</v>
      </c>
      <c r="G8" s="295">
        <v>27.653571428571</v>
      </c>
      <c r="H8" s="301">
        <v>27.884716157205</v>
      </c>
      <c r="I8" s="301">
        <v>27.114522821577</v>
      </c>
      <c r="J8" s="302">
        <v>27.827683615819</v>
      </c>
      <c r="K8" s="295">
        <v>30.106813996317</v>
      </c>
      <c r="L8" s="301">
        <v>29.605033881897</v>
      </c>
      <c r="M8" s="301">
        <v>29.959677419355</v>
      </c>
      <c r="N8" s="302">
        <v>30.346456692913</v>
      </c>
    </row>
    <row r="9" spans="1:14" s="3" customFormat="1" ht="13.5" customHeight="1">
      <c r="A9" s="462"/>
      <c r="B9" s="314" t="s">
        <v>20</v>
      </c>
      <c r="C9" s="297">
        <v>28.323232323232</v>
      </c>
      <c r="D9" s="303">
        <v>28.264416315049</v>
      </c>
      <c r="E9" s="303">
        <v>28.361744301288</v>
      </c>
      <c r="F9" s="304">
        <v>28.56</v>
      </c>
      <c r="G9" s="297">
        <v>30.228650137741</v>
      </c>
      <c r="H9" s="303">
        <v>30.631386861314</v>
      </c>
      <c r="I9" s="303">
        <v>30</v>
      </c>
      <c r="J9" s="304">
        <v>30.263157894737</v>
      </c>
      <c r="K9" s="297">
        <v>33.101466992665</v>
      </c>
      <c r="L9" s="303">
        <v>33.090199479618</v>
      </c>
      <c r="M9" s="303">
        <v>32.720887245841</v>
      </c>
      <c r="N9" s="304">
        <v>33.240121580547</v>
      </c>
    </row>
    <row r="10" spans="1:14" s="3" customFormat="1" ht="13.5" customHeight="1">
      <c r="A10" s="461" t="s">
        <v>22</v>
      </c>
      <c r="B10" s="315" t="s">
        <v>19</v>
      </c>
      <c r="C10" s="295">
        <v>26.837696335079</v>
      </c>
      <c r="D10" s="301">
        <v>25.947249434815</v>
      </c>
      <c r="E10" s="301">
        <v>25.951257861635</v>
      </c>
      <c r="F10" s="302">
        <v>25.822429906542</v>
      </c>
      <c r="G10" s="295">
        <v>29.982206405694</v>
      </c>
      <c r="H10" s="301">
        <v>29.67018469657</v>
      </c>
      <c r="I10" s="301">
        <v>29.389027431421</v>
      </c>
      <c r="J10" s="302">
        <v>29.290960451977</v>
      </c>
      <c r="K10" s="295">
        <v>33.20887245841</v>
      </c>
      <c r="L10" s="301">
        <v>33.056092843327</v>
      </c>
      <c r="M10" s="301">
        <v>33.009677419355</v>
      </c>
      <c r="N10" s="302">
        <v>32.282780410742</v>
      </c>
    </row>
    <row r="11" spans="1:14" s="3" customFormat="1" ht="13.5" customHeight="1">
      <c r="A11" s="462"/>
      <c r="B11" s="314" t="s">
        <v>20</v>
      </c>
      <c r="C11" s="297">
        <v>26.188552188552</v>
      </c>
      <c r="D11" s="303">
        <v>25.738363892807</v>
      </c>
      <c r="E11" s="303">
        <v>25.754212091179</v>
      </c>
      <c r="F11" s="304">
        <v>25.264</v>
      </c>
      <c r="G11" s="297">
        <v>29.694214876033</v>
      </c>
      <c r="H11" s="303">
        <v>29.196350364964</v>
      </c>
      <c r="I11" s="303">
        <v>28.699353448276</v>
      </c>
      <c r="J11" s="304">
        <v>28.348837209302</v>
      </c>
      <c r="K11" s="297">
        <v>31.727272727273</v>
      </c>
      <c r="L11" s="303">
        <v>32.335360556038</v>
      </c>
      <c r="M11" s="303">
        <v>31.287822878229</v>
      </c>
      <c r="N11" s="304">
        <v>30.671826625387</v>
      </c>
    </row>
    <row r="12" spans="1:14" s="3" customFormat="1" ht="13.5" customHeight="1">
      <c r="A12" s="463" t="s">
        <v>191</v>
      </c>
      <c r="B12" s="315" t="s">
        <v>19</v>
      </c>
      <c r="C12" s="295">
        <v>17.208791208791</v>
      </c>
      <c r="D12" s="301">
        <v>16.503523884103</v>
      </c>
      <c r="E12" s="301">
        <v>15.477198697068</v>
      </c>
      <c r="F12" s="302">
        <v>15.376811594203</v>
      </c>
      <c r="G12" s="295">
        <v>25.813688212928</v>
      </c>
      <c r="H12" s="301">
        <v>24.425182481752</v>
      </c>
      <c r="I12" s="301">
        <v>22.266149870801</v>
      </c>
      <c r="J12" s="302">
        <v>21.838235294118</v>
      </c>
      <c r="K12" s="295">
        <v>31.948176583493</v>
      </c>
      <c r="L12" s="301">
        <v>30.048096192385</v>
      </c>
      <c r="M12" s="301">
        <v>28.983277591973</v>
      </c>
      <c r="N12" s="302">
        <v>28.633223684211</v>
      </c>
    </row>
    <row r="13" spans="1:14" s="3" customFormat="1" ht="13.5" customHeight="1">
      <c r="A13" s="464"/>
      <c r="B13" s="314" t="s">
        <v>20</v>
      </c>
      <c r="C13" s="297">
        <v>14.807692307692</v>
      </c>
      <c r="D13" s="303">
        <v>13.978801169591</v>
      </c>
      <c r="E13" s="303">
        <v>13.375391032325</v>
      </c>
      <c r="F13" s="304">
        <v>13.218487394958</v>
      </c>
      <c r="G13" s="297">
        <v>20.09011627907</v>
      </c>
      <c r="H13" s="303">
        <v>19.052792654935</v>
      </c>
      <c r="I13" s="303">
        <v>18.171111111111</v>
      </c>
      <c r="J13" s="304">
        <v>17.563636363636</v>
      </c>
      <c r="K13" s="297">
        <v>24.505076142132</v>
      </c>
      <c r="L13" s="303">
        <v>23.638863428048</v>
      </c>
      <c r="M13" s="303">
        <v>21.622568093385</v>
      </c>
      <c r="N13" s="304">
        <v>21.575949367089</v>
      </c>
    </row>
    <row r="14" spans="1:29" s="3" customFormat="1" ht="13.5" customHeight="1">
      <c r="A14" s="461" t="s">
        <v>36</v>
      </c>
      <c r="B14" s="315" t="s">
        <v>19</v>
      </c>
      <c r="C14" s="295">
        <v>11.784816753927</v>
      </c>
      <c r="D14" s="301">
        <v>11.733157894737</v>
      </c>
      <c r="E14" s="301">
        <v>11.824843260188</v>
      </c>
      <c r="F14" s="302">
        <v>11.89400921659</v>
      </c>
      <c r="G14" s="295">
        <v>10.779715302491</v>
      </c>
      <c r="H14" s="301">
        <v>10.807692307692</v>
      </c>
      <c r="I14" s="301">
        <v>10.968</v>
      </c>
      <c r="J14" s="302">
        <v>11.005649717514</v>
      </c>
      <c r="K14" s="295">
        <v>10.254411764706</v>
      </c>
      <c r="L14" s="301">
        <v>10.315014436959</v>
      </c>
      <c r="M14" s="301">
        <v>10.313418530351</v>
      </c>
      <c r="N14" s="302">
        <v>10.369668246445</v>
      </c>
      <c r="AA14" s="6"/>
      <c r="AB14" s="6"/>
      <c r="AC14" s="6"/>
    </row>
    <row r="15" spans="1:29" s="3" customFormat="1" ht="13.5" customHeight="1">
      <c r="A15" s="462"/>
      <c r="B15" s="314" t="s">
        <v>20</v>
      </c>
      <c r="C15" s="297">
        <v>12.061204013378</v>
      </c>
      <c r="D15" s="303">
        <v>12.070414617006</v>
      </c>
      <c r="E15" s="303">
        <v>12.128288822948</v>
      </c>
      <c r="F15" s="304">
        <v>12.3048</v>
      </c>
      <c r="G15" s="297">
        <v>11.14958677686</v>
      </c>
      <c r="H15" s="303">
        <v>11.182129832239</v>
      </c>
      <c r="I15" s="303">
        <v>11.233080260304</v>
      </c>
      <c r="J15" s="304">
        <v>11.347701149425</v>
      </c>
      <c r="K15" s="297">
        <v>10.570904645477</v>
      </c>
      <c r="L15" s="303">
        <v>10.616230366492</v>
      </c>
      <c r="M15" s="303">
        <v>10.689686924494</v>
      </c>
      <c r="N15" s="304">
        <v>10.793902439024</v>
      </c>
      <c r="AA15" s="6"/>
      <c r="AB15" s="6"/>
      <c r="AC15" s="6"/>
    </row>
    <row r="16" spans="1:29" s="3" customFormat="1" ht="13.5" customHeight="1">
      <c r="A16" s="461" t="s">
        <v>38</v>
      </c>
      <c r="B16" s="315" t="s">
        <v>19</v>
      </c>
      <c r="C16" s="295">
        <v>115</v>
      </c>
      <c r="D16" s="301">
        <v>112.19743782969</v>
      </c>
      <c r="E16" s="301">
        <v>111.7881157154</v>
      </c>
      <c r="F16" s="302">
        <v>113.83720930233</v>
      </c>
      <c r="G16" s="295">
        <v>124.16487455197</v>
      </c>
      <c r="H16" s="301">
        <v>124.9263803681</v>
      </c>
      <c r="I16" s="301">
        <v>122.15929941618</v>
      </c>
      <c r="J16" s="302">
        <v>123.25141242938</v>
      </c>
      <c r="K16" s="295">
        <v>131.58703703704</v>
      </c>
      <c r="L16" s="301">
        <v>132.08003857281</v>
      </c>
      <c r="M16" s="301">
        <v>130.65434083601</v>
      </c>
      <c r="N16" s="302">
        <v>131.08069620253</v>
      </c>
      <c r="AA16" s="6"/>
      <c r="AB16" s="6"/>
      <c r="AC16" s="6"/>
    </row>
    <row r="17" spans="1:29" s="3" customFormat="1" ht="13.5" customHeight="1">
      <c r="A17" s="462"/>
      <c r="B17" s="314" t="s">
        <v>20</v>
      </c>
      <c r="C17" s="297">
        <v>106.36454849498</v>
      </c>
      <c r="D17" s="303">
        <v>105.5035161744</v>
      </c>
      <c r="E17" s="303">
        <v>105.15789473684</v>
      </c>
      <c r="F17" s="304">
        <v>104.25</v>
      </c>
      <c r="G17" s="297">
        <v>116.36914600551</v>
      </c>
      <c r="H17" s="303">
        <v>117.00073046019</v>
      </c>
      <c r="I17" s="303">
        <v>116.05223068553</v>
      </c>
      <c r="J17" s="304">
        <v>113.31213872832</v>
      </c>
      <c r="K17" s="297">
        <v>124.90258939581</v>
      </c>
      <c r="L17" s="303">
        <v>124.58782608696</v>
      </c>
      <c r="M17" s="303">
        <v>122.51197053407</v>
      </c>
      <c r="N17" s="304">
        <v>122.2996941896</v>
      </c>
      <c r="AA17" s="6"/>
      <c r="AB17" s="6"/>
      <c r="AC17" s="6"/>
    </row>
    <row r="18" spans="1:29" s="3" customFormat="1" ht="13.5" customHeight="1">
      <c r="A18" s="461" t="s">
        <v>28</v>
      </c>
      <c r="B18" s="315" t="s">
        <v>19</v>
      </c>
      <c r="C18" s="295">
        <v>7.8272251308901</v>
      </c>
      <c r="D18" s="301">
        <v>7.7496240601504</v>
      </c>
      <c r="E18" s="301">
        <v>7.4843260188088</v>
      </c>
      <c r="F18" s="302">
        <v>7.3209302325581</v>
      </c>
      <c r="G18" s="295">
        <v>10.692857142857</v>
      </c>
      <c r="H18" s="301">
        <v>10.62335381914</v>
      </c>
      <c r="I18" s="301">
        <v>10.329156223893</v>
      </c>
      <c r="J18" s="302">
        <v>10.847025495751</v>
      </c>
      <c r="K18" s="295">
        <v>14.19926199262</v>
      </c>
      <c r="L18" s="301">
        <v>13.686711930165</v>
      </c>
      <c r="M18" s="301">
        <v>13.622580645161</v>
      </c>
      <c r="N18" s="302">
        <v>13.285261489699</v>
      </c>
      <c r="AA18" s="6"/>
      <c r="AB18" s="6"/>
      <c r="AC18" s="6"/>
    </row>
    <row r="19" spans="1:29" s="3" customFormat="1" ht="13.5" customHeight="1">
      <c r="A19" s="462"/>
      <c r="B19" s="314" t="s">
        <v>20</v>
      </c>
      <c r="C19" s="297">
        <v>5.3411371237458</v>
      </c>
      <c r="D19" s="303">
        <v>5.4182456140351</v>
      </c>
      <c r="E19" s="303">
        <v>5.3254437869822</v>
      </c>
      <c r="F19" s="304">
        <v>5.056</v>
      </c>
      <c r="G19" s="297">
        <v>7.4111111111111</v>
      </c>
      <c r="H19" s="303">
        <v>7.4528853177502</v>
      </c>
      <c r="I19" s="303">
        <v>7.2952069716776</v>
      </c>
      <c r="J19" s="304">
        <v>6.9823529411765</v>
      </c>
      <c r="K19" s="297">
        <v>9.2702702702703</v>
      </c>
      <c r="L19" s="303">
        <v>9.4112478031634</v>
      </c>
      <c r="M19" s="303">
        <v>9.1828153564899</v>
      </c>
      <c r="N19" s="304">
        <v>9.3569230769231</v>
      </c>
      <c r="AA19" s="6"/>
      <c r="AB19" s="6"/>
      <c r="AC19" s="6"/>
    </row>
    <row r="20" spans="1:29" s="3" customFormat="1" ht="13.5" customHeight="1">
      <c r="A20" s="473" t="s">
        <v>192</v>
      </c>
      <c r="B20" s="315" t="s">
        <v>19</v>
      </c>
      <c r="C20" s="295">
        <v>28.34358974359</v>
      </c>
      <c r="D20" s="301">
        <v>28.47498132935</v>
      </c>
      <c r="E20" s="301">
        <v>27.907192575406</v>
      </c>
      <c r="F20" s="302">
        <v>27.968181818182</v>
      </c>
      <c r="G20" s="295">
        <v>35.429577464789</v>
      </c>
      <c r="H20" s="301">
        <v>35.497395833333</v>
      </c>
      <c r="I20" s="301">
        <v>34.155865463495</v>
      </c>
      <c r="J20" s="302">
        <v>34.154269972452</v>
      </c>
      <c r="K20" s="295">
        <v>40.812727272727</v>
      </c>
      <c r="L20" s="301">
        <v>39.881852551985</v>
      </c>
      <c r="M20" s="301">
        <v>39.480438184664</v>
      </c>
      <c r="N20" s="302">
        <v>39.404320987654</v>
      </c>
      <c r="AA20" s="6"/>
      <c r="AB20" s="6"/>
      <c r="AC20" s="6"/>
    </row>
    <row r="21" spans="1:29" s="3" customFormat="1" ht="13.5" customHeight="1" thickBot="1">
      <c r="A21" s="474"/>
      <c r="B21" s="316" t="s">
        <v>20</v>
      </c>
      <c r="C21" s="299">
        <v>29.401337792642</v>
      </c>
      <c r="D21" s="305">
        <v>29.008379888268</v>
      </c>
      <c r="E21" s="305">
        <v>28.462291870715</v>
      </c>
      <c r="F21" s="306">
        <v>27.51968503937</v>
      </c>
      <c r="G21" s="299">
        <v>36.426229508197</v>
      </c>
      <c r="H21" s="305">
        <v>36.066282420749</v>
      </c>
      <c r="I21" s="305">
        <v>35.281150159744</v>
      </c>
      <c r="J21" s="306">
        <v>34.091428571429</v>
      </c>
      <c r="K21" s="299">
        <v>41.475151515152</v>
      </c>
      <c r="L21" s="305">
        <v>41.225557461407</v>
      </c>
      <c r="M21" s="305">
        <v>39.739208633094</v>
      </c>
      <c r="N21" s="306">
        <v>39.567164179104</v>
      </c>
      <c r="AA21" s="6"/>
      <c r="AB21" s="6"/>
      <c r="AC21" s="6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22" t="s">
        <v>227</v>
      </c>
      <c r="B23" s="523"/>
      <c r="C23" s="518" t="s">
        <v>16</v>
      </c>
      <c r="D23" s="525"/>
      <c r="E23" s="525"/>
      <c r="F23" s="519"/>
      <c r="G23" s="518" t="s">
        <v>17</v>
      </c>
      <c r="H23" s="525"/>
      <c r="I23" s="525"/>
      <c r="J23" s="519"/>
      <c r="K23" s="518" t="s">
        <v>18</v>
      </c>
      <c r="L23" s="525"/>
      <c r="M23" s="525"/>
      <c r="N23" s="519"/>
    </row>
    <row r="24" spans="1:14" ht="13.5" customHeight="1">
      <c r="A24" s="520" t="str">
        <f>A3</f>
        <v>TV視聴時間</v>
      </c>
      <c r="B24" s="521"/>
      <c r="C24" s="317" t="s">
        <v>248</v>
      </c>
      <c r="D24" s="311" t="s">
        <v>241</v>
      </c>
      <c r="E24" s="311" t="s">
        <v>249</v>
      </c>
      <c r="F24" s="312" t="s">
        <v>250</v>
      </c>
      <c r="G24" s="317" t="s">
        <v>248</v>
      </c>
      <c r="H24" s="311" t="s">
        <v>241</v>
      </c>
      <c r="I24" s="311" t="s">
        <v>249</v>
      </c>
      <c r="J24" s="312" t="s">
        <v>250</v>
      </c>
      <c r="K24" s="317" t="s">
        <v>248</v>
      </c>
      <c r="L24" s="311" t="s">
        <v>241</v>
      </c>
      <c r="M24" s="311" t="s">
        <v>249</v>
      </c>
      <c r="N24" s="312" t="s">
        <v>250</v>
      </c>
    </row>
    <row r="25" spans="1:14" ht="13.5" customHeight="1">
      <c r="A25" s="475" t="s">
        <v>31</v>
      </c>
      <c r="B25" s="313" t="s">
        <v>19</v>
      </c>
      <c r="C25" s="295">
        <v>13.810502283105</v>
      </c>
      <c r="D25" s="301">
        <v>14.232622798888</v>
      </c>
      <c r="E25" s="301">
        <v>14</v>
      </c>
      <c r="F25" s="302">
        <v>13.753709198813</v>
      </c>
      <c r="G25" s="295">
        <v>15.956416464891</v>
      </c>
      <c r="H25" s="301">
        <v>16.043137254902</v>
      </c>
      <c r="I25" s="301">
        <v>15.878828229028</v>
      </c>
      <c r="J25" s="302">
        <v>15.91879350348</v>
      </c>
      <c r="K25" s="295">
        <v>19.283746556474</v>
      </c>
      <c r="L25" s="301">
        <v>18.859099804305</v>
      </c>
      <c r="M25" s="301">
        <v>18.898285714286</v>
      </c>
      <c r="N25" s="302">
        <v>19.088443396226</v>
      </c>
    </row>
    <row r="26" spans="1:14" ht="13.5" customHeight="1">
      <c r="A26" s="462"/>
      <c r="B26" s="314" t="s">
        <v>20</v>
      </c>
      <c r="C26" s="297">
        <v>13.402843601896</v>
      </c>
      <c r="D26" s="303">
        <v>13.350919264588</v>
      </c>
      <c r="E26" s="303">
        <v>13.632996632997</v>
      </c>
      <c r="F26" s="304">
        <v>13.717761557178</v>
      </c>
      <c r="G26" s="297">
        <v>15.705263157895</v>
      </c>
      <c r="H26" s="303">
        <v>16.074613284804</v>
      </c>
      <c r="I26" s="303">
        <v>15.696296296296</v>
      </c>
      <c r="J26" s="304">
        <v>16.183774834437</v>
      </c>
      <c r="K26" s="297">
        <v>18.314148681055</v>
      </c>
      <c r="L26" s="303">
        <v>18.573308270677</v>
      </c>
      <c r="M26" s="303">
        <v>18.956896551724</v>
      </c>
      <c r="N26" s="304">
        <v>19.354545454545</v>
      </c>
    </row>
    <row r="27" spans="1:14" ht="13.5" customHeight="1">
      <c r="A27" s="461" t="s">
        <v>33</v>
      </c>
      <c r="B27" s="315" t="s">
        <v>19</v>
      </c>
      <c r="C27" s="295">
        <v>17.438554216867</v>
      </c>
      <c r="D27" s="301">
        <v>17.527777777778</v>
      </c>
      <c r="E27" s="301">
        <v>16.850769230769</v>
      </c>
      <c r="F27" s="302">
        <v>16.393241167435</v>
      </c>
      <c r="G27" s="295">
        <v>19.015037593985</v>
      </c>
      <c r="H27" s="301">
        <v>18.895748987854</v>
      </c>
      <c r="I27" s="301">
        <v>18.061452513966</v>
      </c>
      <c r="J27" s="302">
        <v>21</v>
      </c>
      <c r="K27" s="295">
        <v>21.22</v>
      </c>
      <c r="L27" s="301">
        <v>20.743174924166</v>
      </c>
      <c r="M27" s="301">
        <v>22.269554753309</v>
      </c>
      <c r="N27" s="302">
        <v>19.396572827417</v>
      </c>
    </row>
    <row r="28" spans="1:14" ht="13.5" customHeight="1">
      <c r="A28" s="462"/>
      <c r="B28" s="314" t="s">
        <v>20</v>
      </c>
      <c r="C28" s="297">
        <v>16.858085808581</v>
      </c>
      <c r="D28" s="303">
        <v>16.977777777778</v>
      </c>
      <c r="E28" s="303">
        <v>16.993043478261</v>
      </c>
      <c r="F28" s="304">
        <v>16.404938271605</v>
      </c>
      <c r="G28" s="297">
        <v>18.086642599278</v>
      </c>
      <c r="H28" s="303">
        <v>17.874643874644</v>
      </c>
      <c r="I28" s="303">
        <v>17.564814814815</v>
      </c>
      <c r="J28" s="304">
        <v>17.358003442341</v>
      </c>
      <c r="K28" s="297">
        <v>19.404522613065</v>
      </c>
      <c r="L28" s="303">
        <v>19.098249027237</v>
      </c>
      <c r="M28" s="303">
        <v>18.315789473684</v>
      </c>
      <c r="N28" s="304">
        <v>18.197819314642</v>
      </c>
    </row>
    <row r="29" spans="1:14" ht="13.5" customHeight="1">
      <c r="A29" s="461" t="s">
        <v>21</v>
      </c>
      <c r="B29" s="315" t="s">
        <v>19</v>
      </c>
      <c r="C29" s="295">
        <v>31.861751152074</v>
      </c>
      <c r="D29" s="301">
        <v>31.425788497217</v>
      </c>
      <c r="E29" s="301">
        <v>31.30977443609</v>
      </c>
      <c r="F29" s="302">
        <v>31.107946026987</v>
      </c>
      <c r="G29" s="295">
        <v>32.2</v>
      </c>
      <c r="H29" s="301">
        <v>32.862340216323</v>
      </c>
      <c r="I29" s="301">
        <v>32.7665317139</v>
      </c>
      <c r="J29" s="302">
        <v>32.273364485981</v>
      </c>
      <c r="K29" s="295">
        <v>34.586111111111</v>
      </c>
      <c r="L29" s="301">
        <v>34.625368731563</v>
      </c>
      <c r="M29" s="301">
        <v>34.449425287356</v>
      </c>
      <c r="N29" s="302">
        <v>34.232227488152</v>
      </c>
    </row>
    <row r="30" spans="1:14" ht="13.5" customHeight="1">
      <c r="A30" s="462"/>
      <c r="B30" s="314" t="s">
        <v>20</v>
      </c>
      <c r="C30" s="297">
        <v>35.713836477987</v>
      </c>
      <c r="D30" s="303">
        <v>35.573258606886</v>
      </c>
      <c r="E30" s="303">
        <v>35.279386712095</v>
      </c>
      <c r="F30" s="304">
        <v>34.781326781327</v>
      </c>
      <c r="G30" s="297">
        <v>37.540350877193</v>
      </c>
      <c r="H30" s="303">
        <v>37.488563586459</v>
      </c>
      <c r="I30" s="303">
        <v>36.167164179104</v>
      </c>
      <c r="J30" s="304">
        <v>37.006688963211</v>
      </c>
      <c r="K30" s="297">
        <v>39.997555012225</v>
      </c>
      <c r="L30" s="303">
        <v>39.574248120301</v>
      </c>
      <c r="M30" s="303">
        <v>39.520833333333</v>
      </c>
      <c r="N30" s="304">
        <v>42.66921898928</v>
      </c>
    </row>
    <row r="31" spans="1:14" ht="13.5" customHeight="1">
      <c r="A31" s="461" t="s">
        <v>22</v>
      </c>
      <c r="B31" s="315" t="s">
        <v>19</v>
      </c>
      <c r="C31" s="295">
        <v>37.132250580046</v>
      </c>
      <c r="D31" s="301">
        <v>37.683918669131</v>
      </c>
      <c r="E31" s="301">
        <v>36.26158445441</v>
      </c>
      <c r="F31" s="302">
        <v>35.306886227545</v>
      </c>
      <c r="G31" s="295">
        <v>40.491442542787</v>
      </c>
      <c r="H31" s="301">
        <v>40.875494071146</v>
      </c>
      <c r="I31" s="301">
        <v>40.221166892809</v>
      </c>
      <c r="J31" s="302">
        <v>39.044864226682</v>
      </c>
      <c r="K31" s="295">
        <v>43.991620111732</v>
      </c>
      <c r="L31" s="301">
        <v>43.361848574238</v>
      </c>
      <c r="M31" s="301">
        <v>42.936268829664</v>
      </c>
      <c r="N31" s="302">
        <v>42.160523186683</v>
      </c>
    </row>
    <row r="32" spans="1:14" ht="13.5" customHeight="1">
      <c r="A32" s="462"/>
      <c r="B32" s="314" t="s">
        <v>20</v>
      </c>
      <c r="C32" s="297">
        <v>35.944794952681</v>
      </c>
      <c r="D32" s="303">
        <v>35.85140562249</v>
      </c>
      <c r="E32" s="303">
        <v>35.673949579832</v>
      </c>
      <c r="F32" s="304">
        <v>35.363636363636</v>
      </c>
      <c r="G32" s="297">
        <v>39.126334519573</v>
      </c>
      <c r="H32" s="303">
        <v>39.077419354839</v>
      </c>
      <c r="I32" s="303">
        <v>37.90332326284</v>
      </c>
      <c r="J32" s="304">
        <v>37.380067567568</v>
      </c>
      <c r="K32" s="297">
        <v>41.787804878049</v>
      </c>
      <c r="L32" s="303">
        <v>41.379342723005</v>
      </c>
      <c r="M32" s="303">
        <v>40.933579335793</v>
      </c>
      <c r="N32" s="304">
        <v>39.957186544343</v>
      </c>
    </row>
    <row r="33" spans="1:14" ht="13.5" customHeight="1">
      <c r="A33" s="463" t="s">
        <v>191</v>
      </c>
      <c r="B33" s="315" t="s">
        <v>19</v>
      </c>
      <c r="C33" s="295">
        <v>38.44226044226</v>
      </c>
      <c r="D33" s="301">
        <v>37.801356589147</v>
      </c>
      <c r="E33" s="301">
        <v>33.891640866873</v>
      </c>
      <c r="F33" s="302">
        <v>31.557844690967</v>
      </c>
      <c r="G33" s="295">
        <v>45.868020304569</v>
      </c>
      <c r="H33" s="301">
        <v>43.913265306122</v>
      </c>
      <c r="I33" s="301">
        <v>41.108333333333</v>
      </c>
      <c r="J33" s="302">
        <v>37.923267326733</v>
      </c>
      <c r="K33" s="295">
        <v>54.997050147493</v>
      </c>
      <c r="L33" s="301">
        <v>52.22816032888</v>
      </c>
      <c r="M33" s="301">
        <v>49.177536231884</v>
      </c>
      <c r="N33" s="302">
        <v>44.856780735108</v>
      </c>
    </row>
    <row r="34" spans="1:14" ht="13.5" customHeight="1">
      <c r="A34" s="464"/>
      <c r="B34" s="314" t="s">
        <v>20</v>
      </c>
      <c r="C34" s="297">
        <v>29.742998352554</v>
      </c>
      <c r="D34" s="303">
        <v>28.462437395659</v>
      </c>
      <c r="E34" s="303">
        <v>27.685512367491</v>
      </c>
      <c r="F34" s="304">
        <v>26.617721518987</v>
      </c>
      <c r="G34" s="297">
        <v>35.332103321033</v>
      </c>
      <c r="H34" s="303">
        <v>34.325047801147</v>
      </c>
      <c r="I34" s="303">
        <v>31.695652173913</v>
      </c>
      <c r="J34" s="304">
        <v>30.666086956522</v>
      </c>
      <c r="K34" s="297">
        <v>41.102564102564</v>
      </c>
      <c r="L34" s="303">
        <v>38.89692765114</v>
      </c>
      <c r="M34" s="303">
        <v>36.040103492885</v>
      </c>
      <c r="N34" s="304">
        <v>33.819063004847</v>
      </c>
    </row>
    <row r="35" spans="1:14" ht="13.5" customHeight="1">
      <c r="A35" s="461" t="s">
        <v>36</v>
      </c>
      <c r="B35" s="315" t="s">
        <v>19</v>
      </c>
      <c r="C35" s="295">
        <v>9.8818181818182</v>
      </c>
      <c r="D35" s="301">
        <v>9.7825161887142</v>
      </c>
      <c r="E35" s="301">
        <v>9.9992469879518</v>
      </c>
      <c r="F35" s="302">
        <v>10.05782414307</v>
      </c>
      <c r="G35" s="295">
        <v>9.4274939172749</v>
      </c>
      <c r="H35" s="301">
        <v>9.4268101761253</v>
      </c>
      <c r="I35" s="301">
        <v>9.5722972972973</v>
      </c>
      <c r="J35" s="302">
        <v>9.7101635514019</v>
      </c>
      <c r="K35" s="295">
        <v>9.1285714285714</v>
      </c>
      <c r="L35" s="301">
        <v>9.0635201573255</v>
      </c>
      <c r="M35" s="301">
        <v>9.0988439306359</v>
      </c>
      <c r="N35" s="302">
        <v>9.2333730631704</v>
      </c>
    </row>
    <row r="36" spans="1:14" ht="13.5" customHeight="1">
      <c r="A36" s="462"/>
      <c r="B36" s="314" t="s">
        <v>20</v>
      </c>
      <c r="C36" s="297">
        <v>10.094267515924</v>
      </c>
      <c r="D36" s="303">
        <v>10.106645316253</v>
      </c>
      <c r="E36" s="303">
        <v>10.145791245791</v>
      </c>
      <c r="F36" s="304">
        <v>10.241320293399</v>
      </c>
      <c r="G36" s="297">
        <v>9.6534270650264</v>
      </c>
      <c r="H36" s="303">
        <v>9.6675527039413</v>
      </c>
      <c r="I36" s="303">
        <v>9.7651127819549</v>
      </c>
      <c r="J36" s="304">
        <v>9.7767827529022</v>
      </c>
      <c r="K36" s="297">
        <v>9.3159420289855</v>
      </c>
      <c r="L36" s="303">
        <v>9.3949008498584</v>
      </c>
      <c r="M36" s="303">
        <v>9.3925061425061</v>
      </c>
      <c r="N36" s="304">
        <v>9.3927692307693</v>
      </c>
    </row>
    <row r="37" spans="1:14" ht="13.5" customHeight="1">
      <c r="A37" s="461" t="s">
        <v>38</v>
      </c>
      <c r="B37" s="315" t="s">
        <v>19</v>
      </c>
      <c r="C37" s="295">
        <v>141.53472222222</v>
      </c>
      <c r="D37" s="301">
        <v>142.60543580131</v>
      </c>
      <c r="E37" s="301">
        <v>139.23007518797</v>
      </c>
      <c r="F37" s="302">
        <v>136.77777777778</v>
      </c>
      <c r="G37" s="295">
        <v>150.67233009709</v>
      </c>
      <c r="H37" s="301">
        <v>151.06299212598</v>
      </c>
      <c r="I37" s="301">
        <v>147.21031207598</v>
      </c>
      <c r="J37" s="302">
        <v>146.76959064327</v>
      </c>
      <c r="K37" s="295">
        <v>217.40625</v>
      </c>
      <c r="L37" s="301">
        <v>160.63402571711</v>
      </c>
      <c r="M37" s="301">
        <v>159.64527421237</v>
      </c>
      <c r="N37" s="302">
        <v>157.7389749702</v>
      </c>
    </row>
    <row r="38" spans="1:14" ht="13.5" customHeight="1">
      <c r="A38" s="462"/>
      <c r="B38" s="314" t="s">
        <v>20</v>
      </c>
      <c r="C38" s="297">
        <v>134.31537242472</v>
      </c>
      <c r="D38" s="303">
        <v>135.04330392943</v>
      </c>
      <c r="E38" s="303">
        <v>133.9779286927</v>
      </c>
      <c r="F38" s="304">
        <v>133.32598039216</v>
      </c>
      <c r="G38" s="297">
        <v>145.2733686067</v>
      </c>
      <c r="H38" s="303">
        <v>144.52153987168</v>
      </c>
      <c r="I38" s="303">
        <v>142.61503759398</v>
      </c>
      <c r="J38" s="304">
        <v>141.70302013423</v>
      </c>
      <c r="K38" s="297">
        <v>153.90322580645</v>
      </c>
      <c r="L38" s="303">
        <v>150.86509433962</v>
      </c>
      <c r="M38" s="303">
        <v>150.47885572139</v>
      </c>
      <c r="N38" s="304">
        <v>148.11875</v>
      </c>
    </row>
    <row r="39" spans="1:14" ht="13.5" customHeight="1">
      <c r="A39" s="461" t="s">
        <v>28</v>
      </c>
      <c r="B39" s="315" t="s">
        <v>19</v>
      </c>
      <c r="C39" s="295">
        <v>16.917431192661</v>
      </c>
      <c r="D39" s="301">
        <v>16.979591836735</v>
      </c>
      <c r="E39" s="301">
        <v>16.197901049475</v>
      </c>
      <c r="F39" s="302">
        <v>16.119225037258</v>
      </c>
      <c r="G39" s="295">
        <v>20.26213592233</v>
      </c>
      <c r="H39" s="301">
        <v>19.862648221344</v>
      </c>
      <c r="I39" s="301">
        <v>18.86197564276</v>
      </c>
      <c r="J39" s="302">
        <v>18.737762237762</v>
      </c>
      <c r="K39" s="295">
        <v>24.067226890756</v>
      </c>
      <c r="L39" s="301">
        <v>23.648967551622</v>
      </c>
      <c r="M39" s="301">
        <v>22.771626297578</v>
      </c>
      <c r="N39" s="302">
        <v>22.235011990408</v>
      </c>
    </row>
    <row r="40" spans="1:14" ht="13.5" customHeight="1">
      <c r="A40" s="462"/>
      <c r="B40" s="314" t="s">
        <v>20</v>
      </c>
      <c r="C40" s="297">
        <v>11.458990536278</v>
      </c>
      <c r="D40" s="303">
        <v>11.215149073328</v>
      </c>
      <c r="E40" s="303">
        <v>11.252542372881</v>
      </c>
      <c r="F40" s="304">
        <v>11.331707317073</v>
      </c>
      <c r="G40" s="297">
        <v>13.359154929577</v>
      </c>
      <c r="H40" s="303">
        <v>13.566020313943</v>
      </c>
      <c r="I40" s="303">
        <v>13.245481927711</v>
      </c>
      <c r="J40" s="304">
        <v>13.291666666667</v>
      </c>
      <c r="K40" s="297">
        <v>15.75495049505</v>
      </c>
      <c r="L40" s="303">
        <v>15.34022556391</v>
      </c>
      <c r="M40" s="303">
        <v>15.216957605985</v>
      </c>
      <c r="N40" s="304">
        <v>15.581790123457</v>
      </c>
    </row>
    <row r="41" spans="1:14" ht="13.5" customHeight="1">
      <c r="A41" s="473" t="s">
        <v>192</v>
      </c>
      <c r="B41" s="315" t="s">
        <v>19</v>
      </c>
      <c r="C41" s="295">
        <v>45.331065759637</v>
      </c>
      <c r="D41" s="301">
        <v>45.807097361237</v>
      </c>
      <c r="E41" s="301">
        <v>44.428360413589</v>
      </c>
      <c r="F41" s="302">
        <v>42.66618287373</v>
      </c>
      <c r="G41" s="295">
        <v>50.492822966507</v>
      </c>
      <c r="H41" s="301">
        <v>50.535714285714</v>
      </c>
      <c r="I41" s="301">
        <v>48.955026455026</v>
      </c>
      <c r="J41" s="302">
        <v>47.287005649718</v>
      </c>
      <c r="K41" s="295">
        <v>55.536388140162</v>
      </c>
      <c r="L41" s="301">
        <v>55.485576923077</v>
      </c>
      <c r="M41" s="301">
        <v>53.855704697987</v>
      </c>
      <c r="N41" s="302">
        <v>52.554535017222</v>
      </c>
    </row>
    <row r="42" spans="1:14" ht="13.5" customHeight="1" thickBot="1">
      <c r="A42" s="474"/>
      <c r="B42" s="316" t="s">
        <v>20</v>
      </c>
      <c r="C42" s="299">
        <v>47.363494539782</v>
      </c>
      <c r="D42" s="305">
        <v>47.293977812995</v>
      </c>
      <c r="E42" s="305">
        <v>46.803660565724</v>
      </c>
      <c r="F42" s="306">
        <v>46.064593301435</v>
      </c>
      <c r="G42" s="299">
        <v>52.578856152513</v>
      </c>
      <c r="H42" s="305">
        <v>52.625112917796</v>
      </c>
      <c r="I42" s="305">
        <v>50.95</v>
      </c>
      <c r="J42" s="306">
        <v>50.71568627451</v>
      </c>
      <c r="K42" s="299">
        <v>57.052256532067</v>
      </c>
      <c r="L42" s="305">
        <v>56.744207599629</v>
      </c>
      <c r="M42" s="305">
        <v>55.575721153846</v>
      </c>
      <c r="N42" s="306">
        <v>54.321533923304</v>
      </c>
    </row>
    <row r="43" ht="13.5" thickBot="1"/>
    <row r="44" spans="1:14" ht="12.75">
      <c r="A44" s="522" t="s">
        <v>227</v>
      </c>
      <c r="B44" s="523"/>
      <c r="C44" s="518" t="s">
        <v>189</v>
      </c>
      <c r="D44" s="525"/>
      <c r="E44" s="525"/>
      <c r="F44" s="519"/>
      <c r="G44" s="518" t="s">
        <v>23</v>
      </c>
      <c r="H44" s="525"/>
      <c r="I44" s="525"/>
      <c r="J44" s="519"/>
      <c r="K44" s="518" t="s">
        <v>24</v>
      </c>
      <c r="L44" s="525"/>
      <c r="M44" s="525"/>
      <c r="N44" s="519"/>
    </row>
    <row r="45" spans="1:14" ht="12.75">
      <c r="A45" s="520" t="str">
        <f>A3</f>
        <v>TV視聴時間</v>
      </c>
      <c r="B45" s="521"/>
      <c r="C45" s="317" t="s">
        <v>248</v>
      </c>
      <c r="D45" s="311" t="s">
        <v>241</v>
      </c>
      <c r="E45" s="311" t="s">
        <v>249</v>
      </c>
      <c r="F45" s="312" t="s">
        <v>250</v>
      </c>
      <c r="G45" s="317" t="s">
        <v>248</v>
      </c>
      <c r="H45" s="311" t="s">
        <v>241</v>
      </c>
      <c r="I45" s="311" t="s">
        <v>249</v>
      </c>
      <c r="J45" s="312" t="s">
        <v>250</v>
      </c>
      <c r="K45" s="317" t="s">
        <v>248</v>
      </c>
      <c r="L45" s="311" t="s">
        <v>241</v>
      </c>
      <c r="M45" s="311" t="s">
        <v>249</v>
      </c>
      <c r="N45" s="312" t="s">
        <v>250</v>
      </c>
    </row>
    <row r="46" spans="1:14" ht="14.25">
      <c r="A46" s="475" t="s">
        <v>31</v>
      </c>
      <c r="B46" s="313" t="s">
        <v>19</v>
      </c>
      <c r="C46" s="295">
        <v>24.538461538462</v>
      </c>
      <c r="D46" s="301">
        <v>24.28024911032</v>
      </c>
      <c r="E46" s="301">
        <v>24.076923076923</v>
      </c>
      <c r="F46" s="302">
        <v>24.338805970149</v>
      </c>
      <c r="G46" s="295">
        <v>30.302904564315</v>
      </c>
      <c r="H46" s="301">
        <v>30.256544502618</v>
      </c>
      <c r="I46" s="301">
        <v>30.383654937571</v>
      </c>
      <c r="J46" s="302">
        <v>30.286066584464</v>
      </c>
      <c r="K46" s="295">
        <v>35.956349206349</v>
      </c>
      <c r="L46" s="301">
        <v>35.035294117647</v>
      </c>
      <c r="M46" s="301">
        <v>34.809090909091</v>
      </c>
      <c r="N46" s="302">
        <v>33.592920353982</v>
      </c>
    </row>
    <row r="47" spans="1:14" ht="14.25">
      <c r="A47" s="462"/>
      <c r="B47" s="314" t="s">
        <v>20</v>
      </c>
      <c r="C47" s="297">
        <v>21.515789473684</v>
      </c>
      <c r="D47" s="303">
        <v>21.471042471042</v>
      </c>
      <c r="E47" s="303">
        <v>21.821796759941</v>
      </c>
      <c r="F47" s="304">
        <v>21.8901453958</v>
      </c>
      <c r="G47" s="297">
        <v>24.069343065693</v>
      </c>
      <c r="H47" s="303">
        <v>23.585414585415</v>
      </c>
      <c r="I47" s="303">
        <v>23.65760197775</v>
      </c>
      <c r="J47" s="304">
        <v>23.882689556509</v>
      </c>
      <c r="K47" s="297">
        <v>25.484472049689</v>
      </c>
      <c r="L47" s="303">
        <v>25.285285285285</v>
      </c>
      <c r="M47" s="303">
        <v>25.172576832151</v>
      </c>
      <c r="N47" s="304">
        <v>24.739635157546</v>
      </c>
    </row>
    <row r="48" spans="1:14" ht="14.25">
      <c r="A48" s="461" t="s">
        <v>33</v>
      </c>
      <c r="B48" s="315" t="s">
        <v>19</v>
      </c>
      <c r="C48" s="295">
        <v>23.743093922652</v>
      </c>
      <c r="D48" s="301">
        <v>23.263537906137</v>
      </c>
      <c r="E48" s="301">
        <v>22.659231722429</v>
      </c>
      <c r="F48" s="302">
        <v>21.837070254111</v>
      </c>
      <c r="G48" s="295">
        <v>26.410788381743</v>
      </c>
      <c r="H48" s="301">
        <v>26.468421052632</v>
      </c>
      <c r="I48" s="301">
        <v>26.499424626007</v>
      </c>
      <c r="J48" s="302">
        <v>25.556946182728</v>
      </c>
      <c r="K48" s="295">
        <v>28.528</v>
      </c>
      <c r="L48" s="301">
        <v>28.633136094675</v>
      </c>
      <c r="M48" s="301">
        <v>28.444059976932</v>
      </c>
      <c r="N48" s="302">
        <v>26.957474226804</v>
      </c>
    </row>
    <row r="49" spans="1:14" ht="14.25">
      <c r="A49" s="462"/>
      <c r="B49" s="314" t="s">
        <v>20</v>
      </c>
      <c r="C49" s="297">
        <v>20.145502645503</v>
      </c>
      <c r="D49" s="303">
        <v>19.860600193611</v>
      </c>
      <c r="E49" s="303">
        <v>19.497790868925</v>
      </c>
      <c r="F49" s="304">
        <v>18.924713584288</v>
      </c>
      <c r="G49" s="297">
        <v>22.535580524345</v>
      </c>
      <c r="H49" s="303">
        <v>21.784708249497</v>
      </c>
      <c r="I49" s="303">
        <v>21.622360248447</v>
      </c>
      <c r="J49" s="304">
        <v>20.579330422125</v>
      </c>
      <c r="K49" s="297">
        <v>22.704402515723</v>
      </c>
      <c r="L49" s="303">
        <v>22.983887210473</v>
      </c>
      <c r="M49" s="303">
        <v>22.507177033493</v>
      </c>
      <c r="N49" s="304">
        <v>21.609427609428</v>
      </c>
    </row>
    <row r="50" spans="1:14" ht="14.25">
      <c r="A50" s="461" t="s">
        <v>21</v>
      </c>
      <c r="B50" s="315" t="s">
        <v>19</v>
      </c>
      <c r="C50" s="295">
        <v>41.513812154696</v>
      </c>
      <c r="D50" s="301">
        <v>40.009033423668</v>
      </c>
      <c r="E50" s="301">
        <v>39.511713933416</v>
      </c>
      <c r="F50" s="302">
        <v>39.289156626506</v>
      </c>
      <c r="G50" s="295">
        <v>44.744769874477</v>
      </c>
      <c r="H50" s="301">
        <v>43.992623814542</v>
      </c>
      <c r="I50" s="301">
        <v>44.35935706085</v>
      </c>
      <c r="J50" s="302">
        <v>44.22375</v>
      </c>
      <c r="K50" s="295">
        <v>48.532258064516</v>
      </c>
      <c r="L50" s="301">
        <v>47.872906403941</v>
      </c>
      <c r="M50" s="301">
        <v>47.652571428571</v>
      </c>
      <c r="N50" s="302">
        <v>46.288633461047</v>
      </c>
    </row>
    <row r="51" spans="1:14" ht="14.25">
      <c r="A51" s="462"/>
      <c r="B51" s="314" t="s">
        <v>20</v>
      </c>
      <c r="C51" s="297">
        <v>42.831134564644</v>
      </c>
      <c r="D51" s="303">
        <v>43.23500967118</v>
      </c>
      <c r="E51" s="303">
        <v>43.174298375185</v>
      </c>
      <c r="F51" s="304">
        <v>41.444805194805</v>
      </c>
      <c r="G51" s="297">
        <v>46.426470588235</v>
      </c>
      <c r="H51" s="303">
        <v>45.673716012085</v>
      </c>
      <c r="I51" s="303">
        <v>45.603233830846</v>
      </c>
      <c r="J51" s="304">
        <v>44.354558610709</v>
      </c>
      <c r="K51" s="297">
        <v>48.347826086957</v>
      </c>
      <c r="L51" s="303">
        <v>47.595766129032</v>
      </c>
      <c r="M51" s="303">
        <v>46.349583828775</v>
      </c>
      <c r="N51" s="304">
        <v>46.023333333333</v>
      </c>
    </row>
    <row r="52" spans="1:14" ht="14.25">
      <c r="A52" s="461" t="s">
        <v>22</v>
      </c>
      <c r="B52" s="315" t="s">
        <v>19</v>
      </c>
      <c r="C52" s="295">
        <v>48.361111111111</v>
      </c>
      <c r="D52" s="301">
        <v>47.921338155515</v>
      </c>
      <c r="E52" s="301">
        <v>47.283229813665</v>
      </c>
      <c r="F52" s="302">
        <v>46.38846737481</v>
      </c>
      <c r="G52" s="295">
        <v>51.9375</v>
      </c>
      <c r="H52" s="301">
        <v>52.038176033934</v>
      </c>
      <c r="I52" s="301">
        <v>51.879907621247</v>
      </c>
      <c r="J52" s="302">
        <v>50.918444165621</v>
      </c>
      <c r="K52" s="295">
        <v>54.759036144578</v>
      </c>
      <c r="L52" s="301">
        <v>55.393426294821</v>
      </c>
      <c r="M52" s="301">
        <v>54.954651162791</v>
      </c>
      <c r="N52" s="302">
        <v>53.311855670103</v>
      </c>
    </row>
    <row r="53" spans="1:14" ht="14.25">
      <c r="A53" s="462"/>
      <c r="B53" s="314" t="s">
        <v>20</v>
      </c>
      <c r="C53" s="297">
        <v>44.417989417989</v>
      </c>
      <c r="D53" s="303">
        <v>44.588465298143</v>
      </c>
      <c r="E53" s="303">
        <v>43.685459940653</v>
      </c>
      <c r="F53" s="304">
        <v>43.07201309329</v>
      </c>
      <c r="G53" s="297">
        <v>47.369003690037</v>
      </c>
      <c r="H53" s="303">
        <v>46.526849037487</v>
      </c>
      <c r="I53" s="303">
        <v>45.387218045113</v>
      </c>
      <c r="J53" s="304">
        <v>44.795918367347</v>
      </c>
      <c r="K53" s="297">
        <v>47.451104100946</v>
      </c>
      <c r="L53" s="303">
        <v>47.205465587045</v>
      </c>
      <c r="M53" s="303">
        <v>46.47503045067</v>
      </c>
      <c r="N53" s="304">
        <v>45.778523489933</v>
      </c>
    </row>
    <row r="54" spans="1:14" ht="14.25" customHeight="1">
      <c r="A54" s="463" t="s">
        <v>191</v>
      </c>
      <c r="B54" s="315" t="s">
        <v>19</v>
      </c>
      <c r="C54" s="295">
        <v>68.505681818182</v>
      </c>
      <c r="D54" s="301">
        <v>65.361904761905</v>
      </c>
      <c r="E54" s="301">
        <v>62.686197916667</v>
      </c>
      <c r="F54" s="302">
        <v>57.122641509434</v>
      </c>
      <c r="G54" s="295">
        <v>83.104347826087</v>
      </c>
      <c r="H54" s="301">
        <v>82.565456545655</v>
      </c>
      <c r="I54" s="301">
        <v>79.24154589372</v>
      </c>
      <c r="J54" s="302">
        <v>75.804289544236</v>
      </c>
      <c r="K54" s="295">
        <v>89.417721518987</v>
      </c>
      <c r="L54" s="301">
        <v>89.521376433785</v>
      </c>
      <c r="M54" s="301">
        <v>86.98309178744</v>
      </c>
      <c r="N54" s="302">
        <v>80.185636856369</v>
      </c>
    </row>
    <row r="55" spans="1:14" ht="14.25">
      <c r="A55" s="464"/>
      <c r="B55" s="314" t="s">
        <v>20</v>
      </c>
      <c r="C55" s="297">
        <v>47.407713498623</v>
      </c>
      <c r="D55" s="303">
        <v>47.392494929006</v>
      </c>
      <c r="E55" s="303">
        <v>43.945567651633</v>
      </c>
      <c r="F55" s="304">
        <v>41.372134038801</v>
      </c>
      <c r="G55" s="297">
        <v>57.7890625</v>
      </c>
      <c r="H55" s="303">
        <v>53.862998921251</v>
      </c>
      <c r="I55" s="303">
        <v>51.855782312925</v>
      </c>
      <c r="J55" s="304">
        <v>47.869291338583</v>
      </c>
      <c r="K55" s="297">
        <v>53.220394736842</v>
      </c>
      <c r="L55" s="303">
        <v>53.889243876464</v>
      </c>
      <c r="M55" s="303">
        <v>52.777208706786</v>
      </c>
      <c r="N55" s="304">
        <v>49.766114180479</v>
      </c>
    </row>
    <row r="56" spans="1:14" ht="14.25">
      <c r="A56" s="461" t="s">
        <v>36</v>
      </c>
      <c r="B56" s="315" t="s">
        <v>19</v>
      </c>
      <c r="C56" s="295">
        <v>8.503661971831</v>
      </c>
      <c r="D56" s="301">
        <v>8.6924214417745</v>
      </c>
      <c r="E56" s="301">
        <v>8.6640664961637</v>
      </c>
      <c r="F56" s="302">
        <v>8.8562986003111</v>
      </c>
      <c r="G56" s="295">
        <v>7.9480519480519</v>
      </c>
      <c r="H56" s="301">
        <v>7.9247835497835</v>
      </c>
      <c r="I56" s="301">
        <v>7.9667844522968</v>
      </c>
      <c r="J56" s="302">
        <v>8.0027202072539</v>
      </c>
      <c r="K56" s="295">
        <v>7.4594262295082</v>
      </c>
      <c r="L56" s="301">
        <v>7.5001006036217</v>
      </c>
      <c r="M56" s="301">
        <v>7.5451421800948</v>
      </c>
      <c r="N56" s="302">
        <v>7.7011764705882</v>
      </c>
    </row>
    <row r="57" spans="1:14" ht="14.25">
      <c r="A57" s="462"/>
      <c r="B57" s="314" t="s">
        <v>20</v>
      </c>
      <c r="C57" s="297">
        <v>9.1340482573727</v>
      </c>
      <c r="D57" s="303">
        <v>9.0914314516129</v>
      </c>
      <c r="E57" s="303">
        <v>9.1692307692308</v>
      </c>
      <c r="F57" s="304">
        <v>9.3052991452992</v>
      </c>
      <c r="G57" s="297">
        <v>8.7155893536122</v>
      </c>
      <c r="H57" s="303">
        <v>8.8626050420168</v>
      </c>
      <c r="I57" s="303">
        <v>8.8684076433121</v>
      </c>
      <c r="J57" s="304">
        <v>8.988622754491</v>
      </c>
      <c r="K57" s="297">
        <v>8.6132492113565</v>
      </c>
      <c r="L57" s="303">
        <v>8.7353545734841</v>
      </c>
      <c r="M57" s="303">
        <v>8.750184501845</v>
      </c>
      <c r="N57" s="304">
        <v>8.9310463121784</v>
      </c>
    </row>
    <row r="58" spans="1:14" ht="14.25">
      <c r="A58" s="461" t="s">
        <v>38</v>
      </c>
      <c r="B58" s="315" t="s">
        <v>19</v>
      </c>
      <c r="C58" s="295">
        <v>185.82044198895</v>
      </c>
      <c r="D58" s="301">
        <v>181.22756119674</v>
      </c>
      <c r="E58" s="301">
        <v>177.98619824341</v>
      </c>
      <c r="F58" s="302">
        <v>174.8481595092</v>
      </c>
      <c r="G58" s="295">
        <v>200</v>
      </c>
      <c r="H58" s="301">
        <v>200.85427666315</v>
      </c>
      <c r="I58" s="301">
        <v>199.71610660487</v>
      </c>
      <c r="J58" s="302">
        <v>199.38383838384</v>
      </c>
      <c r="K58" s="295">
        <v>216.93522267206</v>
      </c>
      <c r="L58" s="301">
        <v>214.3764940239</v>
      </c>
      <c r="M58" s="301">
        <v>213.28968713789</v>
      </c>
      <c r="N58" s="302">
        <v>209.76774193548</v>
      </c>
    </row>
    <row r="59" spans="1:14" ht="14.25">
      <c r="A59" s="462"/>
      <c r="B59" s="314" t="s">
        <v>20</v>
      </c>
      <c r="C59" s="297">
        <v>166.35904255319</v>
      </c>
      <c r="D59" s="303">
        <v>164.14174757282</v>
      </c>
      <c r="E59" s="303">
        <v>160.83731343284</v>
      </c>
      <c r="F59" s="304">
        <v>159.08169934641</v>
      </c>
      <c r="G59" s="297">
        <v>171.32103321033</v>
      </c>
      <c r="H59" s="303">
        <v>169.65784114053</v>
      </c>
      <c r="I59" s="303">
        <v>168.80448318804</v>
      </c>
      <c r="J59" s="304">
        <v>164.25403817915</v>
      </c>
      <c r="K59" s="297">
        <v>173.53481012658</v>
      </c>
      <c r="L59" s="303">
        <v>173.33299389002</v>
      </c>
      <c r="M59" s="303">
        <v>169.89359129383</v>
      </c>
      <c r="N59" s="304">
        <v>169.09693877551</v>
      </c>
    </row>
    <row r="60" spans="1:14" ht="14.25">
      <c r="A60" s="461" t="s">
        <v>28</v>
      </c>
      <c r="B60" s="315" t="s">
        <v>19</v>
      </c>
      <c r="C60" s="295">
        <v>17.918994413408</v>
      </c>
      <c r="D60" s="301">
        <v>16.967801287948</v>
      </c>
      <c r="E60" s="301">
        <v>16.816352201258</v>
      </c>
      <c r="F60" s="302">
        <v>16.062215477997</v>
      </c>
      <c r="G60" s="295">
        <v>20.68776371308</v>
      </c>
      <c r="H60" s="301">
        <v>20.736275565124</v>
      </c>
      <c r="I60" s="301">
        <v>20.407450523865</v>
      </c>
      <c r="J60" s="302">
        <v>20.130102040816</v>
      </c>
      <c r="K60" s="295">
        <v>23.502040816327</v>
      </c>
      <c r="L60" s="301">
        <v>23.797</v>
      </c>
      <c r="M60" s="301">
        <v>23.341094295693</v>
      </c>
      <c r="N60" s="302">
        <v>22.036363636364</v>
      </c>
    </row>
    <row r="61" spans="1:14" ht="14.25">
      <c r="A61" s="462"/>
      <c r="B61" s="314" t="s">
        <v>20</v>
      </c>
      <c r="C61" s="297">
        <v>11.504</v>
      </c>
      <c r="D61" s="303">
        <v>11.220255653884</v>
      </c>
      <c r="E61" s="303">
        <v>11.052395209581</v>
      </c>
      <c r="F61" s="304">
        <v>11.378333333333</v>
      </c>
      <c r="G61" s="297">
        <v>12.870848708487</v>
      </c>
      <c r="H61" s="303">
        <v>12.65641025641</v>
      </c>
      <c r="I61" s="303">
        <v>12.540302267003</v>
      </c>
      <c r="J61" s="304">
        <v>12.346998535871</v>
      </c>
      <c r="K61" s="297">
        <v>13.555205047319</v>
      </c>
      <c r="L61" s="303">
        <v>13.856707317073</v>
      </c>
      <c r="M61" s="303">
        <v>13.716525934861</v>
      </c>
      <c r="N61" s="304">
        <v>13.515358361775</v>
      </c>
    </row>
    <row r="62" spans="1:14" ht="14.25">
      <c r="A62" s="473" t="s">
        <v>192</v>
      </c>
      <c r="B62" s="315" t="s">
        <v>19</v>
      </c>
      <c r="C62" s="295">
        <v>33.989130434783</v>
      </c>
      <c r="D62" s="301">
        <v>31.983318700615</v>
      </c>
      <c r="E62" s="301">
        <v>31.066265060241</v>
      </c>
      <c r="F62" s="302">
        <v>29.539358600583</v>
      </c>
      <c r="G62" s="295">
        <v>41.518367346939</v>
      </c>
      <c r="H62" s="301">
        <v>41.564901349948</v>
      </c>
      <c r="I62" s="301">
        <v>40.82399103139</v>
      </c>
      <c r="J62" s="302">
        <v>39.031325301205</v>
      </c>
      <c r="K62" s="295">
        <v>48.51968503937</v>
      </c>
      <c r="L62" s="301">
        <v>48.198259187621</v>
      </c>
      <c r="M62" s="301">
        <v>47.47065462754</v>
      </c>
      <c r="N62" s="302">
        <v>43.901985111663</v>
      </c>
    </row>
    <row r="63" spans="1:14" ht="15" thickBot="1">
      <c r="A63" s="474"/>
      <c r="B63" s="316" t="s">
        <v>20</v>
      </c>
      <c r="C63" s="299">
        <v>42.457142857143</v>
      </c>
      <c r="D63" s="305">
        <v>41.904671115348</v>
      </c>
      <c r="E63" s="305">
        <v>40.606676342525</v>
      </c>
      <c r="F63" s="306">
        <v>39.397435897436</v>
      </c>
      <c r="G63" s="299">
        <v>47.85</v>
      </c>
      <c r="H63" s="305">
        <v>46.470935960591</v>
      </c>
      <c r="I63" s="305">
        <v>46.070818070818</v>
      </c>
      <c r="J63" s="306">
        <v>42.957063711911</v>
      </c>
      <c r="K63" s="299">
        <v>50.226993865031</v>
      </c>
      <c r="L63" s="305">
        <v>49.679487179487</v>
      </c>
      <c r="M63" s="305">
        <v>48.150174621653</v>
      </c>
      <c r="N63" s="306">
        <v>46.453507340946</v>
      </c>
    </row>
    <row r="64" ht="13.5" thickBot="1"/>
    <row r="65" spans="1:14" ht="12.75">
      <c r="A65" s="522" t="s">
        <v>227</v>
      </c>
      <c r="B65" s="523"/>
      <c r="C65" s="518" t="s">
        <v>25</v>
      </c>
      <c r="D65" s="525"/>
      <c r="E65" s="525"/>
      <c r="F65" s="519"/>
      <c r="G65" s="518" t="s">
        <v>26</v>
      </c>
      <c r="H65" s="525"/>
      <c r="I65" s="525"/>
      <c r="J65" s="519"/>
      <c r="K65" s="518" t="s">
        <v>27</v>
      </c>
      <c r="L65" s="525"/>
      <c r="M65" s="525"/>
      <c r="N65" s="519"/>
    </row>
    <row r="66" spans="1:14" ht="12.75">
      <c r="A66" s="520" t="str">
        <f>A3</f>
        <v>TV視聴時間</v>
      </c>
      <c r="B66" s="521"/>
      <c r="C66" s="317" t="s">
        <v>248</v>
      </c>
      <c r="D66" s="311" t="s">
        <v>241</v>
      </c>
      <c r="E66" s="311" t="s">
        <v>249</v>
      </c>
      <c r="F66" s="312" t="s">
        <v>250</v>
      </c>
      <c r="G66" s="317" t="s">
        <v>248</v>
      </c>
      <c r="H66" s="311" t="s">
        <v>241</v>
      </c>
      <c r="I66" s="311" t="s">
        <v>249</v>
      </c>
      <c r="J66" s="312" t="s">
        <v>250</v>
      </c>
      <c r="K66" s="317" t="s">
        <v>248</v>
      </c>
      <c r="L66" s="311" t="s">
        <v>241</v>
      </c>
      <c r="M66" s="311" t="s">
        <v>249</v>
      </c>
      <c r="N66" s="312" t="s">
        <v>250</v>
      </c>
    </row>
    <row r="67" spans="1:14" ht="14.25">
      <c r="A67" s="475" t="s">
        <v>31</v>
      </c>
      <c r="B67" s="313" t="s">
        <v>19</v>
      </c>
      <c r="C67" s="295">
        <v>37.978125</v>
      </c>
      <c r="D67" s="301">
        <v>37.905339805825</v>
      </c>
      <c r="E67" s="301">
        <v>37.739946380697</v>
      </c>
      <c r="F67" s="302">
        <v>36.7928802589</v>
      </c>
      <c r="G67" s="295">
        <v>40.602006688963</v>
      </c>
      <c r="H67" s="301">
        <v>40.484984984985</v>
      </c>
      <c r="I67" s="301">
        <v>39.804630969609</v>
      </c>
      <c r="J67" s="302">
        <v>38.561141304348</v>
      </c>
      <c r="K67" s="295">
        <v>42.053488372093</v>
      </c>
      <c r="L67" s="301">
        <v>42.233783783784</v>
      </c>
      <c r="M67" s="301">
        <v>41.297012302285</v>
      </c>
      <c r="N67" s="302">
        <v>41.052098408104</v>
      </c>
    </row>
    <row r="68" spans="1:14" ht="14.25">
      <c r="A68" s="462"/>
      <c r="B68" s="314" t="s">
        <v>20</v>
      </c>
      <c r="C68" s="297">
        <v>25.849112426036</v>
      </c>
      <c r="D68" s="303">
        <v>25.866082603254</v>
      </c>
      <c r="E68" s="303">
        <v>25.854660347551</v>
      </c>
      <c r="F68" s="304">
        <v>25.625719769674</v>
      </c>
      <c r="G68" s="297">
        <v>27.123028391167</v>
      </c>
      <c r="H68" s="303">
        <v>26.518355359765</v>
      </c>
      <c r="I68" s="303">
        <v>26.40179910045</v>
      </c>
      <c r="J68" s="304">
        <v>25.657487091222</v>
      </c>
      <c r="K68" s="297">
        <v>27.121518987342</v>
      </c>
      <c r="L68" s="303">
        <v>27.042183622829</v>
      </c>
      <c r="M68" s="303">
        <v>26.733096085409</v>
      </c>
      <c r="N68" s="304">
        <v>26.741197183099</v>
      </c>
    </row>
    <row r="69" spans="1:14" ht="14.25">
      <c r="A69" s="461" t="s">
        <v>33</v>
      </c>
      <c r="B69" s="315" t="s">
        <v>19</v>
      </c>
      <c r="C69" s="295">
        <v>28.833855799373</v>
      </c>
      <c r="D69" s="301">
        <v>28.70487804878</v>
      </c>
      <c r="E69" s="301">
        <v>28.393775372124</v>
      </c>
      <c r="F69" s="302">
        <v>27.167207792208</v>
      </c>
      <c r="G69" s="295">
        <v>30.101351351351</v>
      </c>
      <c r="H69" s="301">
        <v>30.073906485671</v>
      </c>
      <c r="I69" s="301">
        <v>29.282991202346</v>
      </c>
      <c r="J69" s="302">
        <v>27.896978021978</v>
      </c>
      <c r="K69" s="295">
        <v>31.694638694639</v>
      </c>
      <c r="L69" s="301">
        <v>31.131147540984</v>
      </c>
      <c r="M69" s="301">
        <v>30.81592920354</v>
      </c>
      <c r="N69" s="302">
        <v>29.533430232558</v>
      </c>
    </row>
    <row r="70" spans="1:14" ht="14.25">
      <c r="A70" s="462"/>
      <c r="B70" s="314" t="s">
        <v>20</v>
      </c>
      <c r="C70" s="297">
        <v>22.86943620178</v>
      </c>
      <c r="D70" s="303">
        <v>22.22641509434</v>
      </c>
      <c r="E70" s="303">
        <v>21.631746031746</v>
      </c>
      <c r="F70" s="304">
        <v>20.851923076923</v>
      </c>
      <c r="G70" s="297">
        <v>23.464968152866</v>
      </c>
      <c r="H70" s="303">
        <v>22.88035450517</v>
      </c>
      <c r="I70" s="303">
        <v>22.560606060606</v>
      </c>
      <c r="J70" s="304">
        <v>21.349040139616</v>
      </c>
      <c r="K70" s="297">
        <v>24.168367346939</v>
      </c>
      <c r="L70" s="303">
        <v>24.540100250627</v>
      </c>
      <c r="M70" s="303">
        <v>22.893884892086</v>
      </c>
      <c r="N70" s="304">
        <v>22.17406749556</v>
      </c>
    </row>
    <row r="71" spans="1:14" ht="14.25">
      <c r="A71" s="461" t="s">
        <v>21</v>
      </c>
      <c r="B71" s="315" t="s">
        <v>19</v>
      </c>
      <c r="C71" s="295">
        <v>48.3875</v>
      </c>
      <c r="D71" s="301">
        <v>48.778588807786</v>
      </c>
      <c r="E71" s="301">
        <v>46.794871794872</v>
      </c>
      <c r="F71" s="302">
        <v>46.087378640777</v>
      </c>
      <c r="G71" s="295">
        <v>51.343333333333</v>
      </c>
      <c r="H71" s="301">
        <v>50.102255639098</v>
      </c>
      <c r="I71" s="301">
        <v>49.978165938865</v>
      </c>
      <c r="J71" s="302">
        <v>47.060191518468</v>
      </c>
      <c r="K71" s="295">
        <v>53.931924882629</v>
      </c>
      <c r="L71" s="301">
        <v>52.61299052774</v>
      </c>
      <c r="M71" s="301">
        <v>51.258802816901</v>
      </c>
      <c r="N71" s="302">
        <v>49.577424023155</v>
      </c>
    </row>
    <row r="72" spans="1:14" ht="14.25">
      <c r="A72" s="462"/>
      <c r="B72" s="314" t="s">
        <v>20</v>
      </c>
      <c r="C72" s="297">
        <v>47.6646884273</v>
      </c>
      <c r="D72" s="303">
        <v>47.926157697121</v>
      </c>
      <c r="E72" s="303">
        <v>46.826224328594</v>
      </c>
      <c r="F72" s="304">
        <v>46.709055876686</v>
      </c>
      <c r="G72" s="297">
        <v>50.094936708861</v>
      </c>
      <c r="H72" s="303">
        <v>48.286764705882</v>
      </c>
      <c r="I72" s="303">
        <v>47.16265060241</v>
      </c>
      <c r="J72" s="304">
        <v>46.801724137931</v>
      </c>
      <c r="K72" s="297">
        <v>51.208651399491</v>
      </c>
      <c r="L72" s="303">
        <v>50.876712328767</v>
      </c>
      <c r="M72" s="303">
        <v>49.682709447415</v>
      </c>
      <c r="N72" s="304">
        <v>47.94532627866</v>
      </c>
    </row>
    <row r="73" spans="1:14" ht="14.25">
      <c r="A73" s="461" t="s">
        <v>22</v>
      </c>
      <c r="B73" s="315" t="s">
        <v>19</v>
      </c>
      <c r="C73" s="295">
        <v>57.135220125786</v>
      </c>
      <c r="D73" s="301">
        <v>57.564792176039</v>
      </c>
      <c r="E73" s="301">
        <v>56.740189445196</v>
      </c>
      <c r="F73" s="302">
        <v>55.310569105691</v>
      </c>
      <c r="G73" s="295">
        <v>58.351535836177</v>
      </c>
      <c r="H73" s="301">
        <v>58.042296072508</v>
      </c>
      <c r="I73" s="301">
        <v>57.567010309278</v>
      </c>
      <c r="J73" s="302">
        <v>56.377071823204</v>
      </c>
      <c r="K73" s="295">
        <v>59.665876777251</v>
      </c>
      <c r="L73" s="301">
        <v>59.07967032967</v>
      </c>
      <c r="M73" s="301">
        <v>58.581272084806</v>
      </c>
      <c r="N73" s="302">
        <v>57.392128279883</v>
      </c>
    </row>
    <row r="74" spans="1:14" ht="14.25">
      <c r="A74" s="462"/>
      <c r="B74" s="314" t="s">
        <v>20</v>
      </c>
      <c r="C74" s="297">
        <v>49.180473372781</v>
      </c>
      <c r="D74" s="303">
        <v>48.517676767677</v>
      </c>
      <c r="E74" s="303">
        <v>48.316375198728</v>
      </c>
      <c r="F74" s="304">
        <v>47.797297297297</v>
      </c>
      <c r="G74" s="297">
        <v>49.257961783439</v>
      </c>
      <c r="H74" s="303">
        <v>49.460740740741</v>
      </c>
      <c r="I74" s="303">
        <v>48.887366818874</v>
      </c>
      <c r="J74" s="304">
        <v>47.136363636364</v>
      </c>
      <c r="K74" s="297">
        <v>49.439588688946</v>
      </c>
      <c r="L74" s="303">
        <v>49.294631710362</v>
      </c>
      <c r="M74" s="303">
        <v>48.531531531532</v>
      </c>
      <c r="N74" s="304">
        <v>47.766606822262</v>
      </c>
    </row>
    <row r="75" spans="1:14" ht="14.25" customHeight="1">
      <c r="A75" s="463" t="s">
        <v>191</v>
      </c>
      <c r="B75" s="315" t="s">
        <v>19</v>
      </c>
      <c r="C75" s="295">
        <v>90.234726688103</v>
      </c>
      <c r="D75" s="301">
        <v>88.294919454771</v>
      </c>
      <c r="E75" s="301">
        <v>84.366255144033</v>
      </c>
      <c r="F75" s="302">
        <v>77.596375617792</v>
      </c>
      <c r="G75" s="295">
        <v>94.667820069204</v>
      </c>
      <c r="H75" s="301">
        <v>91.205837173579</v>
      </c>
      <c r="I75" s="301">
        <v>88.722473604827</v>
      </c>
      <c r="J75" s="302">
        <v>82.423943661972</v>
      </c>
      <c r="K75" s="295">
        <v>92.962085308057</v>
      </c>
      <c r="L75" s="301">
        <v>92.111420612813</v>
      </c>
      <c r="M75" s="301">
        <v>88.085299455535</v>
      </c>
      <c r="N75" s="302">
        <v>80.396142433234</v>
      </c>
    </row>
    <row r="76" spans="1:14" ht="14.25">
      <c r="A76" s="464"/>
      <c r="B76" s="314" t="s">
        <v>20</v>
      </c>
      <c r="C76" s="297">
        <v>53.819277108434</v>
      </c>
      <c r="D76" s="303">
        <v>52.037227214377</v>
      </c>
      <c r="E76" s="303">
        <v>48.911908646003</v>
      </c>
      <c r="F76" s="304">
        <v>45.70099009901</v>
      </c>
      <c r="G76" s="297">
        <v>52.986970684039</v>
      </c>
      <c r="H76" s="303">
        <v>53.010542168675</v>
      </c>
      <c r="I76" s="303">
        <v>50.740625</v>
      </c>
      <c r="J76" s="304">
        <v>45.13357400722</v>
      </c>
      <c r="K76" s="297">
        <v>51.083333333333</v>
      </c>
      <c r="L76" s="303">
        <v>51.291719745223</v>
      </c>
      <c r="M76" s="303">
        <v>46.992660550459</v>
      </c>
      <c r="N76" s="304">
        <v>44.353703703704</v>
      </c>
    </row>
    <row r="77" spans="1:14" ht="14.25">
      <c r="A77" s="461" t="s">
        <v>36</v>
      </c>
      <c r="B77" s="315" t="s">
        <v>19</v>
      </c>
      <c r="C77" s="295">
        <v>7.3403174603175</v>
      </c>
      <c r="D77" s="301">
        <v>7.4019704433498</v>
      </c>
      <c r="E77" s="301">
        <v>7.4525170068027</v>
      </c>
      <c r="F77" s="302">
        <v>7.5772504091653</v>
      </c>
      <c r="G77" s="295">
        <v>7.2280821917808</v>
      </c>
      <c r="H77" s="301">
        <v>7.2772171253823</v>
      </c>
      <c r="I77" s="301">
        <v>7.3289985052317</v>
      </c>
      <c r="J77" s="302">
        <v>7.3804741980474</v>
      </c>
      <c r="K77" s="295">
        <v>7.1381516587678</v>
      </c>
      <c r="L77" s="301">
        <v>7.1976519337017</v>
      </c>
      <c r="M77" s="301">
        <v>7.2782142857143</v>
      </c>
      <c r="N77" s="302">
        <v>7.4051395007342</v>
      </c>
    </row>
    <row r="78" spans="1:14" ht="14.25">
      <c r="A78" s="462"/>
      <c r="B78" s="314" t="s">
        <v>20</v>
      </c>
      <c r="C78" s="297">
        <v>8.812426035503</v>
      </c>
      <c r="D78" s="303">
        <v>8.8593392630242</v>
      </c>
      <c r="E78" s="303">
        <v>8.92304</v>
      </c>
      <c r="F78" s="304">
        <v>8.9759765625</v>
      </c>
      <c r="G78" s="297">
        <v>8.7542207792208</v>
      </c>
      <c r="H78" s="303">
        <v>8.7869955156951</v>
      </c>
      <c r="I78" s="303">
        <v>8.8717791411043</v>
      </c>
      <c r="J78" s="304">
        <v>9.0526223776224</v>
      </c>
      <c r="K78" s="297">
        <v>8.8317829457364</v>
      </c>
      <c r="L78" s="303">
        <v>8.8575719649562</v>
      </c>
      <c r="M78" s="303">
        <v>8.9479128856624</v>
      </c>
      <c r="N78" s="304">
        <v>9.0849909584087</v>
      </c>
    </row>
    <row r="79" spans="1:14" ht="14.25">
      <c r="A79" s="461" t="s">
        <v>38</v>
      </c>
      <c r="B79" s="315" t="s">
        <v>19</v>
      </c>
      <c r="C79" s="295">
        <v>222.56289308176</v>
      </c>
      <c r="D79" s="301">
        <v>222.63170731707</v>
      </c>
      <c r="E79" s="301">
        <v>221.84885290148</v>
      </c>
      <c r="F79" s="302">
        <v>218.12032520325</v>
      </c>
      <c r="G79" s="295">
        <v>229.12671232877</v>
      </c>
      <c r="H79" s="301">
        <v>228.35811836115</v>
      </c>
      <c r="I79" s="301">
        <v>227.73099415205</v>
      </c>
      <c r="J79" s="302">
        <v>222.75900277008</v>
      </c>
      <c r="K79" s="295">
        <v>232.61938534279</v>
      </c>
      <c r="L79" s="301">
        <v>231.67168262654</v>
      </c>
      <c r="M79" s="301">
        <v>228.29328621908</v>
      </c>
      <c r="N79" s="302">
        <v>227.7795620438</v>
      </c>
    </row>
    <row r="80" spans="1:14" ht="14.25">
      <c r="A80" s="462"/>
      <c r="B80" s="314" t="s">
        <v>20</v>
      </c>
      <c r="C80" s="297">
        <v>173.26035502959</v>
      </c>
      <c r="D80" s="303">
        <v>173.45833333333</v>
      </c>
      <c r="E80" s="303">
        <v>170.97301587302</v>
      </c>
      <c r="F80" s="304">
        <v>172.22736030829</v>
      </c>
      <c r="G80" s="297">
        <v>177.1661341853</v>
      </c>
      <c r="H80" s="303">
        <v>175.00445103858</v>
      </c>
      <c r="I80" s="303">
        <v>172.57902735562</v>
      </c>
      <c r="J80" s="304">
        <v>167.97754749568</v>
      </c>
      <c r="K80" s="297">
        <v>176.01526717557</v>
      </c>
      <c r="L80" s="303">
        <v>174.85572139303</v>
      </c>
      <c r="M80" s="303">
        <v>172.70863309353</v>
      </c>
      <c r="N80" s="304">
        <v>168.8125</v>
      </c>
    </row>
    <row r="81" spans="1:14" ht="14.25">
      <c r="A81" s="461" t="s">
        <v>28</v>
      </c>
      <c r="B81" s="315" t="s">
        <v>19</v>
      </c>
      <c r="C81" s="295">
        <v>23.492163009404</v>
      </c>
      <c r="D81" s="301">
        <v>22.81517747858</v>
      </c>
      <c r="E81" s="301">
        <v>22.368349249659</v>
      </c>
      <c r="F81" s="302">
        <v>21.478758169935</v>
      </c>
      <c r="G81" s="295">
        <v>25.010204081633</v>
      </c>
      <c r="H81" s="301">
        <v>24.137195121951</v>
      </c>
      <c r="I81" s="301">
        <v>23.720414201183</v>
      </c>
      <c r="J81" s="302">
        <v>22.561719833564</v>
      </c>
      <c r="K81" s="295">
        <v>25.665893271462</v>
      </c>
      <c r="L81" s="301">
        <v>25.229195088677</v>
      </c>
      <c r="M81" s="301">
        <v>24.242907801418</v>
      </c>
      <c r="N81" s="302">
        <v>23.796486090776</v>
      </c>
    </row>
    <row r="82" spans="1:14" ht="14.25">
      <c r="A82" s="462"/>
      <c r="B82" s="314" t="s">
        <v>20</v>
      </c>
      <c r="C82" s="297">
        <v>13.337278106509</v>
      </c>
      <c r="D82" s="303">
        <v>12.826196473552</v>
      </c>
      <c r="E82" s="303">
        <v>12.643312101911</v>
      </c>
      <c r="F82" s="304">
        <v>12.613152804642</v>
      </c>
      <c r="G82" s="297">
        <v>13.543408360129</v>
      </c>
      <c r="H82" s="303">
        <v>13.587537091988</v>
      </c>
      <c r="I82" s="303">
        <v>13.402124430956</v>
      </c>
      <c r="J82" s="304">
        <v>12.487091222031</v>
      </c>
      <c r="K82" s="297">
        <v>14.05641025641</v>
      </c>
      <c r="L82" s="303">
        <v>14.014925373134</v>
      </c>
      <c r="M82" s="303">
        <v>13.36036036036</v>
      </c>
      <c r="N82" s="304">
        <v>13.304812834225</v>
      </c>
    </row>
    <row r="83" spans="1:14" ht="14.25">
      <c r="A83" s="473" t="s">
        <v>192</v>
      </c>
      <c r="B83" s="315" t="s">
        <v>19</v>
      </c>
      <c r="C83" s="295">
        <v>51.546875</v>
      </c>
      <c r="D83" s="301">
        <v>50.968484848485</v>
      </c>
      <c r="E83" s="301">
        <v>49.356475300401</v>
      </c>
      <c r="F83" s="302">
        <v>46.929260450161</v>
      </c>
      <c r="G83" s="295">
        <v>54.403973509934</v>
      </c>
      <c r="H83" s="301">
        <v>53.850523168909</v>
      </c>
      <c r="I83" s="301">
        <v>52.40404040404</v>
      </c>
      <c r="J83" s="302">
        <v>49.341463414634</v>
      </c>
      <c r="K83" s="295">
        <v>56.630733944954</v>
      </c>
      <c r="L83" s="301">
        <v>56.084563758389</v>
      </c>
      <c r="M83" s="301">
        <v>54.331588132635</v>
      </c>
      <c r="N83" s="302">
        <v>52.396253602305</v>
      </c>
    </row>
    <row r="84" spans="1:14" ht="15" thickBot="1">
      <c r="A84" s="474"/>
      <c r="B84" s="316" t="s">
        <v>20</v>
      </c>
      <c r="C84" s="299">
        <v>51.463126843658</v>
      </c>
      <c r="D84" s="305">
        <v>50.161048689139</v>
      </c>
      <c r="E84" s="305">
        <v>48.836477987421</v>
      </c>
      <c r="F84" s="306">
        <v>47.973282442748</v>
      </c>
      <c r="G84" s="299">
        <v>52.632075471698</v>
      </c>
      <c r="H84" s="305">
        <v>51.773391812865</v>
      </c>
      <c r="I84" s="305">
        <v>50.093889716841</v>
      </c>
      <c r="J84" s="306">
        <v>47.027303754266</v>
      </c>
      <c r="K84" s="299">
        <v>52.778337531486</v>
      </c>
      <c r="L84" s="305">
        <v>52.901356350185</v>
      </c>
      <c r="M84" s="305">
        <v>50.468085106383</v>
      </c>
      <c r="N84" s="306">
        <v>48.557117750439</v>
      </c>
    </row>
    <row r="85" ht="13.5" thickBot="1"/>
    <row r="86" spans="1:14" ht="12.75">
      <c r="A86" s="522" t="s">
        <v>227</v>
      </c>
      <c r="B86" s="523"/>
      <c r="C86" s="518" t="s">
        <v>25</v>
      </c>
      <c r="D86" s="525"/>
      <c r="E86" s="525"/>
      <c r="F86" s="519"/>
      <c r="G86" s="518" t="s">
        <v>26</v>
      </c>
      <c r="H86" s="525"/>
      <c r="I86" s="525"/>
      <c r="J86" s="519"/>
      <c r="K86" s="518" t="s">
        <v>27</v>
      </c>
      <c r="L86" s="525"/>
      <c r="M86" s="525"/>
      <c r="N86" s="519"/>
    </row>
    <row r="87" spans="1:14" ht="12.75">
      <c r="A87" s="520" t="str">
        <f>A3</f>
        <v>TV視聴時間</v>
      </c>
      <c r="B87" s="521"/>
      <c r="C87" s="317" t="s">
        <v>248</v>
      </c>
      <c r="D87" s="311" t="s">
        <v>241</v>
      </c>
      <c r="E87" s="311" t="s">
        <v>249</v>
      </c>
      <c r="F87" s="312" t="s">
        <v>250</v>
      </c>
      <c r="G87" s="317" t="s">
        <v>248</v>
      </c>
      <c r="H87" s="311" t="s">
        <v>241</v>
      </c>
      <c r="I87" s="311" t="s">
        <v>249</v>
      </c>
      <c r="J87" s="312" t="s">
        <v>250</v>
      </c>
      <c r="K87" s="317" t="s">
        <v>248</v>
      </c>
      <c r="L87" s="311" t="s">
        <v>241</v>
      </c>
      <c r="M87" s="311" t="s">
        <v>249</v>
      </c>
      <c r="N87" s="312" t="s">
        <v>250</v>
      </c>
    </row>
    <row r="88" spans="1:14" ht="14.25">
      <c r="A88" s="475" t="s">
        <v>31</v>
      </c>
      <c r="B88" s="313" t="s">
        <v>19</v>
      </c>
      <c r="C88" s="295">
        <v>29.5</v>
      </c>
      <c r="D88" s="301">
        <v>30.125</v>
      </c>
      <c r="E88" s="301">
        <v>36.818181818182</v>
      </c>
      <c r="F88" s="302">
        <v>35.612903225806</v>
      </c>
      <c r="G88" s="295">
        <v>33.5</v>
      </c>
      <c r="H88" s="301">
        <v>33.8</v>
      </c>
      <c r="I88" s="301">
        <v>35.272727272727</v>
      </c>
      <c r="J88" s="302">
        <v>36.755555555556</v>
      </c>
      <c r="K88" s="295">
        <v>41.25</v>
      </c>
      <c r="L88" s="301">
        <v>37.111111111111</v>
      </c>
      <c r="M88" s="301">
        <v>41.333333333333</v>
      </c>
      <c r="N88" s="302">
        <v>37.93023255814</v>
      </c>
    </row>
    <row r="89" spans="1:14" ht="14.25">
      <c r="A89" s="462"/>
      <c r="B89" s="314" t="s">
        <v>20</v>
      </c>
      <c r="C89" s="297">
        <v>23.5</v>
      </c>
      <c r="D89" s="303">
        <v>21.75</v>
      </c>
      <c r="E89" s="303">
        <v>22.866666666667</v>
      </c>
      <c r="F89" s="304">
        <v>23.333333333333</v>
      </c>
      <c r="G89" s="297">
        <v>25</v>
      </c>
      <c r="H89" s="303">
        <v>22</v>
      </c>
      <c r="I89" s="303">
        <v>23.3</v>
      </c>
      <c r="J89" s="304">
        <v>24.625</v>
      </c>
      <c r="K89" s="297">
        <v>26</v>
      </c>
      <c r="L89" s="303">
        <v>21.666666666667</v>
      </c>
      <c r="M89" s="303">
        <v>23.4</v>
      </c>
      <c r="N89" s="304">
        <v>23.105263157895</v>
      </c>
    </row>
    <row r="90" spans="1:14" ht="14.25">
      <c r="A90" s="461" t="s">
        <v>33</v>
      </c>
      <c r="B90" s="315" t="s">
        <v>19</v>
      </c>
      <c r="C90" s="295">
        <v>24.5</v>
      </c>
      <c r="D90" s="301">
        <v>19.444444444444</v>
      </c>
      <c r="E90" s="301">
        <v>21.909090909091</v>
      </c>
      <c r="F90" s="302">
        <v>23.41935483871</v>
      </c>
      <c r="G90" s="295">
        <v>30</v>
      </c>
      <c r="H90" s="301">
        <v>24.5</v>
      </c>
      <c r="I90" s="301">
        <v>22.090909090909</v>
      </c>
      <c r="J90" s="302">
        <v>22.681818181818</v>
      </c>
      <c r="K90" s="295">
        <v>25.125</v>
      </c>
      <c r="L90" s="301">
        <v>25.125</v>
      </c>
      <c r="M90" s="301">
        <v>23</v>
      </c>
      <c r="N90" s="302">
        <v>23.5</v>
      </c>
    </row>
    <row r="91" spans="1:14" ht="14.25">
      <c r="A91" s="462"/>
      <c r="B91" s="314" t="s">
        <v>20</v>
      </c>
      <c r="C91" s="297">
        <v>17.5</v>
      </c>
      <c r="D91" s="303">
        <v>19.714285714286</v>
      </c>
      <c r="E91" s="303">
        <v>17.866666666667</v>
      </c>
      <c r="F91" s="304">
        <v>18.25</v>
      </c>
      <c r="G91" s="297">
        <v>16</v>
      </c>
      <c r="H91" s="303">
        <v>15.4</v>
      </c>
      <c r="I91" s="303">
        <v>16</v>
      </c>
      <c r="J91" s="304">
        <v>17.166666666667</v>
      </c>
      <c r="K91" s="297">
        <v>17</v>
      </c>
      <c r="L91" s="303">
        <v>15</v>
      </c>
      <c r="M91" s="303">
        <v>17.8</v>
      </c>
      <c r="N91" s="304">
        <v>18.552631578947</v>
      </c>
    </row>
    <row r="92" spans="1:14" ht="14.25">
      <c r="A92" s="461" t="s">
        <v>21</v>
      </c>
      <c r="B92" s="315" t="s">
        <v>19</v>
      </c>
      <c r="C92" s="295">
        <v>39.666666666667</v>
      </c>
      <c r="D92" s="301">
        <v>36.888888888889</v>
      </c>
      <c r="E92" s="301">
        <v>39.363636363636</v>
      </c>
      <c r="F92" s="302">
        <v>39.354838709677</v>
      </c>
      <c r="G92" s="295">
        <v>43</v>
      </c>
      <c r="H92" s="301">
        <v>31.2</v>
      </c>
      <c r="I92" s="301">
        <v>38.636363636364</v>
      </c>
      <c r="J92" s="302">
        <v>38.066666666667</v>
      </c>
      <c r="K92" s="295">
        <v>40.571428571429</v>
      </c>
      <c r="L92" s="301">
        <v>35.111111111111</v>
      </c>
      <c r="M92" s="301">
        <v>33.666666666667</v>
      </c>
      <c r="N92" s="302">
        <v>42.536585365854</v>
      </c>
    </row>
    <row r="93" spans="1:14" ht="14.25">
      <c r="A93" s="462"/>
      <c r="B93" s="314" t="s">
        <v>20</v>
      </c>
      <c r="C93" s="297">
        <v>40.166666666667</v>
      </c>
      <c r="D93" s="303">
        <v>41.75</v>
      </c>
      <c r="E93" s="303">
        <v>36.533333333333</v>
      </c>
      <c r="F93" s="304">
        <v>39.324324324324</v>
      </c>
      <c r="G93" s="297">
        <v>43</v>
      </c>
      <c r="H93" s="303">
        <v>41.8</v>
      </c>
      <c r="I93" s="303">
        <v>32.9</v>
      </c>
      <c r="J93" s="304">
        <v>39.903225806452</v>
      </c>
      <c r="K93" s="297">
        <v>44.25</v>
      </c>
      <c r="L93" s="303">
        <v>41.5</v>
      </c>
      <c r="M93" s="303">
        <v>45</v>
      </c>
      <c r="N93" s="304">
        <v>41.157894736842</v>
      </c>
    </row>
    <row r="94" spans="1:14" ht="14.25">
      <c r="A94" s="461" t="s">
        <v>22</v>
      </c>
      <c r="B94" s="315" t="s">
        <v>19</v>
      </c>
      <c r="C94" s="295">
        <v>43.666666666667</v>
      </c>
      <c r="D94" s="301">
        <v>46.666666666667</v>
      </c>
      <c r="E94" s="301">
        <v>47.5</v>
      </c>
      <c r="F94" s="302">
        <v>46.387096774194</v>
      </c>
      <c r="G94" s="295">
        <v>59</v>
      </c>
      <c r="H94" s="301">
        <v>48.6</v>
      </c>
      <c r="I94" s="301">
        <v>45.090909090909</v>
      </c>
      <c r="J94" s="302">
        <v>47.568181818182</v>
      </c>
      <c r="K94" s="295">
        <v>43.5</v>
      </c>
      <c r="L94" s="301">
        <v>52.25</v>
      </c>
      <c r="M94" s="301">
        <v>49.833333333333</v>
      </c>
      <c r="N94" s="302">
        <v>48.682926829268</v>
      </c>
    </row>
    <row r="95" spans="1:14" ht="14.25">
      <c r="A95" s="462"/>
      <c r="B95" s="314" t="s">
        <v>20</v>
      </c>
      <c r="C95" s="297">
        <v>43.666666666667</v>
      </c>
      <c r="D95" s="303">
        <v>42</v>
      </c>
      <c r="E95" s="303">
        <v>40.6</v>
      </c>
      <c r="F95" s="304">
        <v>39.888888888889</v>
      </c>
      <c r="G95" s="297">
        <v>45</v>
      </c>
      <c r="H95" s="303">
        <v>41.222222222222</v>
      </c>
      <c r="I95" s="303">
        <v>41.7</v>
      </c>
      <c r="J95" s="304">
        <v>38.866666666667</v>
      </c>
      <c r="K95" s="297">
        <v>43.5</v>
      </c>
      <c r="L95" s="303">
        <v>42</v>
      </c>
      <c r="M95" s="303">
        <v>40.8</v>
      </c>
      <c r="N95" s="304">
        <v>41.857142857143</v>
      </c>
    </row>
    <row r="96" spans="1:14" ht="14.25" customHeight="1">
      <c r="A96" s="463" t="s">
        <v>191</v>
      </c>
      <c r="B96" s="315" t="s">
        <v>19</v>
      </c>
      <c r="C96" s="295">
        <v>60.166666666667</v>
      </c>
      <c r="D96" s="301">
        <v>49.857142857143</v>
      </c>
      <c r="E96" s="301">
        <v>47</v>
      </c>
      <c r="F96" s="302">
        <v>51.761904761905</v>
      </c>
      <c r="G96" s="295">
        <v>64</v>
      </c>
      <c r="H96" s="301">
        <v>40</v>
      </c>
      <c r="I96" s="301">
        <v>52.111111111111</v>
      </c>
      <c r="J96" s="302">
        <v>44.457142857143</v>
      </c>
      <c r="K96" s="295">
        <v>38</v>
      </c>
      <c r="L96" s="301">
        <v>56.857142857143</v>
      </c>
      <c r="M96" s="301">
        <v>41.8</v>
      </c>
      <c r="N96" s="302">
        <v>59.833333333333</v>
      </c>
    </row>
    <row r="97" spans="1:14" ht="14.25">
      <c r="A97" s="464"/>
      <c r="B97" s="314" t="s">
        <v>20</v>
      </c>
      <c r="C97" s="297">
        <v>35.8</v>
      </c>
      <c r="D97" s="303">
        <v>32.857142857143</v>
      </c>
      <c r="E97" s="303">
        <v>31</v>
      </c>
      <c r="F97" s="304">
        <v>26.545454545455</v>
      </c>
      <c r="G97" s="297">
        <v>36</v>
      </c>
      <c r="H97" s="303">
        <v>26.222222222222</v>
      </c>
      <c r="I97" s="303">
        <v>29.2</v>
      </c>
      <c r="J97" s="304">
        <v>26.896551724138</v>
      </c>
      <c r="K97" s="297">
        <v>29.5</v>
      </c>
      <c r="L97" s="303">
        <v>30</v>
      </c>
      <c r="M97" s="303">
        <v>31.6</v>
      </c>
      <c r="N97" s="304">
        <v>27.352941176471</v>
      </c>
    </row>
    <row r="98" spans="1:14" ht="14.25">
      <c r="A98" s="461" t="s">
        <v>36</v>
      </c>
      <c r="B98" s="315" t="s">
        <v>19</v>
      </c>
      <c r="C98" s="295">
        <v>8.5333333333333</v>
      </c>
      <c r="D98" s="301">
        <v>8.2285714285714</v>
      </c>
      <c r="E98" s="301">
        <v>8.0333333333333</v>
      </c>
      <c r="F98" s="302">
        <v>7.9095238095238</v>
      </c>
      <c r="G98" s="295">
        <v>7.5</v>
      </c>
      <c r="H98" s="301">
        <v>9.825</v>
      </c>
      <c r="I98" s="301">
        <v>8.7222222222222</v>
      </c>
      <c r="J98" s="302">
        <v>8.68</v>
      </c>
      <c r="K98" s="295">
        <v>8.8333333333333</v>
      </c>
      <c r="L98" s="301">
        <v>8.5</v>
      </c>
      <c r="M98" s="301">
        <v>9.075</v>
      </c>
      <c r="N98" s="302">
        <v>8.0258064516129</v>
      </c>
    </row>
    <row r="99" spans="1:14" ht="14.25">
      <c r="A99" s="462"/>
      <c r="B99" s="314" t="s">
        <v>20</v>
      </c>
      <c r="C99" s="297">
        <v>10.016666666667</v>
      </c>
      <c r="D99" s="303">
        <v>9.6857142857143</v>
      </c>
      <c r="E99" s="303">
        <v>10.246666666667</v>
      </c>
      <c r="F99" s="304">
        <v>10.077142857143</v>
      </c>
      <c r="G99" s="297">
        <v>9.1</v>
      </c>
      <c r="H99" s="303">
        <v>10.033333333333</v>
      </c>
      <c r="I99" s="303">
        <v>10.17</v>
      </c>
      <c r="J99" s="304">
        <v>10.196666666667</v>
      </c>
      <c r="K99" s="297">
        <v>9.55</v>
      </c>
      <c r="L99" s="303">
        <v>11.15</v>
      </c>
      <c r="M99" s="303">
        <v>11.36</v>
      </c>
      <c r="N99" s="304">
        <v>10.183333333333</v>
      </c>
    </row>
    <row r="100" spans="1:14" ht="14.25">
      <c r="A100" s="461" t="s">
        <v>38</v>
      </c>
      <c r="B100" s="315" t="s">
        <v>19</v>
      </c>
      <c r="C100" s="295">
        <v>208.33333333333</v>
      </c>
      <c r="D100" s="301">
        <v>190.5</v>
      </c>
      <c r="E100" s="301">
        <v>198.54545454545</v>
      </c>
      <c r="F100" s="302">
        <v>192.41935483871</v>
      </c>
      <c r="G100" s="295">
        <v>230</v>
      </c>
      <c r="H100" s="301">
        <v>189.2</v>
      </c>
      <c r="I100" s="301">
        <v>181.63636363636</v>
      </c>
      <c r="J100" s="302">
        <v>199.45454545455</v>
      </c>
      <c r="K100" s="295">
        <v>198.28571428571</v>
      </c>
      <c r="L100" s="301">
        <v>192.22222222222</v>
      </c>
      <c r="M100" s="301">
        <v>206.33333333333</v>
      </c>
      <c r="N100" s="302">
        <v>208.04761904762</v>
      </c>
    </row>
    <row r="101" spans="1:14" ht="14.25">
      <c r="A101" s="462"/>
      <c r="B101" s="314" t="s">
        <v>20</v>
      </c>
      <c r="C101" s="297">
        <v>144.66666666667</v>
      </c>
      <c r="D101" s="303">
        <v>163.25</v>
      </c>
      <c r="E101" s="303">
        <v>146.33333333333</v>
      </c>
      <c r="F101" s="304">
        <v>146.40540540541</v>
      </c>
      <c r="G101" s="297">
        <v>188</v>
      </c>
      <c r="H101" s="303">
        <v>151.22222222222</v>
      </c>
      <c r="I101" s="303">
        <v>148</v>
      </c>
      <c r="J101" s="304">
        <v>148.5</v>
      </c>
      <c r="K101" s="297">
        <v>164.5</v>
      </c>
      <c r="L101" s="303">
        <v>138</v>
      </c>
      <c r="M101" s="303">
        <v>148.8</v>
      </c>
      <c r="N101" s="304">
        <v>154.24324324324</v>
      </c>
    </row>
    <row r="102" spans="1:14" ht="14.25">
      <c r="A102" s="461" t="s">
        <v>28</v>
      </c>
      <c r="B102" s="315" t="s">
        <v>19</v>
      </c>
      <c r="C102" s="295">
        <v>18.666666666667</v>
      </c>
      <c r="D102" s="301">
        <v>15.714285714286</v>
      </c>
      <c r="E102" s="301">
        <v>20.166666666667</v>
      </c>
      <c r="F102" s="302">
        <v>16.681818181818</v>
      </c>
      <c r="G102" s="295">
        <v>35</v>
      </c>
      <c r="H102" s="301">
        <v>17.5</v>
      </c>
      <c r="I102" s="301">
        <v>16.1</v>
      </c>
      <c r="J102" s="302">
        <v>18.114285714286</v>
      </c>
      <c r="K102" s="295">
        <v>20.666666666667</v>
      </c>
      <c r="L102" s="301">
        <v>22.625</v>
      </c>
      <c r="M102" s="301">
        <v>22.6</v>
      </c>
      <c r="N102" s="302">
        <v>20.064516129032</v>
      </c>
    </row>
    <row r="103" spans="1:14" ht="14.25">
      <c r="A103" s="462"/>
      <c r="B103" s="314" t="s">
        <v>20</v>
      </c>
      <c r="C103" s="297">
        <v>11.333333333333</v>
      </c>
      <c r="D103" s="303">
        <v>11.5</v>
      </c>
      <c r="E103" s="303">
        <v>11.2</v>
      </c>
      <c r="F103" s="304">
        <v>10.083333333333</v>
      </c>
      <c r="G103" s="297">
        <v>17</v>
      </c>
      <c r="H103" s="303">
        <v>10.5</v>
      </c>
      <c r="I103" s="303">
        <v>12.1</v>
      </c>
      <c r="J103" s="304">
        <v>11.2</v>
      </c>
      <c r="K103" s="297">
        <v>12.75</v>
      </c>
      <c r="L103" s="303">
        <v>8</v>
      </c>
      <c r="M103" s="303">
        <v>10.2</v>
      </c>
      <c r="N103" s="304">
        <v>10.888888888889</v>
      </c>
    </row>
    <row r="104" spans="1:14" ht="14.25">
      <c r="A104" s="473" t="s">
        <v>192</v>
      </c>
      <c r="B104" s="315" t="s">
        <v>19</v>
      </c>
      <c r="C104" s="295">
        <v>35.833333333333</v>
      </c>
      <c r="D104" s="301">
        <v>28.222222222222</v>
      </c>
      <c r="E104" s="301">
        <v>30.727272727273</v>
      </c>
      <c r="F104" s="302">
        <v>32.064516129032</v>
      </c>
      <c r="G104" s="295">
        <v>28.5</v>
      </c>
      <c r="H104" s="301">
        <v>29.4</v>
      </c>
      <c r="I104" s="301">
        <v>30.909090909091</v>
      </c>
      <c r="J104" s="302">
        <v>30.5</v>
      </c>
      <c r="K104" s="295">
        <v>33.375</v>
      </c>
      <c r="L104" s="301">
        <v>34.777777777778</v>
      </c>
      <c r="M104" s="301">
        <v>34.166666666667</v>
      </c>
      <c r="N104" s="302">
        <v>35.93023255814</v>
      </c>
    </row>
    <row r="105" spans="1:14" ht="15" thickBot="1">
      <c r="A105" s="474"/>
      <c r="B105" s="316" t="s">
        <v>20</v>
      </c>
      <c r="C105" s="299">
        <v>37</v>
      </c>
      <c r="D105" s="305">
        <v>37.125</v>
      </c>
      <c r="E105" s="305">
        <v>34.6</v>
      </c>
      <c r="F105" s="306">
        <v>33.648648648649</v>
      </c>
      <c r="G105" s="299">
        <v>47</v>
      </c>
      <c r="H105" s="305">
        <v>31.9</v>
      </c>
      <c r="I105" s="305">
        <v>34.6</v>
      </c>
      <c r="J105" s="306">
        <v>33.375</v>
      </c>
      <c r="K105" s="299">
        <v>41.25</v>
      </c>
      <c r="L105" s="305">
        <v>21</v>
      </c>
      <c r="M105" s="305">
        <v>37</v>
      </c>
      <c r="N105" s="306">
        <v>35.289473684211</v>
      </c>
    </row>
    <row r="106" ht="13.5" thickBot="1"/>
    <row r="107" spans="1:6" ht="12.75">
      <c r="A107" s="522" t="s">
        <v>227</v>
      </c>
      <c r="B107" s="523"/>
      <c r="C107" s="518" t="s">
        <v>190</v>
      </c>
      <c r="D107" s="525"/>
      <c r="E107" s="525"/>
      <c r="F107" s="519"/>
    </row>
    <row r="108" spans="1:6" ht="12.75">
      <c r="A108" s="520" t="str">
        <f>A3</f>
        <v>TV視聴時間</v>
      </c>
      <c r="B108" s="521"/>
      <c r="C108" s="317" t="s">
        <v>248</v>
      </c>
      <c r="D108" s="311" t="s">
        <v>241</v>
      </c>
      <c r="E108" s="311" t="s">
        <v>249</v>
      </c>
      <c r="F108" s="312" t="s">
        <v>250</v>
      </c>
    </row>
    <row r="109" spans="1:6" ht="14.25">
      <c r="A109" s="475" t="s">
        <v>31</v>
      </c>
      <c r="B109" s="313" t="s">
        <v>19</v>
      </c>
      <c r="C109" s="295">
        <v>48.333333333333</v>
      </c>
      <c r="D109" s="301">
        <v>47.5</v>
      </c>
      <c r="E109" s="301">
        <v>40</v>
      </c>
      <c r="F109" s="302">
        <v>39.685714285714</v>
      </c>
    </row>
    <row r="110" spans="1:6" ht="14.25">
      <c r="A110" s="462"/>
      <c r="B110" s="314" t="s">
        <v>20</v>
      </c>
      <c r="C110" s="297">
        <v>24.5</v>
      </c>
      <c r="D110" s="303">
        <v>24</v>
      </c>
      <c r="E110" s="303">
        <v>25.714285714286</v>
      </c>
      <c r="F110" s="304">
        <v>23.8</v>
      </c>
    </row>
    <row r="111" spans="1:6" ht="14.25">
      <c r="A111" s="461" t="s">
        <v>33</v>
      </c>
      <c r="B111" s="315" t="s">
        <v>19</v>
      </c>
      <c r="C111" s="295">
        <v>31.333333333333</v>
      </c>
      <c r="D111" s="301">
        <v>22.666666666667</v>
      </c>
      <c r="E111" s="301">
        <v>21.375</v>
      </c>
      <c r="F111" s="302">
        <v>26.9375</v>
      </c>
    </row>
    <row r="112" spans="1:6" ht="14.25">
      <c r="A112" s="462"/>
      <c r="B112" s="314" t="s">
        <v>20</v>
      </c>
      <c r="C112" s="297">
        <v>21</v>
      </c>
      <c r="D112" s="303">
        <v>15.333333333333</v>
      </c>
      <c r="E112" s="303">
        <v>12.714285714286</v>
      </c>
      <c r="F112" s="304">
        <v>17.807692307692</v>
      </c>
    </row>
    <row r="113" spans="1:6" ht="14.25">
      <c r="A113" s="461" t="s">
        <v>21</v>
      </c>
      <c r="B113" s="315" t="s">
        <v>19</v>
      </c>
      <c r="C113" s="295">
        <v>50.666666666667</v>
      </c>
      <c r="D113" s="301">
        <v>43.666666666667</v>
      </c>
      <c r="E113" s="301">
        <v>40.375</v>
      </c>
      <c r="F113" s="302">
        <v>38.575757575758</v>
      </c>
    </row>
    <row r="114" spans="1:6" ht="14.25">
      <c r="A114" s="462"/>
      <c r="B114" s="314" t="s">
        <v>20</v>
      </c>
      <c r="C114" s="297">
        <v>32</v>
      </c>
      <c r="D114" s="303">
        <v>36.333333333333</v>
      </c>
      <c r="E114" s="303">
        <v>36.857142857143</v>
      </c>
      <c r="F114" s="304">
        <v>41.620689655172</v>
      </c>
    </row>
    <row r="115" spans="1:6" ht="14.25">
      <c r="A115" s="461" t="s">
        <v>22</v>
      </c>
      <c r="B115" s="315" t="s">
        <v>19</v>
      </c>
      <c r="C115" s="295">
        <v>52</v>
      </c>
      <c r="D115" s="301">
        <v>49.333333333333</v>
      </c>
      <c r="E115" s="301">
        <v>49.142857142857</v>
      </c>
      <c r="F115" s="302">
        <v>52.53125</v>
      </c>
    </row>
    <row r="116" spans="1:6" ht="14.25">
      <c r="A116" s="462"/>
      <c r="B116" s="314" t="s">
        <v>20</v>
      </c>
      <c r="C116" s="297">
        <v>49</v>
      </c>
      <c r="D116" s="303">
        <v>41.666666666667</v>
      </c>
      <c r="E116" s="303">
        <v>32.857142857143</v>
      </c>
      <c r="F116" s="304">
        <v>41.655172413793</v>
      </c>
    </row>
    <row r="117" spans="1:6" ht="14.25" customHeight="1">
      <c r="A117" s="463" t="s">
        <v>191</v>
      </c>
      <c r="B117" s="315" t="s">
        <v>19</v>
      </c>
      <c r="C117" s="295">
        <v>79</v>
      </c>
      <c r="D117" s="301">
        <v>68.6</v>
      </c>
      <c r="E117" s="301">
        <v>55.6</v>
      </c>
      <c r="F117" s="302">
        <v>56.52380952381</v>
      </c>
    </row>
    <row r="118" spans="1:6" ht="14.25">
      <c r="A118" s="464"/>
      <c r="B118" s="314" t="s">
        <v>20</v>
      </c>
      <c r="C118" s="297">
        <v>41</v>
      </c>
      <c r="D118" s="303">
        <v>20.666666666667</v>
      </c>
      <c r="E118" s="303">
        <v>19</v>
      </c>
      <c r="F118" s="304">
        <v>22.84</v>
      </c>
    </row>
    <row r="119" spans="1:6" ht="14.25">
      <c r="A119" s="461" t="s">
        <v>36</v>
      </c>
      <c r="B119" s="315" t="s">
        <v>19</v>
      </c>
      <c r="C119" s="295">
        <v>8.6</v>
      </c>
      <c r="D119" s="301">
        <v>8.44</v>
      </c>
      <c r="E119" s="301">
        <v>9.26</v>
      </c>
      <c r="F119" s="302">
        <v>8.172</v>
      </c>
    </row>
    <row r="120" spans="1:6" ht="14.25">
      <c r="A120" s="462"/>
      <c r="B120" s="314" t="s">
        <v>20</v>
      </c>
      <c r="C120" s="297">
        <v>9.55</v>
      </c>
      <c r="D120" s="303">
        <v>10</v>
      </c>
      <c r="E120" s="303">
        <v>9.5833333333333</v>
      </c>
      <c r="F120" s="304">
        <v>10.303846153845999</v>
      </c>
    </row>
    <row r="121" spans="1:6" ht="14.25">
      <c r="A121" s="461" t="s">
        <v>38</v>
      </c>
      <c r="B121" s="315" t="s">
        <v>19</v>
      </c>
      <c r="C121" s="295">
        <v>216.33333333333</v>
      </c>
      <c r="D121" s="301">
        <v>206.16666666667</v>
      </c>
      <c r="E121" s="301">
        <v>200.66666666667</v>
      </c>
      <c r="F121" s="302">
        <v>204.30303030303</v>
      </c>
    </row>
    <row r="122" spans="1:6" ht="14.25">
      <c r="A122" s="462"/>
      <c r="B122" s="314" t="s">
        <v>20</v>
      </c>
      <c r="C122" s="297">
        <v>136.5</v>
      </c>
      <c r="D122" s="303">
        <v>145.33333333333</v>
      </c>
      <c r="E122" s="303">
        <v>136</v>
      </c>
      <c r="F122" s="304">
        <v>143.58620689655</v>
      </c>
    </row>
    <row r="123" spans="1:6" ht="14.25">
      <c r="A123" s="461" t="s">
        <v>28</v>
      </c>
      <c r="B123" s="315" t="s">
        <v>19</v>
      </c>
      <c r="C123" s="295">
        <v>17</v>
      </c>
      <c r="D123" s="301">
        <v>22</v>
      </c>
      <c r="E123" s="301">
        <v>21.333333333333</v>
      </c>
      <c r="F123" s="302">
        <v>21.444444444444</v>
      </c>
    </row>
    <row r="124" spans="1:7" ht="14.25">
      <c r="A124" s="462"/>
      <c r="B124" s="314" t="s">
        <v>20</v>
      </c>
      <c r="C124" s="297">
        <v>10.5</v>
      </c>
      <c r="D124" s="303">
        <v>11.666666666667</v>
      </c>
      <c r="E124" s="303">
        <v>10</v>
      </c>
      <c r="F124" s="304">
        <v>9.8571428571429</v>
      </c>
      <c r="G124" s="318"/>
    </row>
    <row r="125" spans="1:7" ht="14.25">
      <c r="A125" s="473" t="s">
        <v>192</v>
      </c>
      <c r="B125" s="315" t="s">
        <v>19</v>
      </c>
      <c r="C125" s="295">
        <v>38.333333333333</v>
      </c>
      <c r="D125" s="301">
        <v>41.333333333333</v>
      </c>
      <c r="E125" s="301">
        <v>33</v>
      </c>
      <c r="F125" s="302">
        <v>36.171428571429</v>
      </c>
      <c r="G125" s="318"/>
    </row>
    <row r="126" spans="1:7" ht="15" thickBot="1">
      <c r="A126" s="474"/>
      <c r="B126" s="316" t="s">
        <v>20</v>
      </c>
      <c r="C126" s="299">
        <v>40</v>
      </c>
      <c r="D126" s="305">
        <v>33.333333333333</v>
      </c>
      <c r="E126" s="305">
        <v>28.571428571429</v>
      </c>
      <c r="F126" s="306">
        <v>31.6</v>
      </c>
      <c r="G126" s="318"/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fitToWidth="0" fitToHeight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BA39"/>
  <sheetViews>
    <sheetView zoomScale="75" zoomScaleNormal="75" zoomScalePageLayoutView="0" workbookViewId="0" topLeftCell="A1">
      <selection activeCell="AO31" sqref="AO31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5" width="7.375" style="0" customWidth="1"/>
    <col min="36" max="36" width="7.125" style="0" customWidth="1"/>
    <col min="37" max="37" width="10.50390625" style="0" bestFit="1" customWidth="1"/>
  </cols>
  <sheetData>
    <row r="1" spans="1:5" ht="30" customHeight="1">
      <c r="A1" s="21" t="s">
        <v>114</v>
      </c>
      <c r="B1" s="24"/>
      <c r="C1" s="24"/>
      <c r="D1" s="24"/>
      <c r="E1" s="24"/>
    </row>
    <row r="2" spans="1:37" ht="30" customHeight="1">
      <c r="A2" s="23" t="s">
        <v>115</v>
      </c>
      <c r="B2" s="24"/>
      <c r="C2" s="24"/>
      <c r="D2" s="24"/>
      <c r="E2" s="24"/>
      <c r="V2" s="235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7"/>
    </row>
    <row r="3" spans="1:26" ht="26.25" customHeight="1">
      <c r="A3" s="57" t="s">
        <v>43</v>
      </c>
      <c r="X3" s="22"/>
      <c r="Y3" s="22"/>
      <c r="Z3" s="22"/>
    </row>
    <row r="4" spans="1:37" ht="30" customHeight="1">
      <c r="A4" s="4" t="s">
        <v>41</v>
      </c>
      <c r="B4" s="4" t="s">
        <v>65</v>
      </c>
      <c r="C4" s="4" t="s">
        <v>66</v>
      </c>
      <c r="D4" s="4" t="s">
        <v>67</v>
      </c>
      <c r="E4" s="4" t="s">
        <v>69</v>
      </c>
      <c r="F4" s="4" t="s">
        <v>71</v>
      </c>
      <c r="G4" s="4" t="s">
        <v>73</v>
      </c>
      <c r="H4" s="4" t="s">
        <v>75</v>
      </c>
      <c r="I4" s="4" t="s">
        <v>77</v>
      </c>
      <c r="J4" s="4" t="s">
        <v>78</v>
      </c>
      <c r="K4" s="4" t="s">
        <v>79</v>
      </c>
      <c r="L4" s="4" t="s">
        <v>80</v>
      </c>
      <c r="M4" s="4" t="s">
        <v>81</v>
      </c>
      <c r="N4" s="4" t="s">
        <v>82</v>
      </c>
      <c r="O4" s="4" t="s">
        <v>84</v>
      </c>
      <c r="P4" s="4" t="s">
        <v>86</v>
      </c>
      <c r="Q4" s="4" t="s">
        <v>88</v>
      </c>
      <c r="R4" s="4" t="s">
        <v>90</v>
      </c>
      <c r="S4" s="4" t="s">
        <v>92</v>
      </c>
      <c r="T4" s="4" t="s">
        <v>94</v>
      </c>
      <c r="U4" s="4" t="s">
        <v>96</v>
      </c>
      <c r="V4" s="4" t="s">
        <v>97</v>
      </c>
      <c r="W4" s="4" t="s">
        <v>98</v>
      </c>
      <c r="X4" s="4" t="s">
        <v>100</v>
      </c>
      <c r="Y4" s="4" t="s">
        <v>102</v>
      </c>
      <c r="Z4" s="4" t="s">
        <v>104</v>
      </c>
      <c r="AA4" s="4" t="s">
        <v>106</v>
      </c>
      <c r="AB4" s="4" t="s">
        <v>108</v>
      </c>
      <c r="AC4" s="4" t="s">
        <v>110</v>
      </c>
      <c r="AD4" s="4" t="s">
        <v>112</v>
      </c>
      <c r="AE4" s="4" t="s">
        <v>168</v>
      </c>
      <c r="AF4" s="4" t="s">
        <v>170</v>
      </c>
      <c r="AG4" s="4" t="s">
        <v>171</v>
      </c>
      <c r="AH4" s="4" t="s">
        <v>174</v>
      </c>
      <c r="AI4" s="4" t="s">
        <v>180</v>
      </c>
      <c r="AJ4" s="4" t="s">
        <v>193</v>
      </c>
      <c r="AK4" s="14" t="s">
        <v>253</v>
      </c>
    </row>
    <row r="5" spans="1:37" ht="42.75" customHeight="1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>
        <v>8.65</v>
      </c>
      <c r="T5" s="29">
        <v>9.223135464231355</v>
      </c>
      <c r="U5" s="29">
        <v>9.184266477675408</v>
      </c>
      <c r="V5" s="29">
        <v>9.405451866404714</v>
      </c>
      <c r="W5" s="29">
        <v>9.307041552625032</v>
      </c>
      <c r="X5" s="29">
        <v>9.26631</v>
      </c>
      <c r="Y5" s="30">
        <v>9.29779600205023</v>
      </c>
      <c r="Z5" s="30">
        <v>9.139192139737991</v>
      </c>
      <c r="AA5" s="31">
        <v>9.181337047353761</v>
      </c>
      <c r="AB5" s="32">
        <v>9.122895622895623</v>
      </c>
      <c r="AC5" s="33">
        <v>9.097113650030066</v>
      </c>
      <c r="AD5" s="34">
        <v>8.949924127465858</v>
      </c>
      <c r="AE5" s="34">
        <v>9.073363774733638</v>
      </c>
      <c r="AF5" s="34">
        <v>9.033939393939393</v>
      </c>
      <c r="AG5" s="34">
        <v>8.93958464443046</v>
      </c>
      <c r="AH5" s="34">
        <v>8.958188153310104</v>
      </c>
      <c r="AI5" s="34">
        <v>8.95016835016835</v>
      </c>
      <c r="AJ5" s="229">
        <v>8.78</v>
      </c>
      <c r="AK5" s="433">
        <v>8.6728476821192</v>
      </c>
    </row>
    <row r="6" spans="1:37" ht="42.75" customHeight="1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>
        <v>10.77</v>
      </c>
      <c r="T6" s="37">
        <v>11.179968944099379</v>
      </c>
      <c r="U6" s="37">
        <v>10.952743199631167</v>
      </c>
      <c r="V6" s="37">
        <v>11.261768901569187</v>
      </c>
      <c r="W6" s="37">
        <v>11.234541062801933</v>
      </c>
      <c r="X6" s="37">
        <v>11.1919</v>
      </c>
      <c r="Y6" s="38">
        <v>11.05050505050505</v>
      </c>
      <c r="Z6" s="38">
        <v>10.920042361662695</v>
      </c>
      <c r="AA6" s="38">
        <v>10.720367936925099</v>
      </c>
      <c r="AB6" s="39">
        <v>11.059050772626932</v>
      </c>
      <c r="AC6" s="40">
        <v>10.68131868131868</v>
      </c>
      <c r="AD6" s="41">
        <v>10.694818808026355</v>
      </c>
      <c r="AE6" s="41">
        <v>10.436652916912198</v>
      </c>
      <c r="AF6" s="41">
        <v>10.801260882617832</v>
      </c>
      <c r="AG6" s="41">
        <v>10.741846997866505</v>
      </c>
      <c r="AH6" s="41">
        <v>10.811472868217054</v>
      </c>
      <c r="AI6" s="41">
        <v>10.548982188295165</v>
      </c>
      <c r="AJ6" s="230">
        <v>10.53</v>
      </c>
      <c r="AK6" s="434">
        <v>10.436666666667</v>
      </c>
    </row>
    <row r="7" spans="1:37" ht="42.75" customHeight="1">
      <c r="A7" s="35" t="s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>
        <v>12.46</v>
      </c>
      <c r="T7" s="37">
        <v>13.023420647149463</v>
      </c>
      <c r="U7" s="37">
        <v>12.962150934687283</v>
      </c>
      <c r="V7" s="37">
        <v>13.133905778602925</v>
      </c>
      <c r="W7" s="37">
        <v>13.232713400095374</v>
      </c>
      <c r="X7" s="37">
        <v>13.0075</v>
      </c>
      <c r="Y7" s="38">
        <v>13.048522167487684</v>
      </c>
      <c r="Z7" s="38">
        <v>12.874072178141796</v>
      </c>
      <c r="AA7" s="38">
        <v>12.681293302540416</v>
      </c>
      <c r="AB7" s="39">
        <v>12.740303983228511</v>
      </c>
      <c r="AC7" s="40">
        <v>12.661542840876743</v>
      </c>
      <c r="AD7" s="41">
        <v>12.570430733410943</v>
      </c>
      <c r="AE7" s="41">
        <v>12.5086434222092</v>
      </c>
      <c r="AF7" s="41">
        <v>12.492115441832787</v>
      </c>
      <c r="AG7" s="41">
        <v>12.642857142857142</v>
      </c>
      <c r="AH7" s="41">
        <v>12.419432709716355</v>
      </c>
      <c r="AI7" s="41">
        <v>12.384760112888053</v>
      </c>
      <c r="AJ7" s="231">
        <v>12.12</v>
      </c>
      <c r="AK7" s="434">
        <v>12.159722222222</v>
      </c>
    </row>
    <row r="8" spans="1:37" ht="42.75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>
        <v>14.38</v>
      </c>
      <c r="T8" s="37">
        <v>14.846875</v>
      </c>
      <c r="U8" s="37">
        <v>14.842902350813743</v>
      </c>
      <c r="V8" s="37">
        <v>15.181420009220838</v>
      </c>
      <c r="W8" s="37">
        <v>15.081240099570039</v>
      </c>
      <c r="X8" s="37">
        <v>15.222</v>
      </c>
      <c r="Y8" s="38">
        <v>14.923263132413458</v>
      </c>
      <c r="Z8" s="38">
        <v>14.868421052631579</v>
      </c>
      <c r="AA8" s="38">
        <v>14.580409356725147</v>
      </c>
      <c r="AB8" s="39">
        <v>14.697453048623617</v>
      </c>
      <c r="AC8" s="40">
        <v>14.54111261872456</v>
      </c>
      <c r="AD8" s="41">
        <v>14.538548752834467</v>
      </c>
      <c r="AE8" s="41">
        <v>14.254617789144643</v>
      </c>
      <c r="AF8" s="41">
        <v>14.160118168389955</v>
      </c>
      <c r="AG8" s="41">
        <v>14.431484257871064</v>
      </c>
      <c r="AH8" s="41">
        <v>14.343778801843317</v>
      </c>
      <c r="AI8" s="41">
        <v>14.053395061728395</v>
      </c>
      <c r="AJ8" s="231">
        <v>14.01</v>
      </c>
      <c r="AK8" s="434">
        <v>13.976736229901</v>
      </c>
    </row>
    <row r="9" spans="1:37" ht="42.75" customHeight="1">
      <c r="A9" s="35" t="s">
        <v>4</v>
      </c>
      <c r="B9" s="36">
        <v>15.7</v>
      </c>
      <c r="C9" s="36">
        <v>17.21</v>
      </c>
      <c r="D9" s="36">
        <v>17.4</v>
      </c>
      <c r="E9" s="36">
        <v>18.1</v>
      </c>
      <c r="F9" s="36"/>
      <c r="G9" s="36">
        <v>18.5</v>
      </c>
      <c r="H9" s="36">
        <v>18.1</v>
      </c>
      <c r="I9" s="36">
        <v>19.4</v>
      </c>
      <c r="J9" s="36">
        <v>20.03</v>
      </c>
      <c r="K9" s="36">
        <v>19.03</v>
      </c>
      <c r="L9" s="36">
        <v>21.85</v>
      </c>
      <c r="M9" s="36">
        <v>18.47</v>
      </c>
      <c r="N9" s="36">
        <v>20.13</v>
      </c>
      <c r="O9" s="36">
        <v>18.6</v>
      </c>
      <c r="P9" s="36">
        <v>19.36</v>
      </c>
      <c r="Q9" s="36">
        <v>18.4</v>
      </c>
      <c r="R9" s="36">
        <v>17.71</v>
      </c>
      <c r="S9" s="36">
        <v>16.93</v>
      </c>
      <c r="T9" s="37">
        <v>17.784298780487802</v>
      </c>
      <c r="U9" s="37">
        <v>17.01405666593455</v>
      </c>
      <c r="V9" s="37">
        <v>17.34503326451021</v>
      </c>
      <c r="W9" s="37">
        <v>17.34593224245218</v>
      </c>
      <c r="X9" s="37">
        <v>17.2105</v>
      </c>
      <c r="Y9" s="38">
        <v>17.185435086086553</v>
      </c>
      <c r="Z9" s="38">
        <v>17.01191381495564</v>
      </c>
      <c r="AA9" s="38">
        <v>16.778658083684082</v>
      </c>
      <c r="AB9" s="39">
        <v>16.551775147928993</v>
      </c>
      <c r="AC9" s="40">
        <v>16.607704402515722</v>
      </c>
      <c r="AD9" s="41">
        <v>16.611291193949217</v>
      </c>
      <c r="AE9" s="41">
        <v>16.31533776301218</v>
      </c>
      <c r="AF9" s="41">
        <v>16.417910447761194</v>
      </c>
      <c r="AG9" s="41">
        <v>16.406465130200537</v>
      </c>
      <c r="AH9" s="41">
        <v>16.49793144208038</v>
      </c>
      <c r="AI9" s="41">
        <v>16.174667079591206</v>
      </c>
      <c r="AJ9" s="231">
        <v>16.06</v>
      </c>
      <c r="AK9" s="434">
        <v>15.948617886179</v>
      </c>
    </row>
    <row r="10" spans="1:37" ht="42.75" customHeight="1">
      <c r="A10" s="42" t="s">
        <v>5</v>
      </c>
      <c r="B10" s="43">
        <v>19.03</v>
      </c>
      <c r="C10" s="43">
        <v>19.86</v>
      </c>
      <c r="D10" s="43">
        <v>19.6</v>
      </c>
      <c r="E10" s="43">
        <v>21</v>
      </c>
      <c r="F10" s="43"/>
      <c r="G10" s="43">
        <v>21.2</v>
      </c>
      <c r="H10" s="43">
        <v>21.7</v>
      </c>
      <c r="I10" s="43">
        <v>21.1</v>
      </c>
      <c r="J10" s="43">
        <v>21.66</v>
      </c>
      <c r="K10" s="43">
        <v>22.16</v>
      </c>
      <c r="L10" s="43">
        <v>21.86</v>
      </c>
      <c r="M10" s="43">
        <v>21.92</v>
      </c>
      <c r="N10" s="43">
        <v>23.09</v>
      </c>
      <c r="O10" s="43">
        <v>22.06</v>
      </c>
      <c r="P10" s="43">
        <v>22.18</v>
      </c>
      <c r="Q10" s="43">
        <v>21.54</v>
      </c>
      <c r="R10" s="43">
        <v>21.08</v>
      </c>
      <c r="S10" s="43">
        <v>19.43</v>
      </c>
      <c r="T10" s="44">
        <v>20.45201238390093</v>
      </c>
      <c r="U10" s="44">
        <v>19.846920691182987</v>
      </c>
      <c r="V10" s="44">
        <v>20.24347056219566</v>
      </c>
      <c r="W10" s="44">
        <v>20.23089208304814</v>
      </c>
      <c r="X10" s="45">
        <v>20.1877</v>
      </c>
      <c r="Y10" s="46">
        <v>19.985030619188024</v>
      </c>
      <c r="Z10" s="46">
        <v>19.958777885548013</v>
      </c>
      <c r="AA10" s="46">
        <v>19.731556871453243</v>
      </c>
      <c r="AB10" s="47">
        <v>19.428358579587783</v>
      </c>
      <c r="AC10" s="48">
        <v>19.263581488933603</v>
      </c>
      <c r="AD10" s="49">
        <v>19.336274001037882</v>
      </c>
      <c r="AE10" s="49">
        <v>19.16354523872329</v>
      </c>
      <c r="AF10" s="49">
        <v>19.24142737663786</v>
      </c>
      <c r="AG10" s="49">
        <v>19.160630841121495</v>
      </c>
      <c r="AH10" s="49">
        <v>19.33542413381123</v>
      </c>
      <c r="AI10" s="49">
        <v>18.91854103343465</v>
      </c>
      <c r="AJ10" s="232">
        <v>18.73</v>
      </c>
      <c r="AK10" s="435">
        <v>18.980229591837</v>
      </c>
    </row>
    <row r="11" spans="1:37" ht="42.75" customHeight="1">
      <c r="A11" s="27" t="s">
        <v>7</v>
      </c>
      <c r="B11" s="28">
        <v>22.08</v>
      </c>
      <c r="C11" s="28">
        <v>26.11</v>
      </c>
      <c r="D11" s="28">
        <v>23.8</v>
      </c>
      <c r="E11" s="28">
        <v>24</v>
      </c>
      <c r="F11" s="28">
        <v>23.6</v>
      </c>
      <c r="G11" s="28"/>
      <c r="H11" s="28">
        <v>25.3</v>
      </c>
      <c r="I11" s="28">
        <v>25.9</v>
      </c>
      <c r="J11" s="28">
        <v>25.9</v>
      </c>
      <c r="K11" s="28">
        <v>26.67</v>
      </c>
      <c r="L11" s="28">
        <v>25.32</v>
      </c>
      <c r="M11" s="28">
        <v>25.48</v>
      </c>
      <c r="N11" s="28">
        <v>26.99</v>
      </c>
      <c r="O11" s="28">
        <v>25.9</v>
      </c>
      <c r="P11" s="28">
        <v>26.76</v>
      </c>
      <c r="Q11" s="28">
        <v>26.79</v>
      </c>
      <c r="R11" s="28">
        <v>26.67</v>
      </c>
      <c r="S11" s="28">
        <v>24.37</v>
      </c>
      <c r="T11" s="29">
        <v>24.650256410256414</v>
      </c>
      <c r="U11" s="29">
        <v>24.51850106057035</v>
      </c>
      <c r="V11" s="29">
        <v>24.59254175245939</v>
      </c>
      <c r="W11" s="29">
        <v>24.547012505789716</v>
      </c>
      <c r="X11" s="29">
        <v>24.4268</v>
      </c>
      <c r="Y11" s="30">
        <v>24.680155076326628</v>
      </c>
      <c r="Z11" s="30">
        <v>24.545408293055203</v>
      </c>
      <c r="AA11" s="30">
        <v>24.437753036437247</v>
      </c>
      <c r="AB11" s="32">
        <v>24.444016435541858</v>
      </c>
      <c r="AC11" s="33">
        <v>24.17200854700855</v>
      </c>
      <c r="AD11" s="34">
        <v>24.012001043569008</v>
      </c>
      <c r="AE11" s="34">
        <v>24.28515406162465</v>
      </c>
      <c r="AF11" s="34">
        <v>24.046511627906977</v>
      </c>
      <c r="AG11" s="34">
        <v>24.378729689807976</v>
      </c>
      <c r="AH11" s="34">
        <v>23.97277676950998</v>
      </c>
      <c r="AI11" s="34">
        <v>24.06153350515464</v>
      </c>
      <c r="AJ11" s="233">
        <v>24.46</v>
      </c>
      <c r="AK11" s="433">
        <v>24.227393617021</v>
      </c>
    </row>
    <row r="12" spans="1:37" ht="42.75" customHeight="1">
      <c r="A12" s="35" t="s">
        <v>8</v>
      </c>
      <c r="B12" s="36">
        <v>26.98</v>
      </c>
      <c r="C12" s="36">
        <v>29.38</v>
      </c>
      <c r="D12" s="36">
        <v>29.5</v>
      </c>
      <c r="E12" s="36">
        <v>33</v>
      </c>
      <c r="F12" s="36">
        <v>29.1</v>
      </c>
      <c r="G12" s="36"/>
      <c r="H12" s="36">
        <v>33.1</v>
      </c>
      <c r="I12" s="36">
        <v>32.6</v>
      </c>
      <c r="J12" s="36">
        <v>31.97</v>
      </c>
      <c r="K12" s="36">
        <v>32.16</v>
      </c>
      <c r="L12" s="36">
        <v>31.19</v>
      </c>
      <c r="M12" s="36">
        <v>31.33</v>
      </c>
      <c r="N12" s="36">
        <v>32.75</v>
      </c>
      <c r="O12" s="36">
        <v>32.3</v>
      </c>
      <c r="P12" s="36">
        <v>32.13</v>
      </c>
      <c r="Q12" s="36">
        <v>32.75</v>
      </c>
      <c r="R12" s="36">
        <v>33.91</v>
      </c>
      <c r="S12" s="36">
        <v>30.47</v>
      </c>
      <c r="T12" s="37">
        <v>30.530690537084414</v>
      </c>
      <c r="U12" s="37">
        <v>30.335418114431317</v>
      </c>
      <c r="V12" s="37">
        <v>30.333025404157045</v>
      </c>
      <c r="W12" s="37">
        <v>30.40028388928318</v>
      </c>
      <c r="X12" s="37">
        <v>30.3868</v>
      </c>
      <c r="Y12" s="38">
        <v>30.355453667953668</v>
      </c>
      <c r="Z12" s="38">
        <v>30.60976253298153</v>
      </c>
      <c r="AA12" s="38">
        <v>30.10542168674699</v>
      </c>
      <c r="AB12" s="39">
        <v>30.320378674638764</v>
      </c>
      <c r="AC12" s="40">
        <v>30.010718113612004</v>
      </c>
      <c r="AD12" s="41">
        <v>29.914247311827957</v>
      </c>
      <c r="AE12" s="41">
        <v>29.29248903508772</v>
      </c>
      <c r="AF12" s="41">
        <v>29.790454673820953</v>
      </c>
      <c r="AG12" s="41">
        <v>29.97888730385164</v>
      </c>
      <c r="AH12" s="41">
        <v>29.95659982041305</v>
      </c>
      <c r="AI12" s="41">
        <v>29.419487503954446</v>
      </c>
      <c r="AJ12" s="230">
        <v>29.83</v>
      </c>
      <c r="AK12" s="434">
        <v>30.232773397326</v>
      </c>
    </row>
    <row r="13" spans="1:37" ht="42.75" customHeight="1">
      <c r="A13" s="42" t="s">
        <v>9</v>
      </c>
      <c r="B13" s="43">
        <v>33.22</v>
      </c>
      <c r="C13" s="43">
        <v>36.66</v>
      </c>
      <c r="D13" s="43">
        <v>36.3</v>
      </c>
      <c r="E13" s="43">
        <v>38.7</v>
      </c>
      <c r="F13" s="43">
        <v>34.9</v>
      </c>
      <c r="G13" s="43"/>
      <c r="H13" s="43">
        <v>38.1</v>
      </c>
      <c r="I13" s="43">
        <v>38.3</v>
      </c>
      <c r="J13" s="43">
        <v>37.71</v>
      </c>
      <c r="K13" s="43">
        <v>38.77</v>
      </c>
      <c r="L13" s="43">
        <v>37.45</v>
      </c>
      <c r="M13" s="43">
        <v>38.12</v>
      </c>
      <c r="N13" s="43">
        <v>38.15</v>
      </c>
      <c r="O13" s="43">
        <v>38.25</v>
      </c>
      <c r="P13" s="43">
        <v>38.14</v>
      </c>
      <c r="Q13" s="43">
        <v>38.14</v>
      </c>
      <c r="R13" s="43">
        <v>37.15</v>
      </c>
      <c r="S13" s="43">
        <v>36.58</v>
      </c>
      <c r="T13" s="44">
        <v>36.625974358974354</v>
      </c>
      <c r="U13" s="44">
        <v>35.604186717998076</v>
      </c>
      <c r="V13" s="44">
        <v>35.735174287007695</v>
      </c>
      <c r="W13" s="44">
        <v>35.75388662999283</v>
      </c>
      <c r="X13" s="45">
        <v>35.7203</v>
      </c>
      <c r="Y13" s="46">
        <v>35.7905061758295</v>
      </c>
      <c r="Z13" s="46">
        <v>35.86083022884513</v>
      </c>
      <c r="AA13" s="46">
        <v>35.60884006131835</v>
      </c>
      <c r="AB13" s="47">
        <v>35.35791015625</v>
      </c>
      <c r="AC13" s="48">
        <v>35.501673963430335</v>
      </c>
      <c r="AD13" s="49">
        <v>35.31474630021142</v>
      </c>
      <c r="AE13" s="49">
        <v>35.03486083778465</v>
      </c>
      <c r="AF13" s="49">
        <v>34.614001634432036</v>
      </c>
      <c r="AG13" s="49">
        <v>34.996609211641704</v>
      </c>
      <c r="AH13" s="49">
        <v>34.93333333333333</v>
      </c>
      <c r="AI13" s="49">
        <v>34.812849162011176</v>
      </c>
      <c r="AJ13" s="234">
        <v>34.41</v>
      </c>
      <c r="AK13" s="435">
        <v>34.561620897522</v>
      </c>
    </row>
    <row r="14" spans="1:37" ht="42.75" customHeight="1">
      <c r="A14" s="27" t="s">
        <v>10</v>
      </c>
      <c r="B14" s="28">
        <v>40.35</v>
      </c>
      <c r="C14" s="28">
        <v>38.33</v>
      </c>
      <c r="D14" s="28">
        <v>40.3</v>
      </c>
      <c r="E14" s="28">
        <v>42.3</v>
      </c>
      <c r="F14" s="28">
        <v>41.4</v>
      </c>
      <c r="G14" s="28"/>
      <c r="H14" s="28">
        <v>42.7</v>
      </c>
      <c r="I14" s="28">
        <v>43.2</v>
      </c>
      <c r="J14" s="28">
        <v>42.59</v>
      </c>
      <c r="K14" s="28">
        <v>43.53</v>
      </c>
      <c r="L14" s="28">
        <v>43.89</v>
      </c>
      <c r="M14" s="28">
        <v>40.89</v>
      </c>
      <c r="N14" s="28">
        <v>41.25</v>
      </c>
      <c r="O14" s="28">
        <v>43.14</v>
      </c>
      <c r="P14" s="28">
        <v>41.68</v>
      </c>
      <c r="Q14" s="28">
        <v>40.93</v>
      </c>
      <c r="R14" s="28">
        <v>39.44</v>
      </c>
      <c r="S14" s="28">
        <v>40.07</v>
      </c>
      <c r="T14" s="29">
        <v>40.517391304347825</v>
      </c>
      <c r="U14" s="29">
        <v>40.11705685618729</v>
      </c>
      <c r="V14" s="29">
        <v>40.04904932488289</v>
      </c>
      <c r="W14" s="29">
        <v>39.71242539338036</v>
      </c>
      <c r="X14" s="29">
        <v>39.5846</v>
      </c>
      <c r="Y14" s="30">
        <v>39.15869927737632</v>
      </c>
      <c r="Z14" s="30">
        <v>39.65281010974393</v>
      </c>
      <c r="AA14" s="31">
        <v>39.48767043806208</v>
      </c>
      <c r="AB14" s="32">
        <v>39.0101644245142</v>
      </c>
      <c r="AC14" s="33">
        <v>38.628865979381445</v>
      </c>
      <c r="AD14" s="34">
        <v>38.84261576971214</v>
      </c>
      <c r="AE14" s="34">
        <v>38.48687580025608</v>
      </c>
      <c r="AF14" s="34">
        <v>38.01703242712087</v>
      </c>
      <c r="AG14" s="34">
        <v>37.79761136216914</v>
      </c>
      <c r="AH14" s="34">
        <v>37.46718803128188</v>
      </c>
      <c r="AI14" s="34">
        <v>37.3852515506547</v>
      </c>
      <c r="AJ14" s="34">
        <v>37.22</v>
      </c>
      <c r="AK14" s="433">
        <v>37.565217391304</v>
      </c>
    </row>
    <row r="15" spans="1:37" ht="42.75" customHeight="1">
      <c r="A15" s="35" t="s">
        <v>11</v>
      </c>
      <c r="B15" s="36">
        <v>43.56</v>
      </c>
      <c r="C15" s="36">
        <v>42.49</v>
      </c>
      <c r="D15" s="36">
        <v>42.6</v>
      </c>
      <c r="E15" s="36">
        <v>46.5</v>
      </c>
      <c r="F15" s="36">
        <v>46.2</v>
      </c>
      <c r="G15" s="36"/>
      <c r="H15" s="36">
        <v>44.8</v>
      </c>
      <c r="I15" s="36">
        <v>46.2</v>
      </c>
      <c r="J15" s="36">
        <v>46.08</v>
      </c>
      <c r="K15" s="36">
        <v>47.47</v>
      </c>
      <c r="L15" s="36">
        <v>47.74</v>
      </c>
      <c r="M15" s="36">
        <v>43.26</v>
      </c>
      <c r="N15" s="36">
        <v>45.17</v>
      </c>
      <c r="O15" s="36">
        <v>45.91</v>
      </c>
      <c r="P15" s="36">
        <v>44.26</v>
      </c>
      <c r="Q15" s="36">
        <v>43.74</v>
      </c>
      <c r="R15" s="36">
        <v>38.79</v>
      </c>
      <c r="S15" s="36">
        <v>42.48</v>
      </c>
      <c r="T15" s="37">
        <v>42.143478260869564</v>
      </c>
      <c r="U15" s="37">
        <v>42.20660457239627</v>
      </c>
      <c r="V15" s="37">
        <v>42.3782707622298</v>
      </c>
      <c r="W15" s="37">
        <v>42.21861656703672</v>
      </c>
      <c r="X15" s="37">
        <v>42.2455</v>
      </c>
      <c r="Y15" s="38">
        <v>41.888636363636365</v>
      </c>
      <c r="Z15" s="38">
        <v>41.80359520639148</v>
      </c>
      <c r="AA15" s="38">
        <v>41.87547279604306</v>
      </c>
      <c r="AB15" s="39">
        <v>41.56418618440557</v>
      </c>
      <c r="AC15" s="40">
        <v>41.39992345962495</v>
      </c>
      <c r="AD15" s="41">
        <v>41.12503868771278</v>
      </c>
      <c r="AE15" s="41">
        <v>40.916666666666664</v>
      </c>
      <c r="AF15" s="41">
        <v>40.990566037735846</v>
      </c>
      <c r="AG15" s="41">
        <v>40.59361489857</v>
      </c>
      <c r="AH15" s="41">
        <v>40.12335092348285</v>
      </c>
      <c r="AI15" s="41">
        <v>39.86067572274469</v>
      </c>
      <c r="AJ15" s="41">
        <v>39.92</v>
      </c>
      <c r="AK15" s="434">
        <v>39.714736012608</v>
      </c>
    </row>
    <row r="16" spans="1:37" ht="42.75" customHeight="1">
      <c r="A16" s="42" t="s">
        <v>12</v>
      </c>
      <c r="B16" s="43">
        <v>45.47</v>
      </c>
      <c r="C16" s="43">
        <v>45.18</v>
      </c>
      <c r="D16" s="43">
        <v>45.6</v>
      </c>
      <c r="E16" s="43">
        <v>42.9</v>
      </c>
      <c r="F16" s="43">
        <v>47.8</v>
      </c>
      <c r="G16" s="43"/>
      <c r="H16" s="43">
        <v>46.5</v>
      </c>
      <c r="I16" s="43">
        <v>48.1</v>
      </c>
      <c r="J16" s="43">
        <v>47.3</v>
      </c>
      <c r="K16" s="43">
        <v>50.14</v>
      </c>
      <c r="L16" s="43">
        <v>49.35</v>
      </c>
      <c r="M16" s="43">
        <v>44.64</v>
      </c>
      <c r="N16" s="43">
        <v>46.76</v>
      </c>
      <c r="O16" s="43">
        <v>47.63</v>
      </c>
      <c r="P16" s="43">
        <v>45.66</v>
      </c>
      <c r="Q16" s="43">
        <v>44.45</v>
      </c>
      <c r="R16" s="43">
        <v>41.91</v>
      </c>
      <c r="S16" s="43">
        <v>42.6</v>
      </c>
      <c r="T16" s="44">
        <v>43.278260869565216</v>
      </c>
      <c r="U16" s="44">
        <v>44.102004110996916</v>
      </c>
      <c r="V16" s="44">
        <v>43.98750709823964</v>
      </c>
      <c r="W16" s="44">
        <v>43.74685764396375</v>
      </c>
      <c r="X16" s="45">
        <v>43.6906</v>
      </c>
      <c r="Y16" s="46">
        <v>43.44262765347103</v>
      </c>
      <c r="Z16" s="46">
        <v>43.49130434782609</v>
      </c>
      <c r="AA16" s="46">
        <v>43.37744097930632</v>
      </c>
      <c r="AB16" s="47">
        <v>43.27970588235294</v>
      </c>
      <c r="AC16" s="48">
        <v>43.001097293343086</v>
      </c>
      <c r="AD16" s="49">
        <v>43.01591343093571</v>
      </c>
      <c r="AE16" s="49">
        <v>42.47383004926108</v>
      </c>
      <c r="AF16" s="49">
        <v>42.545740333228544</v>
      </c>
      <c r="AG16" s="49">
        <v>42.35155732273029</v>
      </c>
      <c r="AH16" s="49">
        <v>41.91503708698584</v>
      </c>
      <c r="AI16" s="49">
        <v>41.6760374832664</v>
      </c>
      <c r="AJ16" s="49">
        <v>41.68</v>
      </c>
      <c r="AK16" s="435">
        <v>41.650117279124</v>
      </c>
    </row>
    <row r="17" spans="1:37" ht="42.75" customHeight="1">
      <c r="A17" s="27" t="s">
        <v>10</v>
      </c>
      <c r="B17" s="28"/>
      <c r="C17" s="28"/>
      <c r="D17" s="28"/>
      <c r="E17" s="28">
        <v>43.9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>
        <v>37.8625</v>
      </c>
      <c r="V17" s="29">
        <v>40.9622641509434</v>
      </c>
      <c r="W17" s="29">
        <v>38.66386554621849</v>
      </c>
      <c r="X17" s="29">
        <v>39.8913</v>
      </c>
      <c r="Y17" s="30">
        <v>38.65714285714286</v>
      </c>
      <c r="Z17" s="31">
        <v>38.891891891891895</v>
      </c>
      <c r="AA17" s="30">
        <v>38.330827067669176</v>
      </c>
      <c r="AB17" s="32">
        <v>37.49122807017544</v>
      </c>
      <c r="AC17" s="33">
        <v>38.0873786407767</v>
      </c>
      <c r="AD17" s="34">
        <v>36.289855072463766</v>
      </c>
      <c r="AE17" s="34">
        <v>37.588235294117645</v>
      </c>
      <c r="AF17" s="34">
        <v>36.54676258992806</v>
      </c>
      <c r="AG17" s="34">
        <v>36.148148148148145</v>
      </c>
      <c r="AH17" s="34">
        <v>33.765957446808514</v>
      </c>
      <c r="AI17" s="34">
        <v>34.595238095238095</v>
      </c>
      <c r="AJ17" s="34">
        <v>34.18</v>
      </c>
      <c r="AK17" s="433">
        <v>34.410714285714</v>
      </c>
    </row>
    <row r="18" spans="1:37" ht="42.75" customHeight="1">
      <c r="A18" s="35" t="s">
        <v>11</v>
      </c>
      <c r="B18" s="36"/>
      <c r="C18" s="36"/>
      <c r="D18" s="36"/>
      <c r="E18" s="36">
        <v>44.1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>
        <v>38.64473684210526</v>
      </c>
      <c r="V18" s="37">
        <v>43.45054945054945</v>
      </c>
      <c r="W18" s="37">
        <v>41.252873563218394</v>
      </c>
      <c r="X18" s="37">
        <v>40.1939</v>
      </c>
      <c r="Y18" s="38">
        <v>40.908256880733944</v>
      </c>
      <c r="Z18" s="38">
        <v>40.264367816091955</v>
      </c>
      <c r="AA18" s="38">
        <v>41.473214285714285</v>
      </c>
      <c r="AB18" s="39">
        <v>40.078947368421055</v>
      </c>
      <c r="AC18" s="40">
        <v>39.23863636363637</v>
      </c>
      <c r="AD18" s="41">
        <v>40.16822429906542</v>
      </c>
      <c r="AE18" s="41">
        <v>38.153225806451616</v>
      </c>
      <c r="AF18" s="41">
        <v>38.77064220183486</v>
      </c>
      <c r="AG18" s="41">
        <v>37.18032786885246</v>
      </c>
      <c r="AH18" s="41">
        <v>37.144329896907216</v>
      </c>
      <c r="AI18" s="41">
        <v>34.741573033707866</v>
      </c>
      <c r="AJ18" s="41">
        <v>36.88</v>
      </c>
      <c r="AK18" s="434">
        <v>36.25</v>
      </c>
    </row>
    <row r="19" spans="1:37" ht="42.75" customHeight="1">
      <c r="A19" s="35" t="s">
        <v>12</v>
      </c>
      <c r="B19" s="36"/>
      <c r="C19" s="36"/>
      <c r="D19" s="36"/>
      <c r="E19" s="36">
        <v>44.9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>
        <v>42.733333333333334</v>
      </c>
      <c r="V19" s="37">
        <v>42.43617021276596</v>
      </c>
      <c r="W19" s="37">
        <v>45.576470588235296</v>
      </c>
      <c r="X19" s="37">
        <v>40.7667</v>
      </c>
      <c r="Y19" s="38">
        <v>41.79347826086956</v>
      </c>
      <c r="Z19" s="38">
        <v>42.02173913043478</v>
      </c>
      <c r="AA19" s="38">
        <v>43.23456790123457</v>
      </c>
      <c r="AB19" s="39">
        <v>41.285714285714285</v>
      </c>
      <c r="AC19" s="40">
        <v>41.166666666666664</v>
      </c>
      <c r="AD19" s="41">
        <v>41.56521739130435</v>
      </c>
      <c r="AE19" s="41">
        <v>41.018691588785046</v>
      </c>
      <c r="AF19" s="41">
        <v>39</v>
      </c>
      <c r="AG19" s="41">
        <v>39.86021505376344</v>
      </c>
      <c r="AH19" s="41">
        <v>37.436974789915965</v>
      </c>
      <c r="AI19" s="41">
        <v>37.05681818181818</v>
      </c>
      <c r="AJ19" s="41">
        <v>38.3</v>
      </c>
      <c r="AK19" s="434">
        <v>38.65671641791</v>
      </c>
    </row>
    <row r="20" spans="1:37" ht="42.75" customHeight="1">
      <c r="A20" s="42" t="s">
        <v>49</v>
      </c>
      <c r="B20" s="43"/>
      <c r="C20" s="43"/>
      <c r="D20" s="43"/>
      <c r="E20" s="43">
        <v>46.3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>
        <v>42.74545454545454</v>
      </c>
      <c r="V20" s="44">
        <v>43.74666666666667</v>
      </c>
      <c r="W20" s="44">
        <v>43.559322033898304</v>
      </c>
      <c r="X20" s="44">
        <v>44.1633</v>
      </c>
      <c r="Y20" s="46">
        <v>41.125</v>
      </c>
      <c r="Z20" s="46">
        <v>43.88333333333333</v>
      </c>
      <c r="AA20" s="46">
        <v>41.455882352941174</v>
      </c>
      <c r="AB20" s="47">
        <v>41.08571428571429</v>
      </c>
      <c r="AC20" s="48">
        <v>42.853658536585364</v>
      </c>
      <c r="AD20" s="49">
        <v>42.03636363636364</v>
      </c>
      <c r="AE20" s="49">
        <v>41.3921568627451</v>
      </c>
      <c r="AF20" s="49">
        <v>41.19642857142857</v>
      </c>
      <c r="AG20" s="49">
        <v>39.64367816091954</v>
      </c>
      <c r="AH20" s="49">
        <v>41.640625</v>
      </c>
      <c r="AI20" s="49">
        <v>38.404761904761905</v>
      </c>
      <c r="AJ20" s="49">
        <v>36.93</v>
      </c>
      <c r="AK20" s="435">
        <v>40.740740740741</v>
      </c>
    </row>
    <row r="21" spans="2:29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6.25" customHeight="1">
      <c r="A22" s="57" t="s">
        <v>44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26"/>
      <c r="Z22" s="26"/>
      <c r="AA22" s="25"/>
      <c r="AB22" s="25"/>
      <c r="AC22" s="25"/>
    </row>
    <row r="23" spans="1:37" ht="30" customHeight="1">
      <c r="A23" s="4" t="s">
        <v>41</v>
      </c>
      <c r="B23" s="50" t="s">
        <v>64</v>
      </c>
      <c r="C23" s="50" t="s">
        <v>66</v>
      </c>
      <c r="D23" s="50" t="s">
        <v>67</v>
      </c>
      <c r="E23" s="50" t="s">
        <v>68</v>
      </c>
      <c r="F23" s="50" t="s">
        <v>70</v>
      </c>
      <c r="G23" s="50" t="s">
        <v>72</v>
      </c>
      <c r="H23" s="50" t="s">
        <v>74</v>
      </c>
      <c r="I23" s="50" t="s">
        <v>76</v>
      </c>
      <c r="J23" s="50" t="s">
        <v>78</v>
      </c>
      <c r="K23" s="50" t="s">
        <v>79</v>
      </c>
      <c r="L23" s="50" t="s">
        <v>80</v>
      </c>
      <c r="M23" s="50" t="s">
        <v>81</v>
      </c>
      <c r="N23" s="50" t="s">
        <v>82</v>
      </c>
      <c r="O23" s="50" t="s">
        <v>83</v>
      </c>
      <c r="P23" s="50" t="s">
        <v>85</v>
      </c>
      <c r="Q23" s="50" t="s">
        <v>87</v>
      </c>
      <c r="R23" s="50" t="s">
        <v>89</v>
      </c>
      <c r="S23" s="50" t="s">
        <v>91</v>
      </c>
      <c r="T23" s="50" t="s">
        <v>93</v>
      </c>
      <c r="U23" s="50" t="s">
        <v>95</v>
      </c>
      <c r="V23" s="50" t="s">
        <v>113</v>
      </c>
      <c r="W23" s="50" t="s">
        <v>98</v>
      </c>
      <c r="X23" s="50" t="s">
        <v>99</v>
      </c>
      <c r="Y23" s="50" t="s">
        <v>101</v>
      </c>
      <c r="Z23" s="50" t="s">
        <v>103</v>
      </c>
      <c r="AA23" s="51" t="s">
        <v>105</v>
      </c>
      <c r="AB23" s="50" t="s">
        <v>107</v>
      </c>
      <c r="AC23" s="50" t="s">
        <v>109</v>
      </c>
      <c r="AD23" s="4" t="s">
        <v>111</v>
      </c>
      <c r="AE23" s="4" t="s">
        <v>168</v>
      </c>
      <c r="AF23" s="4" t="s">
        <v>170</v>
      </c>
      <c r="AG23" s="10" t="s">
        <v>171</v>
      </c>
      <c r="AH23" s="10" t="s">
        <v>174</v>
      </c>
      <c r="AI23" s="10" t="s">
        <v>181</v>
      </c>
      <c r="AJ23" s="10" t="s">
        <v>193</v>
      </c>
      <c r="AK23" s="14" t="s">
        <v>253</v>
      </c>
    </row>
    <row r="24" spans="1:53" ht="43.5" customHeigh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8.21</v>
      </c>
      <c r="T24" s="29">
        <v>8.315192926045015</v>
      </c>
      <c r="U24" s="29">
        <v>8.462008501594049</v>
      </c>
      <c r="V24" s="29">
        <v>8.636432350718065</v>
      </c>
      <c r="W24" s="29">
        <v>8.622762489981298</v>
      </c>
      <c r="X24" s="29">
        <v>8.60064</v>
      </c>
      <c r="Y24" s="30">
        <v>8.63232044198895</v>
      </c>
      <c r="Z24" s="30">
        <v>8.483621203097082</v>
      </c>
      <c r="AA24" s="52">
        <v>8.654460912525428</v>
      </c>
      <c r="AB24" s="30">
        <v>8.445609829187893</v>
      </c>
      <c r="AC24" s="33">
        <v>8.487573964497042</v>
      </c>
      <c r="AD24" s="34">
        <v>8.340229153405474</v>
      </c>
      <c r="AE24" s="34">
        <v>8.401978973407545</v>
      </c>
      <c r="AF24" s="107">
        <v>8.417292006525285</v>
      </c>
      <c r="AG24" s="135">
        <v>8.329361138695797</v>
      </c>
      <c r="AH24" s="135">
        <v>8.366399465597862</v>
      </c>
      <c r="AI24" s="135">
        <v>8.399931693989071</v>
      </c>
      <c r="AJ24" s="135">
        <v>8.28</v>
      </c>
      <c r="AK24" s="433">
        <v>8.2067642956764</v>
      </c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</row>
    <row r="25" spans="1:37" ht="43.5" customHeight="1">
      <c r="A25" s="35" t="s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v>9.73</v>
      </c>
      <c r="T25" s="37">
        <v>10.323216995447648</v>
      </c>
      <c r="U25" s="37">
        <v>10.109640359640359</v>
      </c>
      <c r="V25" s="37">
        <v>10.496782841823057</v>
      </c>
      <c r="W25" s="37">
        <v>10.43327513095535</v>
      </c>
      <c r="X25" s="37">
        <v>10.47</v>
      </c>
      <c r="Y25" s="38">
        <v>10.284992017030335</v>
      </c>
      <c r="Z25" s="38">
        <v>10.245229279407576</v>
      </c>
      <c r="AA25" s="53">
        <v>10.114646030381198</v>
      </c>
      <c r="AB25" s="38">
        <v>10.4173637150274</v>
      </c>
      <c r="AC25" s="40">
        <v>9.994657168299199</v>
      </c>
      <c r="AD25" s="41">
        <v>10.038414634146342</v>
      </c>
      <c r="AE25" s="41">
        <v>9.819015591562213</v>
      </c>
      <c r="AF25" s="108">
        <v>9.99969372128637</v>
      </c>
      <c r="AG25" s="136">
        <v>10.168766578249336</v>
      </c>
      <c r="AH25" s="136">
        <v>10.156260215756783</v>
      </c>
      <c r="AI25" s="136">
        <v>10.05940594059406</v>
      </c>
      <c r="AJ25" s="136">
        <v>8.28</v>
      </c>
      <c r="AK25" s="434">
        <v>9.8775438596491</v>
      </c>
    </row>
    <row r="26" spans="1:37" ht="43.5" customHeight="1">
      <c r="A26" s="35" t="s">
        <v>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>
        <v>11.4</v>
      </c>
      <c r="T26" s="37">
        <v>12.217230273752012</v>
      </c>
      <c r="U26" s="37">
        <v>12.046997389033942</v>
      </c>
      <c r="V26" s="37">
        <v>12.272841998990408</v>
      </c>
      <c r="W26" s="37">
        <v>12.34950679818715</v>
      </c>
      <c r="X26" s="37">
        <v>12.1772</v>
      </c>
      <c r="Y26" s="38">
        <v>12.135449735449736</v>
      </c>
      <c r="Z26" s="38">
        <v>12.006306553331505</v>
      </c>
      <c r="AA26" s="53">
        <v>11.904629886332131</v>
      </c>
      <c r="AB26" s="38">
        <v>12.040875071963155</v>
      </c>
      <c r="AC26" s="40">
        <v>11.903779069767442</v>
      </c>
      <c r="AD26" s="41">
        <v>11.66135582630428</v>
      </c>
      <c r="AE26" s="41">
        <v>11.793235294117647</v>
      </c>
      <c r="AF26" s="108">
        <v>11.768378960319902</v>
      </c>
      <c r="AG26" s="136">
        <v>11.846489859594383</v>
      </c>
      <c r="AH26" s="136">
        <v>11.764899571946</v>
      </c>
      <c r="AI26" s="136">
        <v>11.669336002669336</v>
      </c>
      <c r="AJ26" s="136">
        <v>11.51</v>
      </c>
      <c r="AK26" s="434">
        <v>11.435024322446</v>
      </c>
    </row>
    <row r="27" spans="1:37" ht="43.5" customHeight="1">
      <c r="A27" s="35" t="s">
        <v>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>
        <v>12.64</v>
      </c>
      <c r="T27" s="37">
        <v>14.128813559322035</v>
      </c>
      <c r="U27" s="37">
        <v>13.97144228461723</v>
      </c>
      <c r="V27" s="37">
        <v>14.31135707410972</v>
      </c>
      <c r="W27" s="37">
        <v>14.234959148304036</v>
      </c>
      <c r="X27" s="37">
        <v>14.3216</v>
      </c>
      <c r="Y27" s="38">
        <v>14.008487269096355</v>
      </c>
      <c r="Z27" s="38">
        <v>13.998625618471689</v>
      </c>
      <c r="AA27" s="53">
        <v>13.900294827124096</v>
      </c>
      <c r="AB27" s="38">
        <v>14.05655172413793</v>
      </c>
      <c r="AC27" s="40">
        <v>13.842544617156015</v>
      </c>
      <c r="AD27" s="41">
        <v>13.745889387144992</v>
      </c>
      <c r="AE27" s="41">
        <v>13.610810810810811</v>
      </c>
      <c r="AF27" s="108">
        <v>13.61770802487415</v>
      </c>
      <c r="AG27" s="136">
        <v>13.703947368421053</v>
      </c>
      <c r="AH27" s="136">
        <v>13.599689440993789</v>
      </c>
      <c r="AI27" s="136">
        <v>13.490333333333334</v>
      </c>
      <c r="AJ27" s="136">
        <v>13.61</v>
      </c>
      <c r="AK27" s="434">
        <v>13.471389645777</v>
      </c>
    </row>
    <row r="28" spans="1:37" ht="43.5" customHeight="1">
      <c r="A28" s="35" t="s">
        <v>4</v>
      </c>
      <c r="B28" s="36">
        <v>14.38</v>
      </c>
      <c r="C28" s="36">
        <v>15.17</v>
      </c>
      <c r="D28" s="36">
        <v>14.7</v>
      </c>
      <c r="E28" s="36">
        <v>16.4</v>
      </c>
      <c r="F28" s="36"/>
      <c r="G28" s="36">
        <v>16.9</v>
      </c>
      <c r="H28" s="36">
        <v>17.1</v>
      </c>
      <c r="I28" s="36">
        <v>17.8</v>
      </c>
      <c r="J28" s="36">
        <v>17.55</v>
      </c>
      <c r="K28" s="36">
        <v>17.81</v>
      </c>
      <c r="L28" s="36">
        <v>17.46</v>
      </c>
      <c r="M28" s="36">
        <v>17.11</v>
      </c>
      <c r="N28" s="36">
        <v>17.83</v>
      </c>
      <c r="O28" s="36">
        <v>17.21</v>
      </c>
      <c r="P28" s="36">
        <v>17.09</v>
      </c>
      <c r="Q28" s="36">
        <v>16.94</v>
      </c>
      <c r="R28" s="36">
        <v>16.7</v>
      </c>
      <c r="S28" s="36">
        <v>15.39</v>
      </c>
      <c r="T28" s="37">
        <v>16.715629984051045</v>
      </c>
      <c r="U28" s="37">
        <v>16.43198037466548</v>
      </c>
      <c r="V28" s="37">
        <v>16.705783132530122</v>
      </c>
      <c r="W28" s="37">
        <v>16.754106165198763</v>
      </c>
      <c r="X28" s="37">
        <v>16.6184</v>
      </c>
      <c r="Y28" s="38">
        <v>16.58678996036988</v>
      </c>
      <c r="Z28" s="38">
        <v>16.490743155149936</v>
      </c>
      <c r="AA28" s="53">
        <v>16.365033112582783</v>
      </c>
      <c r="AB28" s="38">
        <v>16.329025309639203</v>
      </c>
      <c r="AC28" s="40">
        <v>16.208695652173912</v>
      </c>
      <c r="AD28" s="41">
        <v>16.116452672439536</v>
      </c>
      <c r="AE28" s="41">
        <v>15.888629055831629</v>
      </c>
      <c r="AF28" s="108">
        <v>16.13187799043062</v>
      </c>
      <c r="AG28" s="136">
        <v>16.036614645858343</v>
      </c>
      <c r="AH28" s="136">
        <v>16.06820276497696</v>
      </c>
      <c r="AI28" s="136">
        <v>15.884518565135306</v>
      </c>
      <c r="AJ28" s="136">
        <v>16.11</v>
      </c>
      <c r="AK28" s="434">
        <v>15.939905469278</v>
      </c>
    </row>
    <row r="29" spans="1:37" ht="43.5" customHeight="1">
      <c r="A29" s="42" t="s">
        <v>5</v>
      </c>
      <c r="B29" s="43">
        <v>18.14</v>
      </c>
      <c r="C29" s="43">
        <v>18.62</v>
      </c>
      <c r="D29" s="43">
        <v>18.4</v>
      </c>
      <c r="E29" s="43">
        <v>19.5</v>
      </c>
      <c r="F29" s="43"/>
      <c r="G29" s="43">
        <v>20.1</v>
      </c>
      <c r="H29" s="43">
        <v>19.6</v>
      </c>
      <c r="I29" s="43">
        <v>19.9</v>
      </c>
      <c r="J29" s="43">
        <v>20.92</v>
      </c>
      <c r="K29" s="43">
        <v>20.51</v>
      </c>
      <c r="L29" s="43">
        <v>21.41</v>
      </c>
      <c r="M29" s="43">
        <v>20.02</v>
      </c>
      <c r="N29" s="43">
        <v>22.13</v>
      </c>
      <c r="O29" s="43">
        <v>20.73</v>
      </c>
      <c r="P29" s="43">
        <v>21.05</v>
      </c>
      <c r="Q29" s="43">
        <v>20.63</v>
      </c>
      <c r="R29" s="43">
        <v>20.21</v>
      </c>
      <c r="S29" s="43">
        <v>18.39</v>
      </c>
      <c r="T29" s="44">
        <v>19.563763608087093</v>
      </c>
      <c r="U29" s="44">
        <v>19.473248106060606</v>
      </c>
      <c r="V29" s="44">
        <v>19.633333333333333</v>
      </c>
      <c r="W29" s="44">
        <v>19.637848222862633</v>
      </c>
      <c r="X29" s="45">
        <v>19.85</v>
      </c>
      <c r="Y29" s="46">
        <v>19.515113974231912</v>
      </c>
      <c r="Z29" s="46">
        <v>19.38645090510148</v>
      </c>
      <c r="AA29" s="54">
        <v>19.240394337714864</v>
      </c>
      <c r="AB29" s="46">
        <v>19.15509444001064</v>
      </c>
      <c r="AC29" s="48">
        <v>19.015261044176707</v>
      </c>
      <c r="AD29" s="49">
        <v>18.920378619153674</v>
      </c>
      <c r="AE29" s="49">
        <v>18.792073520964962</v>
      </c>
      <c r="AF29" s="106">
        <v>19.011911852293032</v>
      </c>
      <c r="AG29" s="137">
        <v>18.95118974984747</v>
      </c>
      <c r="AH29" s="137">
        <v>19.060669456066947</v>
      </c>
      <c r="AI29" s="137">
        <v>18.63360450563204</v>
      </c>
      <c r="AJ29" s="137">
        <v>18.63</v>
      </c>
      <c r="AK29" s="435">
        <v>18.810512219618</v>
      </c>
    </row>
    <row r="30" spans="1:37" ht="43.5" customHeight="1">
      <c r="A30" s="27" t="s">
        <v>7</v>
      </c>
      <c r="B30" s="28">
        <v>20.24</v>
      </c>
      <c r="C30" s="28">
        <v>22.12</v>
      </c>
      <c r="D30" s="28">
        <v>22.1</v>
      </c>
      <c r="E30" s="28">
        <v>20.8</v>
      </c>
      <c r="F30" s="28">
        <v>21.3</v>
      </c>
      <c r="G30" s="28"/>
      <c r="H30" s="28">
        <v>22.8</v>
      </c>
      <c r="I30" s="28">
        <v>24</v>
      </c>
      <c r="J30" s="28">
        <v>23.86</v>
      </c>
      <c r="K30" s="28">
        <v>22.85</v>
      </c>
      <c r="L30" s="28">
        <v>22.6</v>
      </c>
      <c r="M30" s="28">
        <v>23.05</v>
      </c>
      <c r="N30" s="28">
        <v>23</v>
      </c>
      <c r="O30" s="28">
        <v>22.34</v>
      </c>
      <c r="P30" s="28">
        <v>22.86</v>
      </c>
      <c r="Q30" s="28">
        <v>22.58</v>
      </c>
      <c r="R30" s="28">
        <v>23.33</v>
      </c>
      <c r="S30" s="28">
        <v>20.91</v>
      </c>
      <c r="T30" s="29">
        <v>22.239641943734018</v>
      </c>
      <c r="U30" s="29">
        <v>21.747924528301887</v>
      </c>
      <c r="V30" s="29">
        <v>22.1157973546294</v>
      </c>
      <c r="W30" s="29">
        <v>22.08680142687277</v>
      </c>
      <c r="X30" s="29">
        <v>22.214</v>
      </c>
      <c r="Y30" s="30">
        <v>22.301235190320142</v>
      </c>
      <c r="Z30" s="30">
        <v>22.25377942998761</v>
      </c>
      <c r="AA30" s="55">
        <v>21.97511750069118</v>
      </c>
      <c r="AB30" s="30">
        <v>21.773087071240106</v>
      </c>
      <c r="AC30" s="33">
        <v>21.801933701657457</v>
      </c>
      <c r="AD30" s="34">
        <v>21.738258877434134</v>
      </c>
      <c r="AE30" s="34">
        <v>21.925904816186947</v>
      </c>
      <c r="AF30" s="107">
        <v>22.025215069712253</v>
      </c>
      <c r="AG30" s="135">
        <v>22.077324332617366</v>
      </c>
      <c r="AH30" s="135">
        <v>21.98688</v>
      </c>
      <c r="AI30" s="135">
        <v>22.045936395759718</v>
      </c>
      <c r="AJ30" s="135">
        <v>21.55</v>
      </c>
      <c r="AK30" s="433">
        <v>21.646457268079</v>
      </c>
    </row>
    <row r="31" spans="1:37" ht="43.5" customHeight="1">
      <c r="A31" s="35" t="s">
        <v>8</v>
      </c>
      <c r="B31" s="36">
        <v>23.24</v>
      </c>
      <c r="C31" s="36">
        <v>25.64</v>
      </c>
      <c r="D31" s="36">
        <v>24.7</v>
      </c>
      <c r="E31" s="36">
        <v>25.2</v>
      </c>
      <c r="F31" s="36">
        <v>23.9</v>
      </c>
      <c r="G31" s="36"/>
      <c r="H31" s="36">
        <v>25.6</v>
      </c>
      <c r="I31" s="36">
        <v>26</v>
      </c>
      <c r="J31" s="36">
        <v>25.95</v>
      </c>
      <c r="K31" s="36">
        <v>25.17</v>
      </c>
      <c r="L31" s="36">
        <v>24.23</v>
      </c>
      <c r="M31" s="36">
        <v>25.73</v>
      </c>
      <c r="N31" s="36">
        <v>25.2</v>
      </c>
      <c r="O31" s="36">
        <v>24.93</v>
      </c>
      <c r="P31" s="36">
        <v>25.54</v>
      </c>
      <c r="Q31" s="36">
        <v>24.44</v>
      </c>
      <c r="R31" s="36">
        <v>24.29</v>
      </c>
      <c r="S31" s="36">
        <v>22.68</v>
      </c>
      <c r="T31" s="37">
        <v>23.513881748071977</v>
      </c>
      <c r="U31" s="37">
        <v>23.77398455021181</v>
      </c>
      <c r="V31" s="37">
        <v>24.0475</v>
      </c>
      <c r="W31" s="37">
        <v>24.281903765690377</v>
      </c>
      <c r="X31" s="37">
        <v>24.3639</v>
      </c>
      <c r="Y31" s="38">
        <v>24.192176424258335</v>
      </c>
      <c r="Z31" s="38">
        <v>24.771938283510124</v>
      </c>
      <c r="AA31" s="53">
        <v>24.13494167550371</v>
      </c>
      <c r="AB31" s="38">
        <v>24.110191264630316</v>
      </c>
      <c r="AC31" s="40">
        <v>23.866238630283576</v>
      </c>
      <c r="AD31" s="41">
        <v>23.882519863791146</v>
      </c>
      <c r="AE31" s="41">
        <v>24.066182630550127</v>
      </c>
      <c r="AF31" s="109">
        <v>24.323660053301747</v>
      </c>
      <c r="AG31" s="136">
        <v>24.31360585723002</v>
      </c>
      <c r="AH31" s="136">
        <v>24.382250396196515</v>
      </c>
      <c r="AI31" s="136">
        <v>24.192116594898973</v>
      </c>
      <c r="AJ31" s="136">
        <v>23.9</v>
      </c>
      <c r="AK31" s="434">
        <v>23.700711743772</v>
      </c>
    </row>
    <row r="32" spans="1:37" ht="43.5" customHeight="1">
      <c r="A32" s="42" t="s">
        <v>9</v>
      </c>
      <c r="B32" s="43">
        <v>24.84</v>
      </c>
      <c r="C32" s="43">
        <v>27.37</v>
      </c>
      <c r="D32" s="43">
        <v>26.5</v>
      </c>
      <c r="E32" s="43">
        <v>27.7</v>
      </c>
      <c r="F32" s="43">
        <v>25.6</v>
      </c>
      <c r="G32" s="43"/>
      <c r="H32" s="43">
        <v>27.1</v>
      </c>
      <c r="I32" s="43">
        <v>27.5</v>
      </c>
      <c r="J32" s="43">
        <v>28.05</v>
      </c>
      <c r="K32" s="43">
        <v>26.78</v>
      </c>
      <c r="L32" s="43">
        <v>26.11</v>
      </c>
      <c r="M32" s="43">
        <v>27.2</v>
      </c>
      <c r="N32" s="43">
        <v>27.48</v>
      </c>
      <c r="O32" s="43">
        <v>26.25</v>
      </c>
      <c r="P32" s="43">
        <v>26.66</v>
      </c>
      <c r="Q32" s="43">
        <v>26.17</v>
      </c>
      <c r="R32" s="43">
        <v>26.38</v>
      </c>
      <c r="S32" s="43">
        <v>24.65</v>
      </c>
      <c r="T32" s="44">
        <v>25.099228791773776</v>
      </c>
      <c r="U32" s="44">
        <v>24.932435930623868</v>
      </c>
      <c r="V32" s="44">
        <v>25.25403125775242</v>
      </c>
      <c r="W32" s="44">
        <v>25.3970320229107</v>
      </c>
      <c r="X32" s="45">
        <v>25.6337</v>
      </c>
      <c r="Y32" s="46">
        <v>25.546778573191805</v>
      </c>
      <c r="Z32" s="46">
        <v>26.351970443349753</v>
      </c>
      <c r="AA32" s="54">
        <v>25.512188796680498</v>
      </c>
      <c r="AB32" s="46">
        <v>25.163215918257595</v>
      </c>
      <c r="AC32" s="48">
        <v>25.315276583548293</v>
      </c>
      <c r="AD32" s="49">
        <v>25.02893802893803</v>
      </c>
      <c r="AE32" s="49">
        <v>25.578296703296704</v>
      </c>
      <c r="AF32" s="106">
        <v>25.405055849500293</v>
      </c>
      <c r="AG32" s="137">
        <v>25.845508982035927</v>
      </c>
      <c r="AH32" s="137">
        <v>25.65260152284264</v>
      </c>
      <c r="AI32" s="137">
        <v>25.638843246795926</v>
      </c>
      <c r="AJ32" s="137">
        <v>25.35</v>
      </c>
      <c r="AK32" s="435">
        <v>25.120855614973</v>
      </c>
    </row>
    <row r="33" spans="1:37" ht="43.5" customHeight="1">
      <c r="A33" s="27" t="s">
        <v>10</v>
      </c>
      <c r="B33" s="28">
        <v>28.16</v>
      </c>
      <c r="C33" s="28">
        <v>27.51</v>
      </c>
      <c r="D33" s="28">
        <v>27.4</v>
      </c>
      <c r="E33" s="28">
        <v>28.3</v>
      </c>
      <c r="F33" s="28">
        <v>26.9</v>
      </c>
      <c r="G33" s="28"/>
      <c r="H33" s="28">
        <v>26.7</v>
      </c>
      <c r="I33" s="28">
        <v>27.5</v>
      </c>
      <c r="J33" s="28">
        <v>28.91</v>
      </c>
      <c r="K33" s="28">
        <v>29.64</v>
      </c>
      <c r="L33" s="28">
        <v>28.22</v>
      </c>
      <c r="M33" s="28">
        <v>28.91</v>
      </c>
      <c r="N33" s="28">
        <v>28.49</v>
      </c>
      <c r="O33" s="28">
        <v>27.35</v>
      </c>
      <c r="P33" s="28">
        <v>25.43</v>
      </c>
      <c r="Q33" s="28">
        <v>25.9</v>
      </c>
      <c r="R33" s="28">
        <v>25.59</v>
      </c>
      <c r="S33" s="28">
        <v>26.15</v>
      </c>
      <c r="T33" s="29">
        <v>25.782608695652176</v>
      </c>
      <c r="U33" s="29">
        <v>26.05741915986703</v>
      </c>
      <c r="V33" s="29">
        <v>25.799341120095836</v>
      </c>
      <c r="W33" s="29">
        <v>25.67193558007754</v>
      </c>
      <c r="X33" s="29">
        <v>25.7779</v>
      </c>
      <c r="Y33" s="30">
        <v>25.579468150896723</v>
      </c>
      <c r="Z33" s="30">
        <v>27.41139072847682</v>
      </c>
      <c r="AA33" s="55">
        <v>25.5531914893617</v>
      </c>
      <c r="AB33" s="30">
        <v>25.605625191073067</v>
      </c>
      <c r="AC33" s="33">
        <v>27.560280010370754</v>
      </c>
      <c r="AD33" s="34">
        <v>25.682319459267166</v>
      </c>
      <c r="AE33" s="34">
        <v>25.253818654533635</v>
      </c>
      <c r="AF33" s="107">
        <v>25.39356605065024</v>
      </c>
      <c r="AG33" s="135">
        <v>25.138016237204376</v>
      </c>
      <c r="AH33" s="135">
        <v>25.55515501081471</v>
      </c>
      <c r="AI33" s="135">
        <v>25.42493348536678</v>
      </c>
      <c r="AJ33" s="135">
        <v>25.35</v>
      </c>
      <c r="AK33" s="433">
        <v>25.846571906355</v>
      </c>
    </row>
    <row r="34" spans="1:37" ht="43.5" customHeight="1">
      <c r="A34" s="35" t="s">
        <v>11</v>
      </c>
      <c r="B34" s="36">
        <v>29.69</v>
      </c>
      <c r="C34" s="36">
        <v>27.9</v>
      </c>
      <c r="D34" s="36">
        <v>27.7</v>
      </c>
      <c r="E34" s="36">
        <v>28</v>
      </c>
      <c r="F34" s="36">
        <v>29.1</v>
      </c>
      <c r="G34" s="36"/>
      <c r="H34" s="36">
        <v>28.1</v>
      </c>
      <c r="I34" s="36">
        <v>28.6</v>
      </c>
      <c r="J34" s="36">
        <v>28.61</v>
      </c>
      <c r="K34" s="36">
        <v>29.23</v>
      </c>
      <c r="L34" s="36">
        <v>28.07</v>
      </c>
      <c r="M34" s="36">
        <v>29.32</v>
      </c>
      <c r="N34" s="36">
        <v>29.58</v>
      </c>
      <c r="O34" s="36">
        <v>28.41</v>
      </c>
      <c r="P34" s="36">
        <v>26.48</v>
      </c>
      <c r="Q34" s="36">
        <v>27.11</v>
      </c>
      <c r="R34" s="36">
        <v>25.77</v>
      </c>
      <c r="S34" s="36">
        <v>26.11</v>
      </c>
      <c r="T34" s="37">
        <v>26.530434782608694</v>
      </c>
      <c r="U34" s="37">
        <v>26.74264705882353</v>
      </c>
      <c r="V34" s="37">
        <v>26.542242703533027</v>
      </c>
      <c r="W34" s="37">
        <v>26.391544117647058</v>
      </c>
      <c r="X34" s="37">
        <v>26.5428</v>
      </c>
      <c r="Y34" s="38">
        <v>26.370451693851944</v>
      </c>
      <c r="Z34" s="38">
        <v>28.661487236403996</v>
      </c>
      <c r="AA34" s="53">
        <v>26.164291945332945</v>
      </c>
      <c r="AB34" s="38">
        <v>26.373320837238364</v>
      </c>
      <c r="AC34" s="40">
        <v>28.85377236193933</v>
      </c>
      <c r="AD34" s="41">
        <v>26.273591087811273</v>
      </c>
      <c r="AE34" s="41">
        <v>26.097689075630253</v>
      </c>
      <c r="AF34" s="108">
        <v>26.009555189456343</v>
      </c>
      <c r="AG34" s="136">
        <v>26.206438068579427</v>
      </c>
      <c r="AH34" s="136">
        <v>25.811334289813487</v>
      </c>
      <c r="AI34" s="136">
        <v>26.357116586980506</v>
      </c>
      <c r="AJ34" s="136">
        <v>26.39</v>
      </c>
      <c r="AK34" s="434">
        <v>26.407188160677</v>
      </c>
    </row>
    <row r="35" spans="1:37" ht="43.5" customHeight="1">
      <c r="A35" s="42" t="s">
        <v>12</v>
      </c>
      <c r="B35" s="43">
        <v>29.31</v>
      </c>
      <c r="C35" s="43">
        <v>28.87</v>
      </c>
      <c r="D35" s="43">
        <v>28.9</v>
      </c>
      <c r="E35" s="43">
        <v>34</v>
      </c>
      <c r="F35" s="43">
        <v>29.8</v>
      </c>
      <c r="G35" s="43"/>
      <c r="H35" s="43">
        <v>29.1</v>
      </c>
      <c r="I35" s="43">
        <v>29</v>
      </c>
      <c r="J35" s="43">
        <v>29.77</v>
      </c>
      <c r="K35" s="43">
        <v>29.79</v>
      </c>
      <c r="L35" s="43">
        <v>29.09</v>
      </c>
      <c r="M35" s="43">
        <v>28.56</v>
      </c>
      <c r="N35" s="43">
        <v>28.94</v>
      </c>
      <c r="O35" s="43">
        <v>28.15</v>
      </c>
      <c r="P35" s="43">
        <v>26.93</v>
      </c>
      <c r="Q35" s="43">
        <v>26.16</v>
      </c>
      <c r="R35" s="43">
        <v>26.13</v>
      </c>
      <c r="S35" s="43">
        <v>26.86</v>
      </c>
      <c r="T35" s="44">
        <v>27.12608695652174</v>
      </c>
      <c r="U35" s="44">
        <v>27.145546501826356</v>
      </c>
      <c r="V35" s="44">
        <v>27.04647720544701</v>
      </c>
      <c r="W35" s="44">
        <v>26.98709474346868</v>
      </c>
      <c r="X35" s="45">
        <v>26.7595</v>
      </c>
      <c r="Y35" s="46">
        <v>26.85171339563863</v>
      </c>
      <c r="Z35" s="46">
        <v>28.838061140181768</v>
      </c>
      <c r="AA35" s="54">
        <v>26.55263157894737</v>
      </c>
      <c r="AB35" s="46">
        <v>26.803350970017636</v>
      </c>
      <c r="AC35" s="48">
        <v>29.357830037413148</v>
      </c>
      <c r="AD35" s="49">
        <v>26.828377504848092</v>
      </c>
      <c r="AE35" s="49">
        <v>26.453145057766367</v>
      </c>
      <c r="AF35" s="106">
        <v>26.679715302491104</v>
      </c>
      <c r="AG35" s="137">
        <v>26.447165380744718</v>
      </c>
      <c r="AH35" s="137">
        <v>26.748313809016686</v>
      </c>
      <c r="AI35" s="137">
        <v>26.268935236004392</v>
      </c>
      <c r="AJ35" s="137">
        <v>26.49</v>
      </c>
      <c r="AK35" s="435">
        <v>26.918699186992</v>
      </c>
    </row>
    <row r="36" spans="1:37" ht="43.5" customHeight="1">
      <c r="A36" s="27" t="s">
        <v>10</v>
      </c>
      <c r="B36" s="28"/>
      <c r="C36" s="28"/>
      <c r="D36" s="28"/>
      <c r="E36" s="28">
        <v>26.7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>
        <v>24.09259259259259</v>
      </c>
      <c r="V36" s="29">
        <v>26.71875</v>
      </c>
      <c r="W36" s="29">
        <v>26.336283185840706</v>
      </c>
      <c r="X36" s="29">
        <v>26.1739</v>
      </c>
      <c r="Y36" s="30">
        <v>25.963636363636365</v>
      </c>
      <c r="Z36" s="30">
        <v>26.366906474820144</v>
      </c>
      <c r="AA36" s="52">
        <v>25.189473684210526</v>
      </c>
      <c r="AB36" s="30">
        <v>25.382978723404257</v>
      </c>
      <c r="AC36" s="33">
        <v>26.324074074074073</v>
      </c>
      <c r="AD36" s="34">
        <v>24.211009174311926</v>
      </c>
      <c r="AE36" s="34">
        <v>25.413793103448278</v>
      </c>
      <c r="AF36" s="107">
        <v>24.954545454545453</v>
      </c>
      <c r="AG36" s="135">
        <v>24.305263157894736</v>
      </c>
      <c r="AH36" s="135">
        <v>23.095890410958905</v>
      </c>
      <c r="AI36" s="135">
        <v>22.202247191011235</v>
      </c>
      <c r="AJ36" s="135">
        <v>23.35</v>
      </c>
      <c r="AK36" s="433">
        <v>23.046153846154</v>
      </c>
    </row>
    <row r="37" spans="1:37" ht="43.5" customHeight="1">
      <c r="A37" s="35" t="s">
        <v>11</v>
      </c>
      <c r="B37" s="36"/>
      <c r="C37" s="36"/>
      <c r="D37" s="36"/>
      <c r="E37" s="36">
        <v>29.9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37">
        <v>26.105263157894736</v>
      </c>
      <c r="V37" s="37">
        <v>27.279411764705884</v>
      </c>
      <c r="W37" s="37">
        <v>25.539473684210527</v>
      </c>
      <c r="X37" s="37">
        <v>25.3023</v>
      </c>
      <c r="Y37" s="38">
        <v>25.945945945945947</v>
      </c>
      <c r="Z37" s="38">
        <v>27.118110236220474</v>
      </c>
      <c r="AA37" s="53">
        <v>26.8125</v>
      </c>
      <c r="AB37" s="38">
        <v>27.302325581395348</v>
      </c>
      <c r="AC37" s="40">
        <v>27.545454545454547</v>
      </c>
      <c r="AD37" s="40">
        <v>25.272727272727273</v>
      </c>
      <c r="AE37" s="40">
        <v>25.652173913043477</v>
      </c>
      <c r="AF37" s="108">
        <v>25.216216216216218</v>
      </c>
      <c r="AG37" s="138">
        <v>24.47887323943662</v>
      </c>
      <c r="AH37" s="138">
        <v>24.181818181818183</v>
      </c>
      <c r="AI37" s="138">
        <v>21.666666666666668</v>
      </c>
      <c r="AJ37" s="138">
        <v>22.82</v>
      </c>
      <c r="AK37" s="434">
        <v>23.814814814815</v>
      </c>
    </row>
    <row r="38" spans="1:37" ht="43.5" customHeight="1">
      <c r="A38" s="35" t="s">
        <v>12</v>
      </c>
      <c r="B38" s="36"/>
      <c r="C38" s="36"/>
      <c r="D38" s="36"/>
      <c r="E38" s="36">
        <v>31.3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/>
      <c r="U38" s="37">
        <v>26.307692307692307</v>
      </c>
      <c r="V38" s="37">
        <v>27.040816326530614</v>
      </c>
      <c r="W38" s="37">
        <v>25.84375</v>
      </c>
      <c r="X38" s="37">
        <v>25.377</v>
      </c>
      <c r="Y38" s="38">
        <v>26.492753623188406</v>
      </c>
      <c r="Z38" s="38">
        <v>27.2625</v>
      </c>
      <c r="AA38" s="53">
        <v>26.7</v>
      </c>
      <c r="AB38" s="38">
        <v>26.08695652173913</v>
      </c>
      <c r="AC38" s="40">
        <v>28.866666666666667</v>
      </c>
      <c r="AD38" s="40">
        <v>25.214285714285715</v>
      </c>
      <c r="AE38" s="40">
        <v>26.05263157894737</v>
      </c>
      <c r="AF38" s="108">
        <v>24.741176470588236</v>
      </c>
      <c r="AG38" s="138">
        <v>25.696428571428573</v>
      </c>
      <c r="AH38" s="138">
        <v>24.07246376811594</v>
      </c>
      <c r="AI38" s="138">
        <v>23.068493150684933</v>
      </c>
      <c r="AJ38" s="138">
        <v>24.07</v>
      </c>
      <c r="AK38" s="434">
        <v>23.365384615385</v>
      </c>
    </row>
    <row r="39" spans="1:37" ht="43.5" customHeight="1">
      <c r="A39" s="42" t="s">
        <v>49</v>
      </c>
      <c r="B39" s="43"/>
      <c r="C39" s="43"/>
      <c r="D39" s="43"/>
      <c r="E39" s="43">
        <v>31.1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4">
        <v>28</v>
      </c>
      <c r="V39" s="44">
        <v>26</v>
      </c>
      <c r="W39" s="44">
        <v>28.333333333333332</v>
      </c>
      <c r="X39" s="56">
        <v>25.6757</v>
      </c>
      <c r="Y39" s="46">
        <v>27.13888888888889</v>
      </c>
      <c r="Z39" s="46">
        <v>27.696428571428573</v>
      </c>
      <c r="AA39" s="54">
        <v>26.283333333333335</v>
      </c>
      <c r="AB39" s="46">
        <v>26.557142857142857</v>
      </c>
      <c r="AC39" s="48">
        <v>28.463768115942027</v>
      </c>
      <c r="AD39" s="48">
        <v>26.8</v>
      </c>
      <c r="AE39" s="48">
        <v>26.166666666666668</v>
      </c>
      <c r="AF39" s="106">
        <v>25.48148148148148</v>
      </c>
      <c r="AG39" s="139">
        <v>23.86</v>
      </c>
      <c r="AH39" s="139">
        <v>24.428571428571427</v>
      </c>
      <c r="AI39" s="139">
        <v>23.057142857142857</v>
      </c>
      <c r="AJ39" s="139">
        <v>23.59</v>
      </c>
      <c r="AK39" s="435">
        <v>24.232558139535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L39"/>
  <sheetViews>
    <sheetView zoomScale="80" zoomScaleNormal="80" zoomScalePageLayoutView="0" workbookViewId="0" topLeftCell="A25">
      <selection activeCell="AL30" sqref="AL30:AL35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  <col min="36" max="37" width="7.125" style="0" customWidth="1"/>
    <col min="38" max="38" width="6.875" style="0" customWidth="1"/>
  </cols>
  <sheetData>
    <row r="1" ht="12" customHeight="1"/>
    <row r="2" spans="1:14" ht="30" customHeight="1">
      <c r="A2" s="23" t="s">
        <v>141</v>
      </c>
      <c r="F2" s="25"/>
      <c r="G2" s="25"/>
      <c r="H2" s="25"/>
      <c r="I2" s="25"/>
      <c r="J2" s="25"/>
      <c r="K2" s="25"/>
      <c r="L2" s="25"/>
      <c r="M2" s="25"/>
      <c r="N2" s="25"/>
    </row>
    <row r="3" spans="1:27" ht="26.25" customHeight="1">
      <c r="A3" s="69" t="s">
        <v>43</v>
      </c>
      <c r="Y3" s="15"/>
      <c r="Z3" s="15"/>
      <c r="AA3" s="22"/>
    </row>
    <row r="4" spans="1:38" ht="30" customHeight="1">
      <c r="A4" s="4" t="s">
        <v>41</v>
      </c>
      <c r="B4" s="4" t="s">
        <v>116</v>
      </c>
      <c r="C4" s="4" t="s">
        <v>65</v>
      </c>
      <c r="D4" s="4" t="s">
        <v>66</v>
      </c>
      <c r="E4" s="4" t="s">
        <v>67</v>
      </c>
      <c r="F4" s="4" t="s">
        <v>69</v>
      </c>
      <c r="G4" s="4" t="s">
        <v>71</v>
      </c>
      <c r="H4" s="4" t="s">
        <v>73</v>
      </c>
      <c r="I4" s="4" t="s">
        <v>75</v>
      </c>
      <c r="J4" s="4" t="s">
        <v>117</v>
      </c>
      <c r="K4" s="4" t="s">
        <v>78</v>
      </c>
      <c r="L4" s="4" t="s">
        <v>79</v>
      </c>
      <c r="M4" s="4" t="s">
        <v>80</v>
      </c>
      <c r="N4" s="4" t="s">
        <v>81</v>
      </c>
      <c r="O4" s="4" t="s">
        <v>82</v>
      </c>
      <c r="P4" s="4" t="s">
        <v>84</v>
      </c>
      <c r="Q4" s="4" t="s">
        <v>86</v>
      </c>
      <c r="R4" s="4" t="s">
        <v>88</v>
      </c>
      <c r="S4" s="4" t="s">
        <v>90</v>
      </c>
      <c r="T4" s="4" t="s">
        <v>92</v>
      </c>
      <c r="U4" s="4" t="s">
        <v>94</v>
      </c>
      <c r="V4" s="4" t="s">
        <v>96</v>
      </c>
      <c r="W4" s="4" t="s">
        <v>97</v>
      </c>
      <c r="X4" s="4" t="s">
        <v>118</v>
      </c>
      <c r="Y4" s="4" t="s">
        <v>100</v>
      </c>
      <c r="Z4" s="4" t="s">
        <v>102</v>
      </c>
      <c r="AA4" s="4" t="s">
        <v>104</v>
      </c>
      <c r="AB4" s="4" t="s">
        <v>106</v>
      </c>
      <c r="AC4" s="11" t="s">
        <v>108</v>
      </c>
      <c r="AD4" s="11" t="s">
        <v>110</v>
      </c>
      <c r="AE4" s="4" t="s">
        <v>112</v>
      </c>
      <c r="AF4" s="4" t="s">
        <v>168</v>
      </c>
      <c r="AG4" s="4" t="s">
        <v>170</v>
      </c>
      <c r="AH4" s="4" t="s">
        <v>171</v>
      </c>
      <c r="AI4" s="4" t="s">
        <v>174</v>
      </c>
      <c r="AJ4" s="4" t="s">
        <v>179</v>
      </c>
      <c r="AK4" s="4" t="s">
        <v>193</v>
      </c>
      <c r="AL4" s="14" t="s">
        <v>253</v>
      </c>
    </row>
    <row r="5" spans="1:38" ht="42.75" customHeight="1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>
        <v>11.16</v>
      </c>
      <c r="N5" s="28">
        <v>11.11</v>
      </c>
      <c r="O5" s="28">
        <v>11.14</v>
      </c>
      <c r="P5" s="28">
        <v>11.31</v>
      </c>
      <c r="Q5" s="28">
        <v>11.2</v>
      </c>
      <c r="R5" s="28">
        <v>11.45</v>
      </c>
      <c r="S5" s="28">
        <v>11.84</v>
      </c>
      <c r="T5" s="28">
        <v>11.88</v>
      </c>
      <c r="U5" s="29">
        <v>12.050304878048784</v>
      </c>
      <c r="V5" s="29">
        <v>11.91907024383545</v>
      </c>
      <c r="W5" s="29">
        <v>11.899935722351074</v>
      </c>
      <c r="X5" s="29">
        <v>11.97618579864502</v>
      </c>
      <c r="Y5" s="29">
        <v>11.9153</v>
      </c>
      <c r="Z5" s="30">
        <v>11.814155578613281</v>
      </c>
      <c r="AA5" s="31">
        <v>12.242793083190918</v>
      </c>
      <c r="AB5" s="30">
        <v>11.75350570678711</v>
      </c>
      <c r="AC5" s="55">
        <v>11.913273811340332</v>
      </c>
      <c r="AD5" s="59">
        <v>11.759804725646973</v>
      </c>
      <c r="AE5" s="33">
        <v>11.903227806091309</v>
      </c>
      <c r="AF5" s="33">
        <v>11.786137580871582</v>
      </c>
      <c r="AG5" s="34">
        <v>11.82318115234375</v>
      </c>
      <c r="AH5" s="34">
        <v>11.751001358032227</v>
      </c>
      <c r="AI5" s="34">
        <v>11.926423072814941</v>
      </c>
      <c r="AJ5" s="34">
        <v>11.770869858395134</v>
      </c>
      <c r="AK5" s="34">
        <v>11.78</v>
      </c>
      <c r="AL5" s="427">
        <v>11.787773359841</v>
      </c>
    </row>
    <row r="6" spans="1:38" ht="42.75" customHeight="1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10.43</v>
      </c>
      <c r="N6" s="36">
        <v>10.41</v>
      </c>
      <c r="O6" s="36">
        <v>10.49</v>
      </c>
      <c r="P6" s="36">
        <v>10.44</v>
      </c>
      <c r="Q6" s="36">
        <v>10.35</v>
      </c>
      <c r="R6" s="36">
        <v>10.61</v>
      </c>
      <c r="S6" s="36">
        <v>10.93</v>
      </c>
      <c r="T6" s="36">
        <v>11.01</v>
      </c>
      <c r="U6" s="37">
        <v>10.98105590062111</v>
      </c>
      <c r="V6" s="37">
        <v>10.961970329284668</v>
      </c>
      <c r="W6" s="37">
        <v>10.984353065490723</v>
      </c>
      <c r="X6" s="37">
        <v>10.983872413635254</v>
      </c>
      <c r="Y6" s="37">
        <v>10.9267</v>
      </c>
      <c r="Z6" s="38">
        <v>10.917656898498535</v>
      </c>
      <c r="AA6" s="38">
        <v>10.8985595703125</v>
      </c>
      <c r="AB6" s="38">
        <v>11.116296768188477</v>
      </c>
      <c r="AC6" s="53">
        <v>11.031529426574707</v>
      </c>
      <c r="AD6" s="58">
        <v>11.728513717651367</v>
      </c>
      <c r="AE6" s="40">
        <v>10.861292839050293</v>
      </c>
      <c r="AF6" s="40">
        <v>10.857426643371582</v>
      </c>
      <c r="AG6" s="41">
        <v>10.826275825500488</v>
      </c>
      <c r="AH6" s="41">
        <v>10.843062400817871</v>
      </c>
      <c r="AI6" s="41">
        <v>10.93110179901123</v>
      </c>
      <c r="AJ6" s="41">
        <v>10.880739795918362</v>
      </c>
      <c r="AK6" s="41">
        <v>10.86</v>
      </c>
      <c r="AL6" s="428">
        <v>10.893624161074</v>
      </c>
    </row>
    <row r="7" spans="1:38" ht="42.75" customHeight="1">
      <c r="A7" s="35" t="s">
        <v>2</v>
      </c>
      <c r="B7" s="36">
        <v>10.1</v>
      </c>
      <c r="C7" s="36"/>
      <c r="D7" s="36"/>
      <c r="E7" s="36"/>
      <c r="F7" s="36"/>
      <c r="G7" s="36"/>
      <c r="H7" s="36"/>
      <c r="I7" s="36">
        <v>10</v>
      </c>
      <c r="J7" s="36">
        <v>10</v>
      </c>
      <c r="K7" s="36">
        <v>9.82</v>
      </c>
      <c r="L7" s="36">
        <v>9.9</v>
      </c>
      <c r="M7" s="36">
        <v>9.74</v>
      </c>
      <c r="N7" s="36">
        <v>9.91</v>
      </c>
      <c r="O7" s="36">
        <v>10.04</v>
      </c>
      <c r="P7" s="36">
        <v>9.96</v>
      </c>
      <c r="Q7" s="36">
        <v>9.89</v>
      </c>
      <c r="R7" s="36">
        <v>10.13</v>
      </c>
      <c r="S7" s="36">
        <v>10.37</v>
      </c>
      <c r="T7" s="36">
        <v>10.84</v>
      </c>
      <c r="U7" s="37">
        <v>10.452242703533027</v>
      </c>
      <c r="V7" s="37">
        <v>10.38165283203125</v>
      </c>
      <c r="W7" s="37">
        <v>10.36660099029541</v>
      </c>
      <c r="X7" s="37">
        <v>10.388753890991211</v>
      </c>
      <c r="Y7" s="37">
        <v>10.3301</v>
      </c>
      <c r="Z7" s="38">
        <v>10.289787292480469</v>
      </c>
      <c r="AA7" s="38">
        <v>10.350882530212402</v>
      </c>
      <c r="AB7" s="38">
        <v>10.305059432983398</v>
      </c>
      <c r="AC7" s="53">
        <v>10.294140815734863</v>
      </c>
      <c r="AD7" s="58">
        <v>10.66984748840332</v>
      </c>
      <c r="AE7" s="40">
        <v>10.336691856384277</v>
      </c>
      <c r="AF7" s="40">
        <v>10.27901840209961</v>
      </c>
      <c r="AG7" s="41">
        <v>10.292654037475586</v>
      </c>
      <c r="AH7" s="41">
        <v>10.241780281066895</v>
      </c>
      <c r="AI7" s="41">
        <v>10.278026580810547</v>
      </c>
      <c r="AJ7" s="41">
        <v>10.316272469252606</v>
      </c>
      <c r="AK7" s="41">
        <v>10.32</v>
      </c>
      <c r="AL7" s="428">
        <v>10.310446212383</v>
      </c>
    </row>
    <row r="8" spans="1:38" ht="42.75" customHeight="1">
      <c r="A8" s="35" t="s">
        <v>3</v>
      </c>
      <c r="B8" s="36">
        <v>9.8</v>
      </c>
      <c r="C8" s="36"/>
      <c r="D8" s="36"/>
      <c r="E8" s="36"/>
      <c r="F8" s="36"/>
      <c r="G8" s="36"/>
      <c r="H8" s="36"/>
      <c r="I8" s="36">
        <v>9.5</v>
      </c>
      <c r="J8" s="36">
        <v>9.5</v>
      </c>
      <c r="K8" s="36">
        <v>9.5</v>
      </c>
      <c r="L8" s="36">
        <v>9.57</v>
      </c>
      <c r="M8" s="36">
        <v>9.33</v>
      </c>
      <c r="N8" s="36">
        <v>9.53</v>
      </c>
      <c r="O8" s="36">
        <v>9.52</v>
      </c>
      <c r="P8" s="36">
        <v>9.45</v>
      </c>
      <c r="Q8" s="36">
        <v>9.53</v>
      </c>
      <c r="R8" s="36">
        <v>9.71</v>
      </c>
      <c r="S8" s="36">
        <v>9.81</v>
      </c>
      <c r="T8" s="36">
        <v>9.86</v>
      </c>
      <c r="U8" s="37">
        <v>9.95015649452271</v>
      </c>
      <c r="V8" s="37">
        <v>9.888763427734375</v>
      </c>
      <c r="W8" s="37">
        <v>9.87244701385498</v>
      </c>
      <c r="X8" s="37">
        <v>9.849272727966309</v>
      </c>
      <c r="Y8" s="37">
        <v>9.84056</v>
      </c>
      <c r="Z8" s="38">
        <v>9.791251182556152</v>
      </c>
      <c r="AA8" s="38">
        <v>9.798624992370605</v>
      </c>
      <c r="AB8" s="38">
        <v>9.829483032226562</v>
      </c>
      <c r="AC8" s="53">
        <v>9.804449081420898</v>
      </c>
      <c r="AD8" s="58">
        <v>9.880109786987305</v>
      </c>
      <c r="AE8" s="40">
        <v>9.838354110717773</v>
      </c>
      <c r="AF8" s="40">
        <v>9.847492218017578</v>
      </c>
      <c r="AG8" s="41">
        <v>9.804825782775879</v>
      </c>
      <c r="AH8" s="41">
        <v>9.781089782714844</v>
      </c>
      <c r="AI8" s="41">
        <v>9.830875396728516</v>
      </c>
      <c r="AJ8" s="41">
        <v>9.836868064118395</v>
      </c>
      <c r="AK8" s="41">
        <v>9.87</v>
      </c>
      <c r="AL8" s="428">
        <v>9.9199520054851</v>
      </c>
    </row>
    <row r="9" spans="1:38" ht="42.75" customHeight="1">
      <c r="A9" s="35" t="s">
        <v>4</v>
      </c>
      <c r="B9" s="36">
        <v>9.4</v>
      </c>
      <c r="C9" s="36">
        <v>9.41</v>
      </c>
      <c r="D9" s="36">
        <v>9.12</v>
      </c>
      <c r="E9" s="36">
        <v>9.1</v>
      </c>
      <c r="F9" s="36">
        <v>9.1</v>
      </c>
      <c r="G9" s="36"/>
      <c r="H9" s="36">
        <v>9.2</v>
      </c>
      <c r="I9" s="36">
        <v>9.1</v>
      </c>
      <c r="J9" s="36">
        <v>9.2</v>
      </c>
      <c r="K9" s="36">
        <v>9.17</v>
      </c>
      <c r="L9" s="36">
        <v>9.25</v>
      </c>
      <c r="M9" s="36">
        <v>9.08</v>
      </c>
      <c r="N9" s="36">
        <v>9.1</v>
      </c>
      <c r="O9" s="36">
        <v>9.17</v>
      </c>
      <c r="P9" s="36">
        <v>9.04</v>
      </c>
      <c r="Q9" s="36">
        <v>9.25</v>
      </c>
      <c r="R9" s="36">
        <v>9.32</v>
      </c>
      <c r="S9" s="36">
        <v>9.41</v>
      </c>
      <c r="T9" s="36">
        <v>9.53</v>
      </c>
      <c r="U9" s="37">
        <v>9.446702290076338</v>
      </c>
      <c r="V9" s="37">
        <v>9.49319839477539</v>
      </c>
      <c r="W9" s="37">
        <v>9.4500732421875</v>
      </c>
      <c r="X9" s="37">
        <v>9.476765632629395</v>
      </c>
      <c r="Y9" s="37">
        <v>9.36345</v>
      </c>
      <c r="Z9" s="38">
        <v>9.367378234863281</v>
      </c>
      <c r="AA9" s="38">
        <v>9.371023178100586</v>
      </c>
      <c r="AB9" s="38">
        <v>9.42934513092041</v>
      </c>
      <c r="AC9" s="53">
        <v>9.42031478881836</v>
      </c>
      <c r="AD9" s="58">
        <v>9.429838180541992</v>
      </c>
      <c r="AE9" s="40">
        <v>9.452749252319336</v>
      </c>
      <c r="AF9" s="40">
        <v>9.391987800598145</v>
      </c>
      <c r="AG9" s="41">
        <v>9.381637573242188</v>
      </c>
      <c r="AH9" s="41">
        <v>9.422805786132812</v>
      </c>
      <c r="AI9" s="41">
        <v>9.523795127868652</v>
      </c>
      <c r="AJ9" s="41">
        <v>9.450544323483665</v>
      </c>
      <c r="AK9" s="41">
        <v>9.48</v>
      </c>
      <c r="AL9" s="434">
        <v>9.5426240208877</v>
      </c>
    </row>
    <row r="10" spans="1:38" ht="42.75" customHeight="1">
      <c r="A10" s="42" t="s">
        <v>5</v>
      </c>
      <c r="B10" s="43">
        <v>9.1</v>
      </c>
      <c r="C10" s="43">
        <v>8.82</v>
      </c>
      <c r="D10" s="43">
        <v>8.86</v>
      </c>
      <c r="E10" s="43">
        <v>8.9</v>
      </c>
      <c r="F10" s="43">
        <v>8.7</v>
      </c>
      <c r="G10" s="43"/>
      <c r="H10" s="43">
        <v>8.8</v>
      </c>
      <c r="I10" s="43">
        <v>8.9</v>
      </c>
      <c r="J10" s="43">
        <v>9</v>
      </c>
      <c r="K10" s="43">
        <v>8.76</v>
      </c>
      <c r="L10" s="43">
        <v>8.95</v>
      </c>
      <c r="M10" s="43">
        <v>8.8</v>
      </c>
      <c r="N10" s="43">
        <v>8.77</v>
      </c>
      <c r="O10" s="43">
        <v>8.83</v>
      </c>
      <c r="P10" s="43">
        <v>8.85</v>
      </c>
      <c r="Q10" s="43">
        <v>8.87</v>
      </c>
      <c r="R10" s="43">
        <v>8.94</v>
      </c>
      <c r="S10" s="43">
        <v>9.08</v>
      </c>
      <c r="T10" s="43">
        <v>9.14</v>
      </c>
      <c r="U10" s="44">
        <v>9.093488372093027</v>
      </c>
      <c r="V10" s="44">
        <v>9.12049388885498</v>
      </c>
      <c r="W10" s="44">
        <v>9.046579360961914</v>
      </c>
      <c r="X10" s="44">
        <v>9.02096939086914</v>
      </c>
      <c r="Y10" s="45">
        <v>8.99662</v>
      </c>
      <c r="Z10" s="46">
        <v>8.985699653625488</v>
      </c>
      <c r="AA10" s="60">
        <v>9.020685195922852</v>
      </c>
      <c r="AB10" s="46">
        <v>9.006410598754883</v>
      </c>
      <c r="AC10" s="54">
        <v>9.002938270568848</v>
      </c>
      <c r="AD10" s="61">
        <v>9.050444602966309</v>
      </c>
      <c r="AE10" s="48">
        <v>9.031035423278809</v>
      </c>
      <c r="AF10" s="48">
        <v>9.014203071594238</v>
      </c>
      <c r="AG10" s="49">
        <v>9.003952980041504</v>
      </c>
      <c r="AH10" s="49">
        <v>9.008137702941895</v>
      </c>
      <c r="AI10" s="49">
        <v>8.961167335510254</v>
      </c>
      <c r="AJ10" s="49">
        <v>9.040722745217138</v>
      </c>
      <c r="AK10" s="49">
        <v>9.09</v>
      </c>
      <c r="AL10" s="429">
        <v>9.130035335689</v>
      </c>
    </row>
    <row r="11" spans="1:38" ht="42.75" customHeight="1">
      <c r="A11" s="27" t="s">
        <v>7</v>
      </c>
      <c r="B11" s="28">
        <v>8.8</v>
      </c>
      <c r="C11" s="28">
        <v>8.22</v>
      </c>
      <c r="D11" s="28">
        <v>8.59</v>
      </c>
      <c r="E11" s="28">
        <v>8.6</v>
      </c>
      <c r="F11" s="28">
        <v>8.4</v>
      </c>
      <c r="G11" s="28">
        <v>8.5</v>
      </c>
      <c r="H11" s="28"/>
      <c r="I11" s="28">
        <v>8.5</v>
      </c>
      <c r="J11" s="28">
        <v>8.7</v>
      </c>
      <c r="K11" s="28">
        <v>8.53</v>
      </c>
      <c r="L11" s="28">
        <v>8.36</v>
      </c>
      <c r="M11" s="28">
        <v>8.65</v>
      </c>
      <c r="N11" s="28">
        <v>8.51</v>
      </c>
      <c r="O11" s="28">
        <v>8.56</v>
      </c>
      <c r="P11" s="28">
        <v>8.48</v>
      </c>
      <c r="Q11" s="28">
        <v>8.49</v>
      </c>
      <c r="R11" s="28">
        <v>8.5</v>
      </c>
      <c r="S11" s="28">
        <v>8.51</v>
      </c>
      <c r="T11" s="28">
        <v>8.47</v>
      </c>
      <c r="U11" s="29">
        <v>8.581538461538463</v>
      </c>
      <c r="V11" s="29">
        <v>8.687361717224121</v>
      </c>
      <c r="W11" s="29">
        <v>8.660847663879395</v>
      </c>
      <c r="X11" s="29">
        <v>8.630071640014648</v>
      </c>
      <c r="Y11" s="29">
        <v>8.6355</v>
      </c>
      <c r="Z11" s="30">
        <v>8.60947036743164</v>
      </c>
      <c r="AA11" s="31">
        <v>8.571053504943848</v>
      </c>
      <c r="AB11" s="31">
        <v>8.603557586669922</v>
      </c>
      <c r="AC11" s="55">
        <v>8.57657527923584</v>
      </c>
      <c r="AD11" s="59">
        <v>8.610197067260742</v>
      </c>
      <c r="AE11" s="33">
        <v>8.6531982421875</v>
      </c>
      <c r="AF11" s="33">
        <v>8.614296913146973</v>
      </c>
      <c r="AG11" s="34">
        <v>8.56748104095459</v>
      </c>
      <c r="AH11" s="34">
        <v>8.580387115478516</v>
      </c>
      <c r="AI11" s="34">
        <v>8.619104385375977</v>
      </c>
      <c r="AJ11" s="34">
        <v>8.57801908522537</v>
      </c>
      <c r="AK11" s="34">
        <v>8.6</v>
      </c>
      <c r="AL11" s="436">
        <v>8.6888273953649</v>
      </c>
    </row>
    <row r="12" spans="1:38" ht="42.75" customHeight="1">
      <c r="A12" s="35" t="s">
        <v>8</v>
      </c>
      <c r="B12" s="36">
        <v>8.6</v>
      </c>
      <c r="C12" s="36">
        <v>8.27</v>
      </c>
      <c r="D12" s="36">
        <v>8.16</v>
      </c>
      <c r="E12" s="36">
        <v>8.2</v>
      </c>
      <c r="F12" s="36">
        <v>8</v>
      </c>
      <c r="G12" s="36">
        <v>8.1</v>
      </c>
      <c r="H12" s="36"/>
      <c r="I12" s="36">
        <v>8</v>
      </c>
      <c r="J12" s="36">
        <v>8.1</v>
      </c>
      <c r="K12" s="36">
        <v>8.21</v>
      </c>
      <c r="L12" s="36">
        <v>8.11</v>
      </c>
      <c r="M12" s="36">
        <v>8.11</v>
      </c>
      <c r="N12" s="36">
        <v>8.09</v>
      </c>
      <c r="O12" s="36">
        <v>8.07</v>
      </c>
      <c r="P12" s="36">
        <v>8.05</v>
      </c>
      <c r="Q12" s="36">
        <v>8.15</v>
      </c>
      <c r="R12" s="36">
        <v>7.99</v>
      </c>
      <c r="S12" s="36">
        <v>8.12</v>
      </c>
      <c r="T12" s="36">
        <v>8.06</v>
      </c>
      <c r="U12" s="37">
        <v>8.260256410256414</v>
      </c>
      <c r="V12" s="37">
        <v>8.088958740234375</v>
      </c>
      <c r="W12" s="37">
        <v>8.09971809387207</v>
      </c>
      <c r="X12" s="37">
        <v>8.098369598388672</v>
      </c>
      <c r="Y12" s="37">
        <v>8.05312</v>
      </c>
      <c r="Z12" s="38">
        <v>8.062653541564941</v>
      </c>
      <c r="AA12" s="38">
        <v>8.03674030303955</v>
      </c>
      <c r="AB12" s="38">
        <v>8.031233787536621</v>
      </c>
      <c r="AC12" s="53">
        <v>7.98914098739624</v>
      </c>
      <c r="AD12" s="58">
        <v>8.010458946228027</v>
      </c>
      <c r="AE12" s="40">
        <v>8.028912544250488</v>
      </c>
      <c r="AF12" s="40">
        <v>8.029808044433594</v>
      </c>
      <c r="AG12" s="41">
        <v>7.92592716217041</v>
      </c>
      <c r="AH12" s="41">
        <v>7.95730447769165</v>
      </c>
      <c r="AI12" s="41">
        <v>7.966461181640625</v>
      </c>
      <c r="AJ12" s="41">
        <v>7.978969677209015</v>
      </c>
      <c r="AK12" s="41">
        <v>7.94</v>
      </c>
      <c r="AL12" s="437">
        <v>7.9532263814617</v>
      </c>
    </row>
    <row r="13" spans="1:38" ht="42.75" customHeight="1">
      <c r="A13" s="42" t="s">
        <v>9</v>
      </c>
      <c r="B13" s="43">
        <v>8.1</v>
      </c>
      <c r="C13" s="43">
        <v>7.86</v>
      </c>
      <c r="D13" s="43">
        <v>7.86</v>
      </c>
      <c r="E13" s="43">
        <v>7.9</v>
      </c>
      <c r="F13" s="43">
        <v>7.6</v>
      </c>
      <c r="G13" s="43">
        <v>7.7</v>
      </c>
      <c r="H13" s="43"/>
      <c r="I13" s="43">
        <v>7.8</v>
      </c>
      <c r="J13" s="43">
        <v>7.8</v>
      </c>
      <c r="K13" s="43">
        <v>7.67</v>
      </c>
      <c r="L13" s="43">
        <v>7.63</v>
      </c>
      <c r="M13" s="43">
        <v>7.71</v>
      </c>
      <c r="N13" s="43">
        <v>7.6</v>
      </c>
      <c r="O13" s="43">
        <v>7.71</v>
      </c>
      <c r="P13" s="43">
        <v>7.63</v>
      </c>
      <c r="Q13" s="43">
        <v>7.53</v>
      </c>
      <c r="R13" s="43">
        <v>7.53</v>
      </c>
      <c r="S13" s="43">
        <v>7.77</v>
      </c>
      <c r="T13" s="43">
        <v>7.65</v>
      </c>
      <c r="U13" s="44">
        <v>7.764871794871789</v>
      </c>
      <c r="V13" s="44">
        <v>7.696716785430908</v>
      </c>
      <c r="W13" s="44">
        <v>7.74072265625</v>
      </c>
      <c r="X13" s="44">
        <v>7.7084760665893555</v>
      </c>
      <c r="Y13" s="45">
        <v>7.69433</v>
      </c>
      <c r="Z13" s="46">
        <v>7.632457733154297</v>
      </c>
      <c r="AA13" s="60">
        <v>7.64252233505249</v>
      </c>
      <c r="AB13" s="46">
        <v>7.639461517333984</v>
      </c>
      <c r="AC13" s="54">
        <v>7.606685638427734</v>
      </c>
      <c r="AD13" s="61">
        <v>7.5703020095825195</v>
      </c>
      <c r="AE13" s="48">
        <v>7.597560882568359</v>
      </c>
      <c r="AF13" s="48">
        <v>7.598180770874023</v>
      </c>
      <c r="AG13" s="49">
        <v>7.565555095672607</v>
      </c>
      <c r="AH13" s="49">
        <v>7.558064937591553</v>
      </c>
      <c r="AI13" s="49">
        <v>7.514043807983398</v>
      </c>
      <c r="AJ13" s="49">
        <v>7.547954329210247</v>
      </c>
      <c r="AK13" s="49">
        <v>7.53</v>
      </c>
      <c r="AL13" s="438">
        <v>7.5606176266482</v>
      </c>
    </row>
    <row r="14" spans="1:38" ht="42.75" customHeight="1">
      <c r="A14" s="27" t="s">
        <v>10</v>
      </c>
      <c r="B14" s="28"/>
      <c r="C14" s="28">
        <v>7.64</v>
      </c>
      <c r="D14" s="28">
        <v>7.72</v>
      </c>
      <c r="E14" s="28">
        <v>7.6</v>
      </c>
      <c r="F14" s="28">
        <v>7.4</v>
      </c>
      <c r="G14" s="28">
        <v>7.5</v>
      </c>
      <c r="H14" s="28"/>
      <c r="I14" s="28">
        <v>7.6</v>
      </c>
      <c r="J14" s="28">
        <v>7.6</v>
      </c>
      <c r="K14" s="28">
        <v>7.63</v>
      </c>
      <c r="L14" s="28">
        <v>7.41</v>
      </c>
      <c r="M14" s="28">
        <v>7.74</v>
      </c>
      <c r="N14" s="28">
        <v>7.58</v>
      </c>
      <c r="O14" s="28">
        <v>7.39</v>
      </c>
      <c r="P14" s="28">
        <v>7.65</v>
      </c>
      <c r="Q14" s="28">
        <v>7.65</v>
      </c>
      <c r="R14" s="28">
        <v>7.41</v>
      </c>
      <c r="S14" s="28">
        <v>7.79</v>
      </c>
      <c r="T14" s="28">
        <v>7.75</v>
      </c>
      <c r="U14" s="29">
        <v>7.4926086956521765</v>
      </c>
      <c r="V14" s="29">
        <v>7.641360282897949</v>
      </c>
      <c r="W14" s="29">
        <v>7.671001434326172</v>
      </c>
      <c r="X14" s="29">
        <v>7.629753112792969</v>
      </c>
      <c r="Y14" s="29">
        <v>7.61859</v>
      </c>
      <c r="Z14" s="30">
        <v>7.609263896942139</v>
      </c>
      <c r="AA14" s="31">
        <v>7.543135643005371</v>
      </c>
      <c r="AB14" s="30">
        <v>7.511730670928955</v>
      </c>
      <c r="AC14" s="55">
        <v>7.546731948852539</v>
      </c>
      <c r="AD14" s="59">
        <v>7.466952800750732</v>
      </c>
      <c r="AE14" s="33">
        <v>7.465635776519775</v>
      </c>
      <c r="AF14" s="33">
        <v>7.432584762573242</v>
      </c>
      <c r="AG14" s="34">
        <v>7.454748153686523</v>
      </c>
      <c r="AH14" s="34">
        <v>7.438458442687988</v>
      </c>
      <c r="AI14" s="34">
        <v>7.398680210113525</v>
      </c>
      <c r="AJ14" s="34">
        <v>7.437254901960804</v>
      </c>
      <c r="AK14" s="34">
        <v>7.47</v>
      </c>
      <c r="AL14" s="433">
        <v>7.4546655987185</v>
      </c>
    </row>
    <row r="15" spans="1:38" ht="42.75" customHeight="1">
      <c r="A15" s="35" t="s">
        <v>11</v>
      </c>
      <c r="B15" s="36"/>
      <c r="C15" s="36">
        <v>7.52</v>
      </c>
      <c r="D15" s="36">
        <v>7.46</v>
      </c>
      <c r="E15" s="36">
        <v>7.6</v>
      </c>
      <c r="F15" s="36">
        <v>7.2</v>
      </c>
      <c r="G15" s="36">
        <v>7.3</v>
      </c>
      <c r="H15" s="36"/>
      <c r="I15" s="36">
        <v>7.4</v>
      </c>
      <c r="J15" s="36">
        <v>7.3</v>
      </c>
      <c r="K15" s="36">
        <v>7.49</v>
      </c>
      <c r="L15" s="36">
        <v>7.33</v>
      </c>
      <c r="M15" s="36">
        <v>7.37</v>
      </c>
      <c r="N15" s="36">
        <v>7.54</v>
      </c>
      <c r="O15" s="36">
        <v>7.33</v>
      </c>
      <c r="P15" s="36">
        <v>7.46</v>
      </c>
      <c r="Q15" s="36">
        <v>7.46</v>
      </c>
      <c r="R15" s="36">
        <v>7.31</v>
      </c>
      <c r="S15" s="36">
        <v>7.59</v>
      </c>
      <c r="T15" s="36">
        <v>7.52</v>
      </c>
      <c r="U15" s="37">
        <v>7.469130434782608</v>
      </c>
      <c r="V15" s="37">
        <v>7.568757057189941</v>
      </c>
      <c r="W15" s="37">
        <v>7.519372940063477</v>
      </c>
      <c r="X15" s="37">
        <v>7.5386271476745605</v>
      </c>
      <c r="Y15" s="37">
        <v>7.47534</v>
      </c>
      <c r="Z15" s="38">
        <v>7.479973316192627</v>
      </c>
      <c r="AA15" s="38">
        <v>7.46947717666626</v>
      </c>
      <c r="AB15" s="38">
        <v>7.409515857696533</v>
      </c>
      <c r="AC15" s="53">
        <v>7.3588714599609375</v>
      </c>
      <c r="AD15" s="58">
        <v>7.2997589111328125</v>
      </c>
      <c r="AE15" s="40">
        <v>7.341660976409912</v>
      </c>
      <c r="AF15" s="40">
        <v>7.295130729675293</v>
      </c>
      <c r="AG15" s="41">
        <v>7.2849626541137695</v>
      </c>
      <c r="AH15" s="41">
        <v>7.314172744750977</v>
      </c>
      <c r="AI15" s="41">
        <v>7.2895026206970215</v>
      </c>
      <c r="AJ15" s="41">
        <v>7.28165007112376</v>
      </c>
      <c r="AK15" s="41">
        <v>7.31</v>
      </c>
      <c r="AL15" s="428">
        <v>7.3196189704094</v>
      </c>
    </row>
    <row r="16" spans="1:38" ht="42.75" customHeight="1">
      <c r="A16" s="42" t="s">
        <v>12</v>
      </c>
      <c r="B16" s="43"/>
      <c r="C16" s="43">
        <v>7.44</v>
      </c>
      <c r="D16" s="43">
        <v>7.38</v>
      </c>
      <c r="E16" s="43">
        <v>7.4</v>
      </c>
      <c r="F16" s="43">
        <v>7.5</v>
      </c>
      <c r="G16" s="43">
        <v>7.1</v>
      </c>
      <c r="H16" s="43"/>
      <c r="I16" s="43">
        <v>7.2</v>
      </c>
      <c r="J16" s="43">
        <v>7.3</v>
      </c>
      <c r="K16" s="43">
        <v>7.37</v>
      </c>
      <c r="L16" s="43">
        <v>7.25</v>
      </c>
      <c r="M16" s="43">
        <v>7.38</v>
      </c>
      <c r="N16" s="43">
        <v>7.42</v>
      </c>
      <c r="O16" s="43">
        <v>7.26</v>
      </c>
      <c r="P16" s="43">
        <v>7.42</v>
      </c>
      <c r="Q16" s="43">
        <v>7.52</v>
      </c>
      <c r="R16" s="43">
        <v>7.26</v>
      </c>
      <c r="S16" s="43">
        <v>7.74</v>
      </c>
      <c r="T16" s="43">
        <v>7.64</v>
      </c>
      <c r="U16" s="44">
        <v>7.195652173913048</v>
      </c>
      <c r="V16" s="44">
        <v>7.513625144958496</v>
      </c>
      <c r="W16" s="44">
        <v>7.523067474365234</v>
      </c>
      <c r="X16" s="44">
        <v>7.429266929626465</v>
      </c>
      <c r="Y16" s="45">
        <v>7.48119</v>
      </c>
      <c r="Z16" s="46">
        <v>7.406736373901367</v>
      </c>
      <c r="AA16" s="60">
        <v>7.4161376953125</v>
      </c>
      <c r="AB16" s="46">
        <v>7.4087982177734375</v>
      </c>
      <c r="AC16" s="54">
        <v>7.3214640617370605</v>
      </c>
      <c r="AD16" s="61">
        <v>7.276623725891113</v>
      </c>
      <c r="AE16" s="48">
        <v>7.268975734710693</v>
      </c>
      <c r="AF16" s="48">
        <v>7.2930779457092285</v>
      </c>
      <c r="AG16" s="49">
        <v>7.242384433746338</v>
      </c>
      <c r="AH16" s="49">
        <v>7.236600399017334</v>
      </c>
      <c r="AI16" s="49">
        <v>7.2204909324646</v>
      </c>
      <c r="AJ16" s="49">
        <v>7.229925524712255</v>
      </c>
      <c r="AK16" s="49">
        <v>7.2</v>
      </c>
      <c r="AL16" s="429">
        <v>7.2723836052527</v>
      </c>
    </row>
    <row r="17" spans="1:38" ht="42.75" customHeight="1">
      <c r="A17" s="27" t="s">
        <v>10</v>
      </c>
      <c r="B17" s="28"/>
      <c r="C17" s="28"/>
      <c r="D17" s="28"/>
      <c r="E17" s="28"/>
      <c r="F17" s="28">
        <v>7.3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>
        <v>8.276923179626465</v>
      </c>
      <c r="W17" s="29">
        <v>8.51249885559082</v>
      </c>
      <c r="X17" s="29">
        <v>8.590517044067383</v>
      </c>
      <c r="Y17" s="29">
        <v>8.21642</v>
      </c>
      <c r="Z17" s="30">
        <v>8.454901695251465</v>
      </c>
      <c r="AA17" s="31">
        <v>8.25514030456543</v>
      </c>
      <c r="AB17" s="31">
        <v>8.392250061035156</v>
      </c>
      <c r="AC17" s="55">
        <v>7.929465293884277</v>
      </c>
      <c r="AD17" s="59">
        <v>8.396040916442871</v>
      </c>
      <c r="AE17" s="33">
        <v>8.337498664855957</v>
      </c>
      <c r="AF17" s="33">
        <v>8.190265655517578</v>
      </c>
      <c r="AG17" s="34">
        <v>7.792803764343262</v>
      </c>
      <c r="AH17" s="34">
        <v>7.87904691696167</v>
      </c>
      <c r="AI17" s="34">
        <v>8.095654487609863</v>
      </c>
      <c r="AJ17" s="34">
        <v>7.902499198913574</v>
      </c>
      <c r="AK17" s="34">
        <v>8.24</v>
      </c>
      <c r="AL17" s="433">
        <v>8.0775</v>
      </c>
    </row>
    <row r="18" spans="1:38" ht="42.75" customHeight="1">
      <c r="A18" s="35" t="s">
        <v>11</v>
      </c>
      <c r="B18" s="36"/>
      <c r="C18" s="36"/>
      <c r="D18" s="36"/>
      <c r="E18" s="36"/>
      <c r="F18" s="36">
        <v>7.3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>
        <v>8.072000503540039</v>
      </c>
      <c r="W18" s="37">
        <v>8.402249336242676</v>
      </c>
      <c r="X18" s="37">
        <v>8.713749885559082</v>
      </c>
      <c r="Y18" s="37">
        <v>9.22041</v>
      </c>
      <c r="Z18" s="38">
        <v>8.610891342163086</v>
      </c>
      <c r="AA18" s="38">
        <v>8.247499465942383</v>
      </c>
      <c r="AB18" s="38">
        <v>8.29652214050293</v>
      </c>
      <c r="AC18" s="53">
        <v>8.004201889038086</v>
      </c>
      <c r="AD18" s="58">
        <v>8.216469764709473</v>
      </c>
      <c r="AE18" s="40">
        <v>8.153332710266113</v>
      </c>
      <c r="AF18" s="40">
        <v>8.340834617614746</v>
      </c>
      <c r="AG18" s="41">
        <v>8.122429847717285</v>
      </c>
      <c r="AH18" s="41">
        <v>7.9571428298950195</v>
      </c>
      <c r="AI18" s="41">
        <v>7.842105865478516</v>
      </c>
      <c r="AJ18" s="41">
        <v>8.34756088256836</v>
      </c>
      <c r="AK18" s="41">
        <v>8.03</v>
      </c>
      <c r="AL18" s="434">
        <v>8.7571428571429</v>
      </c>
    </row>
    <row r="19" spans="1:38" ht="42.75" customHeight="1">
      <c r="A19" s="35" t="s">
        <v>12</v>
      </c>
      <c r="B19" s="36"/>
      <c r="C19" s="36"/>
      <c r="D19" s="36"/>
      <c r="E19" s="36"/>
      <c r="F19" s="36">
        <v>7.3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7">
        <v>8.115853309631348</v>
      </c>
      <c r="W19" s="37">
        <v>8.354349136352539</v>
      </c>
      <c r="X19" s="37">
        <v>8.20930290222168</v>
      </c>
      <c r="Y19" s="37">
        <v>8.91364</v>
      </c>
      <c r="Z19" s="38">
        <v>8.95161247253418</v>
      </c>
      <c r="AA19" s="38">
        <v>8.372414588928223</v>
      </c>
      <c r="AB19" s="38">
        <v>8.587499618530273</v>
      </c>
      <c r="AC19" s="53">
        <v>8.228431701660156</v>
      </c>
      <c r="AD19" s="58">
        <v>8.380247116088867</v>
      </c>
      <c r="AE19" s="40">
        <v>8.358824729919434</v>
      </c>
      <c r="AF19" s="40">
        <v>8.260000228881836</v>
      </c>
      <c r="AG19" s="41">
        <v>8.298260688781738</v>
      </c>
      <c r="AH19" s="41">
        <v>7.847365856170654</v>
      </c>
      <c r="AI19" s="41">
        <v>7.948306560516357</v>
      </c>
      <c r="AJ19" s="41">
        <v>8.248235702514648</v>
      </c>
      <c r="AK19" s="41">
        <v>8.07</v>
      </c>
      <c r="AL19" s="434">
        <v>8.2833333333333</v>
      </c>
    </row>
    <row r="20" spans="1:38" ht="42.75" customHeight="1">
      <c r="A20" s="42" t="s">
        <v>49</v>
      </c>
      <c r="B20" s="43"/>
      <c r="C20" s="43"/>
      <c r="D20" s="43"/>
      <c r="E20" s="43"/>
      <c r="F20" s="43">
        <v>7.2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>
        <v>7.978570461273193</v>
      </c>
      <c r="W20" s="44">
        <v>8.61764907836914</v>
      </c>
      <c r="X20" s="44">
        <v>8.253571510314941</v>
      </c>
      <c r="Y20" s="44">
        <v>9.208</v>
      </c>
      <c r="Z20" s="46">
        <v>8.859016418457031</v>
      </c>
      <c r="AA20" s="60">
        <v>8.50555419921875</v>
      </c>
      <c r="AB20" s="46">
        <v>8.469564437866211</v>
      </c>
      <c r="AC20" s="54">
        <v>7.92058801651001</v>
      </c>
      <c r="AD20" s="61">
        <v>8.684809684753418</v>
      </c>
      <c r="AE20" s="48">
        <v>8.388888359069824</v>
      </c>
      <c r="AF20" s="48">
        <v>8.708165168762207</v>
      </c>
      <c r="AG20" s="49">
        <v>7.91694974899292</v>
      </c>
      <c r="AH20" s="49">
        <v>8.14252758026123</v>
      </c>
      <c r="AI20" s="49">
        <v>7.955738067626953</v>
      </c>
      <c r="AJ20" s="49">
        <v>8.08642292022705</v>
      </c>
      <c r="AK20" s="49">
        <v>8.54</v>
      </c>
      <c r="AL20" s="435">
        <v>8.3894736842105</v>
      </c>
    </row>
    <row r="21" spans="2:37" ht="14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G21" s="141"/>
      <c r="AH21" s="140"/>
      <c r="AI21" s="140"/>
      <c r="AJ21" s="140"/>
      <c r="AK21" s="140"/>
    </row>
    <row r="22" spans="1:37" ht="26.25" customHeight="1">
      <c r="A22" s="57" t="s">
        <v>44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5"/>
      <c r="AC22" s="25"/>
      <c r="AD22" s="25"/>
      <c r="AE22" s="25"/>
      <c r="AG22" s="141"/>
      <c r="AH22" s="140"/>
      <c r="AI22" s="140"/>
      <c r="AJ22" s="140"/>
      <c r="AK22" s="140"/>
    </row>
    <row r="23" spans="1:38" ht="30" customHeight="1">
      <c r="A23" s="4" t="s">
        <v>41</v>
      </c>
      <c r="B23" s="50" t="s">
        <v>119</v>
      </c>
      <c r="C23" s="50" t="s">
        <v>120</v>
      </c>
      <c r="D23" s="50" t="s">
        <v>66</v>
      </c>
      <c r="E23" s="50" t="s">
        <v>67</v>
      </c>
      <c r="F23" s="50" t="s">
        <v>121</v>
      </c>
      <c r="G23" s="50" t="s">
        <v>122</v>
      </c>
      <c r="H23" s="50" t="s">
        <v>123</v>
      </c>
      <c r="I23" s="50" t="s">
        <v>124</v>
      </c>
      <c r="J23" s="50" t="s">
        <v>117</v>
      </c>
      <c r="K23" s="50" t="s">
        <v>78</v>
      </c>
      <c r="L23" s="50" t="s">
        <v>79</v>
      </c>
      <c r="M23" s="50" t="s">
        <v>80</v>
      </c>
      <c r="N23" s="50" t="s">
        <v>81</v>
      </c>
      <c r="O23" s="50" t="s">
        <v>82</v>
      </c>
      <c r="P23" s="50" t="s">
        <v>125</v>
      </c>
      <c r="Q23" s="50" t="s">
        <v>126</v>
      </c>
      <c r="R23" s="50" t="s">
        <v>127</v>
      </c>
      <c r="S23" s="50" t="s">
        <v>128</v>
      </c>
      <c r="T23" s="50" t="s">
        <v>129</v>
      </c>
      <c r="U23" s="50" t="s">
        <v>130</v>
      </c>
      <c r="V23" s="50" t="s">
        <v>131</v>
      </c>
      <c r="W23" s="50" t="s">
        <v>132</v>
      </c>
      <c r="X23" s="50" t="s">
        <v>98</v>
      </c>
      <c r="Y23" s="50" t="s">
        <v>133</v>
      </c>
      <c r="Z23" s="50" t="s">
        <v>134</v>
      </c>
      <c r="AA23" s="50" t="s">
        <v>135</v>
      </c>
      <c r="AB23" s="50" t="s">
        <v>136</v>
      </c>
      <c r="AC23" s="50" t="s">
        <v>137</v>
      </c>
      <c r="AD23" s="50" t="s">
        <v>138</v>
      </c>
      <c r="AE23" s="50" t="s">
        <v>139</v>
      </c>
      <c r="AF23" s="50" t="s">
        <v>168</v>
      </c>
      <c r="AG23" s="142" t="s">
        <v>170</v>
      </c>
      <c r="AH23" s="4" t="s">
        <v>171</v>
      </c>
      <c r="AI23" s="4" t="s">
        <v>174</v>
      </c>
      <c r="AJ23" s="4" t="s">
        <v>179</v>
      </c>
      <c r="AK23" s="4" t="s">
        <v>193</v>
      </c>
      <c r="AL23" s="14" t="s">
        <v>253</v>
      </c>
    </row>
    <row r="24" spans="1:38" ht="42.75" customHeight="1">
      <c r="A24" s="27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11.63</v>
      </c>
      <c r="N24" s="28">
        <v>11.51</v>
      </c>
      <c r="O24" s="28">
        <v>11.58</v>
      </c>
      <c r="P24" s="28">
        <v>11.69</v>
      </c>
      <c r="Q24" s="28">
        <v>11.56</v>
      </c>
      <c r="R24" s="28">
        <v>11.68</v>
      </c>
      <c r="S24" s="28">
        <v>12.14</v>
      </c>
      <c r="T24" s="28">
        <v>12.3</v>
      </c>
      <c r="U24" s="29">
        <v>12.35176848874597</v>
      </c>
      <c r="V24" s="29">
        <v>12.23805046081543</v>
      </c>
      <c r="W24" s="29">
        <v>12.265820503234863</v>
      </c>
      <c r="X24" s="29">
        <v>12.267702102661133</v>
      </c>
      <c r="Y24" s="29">
        <v>12.1877</v>
      </c>
      <c r="Z24" s="30">
        <v>12.125263214111328</v>
      </c>
      <c r="AA24" s="31">
        <v>12.2167387008667</v>
      </c>
      <c r="AB24" s="31">
        <v>12.093484878540039</v>
      </c>
      <c r="AC24" s="30">
        <v>12.151506423950195</v>
      </c>
      <c r="AD24" s="33">
        <v>12.103797912597656</v>
      </c>
      <c r="AE24" s="33">
        <v>12.164700508117676</v>
      </c>
      <c r="AF24" s="33">
        <v>12.116628646850586</v>
      </c>
      <c r="AG24" s="34">
        <v>12.16154670715332</v>
      </c>
      <c r="AH24" s="34">
        <v>12.083257675170898</v>
      </c>
      <c r="AI24" s="34">
        <v>12.225276947021484</v>
      </c>
      <c r="AJ24" s="34">
        <v>12.0629163834126</v>
      </c>
      <c r="AK24" s="34">
        <v>12.13</v>
      </c>
      <c r="AL24" s="427">
        <v>12.100907821229</v>
      </c>
    </row>
    <row r="25" spans="1:38" ht="42.75" customHeight="1">
      <c r="A25" s="35" t="s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>
        <v>10.88</v>
      </c>
      <c r="N25" s="36">
        <v>10.61</v>
      </c>
      <c r="O25" s="36">
        <v>10.73</v>
      </c>
      <c r="P25" s="36">
        <v>10.9</v>
      </c>
      <c r="Q25" s="36">
        <v>10.74</v>
      </c>
      <c r="R25" s="36">
        <v>10.85</v>
      </c>
      <c r="S25" s="36">
        <v>11.1</v>
      </c>
      <c r="T25" s="36">
        <v>11.52</v>
      </c>
      <c r="U25" s="37">
        <v>11.29362670713202</v>
      </c>
      <c r="V25" s="37">
        <v>11.28790283203125</v>
      </c>
      <c r="W25" s="37">
        <v>11.268271446228027</v>
      </c>
      <c r="X25" s="37">
        <v>11.351738929748535</v>
      </c>
      <c r="Y25" s="37">
        <v>11.233</v>
      </c>
      <c r="Z25" s="38">
        <v>11.199573516845703</v>
      </c>
      <c r="AA25" s="38">
        <v>11.15587329864502</v>
      </c>
      <c r="AB25" s="38">
        <v>11.311080932617188</v>
      </c>
      <c r="AC25" s="38">
        <v>11.363924026489258</v>
      </c>
      <c r="AD25" s="40">
        <v>11.942380905151367</v>
      </c>
      <c r="AE25" s="40">
        <v>11.205455780029297</v>
      </c>
      <c r="AF25" s="40">
        <v>11.14859676361084</v>
      </c>
      <c r="AG25" s="41">
        <v>11.1333646774292</v>
      </c>
      <c r="AH25" s="41">
        <v>11.174567222595215</v>
      </c>
      <c r="AI25" s="41">
        <v>11.291849136352539</v>
      </c>
      <c r="AJ25" s="41">
        <v>11.184647018505823</v>
      </c>
      <c r="AK25" s="41">
        <v>11.2</v>
      </c>
      <c r="AL25" s="428">
        <v>11.204193093728</v>
      </c>
    </row>
    <row r="26" spans="1:38" ht="42.75" customHeight="1">
      <c r="A26" s="35" t="s">
        <v>2</v>
      </c>
      <c r="B26" s="36">
        <v>10.6</v>
      </c>
      <c r="C26" s="36"/>
      <c r="D26" s="36"/>
      <c r="E26" s="36"/>
      <c r="F26" s="36"/>
      <c r="G26" s="36"/>
      <c r="H26" s="36"/>
      <c r="I26" s="36">
        <v>10.4</v>
      </c>
      <c r="J26" s="36">
        <v>10.2</v>
      </c>
      <c r="K26" s="36">
        <v>10.34</v>
      </c>
      <c r="L26" s="36">
        <v>10</v>
      </c>
      <c r="M26" s="36">
        <v>10.29</v>
      </c>
      <c r="N26" s="36">
        <v>10.02</v>
      </c>
      <c r="O26" s="36">
        <v>10.31</v>
      </c>
      <c r="P26" s="36">
        <v>10.43</v>
      </c>
      <c r="Q26" s="36">
        <v>10.22</v>
      </c>
      <c r="R26" s="36">
        <v>10.41</v>
      </c>
      <c r="S26" s="36">
        <v>10.62</v>
      </c>
      <c r="T26" s="36">
        <v>10.77</v>
      </c>
      <c r="U26" s="37">
        <v>10.763636363636357</v>
      </c>
      <c r="V26" s="37">
        <v>10.65437126159668</v>
      </c>
      <c r="W26" s="37">
        <v>10.6989164352417</v>
      </c>
      <c r="X26" s="37">
        <v>10.669732093811035</v>
      </c>
      <c r="Y26" s="37">
        <v>10.6435</v>
      </c>
      <c r="Z26" s="38">
        <v>10.572657585144043</v>
      </c>
      <c r="AA26" s="38">
        <v>10.633382797241211</v>
      </c>
      <c r="AB26" s="38">
        <v>10.589151382446289</v>
      </c>
      <c r="AC26" s="38">
        <v>10.579113006591797</v>
      </c>
      <c r="AD26" s="40">
        <v>10.986796379089355</v>
      </c>
      <c r="AE26" s="40">
        <v>10.65173053741455</v>
      </c>
      <c r="AF26" s="40">
        <v>10.565010070800781</v>
      </c>
      <c r="AG26" s="41">
        <v>10.571378707885742</v>
      </c>
      <c r="AH26" s="41">
        <v>10.537039756774902</v>
      </c>
      <c r="AI26" s="41">
        <v>10.59713077545166</v>
      </c>
      <c r="AJ26" s="41">
        <v>10.625158916025434</v>
      </c>
      <c r="AK26" s="41">
        <v>10.61</v>
      </c>
      <c r="AL26" s="428">
        <v>10.635803757829</v>
      </c>
    </row>
    <row r="27" spans="1:38" ht="42.75" customHeight="1">
      <c r="A27" s="35" t="s">
        <v>3</v>
      </c>
      <c r="B27" s="36">
        <v>10.1</v>
      </c>
      <c r="C27" s="36"/>
      <c r="D27" s="36"/>
      <c r="E27" s="36"/>
      <c r="F27" s="36"/>
      <c r="G27" s="36"/>
      <c r="H27" s="36"/>
      <c r="I27" s="36">
        <v>10</v>
      </c>
      <c r="J27" s="36">
        <v>9.8</v>
      </c>
      <c r="K27" s="36">
        <v>9.97</v>
      </c>
      <c r="L27" s="36">
        <v>9.68</v>
      </c>
      <c r="M27" s="36">
        <v>9.58</v>
      </c>
      <c r="N27" s="36">
        <v>9.67</v>
      </c>
      <c r="O27" s="36">
        <v>9.83</v>
      </c>
      <c r="P27" s="36">
        <v>9.82</v>
      </c>
      <c r="Q27" s="36">
        <v>9.81</v>
      </c>
      <c r="R27" s="36">
        <v>9.9</v>
      </c>
      <c r="S27" s="36">
        <v>10.07</v>
      </c>
      <c r="T27" s="36">
        <v>10.25</v>
      </c>
      <c r="U27" s="37">
        <v>10.150384024577578</v>
      </c>
      <c r="V27" s="37">
        <v>10.167994499206543</v>
      </c>
      <c r="W27" s="37">
        <v>10.13904094696045</v>
      </c>
      <c r="X27" s="37">
        <v>10.18468189239502</v>
      </c>
      <c r="Y27" s="37">
        <v>10.121</v>
      </c>
      <c r="Z27" s="38">
        <v>10.113080024719238</v>
      </c>
      <c r="AA27" s="38">
        <v>10.084904670715332</v>
      </c>
      <c r="AB27" s="38">
        <v>10.110769271850586</v>
      </c>
      <c r="AC27" s="38">
        <v>10.081944465637207</v>
      </c>
      <c r="AD27" s="40">
        <v>10.125081062316895</v>
      </c>
      <c r="AE27" s="40">
        <v>10.095324516296387</v>
      </c>
      <c r="AF27" s="40">
        <v>10.09329891204834</v>
      </c>
      <c r="AG27" s="41">
        <v>10.095612525939941</v>
      </c>
      <c r="AH27" s="41">
        <v>10.043153762817383</v>
      </c>
      <c r="AI27" s="41">
        <v>10.128539085388184</v>
      </c>
      <c r="AJ27" s="41">
        <v>10.11048252911816</v>
      </c>
      <c r="AK27" s="41">
        <v>10.1</v>
      </c>
      <c r="AL27" s="428">
        <v>10.134347231716</v>
      </c>
    </row>
    <row r="28" spans="1:38" ht="42.75" customHeight="1">
      <c r="A28" s="35" t="s">
        <v>4</v>
      </c>
      <c r="B28" s="36">
        <v>9.7</v>
      </c>
      <c r="C28" s="36">
        <v>9.64</v>
      </c>
      <c r="D28" s="36">
        <v>9.56</v>
      </c>
      <c r="E28" s="36">
        <v>9.5</v>
      </c>
      <c r="F28" s="36">
        <v>9.4</v>
      </c>
      <c r="G28" s="36"/>
      <c r="H28" s="36">
        <v>9.5</v>
      </c>
      <c r="I28" s="36">
        <v>9.5</v>
      </c>
      <c r="J28" s="36">
        <v>9.6</v>
      </c>
      <c r="K28" s="36">
        <v>9.35</v>
      </c>
      <c r="L28" s="36">
        <v>9.34</v>
      </c>
      <c r="M28" s="36">
        <v>9.4</v>
      </c>
      <c r="N28" s="36">
        <v>9.45</v>
      </c>
      <c r="O28" s="36">
        <v>9.41</v>
      </c>
      <c r="P28" s="36">
        <v>9.41</v>
      </c>
      <c r="Q28" s="36">
        <v>9.53</v>
      </c>
      <c r="R28" s="36">
        <v>9.53</v>
      </c>
      <c r="S28" s="36">
        <v>9.73</v>
      </c>
      <c r="T28" s="36">
        <v>9.74</v>
      </c>
      <c r="U28" s="37">
        <v>9.749118589743581</v>
      </c>
      <c r="V28" s="37">
        <v>9.725628852844238</v>
      </c>
      <c r="W28" s="37">
        <v>9.726203918457031</v>
      </c>
      <c r="X28" s="37">
        <v>9.69566822052002</v>
      </c>
      <c r="Y28" s="37">
        <v>9.65541</v>
      </c>
      <c r="Z28" s="38">
        <v>9.65058422088623</v>
      </c>
      <c r="AA28" s="38">
        <v>9.671009063720703</v>
      </c>
      <c r="AB28" s="38">
        <v>9.74385929107666</v>
      </c>
      <c r="AC28" s="38">
        <v>9.661944389343262</v>
      </c>
      <c r="AD28" s="40">
        <v>9.651142120361328</v>
      </c>
      <c r="AE28" s="40">
        <v>9.722750663757324</v>
      </c>
      <c r="AF28" s="40">
        <v>9.626626968383789</v>
      </c>
      <c r="AG28" s="41">
        <v>9.598398208618164</v>
      </c>
      <c r="AH28" s="41">
        <v>9.651705741882324</v>
      </c>
      <c r="AI28" s="41">
        <v>9.766996383666992</v>
      </c>
      <c r="AJ28" s="41">
        <v>9.718369289340108</v>
      </c>
      <c r="AK28" s="41">
        <v>9.67</v>
      </c>
      <c r="AL28" s="434">
        <v>9.7092114208022</v>
      </c>
    </row>
    <row r="29" spans="1:38" ht="42.75" customHeight="1">
      <c r="A29" s="42" t="s">
        <v>5</v>
      </c>
      <c r="B29" s="43">
        <v>9.5</v>
      </c>
      <c r="C29" s="43">
        <v>9.34</v>
      </c>
      <c r="D29" s="43">
        <v>9.23</v>
      </c>
      <c r="E29" s="43">
        <v>9.2</v>
      </c>
      <c r="F29" s="43">
        <v>9</v>
      </c>
      <c r="G29" s="43"/>
      <c r="H29" s="43">
        <v>9.2</v>
      </c>
      <c r="I29" s="43">
        <v>9.3</v>
      </c>
      <c r="J29" s="43">
        <v>9.2</v>
      </c>
      <c r="K29" s="43">
        <v>9.03</v>
      </c>
      <c r="L29" s="43">
        <v>9.17</v>
      </c>
      <c r="M29" s="43">
        <v>9.09</v>
      </c>
      <c r="N29" s="43">
        <v>9.05</v>
      </c>
      <c r="O29" s="43">
        <v>9.18</v>
      </c>
      <c r="P29" s="43">
        <v>9.14</v>
      </c>
      <c r="Q29" s="43">
        <v>9.1</v>
      </c>
      <c r="R29" s="43">
        <v>9.21</v>
      </c>
      <c r="S29" s="43">
        <v>9.37</v>
      </c>
      <c r="T29" s="43">
        <v>9.46</v>
      </c>
      <c r="U29" s="44">
        <v>9.416199376947038</v>
      </c>
      <c r="V29" s="44">
        <v>9.377446174621582</v>
      </c>
      <c r="W29" s="44">
        <v>9.338104248046875</v>
      </c>
      <c r="X29" s="44">
        <v>9.326723098754883</v>
      </c>
      <c r="Y29" s="45">
        <v>9.28026</v>
      </c>
      <c r="Z29" s="46">
        <v>9.301701545715332</v>
      </c>
      <c r="AA29" s="60">
        <v>9.328606605529785</v>
      </c>
      <c r="AB29" s="46">
        <v>9.334112167358398</v>
      </c>
      <c r="AC29" s="46">
        <v>9.318385124206543</v>
      </c>
      <c r="AD29" s="48">
        <v>9.348109245300293</v>
      </c>
      <c r="AE29" s="48">
        <v>9.303531646728516</v>
      </c>
      <c r="AF29" s="48">
        <v>9.333287239074707</v>
      </c>
      <c r="AG29" s="49">
        <v>9.274836540222168</v>
      </c>
      <c r="AH29" s="49">
        <v>9.27736759185791</v>
      </c>
      <c r="AI29" s="49">
        <v>9.438648223876953</v>
      </c>
      <c r="AJ29" s="49">
        <v>9.308299276956937</v>
      </c>
      <c r="AK29" s="49">
        <v>9.38</v>
      </c>
      <c r="AL29" s="435">
        <v>9.3837992590098</v>
      </c>
    </row>
    <row r="30" spans="1:38" ht="42.75" customHeight="1">
      <c r="A30" s="27" t="s">
        <v>7</v>
      </c>
      <c r="B30" s="28">
        <v>9.3</v>
      </c>
      <c r="C30" s="28">
        <v>9.09</v>
      </c>
      <c r="D30" s="28">
        <v>8.62</v>
      </c>
      <c r="E30" s="28">
        <v>9.1</v>
      </c>
      <c r="F30" s="28">
        <v>9</v>
      </c>
      <c r="G30" s="28">
        <v>9</v>
      </c>
      <c r="H30" s="28"/>
      <c r="I30" s="28">
        <v>9</v>
      </c>
      <c r="J30" s="28">
        <v>9.1</v>
      </c>
      <c r="K30" s="28">
        <v>9.01</v>
      </c>
      <c r="L30" s="28">
        <v>8.84</v>
      </c>
      <c r="M30" s="28">
        <v>9.13</v>
      </c>
      <c r="N30" s="28">
        <v>8.87</v>
      </c>
      <c r="O30" s="28">
        <v>8.93</v>
      </c>
      <c r="P30" s="28">
        <v>9.04</v>
      </c>
      <c r="Q30" s="28">
        <v>9.02</v>
      </c>
      <c r="R30" s="28">
        <v>8.9</v>
      </c>
      <c r="S30" s="28">
        <v>8.93</v>
      </c>
      <c r="T30" s="28">
        <v>9.2</v>
      </c>
      <c r="U30" s="29">
        <v>9.068797953964188</v>
      </c>
      <c r="V30" s="29">
        <v>9.098405838012695</v>
      </c>
      <c r="W30" s="29">
        <v>9.100151062011719</v>
      </c>
      <c r="X30" s="29">
        <v>9.0770845413208</v>
      </c>
      <c r="Y30" s="29">
        <v>9.07745</v>
      </c>
      <c r="Z30" s="30">
        <v>9.100607872009277</v>
      </c>
      <c r="AA30" s="31">
        <v>9.03577995300293</v>
      </c>
      <c r="AB30" s="30">
        <v>9.091132164001465</v>
      </c>
      <c r="AC30" s="30">
        <v>9.092290878295898</v>
      </c>
      <c r="AD30" s="33">
        <v>9.061156272888184</v>
      </c>
      <c r="AE30" s="33">
        <v>9.169402122497559</v>
      </c>
      <c r="AF30" s="33">
        <v>9.04318904876709</v>
      </c>
      <c r="AG30" s="34">
        <v>9.037128448486328</v>
      </c>
      <c r="AH30" s="34">
        <v>9.015811920166016</v>
      </c>
      <c r="AI30" s="34">
        <v>9.018529891967773</v>
      </c>
      <c r="AJ30" s="34">
        <v>9.036655737704933</v>
      </c>
      <c r="AK30" s="34">
        <v>9.12</v>
      </c>
      <c r="AL30" s="433">
        <v>9.1578786722625</v>
      </c>
    </row>
    <row r="31" spans="1:38" ht="42.75" customHeight="1">
      <c r="A31" s="35" t="s">
        <v>8</v>
      </c>
      <c r="B31" s="36">
        <v>9.1</v>
      </c>
      <c r="C31" s="36">
        <v>9.02</v>
      </c>
      <c r="D31" s="36">
        <v>8.63</v>
      </c>
      <c r="E31" s="36">
        <v>8.9</v>
      </c>
      <c r="F31" s="36">
        <v>8.9</v>
      </c>
      <c r="G31" s="36">
        <v>8.8</v>
      </c>
      <c r="H31" s="36"/>
      <c r="I31" s="36">
        <v>8.9</v>
      </c>
      <c r="J31" s="36">
        <v>8.9</v>
      </c>
      <c r="K31" s="36">
        <v>8.85</v>
      </c>
      <c r="L31" s="36">
        <v>8.72</v>
      </c>
      <c r="M31" s="36">
        <v>8.81</v>
      </c>
      <c r="N31" s="36">
        <v>8.74</v>
      </c>
      <c r="O31" s="36">
        <v>8.79</v>
      </c>
      <c r="P31" s="36">
        <v>8.91</v>
      </c>
      <c r="Q31" s="36">
        <v>8.83</v>
      </c>
      <c r="R31" s="36">
        <v>8.84</v>
      </c>
      <c r="S31" s="36">
        <v>8.87</v>
      </c>
      <c r="T31" s="36">
        <v>9.03</v>
      </c>
      <c r="U31" s="37">
        <v>8.916752577319592</v>
      </c>
      <c r="V31" s="37">
        <v>8.910974502563477</v>
      </c>
      <c r="W31" s="37">
        <v>8.88616943359375</v>
      </c>
      <c r="X31" s="37">
        <v>8.892021179199219</v>
      </c>
      <c r="Y31" s="37">
        <v>8.86835</v>
      </c>
      <c r="Z31" s="38">
        <v>8.879232406616211</v>
      </c>
      <c r="AA31" s="38">
        <v>8.810102462768555</v>
      </c>
      <c r="AB31" s="38">
        <v>8.832950592041016</v>
      </c>
      <c r="AC31" s="38">
        <v>8.831703186035156</v>
      </c>
      <c r="AD31" s="40">
        <v>8.856650352478027</v>
      </c>
      <c r="AE31" s="40">
        <v>8.852180480957031</v>
      </c>
      <c r="AF31" s="40">
        <v>8.827083587646484</v>
      </c>
      <c r="AG31" s="41">
        <v>8.701469421386719</v>
      </c>
      <c r="AH31" s="41">
        <v>8.78391170501709</v>
      </c>
      <c r="AI31" s="41">
        <v>8.733420372009277</v>
      </c>
      <c r="AJ31" s="41">
        <v>8.723129718599852</v>
      </c>
      <c r="AK31" s="41">
        <v>8.82</v>
      </c>
      <c r="AL31" s="434">
        <v>8.8713648196356</v>
      </c>
    </row>
    <row r="32" spans="1:38" ht="42.75" customHeight="1">
      <c r="A32" s="42" t="s">
        <v>9</v>
      </c>
      <c r="B32" s="43">
        <v>9</v>
      </c>
      <c r="C32" s="43">
        <v>8.95</v>
      </c>
      <c r="D32" s="43">
        <v>9.14</v>
      </c>
      <c r="E32" s="43">
        <v>8.9</v>
      </c>
      <c r="F32" s="43">
        <v>8.8</v>
      </c>
      <c r="G32" s="43">
        <v>8.7</v>
      </c>
      <c r="H32" s="43"/>
      <c r="I32" s="43">
        <v>8.9</v>
      </c>
      <c r="J32" s="43">
        <v>8.8</v>
      </c>
      <c r="K32" s="43">
        <v>8.78</v>
      </c>
      <c r="L32" s="43">
        <v>8.69</v>
      </c>
      <c r="M32" s="43">
        <v>8.7</v>
      </c>
      <c r="N32" s="43">
        <v>8.85</v>
      </c>
      <c r="O32" s="43">
        <v>8.75</v>
      </c>
      <c r="P32" s="43">
        <v>8.8</v>
      </c>
      <c r="Q32" s="43">
        <v>8.89</v>
      </c>
      <c r="R32" s="43">
        <v>8.79</v>
      </c>
      <c r="S32" s="43">
        <v>8.86</v>
      </c>
      <c r="T32" s="43">
        <v>9.01</v>
      </c>
      <c r="U32" s="44">
        <v>8.96992287917737</v>
      </c>
      <c r="V32" s="44">
        <v>8.879046440124512</v>
      </c>
      <c r="W32" s="44">
        <v>8.934053421020508</v>
      </c>
      <c r="X32" s="44">
        <v>8.889456748962402</v>
      </c>
      <c r="Y32" s="45">
        <v>8.83175</v>
      </c>
      <c r="Z32" s="46">
        <v>8.822030067443848</v>
      </c>
      <c r="AA32" s="60">
        <v>8.737768173217773</v>
      </c>
      <c r="AB32" s="46">
        <v>8.805806159973145</v>
      </c>
      <c r="AC32" s="46">
        <v>8.78447151184082</v>
      </c>
      <c r="AD32" s="48">
        <v>8.75935173034668</v>
      </c>
      <c r="AE32" s="48">
        <v>8.79089069366455</v>
      </c>
      <c r="AF32" s="48">
        <v>8.69882583618164</v>
      </c>
      <c r="AG32" s="49">
        <v>8.717175483703613</v>
      </c>
      <c r="AH32" s="49">
        <v>8.66239070892334</v>
      </c>
      <c r="AI32" s="49">
        <v>8.667616844177246</v>
      </c>
      <c r="AJ32" s="49">
        <v>8.648078219824683</v>
      </c>
      <c r="AK32" s="49">
        <v>8.7</v>
      </c>
      <c r="AL32" s="435">
        <v>8.7588733431517</v>
      </c>
    </row>
    <row r="33" spans="1:38" ht="42.75" customHeight="1">
      <c r="A33" s="27" t="s">
        <v>10</v>
      </c>
      <c r="B33" s="28"/>
      <c r="C33" s="28">
        <v>9.04</v>
      </c>
      <c r="D33" s="28">
        <v>8.86</v>
      </c>
      <c r="E33" s="28">
        <v>8.9</v>
      </c>
      <c r="F33" s="28">
        <v>8.5</v>
      </c>
      <c r="G33" s="28">
        <v>8.8</v>
      </c>
      <c r="H33" s="28"/>
      <c r="I33" s="28">
        <v>9.1</v>
      </c>
      <c r="J33" s="28">
        <v>8.9</v>
      </c>
      <c r="K33" s="28">
        <v>8.91</v>
      </c>
      <c r="L33" s="28">
        <v>8.79</v>
      </c>
      <c r="M33" s="28">
        <v>8.98</v>
      </c>
      <c r="N33" s="28">
        <v>8.8</v>
      </c>
      <c r="O33" s="28">
        <v>8.88</v>
      </c>
      <c r="P33" s="28">
        <v>9.07</v>
      </c>
      <c r="Q33" s="28">
        <v>9.12</v>
      </c>
      <c r="R33" s="28">
        <v>8.88</v>
      </c>
      <c r="S33" s="28">
        <v>9.03</v>
      </c>
      <c r="T33" s="28">
        <v>9.45</v>
      </c>
      <c r="U33" s="29">
        <v>9.332608695652175</v>
      </c>
      <c r="V33" s="29">
        <v>9.117795944213867</v>
      </c>
      <c r="W33" s="29">
        <v>9.125702857971191</v>
      </c>
      <c r="X33" s="29">
        <v>9.110699653625488</v>
      </c>
      <c r="Y33" s="29">
        <v>9.02797</v>
      </c>
      <c r="Z33" s="30">
        <v>9.087686538696289</v>
      </c>
      <c r="AA33" s="31">
        <v>8.892921447753906</v>
      </c>
      <c r="AB33" s="30">
        <v>9.026845932006836</v>
      </c>
      <c r="AC33" s="30">
        <v>9.03486442565918</v>
      </c>
      <c r="AD33" s="33">
        <v>8.702266693115234</v>
      </c>
      <c r="AE33" s="33">
        <v>8.918976783752441</v>
      </c>
      <c r="AF33" s="33">
        <v>8.888650894165039</v>
      </c>
      <c r="AG33" s="34">
        <v>8.895659446716309</v>
      </c>
      <c r="AH33" s="34">
        <v>8.883338928222656</v>
      </c>
      <c r="AI33" s="34">
        <v>8.749156951904297</v>
      </c>
      <c r="AJ33" s="34">
        <v>8.808027788498654</v>
      </c>
      <c r="AK33" s="34">
        <v>8.83</v>
      </c>
      <c r="AL33" s="433">
        <v>8.8987288135593</v>
      </c>
    </row>
    <row r="34" spans="1:38" ht="42.75" customHeight="1">
      <c r="A34" s="35" t="s">
        <v>11</v>
      </c>
      <c r="B34" s="36"/>
      <c r="C34" s="36">
        <v>9.07</v>
      </c>
      <c r="D34" s="36">
        <v>8.99</v>
      </c>
      <c r="E34" s="36">
        <v>8.9</v>
      </c>
      <c r="F34" s="36">
        <v>8.7</v>
      </c>
      <c r="G34" s="36">
        <v>8.9</v>
      </c>
      <c r="H34" s="36"/>
      <c r="I34" s="36">
        <v>8.9</v>
      </c>
      <c r="J34" s="36">
        <v>9.1</v>
      </c>
      <c r="K34" s="36">
        <v>8.81</v>
      </c>
      <c r="L34" s="36">
        <v>8.82</v>
      </c>
      <c r="M34" s="36">
        <v>9.23</v>
      </c>
      <c r="N34" s="36">
        <v>8.87</v>
      </c>
      <c r="O34" s="36">
        <v>8.87</v>
      </c>
      <c r="P34" s="36">
        <v>9.21</v>
      </c>
      <c r="Q34" s="36">
        <v>9.07</v>
      </c>
      <c r="R34" s="36">
        <v>8.86</v>
      </c>
      <c r="S34" s="36">
        <v>9.15</v>
      </c>
      <c r="T34" s="36">
        <v>9.55</v>
      </c>
      <c r="U34" s="37">
        <v>9.483478260869566</v>
      </c>
      <c r="V34" s="37">
        <v>9.23379135131836</v>
      </c>
      <c r="W34" s="37">
        <v>9.230195045471191</v>
      </c>
      <c r="X34" s="37">
        <v>9.138495445251465</v>
      </c>
      <c r="Y34" s="37">
        <v>9.12262</v>
      </c>
      <c r="Z34" s="38">
        <v>9.083194732666016</v>
      </c>
      <c r="AA34" s="38">
        <v>8.917344093322754</v>
      </c>
      <c r="AB34" s="38">
        <v>9.170171737670898</v>
      </c>
      <c r="AC34" s="38">
        <v>9.043917655944824</v>
      </c>
      <c r="AD34" s="40">
        <v>8.707353591918945</v>
      </c>
      <c r="AE34" s="40">
        <v>8.966381072998047</v>
      </c>
      <c r="AF34" s="40">
        <v>8.880756378173828</v>
      </c>
      <c r="AG34" s="41">
        <v>8.915311813354492</v>
      </c>
      <c r="AH34" s="41">
        <v>8.88242244720459</v>
      </c>
      <c r="AI34" s="41">
        <v>8.875581741333008</v>
      </c>
      <c r="AJ34" s="41">
        <v>8.792726594554264</v>
      </c>
      <c r="AK34" s="41">
        <v>8.85</v>
      </c>
      <c r="AL34" s="434">
        <v>8.8761658031088</v>
      </c>
    </row>
    <row r="35" spans="1:38" ht="42.75" customHeight="1">
      <c r="A35" s="42" t="s">
        <v>12</v>
      </c>
      <c r="B35" s="43"/>
      <c r="C35" s="43">
        <v>9.08</v>
      </c>
      <c r="D35" s="43">
        <v>8.97</v>
      </c>
      <c r="E35" s="43">
        <v>9</v>
      </c>
      <c r="F35" s="43">
        <v>8.4</v>
      </c>
      <c r="G35" s="43">
        <v>8.6</v>
      </c>
      <c r="H35" s="43"/>
      <c r="I35" s="43">
        <v>8.7</v>
      </c>
      <c r="J35" s="43">
        <v>9.2</v>
      </c>
      <c r="K35" s="43">
        <v>8.94</v>
      </c>
      <c r="L35" s="43">
        <v>8.91</v>
      </c>
      <c r="M35" s="43">
        <v>9.04</v>
      </c>
      <c r="N35" s="43">
        <v>8.78</v>
      </c>
      <c r="O35" s="43">
        <v>8.79</v>
      </c>
      <c r="P35" s="43">
        <v>9.19</v>
      </c>
      <c r="Q35" s="43">
        <v>9.09</v>
      </c>
      <c r="R35" s="43">
        <v>8.79</v>
      </c>
      <c r="S35" s="43">
        <v>8.92</v>
      </c>
      <c r="T35" s="43">
        <v>9.36</v>
      </c>
      <c r="U35" s="44">
        <v>9.289565217391312</v>
      </c>
      <c r="V35" s="44">
        <v>9.288055419921875</v>
      </c>
      <c r="W35" s="44">
        <v>9.316383361816406</v>
      </c>
      <c r="X35" s="44">
        <v>9.259532928466797</v>
      </c>
      <c r="Y35" s="45">
        <v>9.15532</v>
      </c>
      <c r="Z35" s="46">
        <v>9.13528823852539</v>
      </c>
      <c r="AA35" s="60">
        <v>8.911097526550293</v>
      </c>
      <c r="AB35" s="46">
        <v>9.223962783813477</v>
      </c>
      <c r="AC35" s="46">
        <v>9.116557121276855</v>
      </c>
      <c r="AD35" s="48">
        <v>8.808477401733398</v>
      </c>
      <c r="AE35" s="48">
        <v>9.051403999328613</v>
      </c>
      <c r="AF35" s="48">
        <v>8.981077194213867</v>
      </c>
      <c r="AG35" s="49">
        <v>8.931674003601074</v>
      </c>
      <c r="AH35" s="49">
        <v>8.937259674072266</v>
      </c>
      <c r="AI35" s="49">
        <v>8.848186492919922</v>
      </c>
      <c r="AJ35" s="49">
        <v>8.90888806247676</v>
      </c>
      <c r="AK35" s="49">
        <v>8.88</v>
      </c>
      <c r="AL35" s="435">
        <v>8.9294483616757</v>
      </c>
    </row>
    <row r="36" spans="1:38" ht="42.75" customHeight="1">
      <c r="A36" s="27" t="s">
        <v>10</v>
      </c>
      <c r="B36" s="28"/>
      <c r="C36" s="28"/>
      <c r="D36" s="28"/>
      <c r="E36" s="28"/>
      <c r="F36" s="28">
        <v>8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9">
        <v>9.893877029418945</v>
      </c>
      <c r="W36" s="29">
        <v>10.20666790008545</v>
      </c>
      <c r="X36" s="29">
        <v>10.001797676086426</v>
      </c>
      <c r="Y36" s="29">
        <v>10.0702</v>
      </c>
      <c r="Z36" s="30">
        <v>10.362266540527344</v>
      </c>
      <c r="AA36" s="31">
        <v>9.677519798278809</v>
      </c>
      <c r="AB36" s="30">
        <v>9.996703147888184</v>
      </c>
      <c r="AC36" s="30">
        <v>9.524176597595215</v>
      </c>
      <c r="AD36" s="33">
        <v>9.679808616638184</v>
      </c>
      <c r="AE36" s="33">
        <v>10.007843971252441</v>
      </c>
      <c r="AF36" s="33">
        <v>9.574666023254395</v>
      </c>
      <c r="AG36" s="34">
        <v>9.756975173950195</v>
      </c>
      <c r="AH36" s="34">
        <v>9.532608985900879</v>
      </c>
      <c r="AI36" s="34">
        <v>9.599997520446777</v>
      </c>
      <c r="AJ36" s="34">
        <v>9.503658294677734</v>
      </c>
      <c r="AK36" s="34">
        <v>9.71</v>
      </c>
      <c r="AL36" s="427">
        <v>10.068253968254</v>
      </c>
    </row>
    <row r="37" spans="1:38" ht="42.75" customHeight="1">
      <c r="A37" s="35" t="s">
        <v>11</v>
      </c>
      <c r="B37" s="36"/>
      <c r="C37" s="36"/>
      <c r="D37" s="36"/>
      <c r="E37" s="36"/>
      <c r="F37" s="36">
        <v>8.7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7">
        <v>10.576315879821777</v>
      </c>
      <c r="W37" s="37">
        <v>10.794285774230957</v>
      </c>
      <c r="X37" s="37">
        <v>10.189062118530273</v>
      </c>
      <c r="Y37" s="37">
        <v>10.6329</v>
      </c>
      <c r="Z37" s="38">
        <v>10.416901588439941</v>
      </c>
      <c r="AA37" s="38">
        <v>10.303537368774414</v>
      </c>
      <c r="AB37" s="38">
        <v>10.282224655151367</v>
      </c>
      <c r="AC37" s="38">
        <v>10.181177139282227</v>
      </c>
      <c r="AD37" s="40">
        <v>10.121332168579102</v>
      </c>
      <c r="AE37" s="40">
        <v>10.450587272644043</v>
      </c>
      <c r="AF37" s="40">
        <v>10.692593574523926</v>
      </c>
      <c r="AG37" s="41">
        <v>9.455070495605469</v>
      </c>
      <c r="AH37" s="40">
        <v>10.152175903320312</v>
      </c>
      <c r="AI37" s="40">
        <v>9.779762268066406</v>
      </c>
      <c r="AJ37" s="40">
        <v>10.12545394897461</v>
      </c>
      <c r="AK37" s="40">
        <v>9.96</v>
      </c>
      <c r="AL37" s="428">
        <v>10.14</v>
      </c>
    </row>
    <row r="38" spans="1:38" ht="42.75" customHeight="1">
      <c r="A38" s="35" t="s">
        <v>12</v>
      </c>
      <c r="B38" s="36"/>
      <c r="C38" s="36"/>
      <c r="D38" s="36"/>
      <c r="E38" s="36"/>
      <c r="F38" s="36">
        <v>8.8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7">
        <v>10.329728126525879</v>
      </c>
      <c r="W38" s="37">
        <v>10.519147872924805</v>
      </c>
      <c r="X38" s="37">
        <v>10.247618675231934</v>
      </c>
      <c r="Y38" s="37">
        <v>11.27</v>
      </c>
      <c r="Z38" s="38">
        <v>10.609589576721191</v>
      </c>
      <c r="AA38" s="38">
        <v>10.31232738494873</v>
      </c>
      <c r="AB38" s="38">
        <v>11.282354354858398</v>
      </c>
      <c r="AC38" s="38">
        <v>10.287878036499023</v>
      </c>
      <c r="AD38" s="40">
        <v>10.352054595947266</v>
      </c>
      <c r="AE38" s="40">
        <v>10.805883407592773</v>
      </c>
      <c r="AF38" s="40">
        <v>10.53661823272705</v>
      </c>
      <c r="AG38" s="41">
        <v>9.838555335998535</v>
      </c>
      <c r="AH38" s="40">
        <v>9.829412460327148</v>
      </c>
      <c r="AI38" s="40">
        <v>10.168180465698242</v>
      </c>
      <c r="AJ38" s="40">
        <v>10.398569107055664</v>
      </c>
      <c r="AK38" s="40">
        <v>10.1</v>
      </c>
      <c r="AL38" s="428">
        <v>10.270833333333</v>
      </c>
    </row>
    <row r="39" spans="1:38" ht="42.75" customHeight="1">
      <c r="A39" s="42" t="s">
        <v>49</v>
      </c>
      <c r="B39" s="43"/>
      <c r="C39" s="43"/>
      <c r="D39" s="43"/>
      <c r="E39" s="43"/>
      <c r="F39" s="43">
        <v>8.8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4">
        <v>10.456521987915039</v>
      </c>
      <c r="W39" s="44">
        <v>11.056249618530273</v>
      </c>
      <c r="X39" s="44">
        <v>10.539999961853027</v>
      </c>
      <c r="Y39" s="44">
        <v>12.3892</v>
      </c>
      <c r="Z39" s="46">
        <v>11.930302619934082</v>
      </c>
      <c r="AA39" s="60">
        <v>10.878430366516113</v>
      </c>
      <c r="AB39" s="46">
        <v>10.513460159301758</v>
      </c>
      <c r="AC39" s="46">
        <v>10.625760078430176</v>
      </c>
      <c r="AD39" s="48">
        <v>10.090909004211426</v>
      </c>
      <c r="AE39" s="48">
        <v>11.252498626708984</v>
      </c>
      <c r="AF39" s="48">
        <v>10.519149780273438</v>
      </c>
      <c r="AG39" s="49">
        <v>10.261537551879883</v>
      </c>
      <c r="AH39" s="48">
        <v>10.127083778381348</v>
      </c>
      <c r="AI39" s="48">
        <v>10.233333587646484</v>
      </c>
      <c r="AJ39" s="48">
        <v>11.565713882446289</v>
      </c>
      <c r="AK39" s="48">
        <v>10.4</v>
      </c>
      <c r="AL39" s="429">
        <v>10.121621621622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L39"/>
  <sheetViews>
    <sheetView zoomScale="70" zoomScaleNormal="70" zoomScalePageLayoutView="0" workbookViewId="0" topLeftCell="A7">
      <selection activeCell="AL31" sqref="AL31:AL39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6" width="7.375" style="0" customWidth="1"/>
    <col min="37" max="37" width="7.875" style="0" customWidth="1"/>
  </cols>
  <sheetData>
    <row r="1" ht="15.75" customHeight="1"/>
    <row r="2" spans="1:15" ht="30" customHeight="1">
      <c r="A2" s="23" t="s">
        <v>142</v>
      </c>
      <c r="E2" s="25"/>
      <c r="F2" s="70" t="s">
        <v>143</v>
      </c>
      <c r="G2" s="25"/>
      <c r="H2" s="25"/>
      <c r="I2" s="25"/>
      <c r="J2" s="25"/>
      <c r="K2" s="25"/>
      <c r="L2" s="25"/>
      <c r="M2" s="25"/>
      <c r="N2" s="25"/>
      <c r="O2" s="25"/>
    </row>
    <row r="3" spans="1:27" ht="26.25" customHeight="1">
      <c r="A3" s="57" t="s">
        <v>43</v>
      </c>
      <c r="Y3" s="22"/>
      <c r="Z3" s="22"/>
      <c r="AA3" s="22"/>
    </row>
    <row r="4" spans="1:38" ht="30" customHeight="1">
      <c r="A4" s="50" t="s">
        <v>41</v>
      </c>
      <c r="B4" s="50" t="s">
        <v>116</v>
      </c>
      <c r="C4" s="50" t="s">
        <v>65</v>
      </c>
      <c r="D4" s="50" t="s">
        <v>66</v>
      </c>
      <c r="E4" s="50" t="s">
        <v>67</v>
      </c>
      <c r="F4" s="50" t="s">
        <v>69</v>
      </c>
      <c r="G4" s="62" t="s">
        <v>71</v>
      </c>
      <c r="H4" s="50" t="s">
        <v>73</v>
      </c>
      <c r="I4" s="50" t="s">
        <v>75</v>
      </c>
      <c r="J4" s="50" t="s">
        <v>117</v>
      </c>
      <c r="K4" s="50" t="s">
        <v>78</v>
      </c>
      <c r="L4" s="50" t="s">
        <v>79</v>
      </c>
      <c r="M4" s="50" t="s">
        <v>80</v>
      </c>
      <c r="N4" s="50" t="s">
        <v>81</v>
      </c>
      <c r="O4" s="50" t="s">
        <v>82</v>
      </c>
      <c r="P4" s="50" t="s">
        <v>84</v>
      </c>
      <c r="Q4" s="50" t="s">
        <v>86</v>
      </c>
      <c r="R4" s="50" t="s">
        <v>88</v>
      </c>
      <c r="S4" s="50" t="s">
        <v>90</v>
      </c>
      <c r="T4" s="50" t="s">
        <v>92</v>
      </c>
      <c r="U4" s="50" t="s">
        <v>94</v>
      </c>
      <c r="V4" s="50" t="s">
        <v>96</v>
      </c>
      <c r="W4" s="50" t="s">
        <v>97</v>
      </c>
      <c r="X4" s="50" t="s">
        <v>118</v>
      </c>
      <c r="Y4" s="50" t="s">
        <v>100</v>
      </c>
      <c r="Z4" s="50" t="s">
        <v>102</v>
      </c>
      <c r="AA4" s="50" t="s">
        <v>104</v>
      </c>
      <c r="AB4" s="50" t="s">
        <v>106</v>
      </c>
      <c r="AC4" s="50" t="s">
        <v>108</v>
      </c>
      <c r="AD4" s="51" t="s">
        <v>110</v>
      </c>
      <c r="AE4" s="50" t="s">
        <v>112</v>
      </c>
      <c r="AF4" s="50" t="s">
        <v>168</v>
      </c>
      <c r="AG4" s="50" t="s">
        <v>170</v>
      </c>
      <c r="AH4" s="4" t="s">
        <v>171</v>
      </c>
      <c r="AI4" s="4" t="s">
        <v>174</v>
      </c>
      <c r="AJ4" s="4" t="s">
        <v>182</v>
      </c>
      <c r="AK4" s="4" t="s">
        <v>194</v>
      </c>
      <c r="AL4" s="14" t="s">
        <v>253</v>
      </c>
    </row>
    <row r="5" spans="1:38" ht="26.25" customHeight="1">
      <c r="A5" s="63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>
        <v>11.58</v>
      </c>
      <c r="N5" s="28">
        <v>10.36</v>
      </c>
      <c r="O5" s="28">
        <v>11.5</v>
      </c>
      <c r="P5" s="28">
        <v>10.53</v>
      </c>
      <c r="Q5" s="28">
        <v>10.39</v>
      </c>
      <c r="R5" s="28">
        <v>9.86</v>
      </c>
      <c r="S5" s="28">
        <v>8.8</v>
      </c>
      <c r="T5" s="28">
        <v>9.09</v>
      </c>
      <c r="U5" s="29">
        <v>8.711890243902438</v>
      </c>
      <c r="V5" s="29">
        <v>8.444706994328923</v>
      </c>
      <c r="W5" s="29">
        <v>8.419354838709678</v>
      </c>
      <c r="X5" s="29">
        <v>8.510861423220973</v>
      </c>
      <c r="Y5" s="29">
        <v>8.39225</v>
      </c>
      <c r="Z5" s="30">
        <v>8.538303868818858</v>
      </c>
      <c r="AA5" s="31">
        <v>8.379019073569483</v>
      </c>
      <c r="AB5" s="30">
        <v>8.224615384615385</v>
      </c>
      <c r="AC5" s="30">
        <v>8.055743243243244</v>
      </c>
      <c r="AD5" s="59">
        <v>8.019108280254777</v>
      </c>
      <c r="AE5" s="33">
        <v>8.003338391502275</v>
      </c>
      <c r="AF5" s="33">
        <v>7.801392673327278</v>
      </c>
      <c r="AG5" s="34">
        <v>7.833637469586375</v>
      </c>
      <c r="AH5" s="34">
        <v>7.860970996216897</v>
      </c>
      <c r="AI5" s="34">
        <v>7.586963434022257</v>
      </c>
      <c r="AJ5" s="34">
        <v>7.63768606224628</v>
      </c>
      <c r="AK5" s="34">
        <v>7.53</v>
      </c>
      <c r="AL5" s="433">
        <v>7.6105402717932</v>
      </c>
    </row>
    <row r="6" spans="1:38" ht="26.25" customHeight="1">
      <c r="A6" s="64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15.64</v>
      </c>
      <c r="N6" s="36">
        <v>15.04</v>
      </c>
      <c r="O6" s="36">
        <v>15.21</v>
      </c>
      <c r="P6" s="36">
        <v>14.13</v>
      </c>
      <c r="Q6" s="36">
        <v>14.38</v>
      </c>
      <c r="R6" s="36">
        <v>13.91</v>
      </c>
      <c r="S6" s="36">
        <v>12.31</v>
      </c>
      <c r="T6" s="36">
        <v>12.61</v>
      </c>
      <c r="U6" s="37">
        <v>12.01170046801872</v>
      </c>
      <c r="V6" s="37">
        <v>11.958101851851852</v>
      </c>
      <c r="W6" s="37">
        <v>12.023461814699544</v>
      </c>
      <c r="X6" s="37">
        <v>11.947979675780305</v>
      </c>
      <c r="Y6" s="37">
        <v>12.1093</v>
      </c>
      <c r="Z6" s="38">
        <v>11.880445544554455</v>
      </c>
      <c r="AA6" s="38">
        <v>11.922791191297426</v>
      </c>
      <c r="AB6" s="38">
        <v>11.49367755532139</v>
      </c>
      <c r="AC6" s="38">
        <v>11.297819486613303</v>
      </c>
      <c r="AD6" s="58">
        <v>11.112684195319272</v>
      </c>
      <c r="AE6" s="40">
        <v>11.230077890952666</v>
      </c>
      <c r="AF6" s="40">
        <v>10.819604369648657</v>
      </c>
      <c r="AG6" s="41">
        <v>11.141906202723147</v>
      </c>
      <c r="AH6" s="41">
        <v>11.013145826964232</v>
      </c>
      <c r="AI6" s="41">
        <v>10.686086148125193</v>
      </c>
      <c r="AJ6" s="41">
        <v>10.589702590342181</v>
      </c>
      <c r="AK6" s="41">
        <v>10.47</v>
      </c>
      <c r="AL6" s="434">
        <v>10.54359490275</v>
      </c>
    </row>
    <row r="7" spans="1:38" ht="26.25" customHeight="1">
      <c r="A7" s="64" t="s">
        <v>2</v>
      </c>
      <c r="B7" s="36">
        <v>18.5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>
        <v>20.5</v>
      </c>
      <c r="N7" s="36">
        <v>19.16</v>
      </c>
      <c r="O7" s="36">
        <v>19.8</v>
      </c>
      <c r="P7" s="36">
        <v>18.83</v>
      </c>
      <c r="Q7" s="36">
        <v>18.36</v>
      </c>
      <c r="R7" s="36">
        <v>17.44</v>
      </c>
      <c r="S7" s="36">
        <v>15.98</v>
      </c>
      <c r="T7" s="36">
        <v>16.75</v>
      </c>
      <c r="U7" s="37">
        <v>16.22</v>
      </c>
      <c r="V7" s="37">
        <v>15.977320064799814</v>
      </c>
      <c r="W7" s="37">
        <v>16.20904218130972</v>
      </c>
      <c r="X7" s="37">
        <v>16.090865499880124</v>
      </c>
      <c r="Y7" s="37">
        <v>16.2085</v>
      </c>
      <c r="Z7" s="38">
        <v>16.241975308641976</v>
      </c>
      <c r="AA7" s="38">
        <v>15.673338465486271</v>
      </c>
      <c r="AB7" s="38">
        <v>15.447768893474336</v>
      </c>
      <c r="AC7" s="38">
        <v>14.749208860759493</v>
      </c>
      <c r="AD7" s="58">
        <v>14.946715534254299</v>
      </c>
      <c r="AE7" s="40">
        <v>14.854014598540147</v>
      </c>
      <c r="AF7" s="40">
        <v>14.415978773584905</v>
      </c>
      <c r="AG7" s="41">
        <v>14.549388242315727</v>
      </c>
      <c r="AH7" s="41">
        <v>14.577265745007681</v>
      </c>
      <c r="AI7" s="41">
        <v>14.206060606060607</v>
      </c>
      <c r="AJ7" s="41">
        <v>13.920504731861199</v>
      </c>
      <c r="AK7" s="41">
        <v>13.49</v>
      </c>
      <c r="AL7" s="434">
        <v>13.684192200557</v>
      </c>
    </row>
    <row r="8" spans="1:38" ht="26.25" customHeight="1">
      <c r="A8" s="64" t="s">
        <v>3</v>
      </c>
      <c r="B8" s="36">
        <v>23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>
        <v>25.13</v>
      </c>
      <c r="N8" s="36">
        <v>23.59</v>
      </c>
      <c r="O8" s="36">
        <v>25.17</v>
      </c>
      <c r="P8" s="36">
        <v>24.12</v>
      </c>
      <c r="Q8" s="36">
        <v>23.11</v>
      </c>
      <c r="R8" s="36">
        <v>22.7</v>
      </c>
      <c r="S8" s="36">
        <v>20.78</v>
      </c>
      <c r="T8" s="36">
        <v>19.67</v>
      </c>
      <c r="U8" s="37">
        <v>20.16457680250784</v>
      </c>
      <c r="V8" s="37">
        <v>20.041297935103245</v>
      </c>
      <c r="W8" s="37">
        <v>20.181228273464658</v>
      </c>
      <c r="X8" s="37">
        <v>20.31468849477035</v>
      </c>
      <c r="Y8" s="37">
        <v>20.3146</v>
      </c>
      <c r="Z8" s="38">
        <v>20.45619995146809</v>
      </c>
      <c r="AA8" s="38">
        <v>19.965420798372744</v>
      </c>
      <c r="AB8" s="38">
        <v>19.135874877810362</v>
      </c>
      <c r="AC8" s="38">
        <v>18.705502454146217</v>
      </c>
      <c r="AD8" s="58">
        <v>18.586066684738412</v>
      </c>
      <c r="AE8" s="40">
        <v>18.881597717546363</v>
      </c>
      <c r="AF8" s="40">
        <v>18.066361556064074</v>
      </c>
      <c r="AG8" s="41">
        <v>18.213483146067414</v>
      </c>
      <c r="AH8" s="41">
        <v>18.077988557663353</v>
      </c>
      <c r="AI8" s="41">
        <v>17.789489764741827</v>
      </c>
      <c r="AJ8" s="41">
        <v>17.14149198520345</v>
      </c>
      <c r="AK8" s="41">
        <v>16.53</v>
      </c>
      <c r="AL8" s="434">
        <v>16.565947242206</v>
      </c>
    </row>
    <row r="9" spans="1:38" ht="26.25" customHeight="1">
      <c r="A9" s="64" t="s">
        <v>4</v>
      </c>
      <c r="B9" s="36">
        <v>26.9</v>
      </c>
      <c r="C9" s="36">
        <v>30</v>
      </c>
      <c r="D9" s="36">
        <v>31.06</v>
      </c>
      <c r="E9" s="36">
        <v>31.8</v>
      </c>
      <c r="F9" s="36">
        <v>28.3</v>
      </c>
      <c r="G9" s="36"/>
      <c r="H9" s="36">
        <v>30.4</v>
      </c>
      <c r="I9" s="36">
        <v>30.4</v>
      </c>
      <c r="J9" s="36">
        <v>33.2</v>
      </c>
      <c r="K9" s="36">
        <v>30.27</v>
      </c>
      <c r="L9" s="36">
        <v>30.13</v>
      </c>
      <c r="M9" s="36">
        <v>29.8</v>
      </c>
      <c r="N9" s="36">
        <v>28.62</v>
      </c>
      <c r="O9" s="36">
        <v>30.01</v>
      </c>
      <c r="P9" s="36">
        <v>28.28</v>
      </c>
      <c r="Q9" s="36">
        <v>27.91</v>
      </c>
      <c r="R9" s="36">
        <v>26.53</v>
      </c>
      <c r="S9" s="36">
        <v>24.87</v>
      </c>
      <c r="T9" s="36">
        <v>24.29</v>
      </c>
      <c r="U9" s="37">
        <v>25.678899082568808</v>
      </c>
      <c r="V9" s="37">
        <v>24.03277236492471</v>
      </c>
      <c r="W9" s="37">
        <v>24.09613157285152</v>
      </c>
      <c r="X9" s="37">
        <v>24.32775842044135</v>
      </c>
      <c r="Y9" s="37">
        <v>24.4266</v>
      </c>
      <c r="Z9" s="38">
        <v>24.263527758257204</v>
      </c>
      <c r="AA9" s="38">
        <v>23.920243840487682</v>
      </c>
      <c r="AB9" s="38">
        <v>23.23031055900621</v>
      </c>
      <c r="AC9" s="38">
        <v>22.173880597014925</v>
      </c>
      <c r="AD9" s="58">
        <v>22.156521739130437</v>
      </c>
      <c r="AE9" s="40">
        <v>22.112472766884533</v>
      </c>
      <c r="AF9" s="40">
        <v>21.67844228094576</v>
      </c>
      <c r="AG9" s="41">
        <v>21.589136087835886</v>
      </c>
      <c r="AH9" s="41">
        <v>21.533939393939395</v>
      </c>
      <c r="AI9" s="41">
        <v>21.216513216513217</v>
      </c>
      <c r="AJ9" s="41">
        <v>20.73067331670823</v>
      </c>
      <c r="AK9" s="41">
        <v>19.93</v>
      </c>
      <c r="AL9" s="434">
        <v>19.328636959371</v>
      </c>
    </row>
    <row r="10" spans="1:38" ht="26.25" customHeight="1">
      <c r="A10" s="65" t="s">
        <v>5</v>
      </c>
      <c r="B10" s="43">
        <v>30.7</v>
      </c>
      <c r="C10" s="43">
        <v>35.25</v>
      </c>
      <c r="D10" s="43">
        <v>34.49</v>
      </c>
      <c r="E10" s="43">
        <v>35.7</v>
      </c>
      <c r="F10" s="43">
        <v>33.5</v>
      </c>
      <c r="G10" s="43"/>
      <c r="H10" s="43">
        <v>34.4</v>
      </c>
      <c r="I10" s="43">
        <v>34.8</v>
      </c>
      <c r="J10" s="43">
        <v>33.9</v>
      </c>
      <c r="K10" s="43">
        <v>33.34</v>
      </c>
      <c r="L10" s="43">
        <v>33.72</v>
      </c>
      <c r="M10" s="43">
        <v>34.05</v>
      </c>
      <c r="N10" s="43">
        <v>33.24</v>
      </c>
      <c r="O10" s="43">
        <v>33.19</v>
      </c>
      <c r="P10" s="43">
        <v>31.35</v>
      </c>
      <c r="Q10" s="43">
        <v>31.79</v>
      </c>
      <c r="R10" s="43">
        <v>31.84</v>
      </c>
      <c r="S10" s="43">
        <v>27.9</v>
      </c>
      <c r="T10" s="43">
        <v>28.36</v>
      </c>
      <c r="U10" s="44">
        <v>29.55503875968992</v>
      </c>
      <c r="V10" s="44">
        <v>27.798882681564248</v>
      </c>
      <c r="W10" s="44">
        <v>27.96820420958352</v>
      </c>
      <c r="X10" s="44">
        <v>27.989648033126294</v>
      </c>
      <c r="Y10" s="45">
        <v>28.1972</v>
      </c>
      <c r="Z10" s="46">
        <v>28.00068477516549</v>
      </c>
      <c r="AA10" s="60">
        <v>27.981702854354722</v>
      </c>
      <c r="AB10" s="46">
        <v>27.36823734729494</v>
      </c>
      <c r="AC10" s="46">
        <v>26.402694610778443</v>
      </c>
      <c r="AD10" s="61">
        <v>25.675196351659487</v>
      </c>
      <c r="AE10" s="48">
        <v>25.509989484752893</v>
      </c>
      <c r="AF10" s="48">
        <v>24.84760137821362</v>
      </c>
      <c r="AG10" s="49">
        <v>24.978597578147</v>
      </c>
      <c r="AH10" s="49">
        <v>24.663447468539655</v>
      </c>
      <c r="AI10" s="49">
        <v>24.68973818838399</v>
      </c>
      <c r="AJ10" s="49">
        <v>23.934485896269337</v>
      </c>
      <c r="AK10" s="49">
        <v>22.9</v>
      </c>
      <c r="AL10" s="435">
        <v>23.055054732775</v>
      </c>
    </row>
    <row r="11" spans="1:38" ht="26.25" customHeight="1">
      <c r="A11" s="63" t="s">
        <v>7</v>
      </c>
      <c r="B11" s="28"/>
      <c r="C11" s="28">
        <v>18.2</v>
      </c>
      <c r="D11" s="28">
        <v>17.96</v>
      </c>
      <c r="E11" s="28">
        <v>19.7</v>
      </c>
      <c r="F11" s="28">
        <v>20.1</v>
      </c>
      <c r="G11" s="28">
        <v>18</v>
      </c>
      <c r="H11" s="28"/>
      <c r="I11" s="28">
        <v>19.1</v>
      </c>
      <c r="J11" s="28">
        <v>18.9</v>
      </c>
      <c r="K11" s="28">
        <v>19.69</v>
      </c>
      <c r="L11" s="28">
        <v>20.13</v>
      </c>
      <c r="M11" s="28">
        <v>20.31</v>
      </c>
      <c r="N11" s="28">
        <v>19.56</v>
      </c>
      <c r="O11" s="28">
        <v>19.42</v>
      </c>
      <c r="P11" s="28">
        <v>19.26</v>
      </c>
      <c r="Q11" s="28">
        <v>19.23</v>
      </c>
      <c r="R11" s="28">
        <v>18.86</v>
      </c>
      <c r="S11" s="28">
        <v>19.35</v>
      </c>
      <c r="T11" s="28">
        <v>18.89</v>
      </c>
      <c r="U11" s="29">
        <v>18.79</v>
      </c>
      <c r="V11" s="29">
        <v>18.492483894058697</v>
      </c>
      <c r="W11" s="29">
        <v>18.16878612716763</v>
      </c>
      <c r="X11" s="29">
        <v>17.937793427230048</v>
      </c>
      <c r="Y11" s="29">
        <v>17.8981</v>
      </c>
      <c r="Z11" s="30">
        <v>17.963053584536336</v>
      </c>
      <c r="AA11" s="31">
        <v>18.15036231884058</v>
      </c>
      <c r="AB11" s="30">
        <v>18.01411704312115</v>
      </c>
      <c r="AC11" s="30">
        <v>17.920861442656978</v>
      </c>
      <c r="AD11" s="59">
        <v>17.3859601936525</v>
      </c>
      <c r="AE11" s="33">
        <v>17.20970307529162</v>
      </c>
      <c r="AF11" s="33">
        <v>17.17145294284902</v>
      </c>
      <c r="AG11" s="34">
        <v>17.217748795009925</v>
      </c>
      <c r="AH11" s="34">
        <v>17.16245916245916</v>
      </c>
      <c r="AI11" s="34">
        <v>16.852388289676426</v>
      </c>
      <c r="AJ11" s="34">
        <v>17.122102513875287</v>
      </c>
      <c r="AK11" s="34">
        <v>16.74</v>
      </c>
      <c r="AL11" s="439">
        <v>16.807035519126</v>
      </c>
    </row>
    <row r="12" spans="1:38" ht="26.25" customHeight="1">
      <c r="A12" s="64" t="s">
        <v>8</v>
      </c>
      <c r="B12" s="36"/>
      <c r="C12" s="36">
        <v>21.86</v>
      </c>
      <c r="D12" s="36">
        <v>22.15</v>
      </c>
      <c r="E12" s="36">
        <v>22.4</v>
      </c>
      <c r="F12" s="36">
        <v>23.4</v>
      </c>
      <c r="G12" s="36">
        <v>20.8</v>
      </c>
      <c r="H12" s="36"/>
      <c r="I12" s="36">
        <v>23</v>
      </c>
      <c r="J12" s="36">
        <v>23.1</v>
      </c>
      <c r="K12" s="36">
        <v>22.26</v>
      </c>
      <c r="L12" s="36">
        <v>22.26</v>
      </c>
      <c r="M12" s="36">
        <v>22.62</v>
      </c>
      <c r="N12" s="36">
        <v>22.33</v>
      </c>
      <c r="O12" s="36">
        <v>22.89</v>
      </c>
      <c r="P12" s="36">
        <v>21.8</v>
      </c>
      <c r="Q12" s="36">
        <v>22.56</v>
      </c>
      <c r="R12" s="36">
        <v>22.07</v>
      </c>
      <c r="S12" s="36">
        <v>21.71</v>
      </c>
      <c r="T12" s="36">
        <v>21.32</v>
      </c>
      <c r="U12" s="37">
        <v>20.565728900255756</v>
      </c>
      <c r="V12" s="37">
        <v>21.783007766533302</v>
      </c>
      <c r="W12" s="37">
        <v>21.354312354312356</v>
      </c>
      <c r="X12" s="37">
        <v>20.818443804034583</v>
      </c>
      <c r="Y12" s="37">
        <v>21.1735</v>
      </c>
      <c r="Z12" s="38">
        <v>20.959637964774952</v>
      </c>
      <c r="AA12" s="38">
        <v>21.24859211584875</v>
      </c>
      <c r="AB12" s="38">
        <v>21.328108941418293</v>
      </c>
      <c r="AC12" s="38">
        <v>21.258960121150935</v>
      </c>
      <c r="AD12" s="58">
        <v>20.8561736770692</v>
      </c>
      <c r="AE12" s="40">
        <v>20.39184008762322</v>
      </c>
      <c r="AF12" s="40">
        <v>20.088136541689984</v>
      </c>
      <c r="AG12" s="143">
        <v>20.34365147606764</v>
      </c>
      <c r="AH12" s="41">
        <v>20.38943418013857</v>
      </c>
      <c r="AI12" s="41">
        <v>20.026108075288402</v>
      </c>
      <c r="AJ12" s="41">
        <v>20.143315165117023</v>
      </c>
      <c r="AK12" s="41">
        <v>20.17</v>
      </c>
      <c r="AL12" s="434">
        <v>20.410997532605</v>
      </c>
    </row>
    <row r="13" spans="1:38" ht="26.25" customHeight="1">
      <c r="A13" s="65" t="s">
        <v>9</v>
      </c>
      <c r="B13" s="43"/>
      <c r="C13" s="43">
        <v>24.64</v>
      </c>
      <c r="D13" s="43">
        <v>25.24</v>
      </c>
      <c r="E13" s="43">
        <v>25.1</v>
      </c>
      <c r="F13" s="43">
        <v>26.2</v>
      </c>
      <c r="G13" s="43">
        <v>23.8</v>
      </c>
      <c r="H13" s="43"/>
      <c r="I13" s="43">
        <v>25.5</v>
      </c>
      <c r="J13" s="43">
        <v>25.2</v>
      </c>
      <c r="K13" s="43">
        <v>25.49</v>
      </c>
      <c r="L13" s="43">
        <v>24.72</v>
      </c>
      <c r="M13" s="43">
        <v>25.9</v>
      </c>
      <c r="N13" s="43">
        <v>24.86</v>
      </c>
      <c r="O13" s="43">
        <v>25.7</v>
      </c>
      <c r="P13" s="43">
        <v>24.37</v>
      </c>
      <c r="Q13" s="43">
        <v>25.44</v>
      </c>
      <c r="R13" s="43">
        <v>25.44</v>
      </c>
      <c r="S13" s="43">
        <v>25.21</v>
      </c>
      <c r="T13" s="43">
        <v>24.08</v>
      </c>
      <c r="U13" s="44">
        <v>24.428717948717946</v>
      </c>
      <c r="V13" s="44">
        <v>24.197439684884294</v>
      </c>
      <c r="W13" s="44">
        <v>24.13642595978062</v>
      </c>
      <c r="X13" s="44">
        <v>23.63963088878096</v>
      </c>
      <c r="Y13" s="45">
        <v>23.6899</v>
      </c>
      <c r="Z13" s="46">
        <v>23.835471139615194</v>
      </c>
      <c r="AA13" s="60">
        <v>23.94255033557047</v>
      </c>
      <c r="AB13" s="46">
        <v>23.961338868707838</v>
      </c>
      <c r="AC13" s="46">
        <v>24.03621930042173</v>
      </c>
      <c r="AD13" s="61">
        <v>23.92094964779546</v>
      </c>
      <c r="AE13" s="48">
        <v>23.629049676025918</v>
      </c>
      <c r="AF13" s="48">
        <v>22.884</v>
      </c>
      <c r="AG13" s="49">
        <v>22.66989485334809</v>
      </c>
      <c r="AH13" s="49">
        <v>22.97415278575531</v>
      </c>
      <c r="AI13" s="49">
        <v>22.934237092587253</v>
      </c>
      <c r="AJ13" s="49">
        <v>23.079886327754974</v>
      </c>
      <c r="AK13" s="49">
        <v>22.93</v>
      </c>
      <c r="AL13" s="440">
        <v>23.089003436426</v>
      </c>
    </row>
    <row r="14" spans="1:38" ht="26.25" customHeight="1">
      <c r="A14" s="63" t="s">
        <v>10</v>
      </c>
      <c r="B14" s="28"/>
      <c r="C14" s="28">
        <v>27.1</v>
      </c>
      <c r="D14" s="28">
        <v>23.28</v>
      </c>
      <c r="E14" s="28">
        <v>27</v>
      </c>
      <c r="F14" s="28">
        <v>25.4</v>
      </c>
      <c r="G14" s="28">
        <v>27</v>
      </c>
      <c r="H14" s="28"/>
      <c r="I14" s="28">
        <v>24.7</v>
      </c>
      <c r="J14" s="28">
        <v>26.5</v>
      </c>
      <c r="K14" s="28">
        <v>26.35</v>
      </c>
      <c r="L14" s="28">
        <v>27.53</v>
      </c>
      <c r="M14" s="28">
        <v>25.5</v>
      </c>
      <c r="N14" s="28">
        <v>25.49</v>
      </c>
      <c r="O14" s="28">
        <v>25.74</v>
      </c>
      <c r="P14" s="28">
        <v>24.67</v>
      </c>
      <c r="Q14" s="28">
        <v>25.53</v>
      </c>
      <c r="R14" s="28">
        <v>25.98</v>
      </c>
      <c r="S14" s="28">
        <v>25.27</v>
      </c>
      <c r="T14" s="28">
        <v>24.4</v>
      </c>
      <c r="U14" s="29">
        <v>25.656521739130437</v>
      </c>
      <c r="V14" s="29">
        <v>25</v>
      </c>
      <c r="W14" s="29">
        <v>24.84628237259816</v>
      </c>
      <c r="X14" s="29">
        <v>24.898570643210554</v>
      </c>
      <c r="Y14" s="29">
        <v>24.4491</v>
      </c>
      <c r="Z14" s="30">
        <v>24.04588963963964</v>
      </c>
      <c r="AA14" s="31">
        <v>24.293978349120433</v>
      </c>
      <c r="AB14" s="30">
        <v>23.798071303331387</v>
      </c>
      <c r="AC14" s="30">
        <v>23.541353383458645</v>
      </c>
      <c r="AD14" s="59">
        <v>24.028878193261754</v>
      </c>
      <c r="AE14" s="33">
        <v>23.715952080706177</v>
      </c>
      <c r="AF14" s="33">
        <v>23.37343197169508</v>
      </c>
      <c r="AG14" s="34">
        <v>23.242904290429042</v>
      </c>
      <c r="AH14" s="34">
        <v>23.169651579290132</v>
      </c>
      <c r="AI14" s="34">
        <v>22.78576317590691</v>
      </c>
      <c r="AJ14" s="34">
        <v>22.771101076762765</v>
      </c>
      <c r="AK14" s="34">
        <v>22.28</v>
      </c>
      <c r="AL14" s="433">
        <v>22.426746506986</v>
      </c>
    </row>
    <row r="15" spans="1:38" ht="26.25" customHeight="1">
      <c r="A15" s="64" t="s">
        <v>11</v>
      </c>
      <c r="B15" s="36"/>
      <c r="C15" s="36">
        <v>28.57</v>
      </c>
      <c r="D15" s="36">
        <v>27.54</v>
      </c>
      <c r="E15" s="36">
        <v>28.7</v>
      </c>
      <c r="F15" s="36">
        <v>27.5</v>
      </c>
      <c r="G15" s="36">
        <v>30.5</v>
      </c>
      <c r="H15" s="36"/>
      <c r="I15" s="36">
        <v>25.7</v>
      </c>
      <c r="J15" s="36">
        <v>27.7</v>
      </c>
      <c r="K15" s="36">
        <v>28.1</v>
      </c>
      <c r="L15" s="36">
        <v>28.49</v>
      </c>
      <c r="M15" s="36">
        <v>27.16</v>
      </c>
      <c r="N15" s="36">
        <v>25.65</v>
      </c>
      <c r="O15" s="36">
        <v>26.65</v>
      </c>
      <c r="P15" s="36">
        <v>25.93</v>
      </c>
      <c r="Q15" s="36">
        <v>25.97</v>
      </c>
      <c r="R15" s="36">
        <v>26.9</v>
      </c>
      <c r="S15" s="36">
        <v>26.43</v>
      </c>
      <c r="T15" s="36">
        <v>25.13</v>
      </c>
      <c r="U15" s="37">
        <v>26.356521739130436</v>
      </c>
      <c r="V15" s="37">
        <v>25.577936962750716</v>
      </c>
      <c r="W15" s="37">
        <v>26.085780080598735</v>
      </c>
      <c r="X15" s="37">
        <v>25.942502167003756</v>
      </c>
      <c r="Y15" s="37">
        <v>25.9523</v>
      </c>
      <c r="Z15" s="38">
        <v>25.585739030023095</v>
      </c>
      <c r="AA15" s="38">
        <v>25.14455782312925</v>
      </c>
      <c r="AB15" s="38">
        <v>24.845248602530155</v>
      </c>
      <c r="AC15" s="38">
        <v>24.981308411214954</v>
      </c>
      <c r="AD15" s="58">
        <v>24.80557707203718</v>
      </c>
      <c r="AE15" s="40">
        <v>25.159375</v>
      </c>
      <c r="AF15" s="40">
        <v>25.15033091711314</v>
      </c>
      <c r="AG15" s="143">
        <v>24.930400525279055</v>
      </c>
      <c r="AH15" s="41">
        <v>24.502677376171352</v>
      </c>
      <c r="AI15" s="41">
        <v>24.329130723291307</v>
      </c>
      <c r="AJ15" s="41">
        <v>24.07231040564374</v>
      </c>
      <c r="AK15" s="41">
        <v>24</v>
      </c>
      <c r="AL15" s="434">
        <v>23.540877970197</v>
      </c>
    </row>
    <row r="16" spans="1:38" ht="26.25" customHeight="1">
      <c r="A16" s="65" t="s">
        <v>12</v>
      </c>
      <c r="B16" s="43"/>
      <c r="C16" s="43">
        <v>29.85</v>
      </c>
      <c r="D16" s="43">
        <v>28.66</v>
      </c>
      <c r="E16" s="43">
        <v>29.5</v>
      </c>
      <c r="F16" s="43">
        <v>28.4</v>
      </c>
      <c r="G16" s="43">
        <v>28.6</v>
      </c>
      <c r="H16" s="43"/>
      <c r="I16" s="43">
        <v>28.5</v>
      </c>
      <c r="J16" s="43">
        <v>30.1</v>
      </c>
      <c r="K16" s="43">
        <v>29.45</v>
      </c>
      <c r="L16" s="43">
        <v>29.53</v>
      </c>
      <c r="M16" s="43">
        <v>28.84</v>
      </c>
      <c r="N16" s="43">
        <v>27.47</v>
      </c>
      <c r="O16" s="43">
        <v>26.41</v>
      </c>
      <c r="P16" s="43">
        <v>25.82</v>
      </c>
      <c r="Q16" s="43">
        <v>25.73</v>
      </c>
      <c r="R16" s="43">
        <v>26.58</v>
      </c>
      <c r="S16" s="43">
        <v>25.7</v>
      </c>
      <c r="T16" s="43">
        <v>26</v>
      </c>
      <c r="U16" s="44">
        <v>29.130434782608695</v>
      </c>
      <c r="V16" s="44">
        <v>26.814259881167658</v>
      </c>
      <c r="W16" s="44">
        <v>26.61010623026127</v>
      </c>
      <c r="X16" s="44">
        <v>26.52109766892889</v>
      </c>
      <c r="Y16" s="45">
        <v>26.397</v>
      </c>
      <c r="Z16" s="46">
        <v>26.556947276434606</v>
      </c>
      <c r="AA16" s="60">
        <v>26.340447154471544</v>
      </c>
      <c r="AB16" s="46">
        <v>25.62135063403126</v>
      </c>
      <c r="AC16" s="46">
        <v>25.560275201914447</v>
      </c>
      <c r="AD16" s="61">
        <v>25.939226519337016</v>
      </c>
      <c r="AE16" s="48">
        <v>25.814921549791865</v>
      </c>
      <c r="AF16" s="48">
        <v>25.87620229599752</v>
      </c>
      <c r="AG16" s="49">
        <v>25.663716814159294</v>
      </c>
      <c r="AH16" s="49">
        <v>25.762048192771083</v>
      </c>
      <c r="AI16" s="49">
        <v>25.43535799117747</v>
      </c>
      <c r="AJ16" s="49">
        <v>25.194761584956346</v>
      </c>
      <c r="AK16" s="49">
        <v>25.18</v>
      </c>
      <c r="AL16" s="435">
        <v>24.600315333071</v>
      </c>
    </row>
    <row r="17" spans="1:38" ht="26.25" customHeight="1">
      <c r="A17" s="63" t="s">
        <v>10</v>
      </c>
      <c r="B17" s="28"/>
      <c r="C17" s="28"/>
      <c r="D17" s="28"/>
      <c r="E17" s="28"/>
      <c r="F17" s="28">
        <v>28.7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>
        <v>21.21794871794872</v>
      </c>
      <c r="W17" s="29">
        <v>21.4811320754717</v>
      </c>
      <c r="X17" s="29">
        <v>20.339130434782607</v>
      </c>
      <c r="Y17" s="29">
        <v>20.5441</v>
      </c>
      <c r="Z17" s="30">
        <v>21.403846153846153</v>
      </c>
      <c r="AA17" s="31">
        <v>21.747663551401867</v>
      </c>
      <c r="AB17" s="30">
        <v>21.56153846153846</v>
      </c>
      <c r="AC17" s="30">
        <v>22.168141592920353</v>
      </c>
      <c r="AD17" s="59">
        <v>21.306930693069308</v>
      </c>
      <c r="AE17" s="33">
        <v>20.437956204379564</v>
      </c>
      <c r="AF17" s="33">
        <v>20.110169491525422</v>
      </c>
      <c r="AG17" s="34">
        <v>21.115107913669064</v>
      </c>
      <c r="AH17" s="34">
        <v>20.349056603773583</v>
      </c>
      <c r="AI17" s="34">
        <v>19.01063829787234</v>
      </c>
      <c r="AJ17" s="34">
        <v>19.867469879518072</v>
      </c>
      <c r="AK17" s="34">
        <v>18.93</v>
      </c>
      <c r="AL17" s="439">
        <v>17.317073170732</v>
      </c>
    </row>
    <row r="18" spans="1:38" ht="26.25" customHeight="1">
      <c r="A18" s="64" t="s">
        <v>11</v>
      </c>
      <c r="B18" s="36"/>
      <c r="C18" s="36"/>
      <c r="D18" s="36"/>
      <c r="E18" s="36"/>
      <c r="F18" s="36">
        <v>26.4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7">
        <v>21.973684210526315</v>
      </c>
      <c r="W18" s="37">
        <v>22.477777777777778</v>
      </c>
      <c r="X18" s="37">
        <v>20.464285714285715</v>
      </c>
      <c r="Y18" s="37">
        <v>20.7475</v>
      </c>
      <c r="Z18" s="38">
        <v>20.824074074074073</v>
      </c>
      <c r="AA18" s="38">
        <v>22.597560975609756</v>
      </c>
      <c r="AB18" s="38">
        <v>22.301724137931036</v>
      </c>
      <c r="AC18" s="38">
        <v>21.747899159663866</v>
      </c>
      <c r="AD18" s="58">
        <v>22.61627906976744</v>
      </c>
      <c r="AE18" s="40">
        <v>22.598130841121495</v>
      </c>
      <c r="AF18" s="40">
        <v>19.57377049180328</v>
      </c>
      <c r="AG18" s="41">
        <v>21.462962962962962</v>
      </c>
      <c r="AH18" s="40">
        <v>20.51260504201681</v>
      </c>
      <c r="AI18" s="40">
        <v>20.824742268041238</v>
      </c>
      <c r="AJ18" s="40">
        <v>18.681818181818183</v>
      </c>
      <c r="AK18" s="40">
        <v>20.4</v>
      </c>
      <c r="AL18" s="428">
        <v>18</v>
      </c>
    </row>
    <row r="19" spans="1:38" ht="26.25" customHeight="1">
      <c r="A19" s="64" t="s">
        <v>12</v>
      </c>
      <c r="B19" s="36"/>
      <c r="C19" s="36"/>
      <c r="D19" s="36"/>
      <c r="E19" s="36"/>
      <c r="F19" s="36">
        <v>24.8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7">
        <v>23.646341463414632</v>
      </c>
      <c r="W19" s="37">
        <v>21.589473684210525</v>
      </c>
      <c r="X19" s="37">
        <v>22.290697674418606</v>
      </c>
      <c r="Y19" s="37">
        <v>21.6484</v>
      </c>
      <c r="Z19" s="38">
        <v>21.170212765957448</v>
      </c>
      <c r="AA19" s="38">
        <v>21.875</v>
      </c>
      <c r="AB19" s="38">
        <v>21.925925925925927</v>
      </c>
      <c r="AC19" s="38">
        <v>22.728155339805824</v>
      </c>
      <c r="AD19" s="58">
        <v>21.01219512195122</v>
      </c>
      <c r="AE19" s="40">
        <v>21.54310344827586</v>
      </c>
      <c r="AF19" s="40">
        <v>21.723809523809525</v>
      </c>
      <c r="AG19" s="41">
        <v>21.321739130434782</v>
      </c>
      <c r="AH19" s="41">
        <v>20.851063829787233</v>
      </c>
      <c r="AI19" s="41">
        <v>20.675213675213676</v>
      </c>
      <c r="AJ19" s="41">
        <v>20.11627906976744</v>
      </c>
      <c r="AK19" s="41">
        <v>19.76</v>
      </c>
      <c r="AL19" s="434">
        <v>20.921568627451</v>
      </c>
    </row>
    <row r="20" spans="1:38" ht="26.25" customHeight="1" thickBot="1">
      <c r="A20" s="65" t="s">
        <v>49</v>
      </c>
      <c r="B20" s="43"/>
      <c r="C20" s="43"/>
      <c r="D20" s="43"/>
      <c r="E20" s="43"/>
      <c r="F20" s="43">
        <v>25.9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>
        <v>24.105263157894736</v>
      </c>
      <c r="W20" s="44">
        <v>22.246376811594203</v>
      </c>
      <c r="X20" s="44">
        <v>21.086206896551722</v>
      </c>
      <c r="Y20" s="56">
        <v>22.1961</v>
      </c>
      <c r="Z20" s="46">
        <v>20.80952380952381</v>
      </c>
      <c r="AA20" s="60">
        <v>23.785714285714285</v>
      </c>
      <c r="AB20" s="46">
        <v>22.014285714285716</v>
      </c>
      <c r="AC20" s="46">
        <v>22.10144927536232</v>
      </c>
      <c r="AD20" s="61">
        <v>23.45</v>
      </c>
      <c r="AE20" s="48">
        <v>22.24074074074074</v>
      </c>
      <c r="AF20" s="48">
        <v>20.9</v>
      </c>
      <c r="AG20" s="49">
        <v>23.366666666666667</v>
      </c>
      <c r="AH20" s="49">
        <v>20.885057471264368</v>
      </c>
      <c r="AI20" s="49">
        <v>21.682539682539684</v>
      </c>
      <c r="AJ20" s="49">
        <v>20.53012048192771</v>
      </c>
      <c r="AK20" s="49">
        <v>19.37</v>
      </c>
      <c r="AL20" s="441">
        <v>21.02380952381</v>
      </c>
    </row>
    <row r="21" spans="1:36" ht="14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G21" s="141"/>
      <c r="AH21" s="140"/>
      <c r="AI21" s="140"/>
      <c r="AJ21" s="140"/>
    </row>
    <row r="22" spans="1:36" ht="26.25" customHeight="1">
      <c r="A22" s="67" t="s">
        <v>44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8"/>
      <c r="Z22" s="68"/>
      <c r="AA22" s="68"/>
      <c r="AB22" s="66"/>
      <c r="AC22" s="66"/>
      <c r="AD22" s="66"/>
      <c r="AE22" s="66"/>
      <c r="AG22" s="141"/>
      <c r="AH22" s="140"/>
      <c r="AI22" s="140"/>
      <c r="AJ22" s="140"/>
    </row>
    <row r="23" spans="1:38" ht="30" customHeight="1">
      <c r="A23" s="50" t="s">
        <v>41</v>
      </c>
      <c r="B23" s="50" t="s">
        <v>119</v>
      </c>
      <c r="C23" s="50" t="s">
        <v>120</v>
      </c>
      <c r="D23" s="50" t="s">
        <v>66</v>
      </c>
      <c r="E23" s="50" t="s">
        <v>67</v>
      </c>
      <c r="F23" s="50" t="s">
        <v>121</v>
      </c>
      <c r="G23" s="62" t="s">
        <v>122</v>
      </c>
      <c r="H23" s="50" t="s">
        <v>123</v>
      </c>
      <c r="I23" s="50" t="s">
        <v>124</v>
      </c>
      <c r="J23" s="50" t="s">
        <v>117</v>
      </c>
      <c r="K23" s="50" t="s">
        <v>78</v>
      </c>
      <c r="L23" s="50" t="s">
        <v>79</v>
      </c>
      <c r="M23" s="50" t="s">
        <v>80</v>
      </c>
      <c r="N23" s="50" t="s">
        <v>81</v>
      </c>
      <c r="O23" s="50" t="s">
        <v>82</v>
      </c>
      <c r="P23" s="50" t="s">
        <v>125</v>
      </c>
      <c r="Q23" s="50" t="s">
        <v>126</v>
      </c>
      <c r="R23" s="50" t="s">
        <v>127</v>
      </c>
      <c r="S23" s="50" t="s">
        <v>128</v>
      </c>
      <c r="T23" s="50" t="s">
        <v>129</v>
      </c>
      <c r="U23" s="50" t="s">
        <v>130</v>
      </c>
      <c r="V23" s="50" t="s">
        <v>131</v>
      </c>
      <c r="W23" s="50" t="s">
        <v>132</v>
      </c>
      <c r="X23" s="50" t="s">
        <v>140</v>
      </c>
      <c r="Y23" s="50" t="s">
        <v>133</v>
      </c>
      <c r="Z23" s="50" t="s">
        <v>134</v>
      </c>
      <c r="AA23" s="50" t="s">
        <v>135</v>
      </c>
      <c r="AB23" s="50" t="s">
        <v>136</v>
      </c>
      <c r="AC23" s="50" t="s">
        <v>137</v>
      </c>
      <c r="AD23" s="50" t="s">
        <v>138</v>
      </c>
      <c r="AE23" s="50" t="s">
        <v>139</v>
      </c>
      <c r="AF23" s="50" t="s">
        <v>168</v>
      </c>
      <c r="AG23" s="142" t="s">
        <v>170</v>
      </c>
      <c r="AH23" s="4" t="s">
        <v>171</v>
      </c>
      <c r="AI23" s="4" t="s">
        <v>174</v>
      </c>
      <c r="AJ23" s="4" t="s">
        <v>183</v>
      </c>
      <c r="AK23" s="4" t="s">
        <v>194</v>
      </c>
      <c r="AL23" s="14" t="s">
        <v>253</v>
      </c>
    </row>
    <row r="24" spans="1:38" ht="26.25" customHeight="1">
      <c r="A24" s="63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>
        <v>6.82</v>
      </c>
      <c r="N24" s="28">
        <v>6.15</v>
      </c>
      <c r="O24" s="28">
        <v>7.18</v>
      </c>
      <c r="P24" s="28">
        <v>6.48</v>
      </c>
      <c r="Q24" s="28">
        <v>6.23</v>
      </c>
      <c r="R24" s="28">
        <v>6.1</v>
      </c>
      <c r="S24" s="28">
        <v>5.71</v>
      </c>
      <c r="T24" s="28">
        <v>5.63</v>
      </c>
      <c r="U24" s="29">
        <v>5.486334405144695</v>
      </c>
      <c r="V24" s="29">
        <v>5.462860163891092</v>
      </c>
      <c r="W24" s="29">
        <v>5.483577564426478</v>
      </c>
      <c r="X24" s="29">
        <v>5.533707865168539</v>
      </c>
      <c r="Y24" s="29">
        <v>5.50347</v>
      </c>
      <c r="Z24" s="30">
        <v>5.606679547336461</v>
      </c>
      <c r="AA24" s="31">
        <v>5.581769436997319</v>
      </c>
      <c r="AB24" s="30">
        <v>5.55202564849898</v>
      </c>
      <c r="AC24" s="30">
        <v>5.52495490078172</v>
      </c>
      <c r="AD24" s="33">
        <v>5.613309352517986</v>
      </c>
      <c r="AE24" s="33">
        <v>5.4730805989168525</v>
      </c>
      <c r="AF24" s="33">
        <v>5.371893218778767</v>
      </c>
      <c r="AG24" s="34">
        <v>5.542378449408673</v>
      </c>
      <c r="AH24" s="34">
        <v>5.433399602385686</v>
      </c>
      <c r="AI24" s="34">
        <v>5.329109703234412</v>
      </c>
      <c r="AJ24" s="34">
        <v>5.405811965811965</v>
      </c>
      <c r="AK24" s="34">
        <v>5.41</v>
      </c>
      <c r="AL24" s="433">
        <v>5.360529986053</v>
      </c>
    </row>
    <row r="25" spans="1:38" ht="26.25" customHeight="1">
      <c r="A25" s="64" t="s">
        <v>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>
        <v>8.43</v>
      </c>
      <c r="N25" s="36">
        <v>8.38</v>
      </c>
      <c r="O25" s="36">
        <v>10.03</v>
      </c>
      <c r="P25" s="36">
        <v>8.39</v>
      </c>
      <c r="Q25" s="36">
        <v>8.31</v>
      </c>
      <c r="R25" s="36">
        <v>7.89</v>
      </c>
      <c r="S25" s="36">
        <v>7.56</v>
      </c>
      <c r="T25" s="36">
        <v>7.54</v>
      </c>
      <c r="U25" s="37">
        <v>7.26502311248074</v>
      </c>
      <c r="V25" s="37">
        <v>7.312124248496994</v>
      </c>
      <c r="W25" s="37">
        <v>7.431229773462783</v>
      </c>
      <c r="X25" s="37">
        <v>7.358108108108108</v>
      </c>
      <c r="Y25" s="37">
        <v>7.46871</v>
      </c>
      <c r="Z25" s="38">
        <v>7.4115600749264114</v>
      </c>
      <c r="AA25" s="38">
        <v>7.420467502850627</v>
      </c>
      <c r="AB25" s="38">
        <v>7.413941480206541</v>
      </c>
      <c r="AC25" s="38">
        <v>7.452939472922097</v>
      </c>
      <c r="AD25" s="40">
        <v>7.411292719167905</v>
      </c>
      <c r="AE25" s="40">
        <v>7.408144519289651</v>
      </c>
      <c r="AF25" s="40">
        <v>7.0809902200489</v>
      </c>
      <c r="AG25" s="41">
        <v>7.38943488943489</v>
      </c>
      <c r="AH25" s="41">
        <v>7.517470881863561</v>
      </c>
      <c r="AI25" s="41">
        <v>7.177260812581913</v>
      </c>
      <c r="AJ25" s="41">
        <v>7.250942749400068</v>
      </c>
      <c r="AK25" s="41">
        <v>7.19</v>
      </c>
      <c r="AL25" s="434">
        <v>7.3648266100495</v>
      </c>
    </row>
    <row r="26" spans="1:38" ht="26.25" customHeight="1">
      <c r="A26" s="64" t="s">
        <v>2</v>
      </c>
      <c r="B26" s="36">
        <v>9.7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>
        <v>11.17</v>
      </c>
      <c r="N26" s="36">
        <v>11.06</v>
      </c>
      <c r="O26" s="36">
        <v>11.72</v>
      </c>
      <c r="P26" s="36">
        <v>10.92</v>
      </c>
      <c r="Q26" s="36">
        <v>10.22</v>
      </c>
      <c r="R26" s="36">
        <v>9.86</v>
      </c>
      <c r="S26" s="36">
        <v>9.34</v>
      </c>
      <c r="T26" s="36">
        <v>9.53</v>
      </c>
      <c r="U26" s="37">
        <v>9.600644122383253</v>
      </c>
      <c r="V26" s="37">
        <v>9.66204588910134</v>
      </c>
      <c r="W26" s="37">
        <v>9.706433637284702</v>
      </c>
      <c r="X26" s="37">
        <v>9.714094319399786</v>
      </c>
      <c r="Y26" s="37">
        <v>9.81082</v>
      </c>
      <c r="Z26" s="38">
        <v>9.680777422790202</v>
      </c>
      <c r="AA26" s="38">
        <v>9.626031920748487</v>
      </c>
      <c r="AB26" s="38">
        <v>9.600781686208823</v>
      </c>
      <c r="AC26" s="38">
        <v>9.528356481481481</v>
      </c>
      <c r="AD26" s="40">
        <v>9.642939481268012</v>
      </c>
      <c r="AE26" s="40">
        <v>9.534715677034244</v>
      </c>
      <c r="AF26" s="40">
        <v>9.30700976042591</v>
      </c>
      <c r="AG26" s="41">
        <v>9.43974042027194</v>
      </c>
      <c r="AH26" s="41">
        <v>9.485358255451713</v>
      </c>
      <c r="AI26" s="41">
        <v>9.43907284768212</v>
      </c>
      <c r="AJ26" s="41">
        <v>9.314621848739495</v>
      </c>
      <c r="AK26" s="41">
        <v>9.24</v>
      </c>
      <c r="AL26" s="434">
        <v>9.3198182453688</v>
      </c>
    </row>
    <row r="27" spans="1:38" ht="26.25" customHeight="1">
      <c r="A27" s="64" t="s">
        <v>3</v>
      </c>
      <c r="B27" s="36">
        <v>12.5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>
        <v>14.06</v>
      </c>
      <c r="N27" s="36">
        <v>13.96</v>
      </c>
      <c r="O27" s="36">
        <v>14.06</v>
      </c>
      <c r="P27" s="36">
        <v>13.55</v>
      </c>
      <c r="Q27" s="36">
        <v>12.81</v>
      </c>
      <c r="R27" s="36">
        <v>11.33</v>
      </c>
      <c r="S27" s="36">
        <v>11.65</v>
      </c>
      <c r="T27" s="36">
        <v>11.26</v>
      </c>
      <c r="U27" s="37">
        <v>12.540832049306626</v>
      </c>
      <c r="V27" s="37">
        <v>11.982629674306393</v>
      </c>
      <c r="W27" s="37">
        <v>12.20111461109765</v>
      </c>
      <c r="X27" s="37">
        <v>12.06811377245509</v>
      </c>
      <c r="Y27" s="37">
        <v>12.1815</v>
      </c>
      <c r="Z27" s="38">
        <v>12.15036277207906</v>
      </c>
      <c r="AA27" s="38">
        <v>12.02892561983471</v>
      </c>
      <c r="AB27" s="38">
        <v>11.773523860878942</v>
      </c>
      <c r="AC27" s="38">
        <v>11.666574432761482</v>
      </c>
      <c r="AD27" s="40">
        <v>11.90273381294964</v>
      </c>
      <c r="AE27" s="40">
        <v>11.854298642533937</v>
      </c>
      <c r="AF27" s="40">
        <v>11.541339770669886</v>
      </c>
      <c r="AG27" s="41">
        <v>11.83957219251337</v>
      </c>
      <c r="AH27" s="41">
        <v>11.853329145728644</v>
      </c>
      <c r="AI27" s="41">
        <v>11.52917442582247</v>
      </c>
      <c r="AJ27" s="41">
        <v>11.51664447403462</v>
      </c>
      <c r="AK27" s="41">
        <v>11.4</v>
      </c>
      <c r="AL27" s="434">
        <v>11.295205479452</v>
      </c>
    </row>
    <row r="28" spans="1:38" ht="26.25" customHeight="1">
      <c r="A28" s="64" t="s">
        <v>4</v>
      </c>
      <c r="B28" s="36">
        <v>15.5</v>
      </c>
      <c r="C28" s="36">
        <v>16.02</v>
      </c>
      <c r="D28" s="36">
        <v>17.64</v>
      </c>
      <c r="E28" s="36">
        <v>18.6</v>
      </c>
      <c r="F28" s="36">
        <v>16.1</v>
      </c>
      <c r="G28" s="36"/>
      <c r="H28" s="36">
        <v>17.6</v>
      </c>
      <c r="I28" s="36">
        <v>17.3</v>
      </c>
      <c r="J28" s="36">
        <v>17.6</v>
      </c>
      <c r="K28" s="36">
        <v>18.22</v>
      </c>
      <c r="L28" s="36">
        <v>17.91</v>
      </c>
      <c r="M28" s="36">
        <v>17.14</v>
      </c>
      <c r="N28" s="36">
        <v>16.26</v>
      </c>
      <c r="O28" s="36">
        <v>17.99</v>
      </c>
      <c r="P28" s="36">
        <v>16.58</v>
      </c>
      <c r="Q28" s="36">
        <v>15.75</v>
      </c>
      <c r="R28" s="36">
        <v>15.75</v>
      </c>
      <c r="S28" s="36">
        <v>14.19</v>
      </c>
      <c r="T28" s="36">
        <v>13.68</v>
      </c>
      <c r="U28" s="37">
        <v>14.602870813397129</v>
      </c>
      <c r="V28" s="37">
        <v>14.565207631874298</v>
      </c>
      <c r="W28" s="37">
        <v>14.426722032242306</v>
      </c>
      <c r="X28" s="37">
        <v>14.80178012990137</v>
      </c>
      <c r="Y28" s="37">
        <v>14.7858</v>
      </c>
      <c r="Z28" s="38">
        <v>14.4888</v>
      </c>
      <c r="AA28" s="38">
        <v>14.297219307450158</v>
      </c>
      <c r="AB28" s="38">
        <v>14.298531375166888</v>
      </c>
      <c r="AC28" s="38">
        <v>13.98615635179153</v>
      </c>
      <c r="AD28" s="40">
        <v>14.018042646254784</v>
      </c>
      <c r="AE28" s="40">
        <v>14.063663663663664</v>
      </c>
      <c r="AF28" s="40">
        <v>13.702853780523684</v>
      </c>
      <c r="AG28" s="41">
        <v>14.088721804511279</v>
      </c>
      <c r="AH28" s="41">
        <v>14.149317147192717</v>
      </c>
      <c r="AI28" s="41">
        <v>13.995680345572355</v>
      </c>
      <c r="AJ28" s="41">
        <v>13.72733037412809</v>
      </c>
      <c r="AK28" s="41">
        <v>13.7</v>
      </c>
      <c r="AL28" s="434">
        <v>13.394880546075</v>
      </c>
    </row>
    <row r="29" spans="1:38" ht="26.25" customHeight="1">
      <c r="A29" s="65" t="s">
        <v>5</v>
      </c>
      <c r="B29" s="43">
        <v>18.5</v>
      </c>
      <c r="C29" s="43">
        <v>19.69</v>
      </c>
      <c r="D29" s="43">
        <v>20.34</v>
      </c>
      <c r="E29" s="43">
        <v>21.9</v>
      </c>
      <c r="F29" s="43">
        <v>19.3</v>
      </c>
      <c r="G29" s="43"/>
      <c r="H29" s="43">
        <v>19.5</v>
      </c>
      <c r="I29" s="43">
        <v>20</v>
      </c>
      <c r="J29" s="43">
        <v>19.8</v>
      </c>
      <c r="K29" s="43">
        <v>21.5</v>
      </c>
      <c r="L29" s="43">
        <v>20.66</v>
      </c>
      <c r="M29" s="43">
        <v>20.94</v>
      </c>
      <c r="N29" s="43">
        <v>19.86</v>
      </c>
      <c r="O29" s="43">
        <v>20.27</v>
      </c>
      <c r="P29" s="43">
        <v>18.96</v>
      </c>
      <c r="Q29" s="43">
        <v>18.63</v>
      </c>
      <c r="R29" s="43">
        <v>17.42</v>
      </c>
      <c r="S29" s="43">
        <v>15.97</v>
      </c>
      <c r="T29" s="43">
        <v>15.85</v>
      </c>
      <c r="U29" s="44">
        <v>16.68380062305296</v>
      </c>
      <c r="V29" s="44">
        <v>16.664359035569348</v>
      </c>
      <c r="W29" s="44">
        <v>16.864225608369342</v>
      </c>
      <c r="X29" s="44">
        <v>16.77402912621359</v>
      </c>
      <c r="Y29" s="45">
        <v>17.1276</v>
      </c>
      <c r="Z29" s="46">
        <v>16.59370314842579</v>
      </c>
      <c r="AA29" s="60">
        <v>16.591184573002757</v>
      </c>
      <c r="AB29" s="46">
        <v>16.39422585590189</v>
      </c>
      <c r="AC29" s="46">
        <v>16.1808709591237</v>
      </c>
      <c r="AD29" s="48">
        <v>16.094481830417227</v>
      </c>
      <c r="AE29" s="48">
        <v>15.922990758891068</v>
      </c>
      <c r="AF29" s="48">
        <v>15.667916907097519</v>
      </c>
      <c r="AG29" s="49">
        <v>16.11875560873467</v>
      </c>
      <c r="AH29" s="49">
        <v>16.05676587910402</v>
      </c>
      <c r="AI29" s="49">
        <v>15.95219482862297</v>
      </c>
      <c r="AJ29" s="49">
        <v>15.901757689893284</v>
      </c>
      <c r="AK29" s="49">
        <v>15.5</v>
      </c>
      <c r="AL29" s="435">
        <v>15.413898305085</v>
      </c>
    </row>
    <row r="30" spans="1:38" ht="26.25" customHeight="1">
      <c r="A30" s="63" t="s">
        <v>7</v>
      </c>
      <c r="B30" s="28"/>
      <c r="C30" s="28">
        <v>14.61</v>
      </c>
      <c r="D30" s="28">
        <v>14.22</v>
      </c>
      <c r="E30" s="28">
        <v>15.5</v>
      </c>
      <c r="F30" s="28">
        <v>16.9</v>
      </c>
      <c r="G30" s="28">
        <v>13.5</v>
      </c>
      <c r="H30" s="28"/>
      <c r="I30" s="28">
        <v>14.2</v>
      </c>
      <c r="J30" s="28">
        <v>15.4</v>
      </c>
      <c r="K30" s="28">
        <v>14.33</v>
      </c>
      <c r="L30" s="28">
        <v>14.7</v>
      </c>
      <c r="M30" s="28">
        <v>15.15</v>
      </c>
      <c r="N30" s="28">
        <v>14.44</v>
      </c>
      <c r="O30" s="28">
        <v>14.06</v>
      </c>
      <c r="P30" s="28">
        <v>13.72</v>
      </c>
      <c r="Q30" s="28">
        <v>13.64</v>
      </c>
      <c r="R30" s="28">
        <v>13.07</v>
      </c>
      <c r="S30" s="28">
        <v>12.27</v>
      </c>
      <c r="T30" s="28">
        <v>11.83</v>
      </c>
      <c r="U30" s="29">
        <v>12.315345268542204</v>
      </c>
      <c r="V30" s="29">
        <v>12.279164544065207</v>
      </c>
      <c r="W30" s="29">
        <v>12.297813520985173</v>
      </c>
      <c r="X30" s="29">
        <v>12.10998552821997</v>
      </c>
      <c r="Y30" s="29">
        <v>11.9273</v>
      </c>
      <c r="Z30" s="30">
        <v>12.058431573552024</v>
      </c>
      <c r="AA30" s="31">
        <v>12.26516290726817</v>
      </c>
      <c r="AB30" s="30">
        <v>11.85029272372456</v>
      </c>
      <c r="AC30" s="30">
        <v>11.623532550693703</v>
      </c>
      <c r="AD30" s="33">
        <v>11.529461044401005</v>
      </c>
      <c r="AE30" s="33">
        <v>11.353725717599303</v>
      </c>
      <c r="AF30" s="33">
        <v>11.490298291340864</v>
      </c>
      <c r="AG30" s="34">
        <v>11.5526791089705</v>
      </c>
      <c r="AH30" s="34">
        <v>11.529702970297029</v>
      </c>
      <c r="AI30" s="34">
        <v>11.474280168230345</v>
      </c>
      <c r="AJ30" s="34">
        <v>11.484887877803056</v>
      </c>
      <c r="AK30" s="34">
        <v>11.19</v>
      </c>
      <c r="AL30" s="427">
        <v>11.240029817369</v>
      </c>
    </row>
    <row r="31" spans="1:38" ht="26.25" customHeight="1">
      <c r="A31" s="64" t="s">
        <v>8</v>
      </c>
      <c r="B31" s="36"/>
      <c r="C31" s="36">
        <v>15.76</v>
      </c>
      <c r="D31" s="36">
        <v>13</v>
      </c>
      <c r="E31" s="36">
        <v>16.5</v>
      </c>
      <c r="F31" s="36">
        <v>15.9</v>
      </c>
      <c r="G31" s="36">
        <v>15</v>
      </c>
      <c r="H31" s="36"/>
      <c r="I31" s="36">
        <v>15.4</v>
      </c>
      <c r="J31" s="36">
        <v>15.6</v>
      </c>
      <c r="K31" s="36">
        <v>15.28</v>
      </c>
      <c r="L31" s="36">
        <v>15.6</v>
      </c>
      <c r="M31" s="36">
        <v>16.25</v>
      </c>
      <c r="N31" s="36">
        <v>15.63</v>
      </c>
      <c r="O31" s="36">
        <v>15.93</v>
      </c>
      <c r="P31" s="36">
        <v>14.6</v>
      </c>
      <c r="Q31" s="36">
        <v>15.36</v>
      </c>
      <c r="R31" s="36">
        <v>13.75</v>
      </c>
      <c r="S31" s="36">
        <v>13.73</v>
      </c>
      <c r="T31" s="36">
        <v>12.88</v>
      </c>
      <c r="U31" s="37">
        <v>13.123907455012855</v>
      </c>
      <c r="V31" s="37">
        <v>13.455263828702524</v>
      </c>
      <c r="W31" s="37">
        <v>13.342465753424657</v>
      </c>
      <c r="X31" s="37">
        <v>13.288185204896221</v>
      </c>
      <c r="Y31" s="37">
        <v>13.2129</v>
      </c>
      <c r="Z31" s="38">
        <v>13.011472785485592</v>
      </c>
      <c r="AA31" s="38">
        <v>13.726939075116222</v>
      </c>
      <c r="AB31" s="38">
        <v>13.141861088763743</v>
      </c>
      <c r="AC31" s="38">
        <v>12.902537485582469</v>
      </c>
      <c r="AD31" s="40">
        <v>12.76093452866069</v>
      </c>
      <c r="AE31" s="40">
        <v>12.534830166954519</v>
      </c>
      <c r="AF31" s="40">
        <v>12.733600687482097</v>
      </c>
      <c r="AG31" s="41">
        <v>12.914114114114113</v>
      </c>
      <c r="AH31" s="41">
        <v>13.053753475440223</v>
      </c>
      <c r="AI31" s="41">
        <v>12.783290653008963</v>
      </c>
      <c r="AJ31" s="41">
        <v>13.017520215633423</v>
      </c>
      <c r="AK31" s="41">
        <v>12.82</v>
      </c>
      <c r="AL31" s="434">
        <v>12.539133600291</v>
      </c>
    </row>
    <row r="32" spans="1:38" ht="26.25" customHeight="1">
      <c r="A32" s="65" t="s">
        <v>9</v>
      </c>
      <c r="B32" s="43"/>
      <c r="C32" s="43">
        <v>16.26</v>
      </c>
      <c r="D32" s="43">
        <v>16.37</v>
      </c>
      <c r="E32" s="43">
        <v>16.9</v>
      </c>
      <c r="F32" s="43">
        <v>16.3</v>
      </c>
      <c r="G32" s="43">
        <v>16.1</v>
      </c>
      <c r="H32" s="43"/>
      <c r="I32" s="43">
        <v>16.4</v>
      </c>
      <c r="J32" s="43">
        <v>16.4</v>
      </c>
      <c r="K32" s="43">
        <v>16.21</v>
      </c>
      <c r="L32" s="43">
        <v>16.06</v>
      </c>
      <c r="M32" s="43">
        <v>16.26</v>
      </c>
      <c r="N32" s="43">
        <v>15.91</v>
      </c>
      <c r="O32" s="43">
        <v>16.33</v>
      </c>
      <c r="P32" s="43">
        <v>15.46</v>
      </c>
      <c r="Q32" s="43">
        <v>15.29</v>
      </c>
      <c r="R32" s="43">
        <v>14.64</v>
      </c>
      <c r="S32" s="43">
        <v>15.05</v>
      </c>
      <c r="T32" s="43">
        <v>13.17</v>
      </c>
      <c r="U32" s="44">
        <v>13.899100257069406</v>
      </c>
      <c r="V32" s="44">
        <v>13.942105263157895</v>
      </c>
      <c r="W32" s="44">
        <v>14.001760563380282</v>
      </c>
      <c r="X32" s="44">
        <v>13.839735099337748</v>
      </c>
      <c r="Y32" s="45">
        <v>13.9802</v>
      </c>
      <c r="Z32" s="46">
        <v>13.870519939424533</v>
      </c>
      <c r="AA32" s="60">
        <v>14.586951066499372</v>
      </c>
      <c r="AB32" s="46">
        <v>13.983104540654699</v>
      </c>
      <c r="AC32" s="46">
        <v>13.929546695794647</v>
      </c>
      <c r="AD32" s="48">
        <v>13.8123370981755</v>
      </c>
      <c r="AE32" s="48">
        <v>13.609502389654203</v>
      </c>
      <c r="AF32" s="48">
        <v>13.68552226267152</v>
      </c>
      <c r="AG32" s="49">
        <v>13.587706146926537</v>
      </c>
      <c r="AH32" s="49">
        <v>13.904936014625228</v>
      </c>
      <c r="AI32" s="49">
        <v>13.725641025641025</v>
      </c>
      <c r="AJ32" s="49">
        <v>13.84948384948385</v>
      </c>
      <c r="AK32" s="49">
        <v>13.73</v>
      </c>
      <c r="AL32" s="435">
        <v>13.688136826783</v>
      </c>
    </row>
    <row r="33" spans="1:38" ht="26.25" customHeight="1">
      <c r="A33" s="63" t="s">
        <v>10</v>
      </c>
      <c r="B33" s="28"/>
      <c r="C33" s="28">
        <v>16</v>
      </c>
      <c r="D33" s="28">
        <v>17.12</v>
      </c>
      <c r="E33" s="28">
        <v>17.2</v>
      </c>
      <c r="F33" s="28">
        <v>16.8</v>
      </c>
      <c r="G33" s="28">
        <v>16.8</v>
      </c>
      <c r="H33" s="28"/>
      <c r="I33" s="28">
        <v>16.6</v>
      </c>
      <c r="J33" s="28">
        <v>16.5</v>
      </c>
      <c r="K33" s="28">
        <v>16.39</v>
      </c>
      <c r="L33" s="28">
        <v>17.93</v>
      </c>
      <c r="M33" s="28">
        <v>16.12</v>
      </c>
      <c r="N33" s="28">
        <v>16.64</v>
      </c>
      <c r="O33" s="28">
        <v>16.15</v>
      </c>
      <c r="P33" s="28">
        <v>15.58</v>
      </c>
      <c r="Q33" s="28">
        <v>14.7</v>
      </c>
      <c r="R33" s="28">
        <v>15.39</v>
      </c>
      <c r="S33" s="28">
        <v>18.13</v>
      </c>
      <c r="T33" s="28">
        <v>13.42</v>
      </c>
      <c r="U33" s="29">
        <v>13.256521739130434</v>
      </c>
      <c r="V33" s="29">
        <v>13.666564605021433</v>
      </c>
      <c r="W33" s="29">
        <v>13.846781504986401</v>
      </c>
      <c r="X33" s="29">
        <v>13.733854010213276</v>
      </c>
      <c r="Y33" s="29">
        <v>13.6929</v>
      </c>
      <c r="Z33" s="30">
        <v>13.495481458398254</v>
      </c>
      <c r="AA33" s="31">
        <v>14.638087606837606</v>
      </c>
      <c r="AB33" s="30">
        <v>13.327538031667185</v>
      </c>
      <c r="AC33" s="30">
        <v>13.351168511685117</v>
      </c>
      <c r="AD33" s="33">
        <v>14.962856395500916</v>
      </c>
      <c r="AE33" s="33">
        <v>13.134285714285713</v>
      </c>
      <c r="AF33" s="33">
        <v>13.186925098554534</v>
      </c>
      <c r="AG33" s="34">
        <v>13.15495867768595</v>
      </c>
      <c r="AH33" s="34">
        <v>12.993954480796585</v>
      </c>
      <c r="AI33" s="34">
        <v>13.227190112686296</v>
      </c>
      <c r="AJ33" s="34">
        <v>13.136729222520108</v>
      </c>
      <c r="AK33" s="34">
        <v>13.07</v>
      </c>
      <c r="AL33" s="433">
        <v>12.784932659933</v>
      </c>
    </row>
    <row r="34" spans="1:38" ht="26.25" customHeight="1">
      <c r="A34" s="64" t="s">
        <v>11</v>
      </c>
      <c r="B34" s="36"/>
      <c r="C34" s="36">
        <v>16.86</v>
      </c>
      <c r="D34" s="36">
        <v>17.77</v>
      </c>
      <c r="E34" s="36">
        <v>17.4</v>
      </c>
      <c r="F34" s="36">
        <v>16.7</v>
      </c>
      <c r="G34" s="36">
        <v>16</v>
      </c>
      <c r="H34" s="36"/>
      <c r="I34" s="36">
        <v>16</v>
      </c>
      <c r="J34" s="36">
        <v>16.8</v>
      </c>
      <c r="K34" s="36">
        <v>16.42</v>
      </c>
      <c r="L34" s="36">
        <v>17.33</v>
      </c>
      <c r="M34" s="36">
        <v>15.63</v>
      </c>
      <c r="N34" s="36">
        <v>16.4</v>
      </c>
      <c r="O34" s="36">
        <v>15.71</v>
      </c>
      <c r="P34" s="36">
        <v>16.07</v>
      </c>
      <c r="Q34" s="36">
        <v>15.38</v>
      </c>
      <c r="R34" s="36">
        <v>15.92</v>
      </c>
      <c r="S34" s="36">
        <v>14.03</v>
      </c>
      <c r="T34" s="36">
        <v>13.72</v>
      </c>
      <c r="U34" s="37">
        <v>13.773913043478261</v>
      </c>
      <c r="V34" s="37">
        <v>13.910537376163314</v>
      </c>
      <c r="W34" s="37">
        <v>13.944201995012468</v>
      </c>
      <c r="X34" s="37">
        <v>14.017038413878563</v>
      </c>
      <c r="Y34" s="37">
        <v>14.1506</v>
      </c>
      <c r="Z34" s="38">
        <v>13.96034263959391</v>
      </c>
      <c r="AA34" s="38">
        <v>15.20028129395218</v>
      </c>
      <c r="AB34" s="38">
        <v>13.806271981242674</v>
      </c>
      <c r="AC34" s="38">
        <v>13.82095238095238</v>
      </c>
      <c r="AD34" s="40">
        <v>15.418865952443166</v>
      </c>
      <c r="AE34" s="40">
        <v>13.744470122152526</v>
      </c>
      <c r="AF34" s="40">
        <v>13.722908577479703</v>
      </c>
      <c r="AG34" s="41">
        <v>13.741465031488234</v>
      </c>
      <c r="AH34" s="41">
        <v>13.659267089499648</v>
      </c>
      <c r="AI34" s="41">
        <v>13.40413193185937</v>
      </c>
      <c r="AJ34" s="41">
        <v>13.6794682422452</v>
      </c>
      <c r="AK34" s="41">
        <v>13.59</v>
      </c>
      <c r="AL34" s="434">
        <v>13.2373026035</v>
      </c>
    </row>
    <row r="35" spans="1:38" ht="26.25" customHeight="1">
      <c r="A35" s="65" t="s">
        <v>12</v>
      </c>
      <c r="B35" s="43"/>
      <c r="C35" s="43">
        <v>17.14</v>
      </c>
      <c r="D35" s="43">
        <v>18.02</v>
      </c>
      <c r="E35" s="43">
        <v>18</v>
      </c>
      <c r="F35" s="43">
        <v>19.5</v>
      </c>
      <c r="G35" s="43">
        <v>16.9</v>
      </c>
      <c r="H35" s="43"/>
      <c r="I35" s="43">
        <v>17.3</v>
      </c>
      <c r="J35" s="43">
        <v>16.9</v>
      </c>
      <c r="K35" s="43">
        <v>17.18</v>
      </c>
      <c r="L35" s="43">
        <v>17.33</v>
      </c>
      <c r="M35" s="43">
        <v>16.47</v>
      </c>
      <c r="N35" s="43">
        <v>16.13</v>
      </c>
      <c r="O35" s="43">
        <v>16.3</v>
      </c>
      <c r="P35" s="43">
        <v>15.78</v>
      </c>
      <c r="Q35" s="43">
        <v>14.33</v>
      </c>
      <c r="R35" s="43">
        <v>15.09</v>
      </c>
      <c r="S35" s="43">
        <v>18.18</v>
      </c>
      <c r="T35" s="43">
        <v>13.77</v>
      </c>
      <c r="U35" s="44">
        <v>14.07391304347826</v>
      </c>
      <c r="V35" s="44">
        <v>13.719671201814059</v>
      </c>
      <c r="W35" s="44">
        <v>13.907922272047832</v>
      </c>
      <c r="X35" s="44">
        <v>14.081936096172097</v>
      </c>
      <c r="Y35" s="45">
        <v>13.9719</v>
      </c>
      <c r="Z35" s="46">
        <v>14.213903743315509</v>
      </c>
      <c r="AA35" s="60">
        <v>15.473362930077691</v>
      </c>
      <c r="AB35" s="46">
        <v>14.037589112119248</v>
      </c>
      <c r="AC35" s="46">
        <v>13.977804084048534</v>
      </c>
      <c r="AD35" s="48">
        <v>15.725945945945947</v>
      </c>
      <c r="AE35" s="48">
        <v>13.97007156798959</v>
      </c>
      <c r="AF35" s="48">
        <v>13.995147201552896</v>
      </c>
      <c r="AG35" s="49">
        <v>13.866834170854272</v>
      </c>
      <c r="AH35" s="49">
        <v>14.031472081218274</v>
      </c>
      <c r="AI35" s="49">
        <v>13.906205420827389</v>
      </c>
      <c r="AJ35" s="49">
        <v>13.610723466764599</v>
      </c>
      <c r="AK35" s="49">
        <v>13.73</v>
      </c>
      <c r="AL35" s="435">
        <v>13.667760459393</v>
      </c>
    </row>
    <row r="36" spans="1:38" ht="26.25" customHeight="1">
      <c r="A36" s="63" t="s">
        <v>10</v>
      </c>
      <c r="B36" s="28"/>
      <c r="C36" s="28"/>
      <c r="D36" s="28"/>
      <c r="E36" s="28"/>
      <c r="F36" s="28">
        <v>16.3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9">
        <v>11.615384615384615</v>
      </c>
      <c r="W36" s="29">
        <v>11.33695652173913</v>
      </c>
      <c r="X36" s="29">
        <v>11.385964912280702</v>
      </c>
      <c r="Y36" s="29">
        <v>12.0211</v>
      </c>
      <c r="Z36" s="30">
        <v>11.064220183486238</v>
      </c>
      <c r="AA36" s="31">
        <v>13.424242424242424</v>
      </c>
      <c r="AB36" s="30">
        <v>11.34375</v>
      </c>
      <c r="AC36" s="30">
        <v>12.771739130434783</v>
      </c>
      <c r="AD36" s="33">
        <v>11.94392523364486</v>
      </c>
      <c r="AE36" s="33">
        <v>11.467289719626168</v>
      </c>
      <c r="AF36" s="33">
        <v>11.493975903614459</v>
      </c>
      <c r="AG36" s="34">
        <v>11.438202247191011</v>
      </c>
      <c r="AH36" s="34">
        <v>12.473684210526315</v>
      </c>
      <c r="AI36" s="34">
        <v>11.652777777777779</v>
      </c>
      <c r="AJ36" s="34">
        <v>10.852272727272727</v>
      </c>
      <c r="AK36" s="34">
        <v>11.65</v>
      </c>
      <c r="AL36" s="433">
        <v>10.630769230769</v>
      </c>
    </row>
    <row r="37" spans="1:38" ht="26.25" customHeight="1">
      <c r="A37" s="64" t="s">
        <v>11</v>
      </c>
      <c r="B37" s="36"/>
      <c r="C37" s="36"/>
      <c r="D37" s="36"/>
      <c r="E37" s="36"/>
      <c r="F37" s="36">
        <v>16.7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7">
        <v>12.105263157894736</v>
      </c>
      <c r="W37" s="37">
        <v>10.597222222222221</v>
      </c>
      <c r="X37" s="37">
        <v>10.333333333333334</v>
      </c>
      <c r="Y37" s="37">
        <v>11.6353</v>
      </c>
      <c r="Z37" s="38">
        <v>11.757142857142858</v>
      </c>
      <c r="AA37" s="38">
        <v>12.052631578947368</v>
      </c>
      <c r="AB37" s="38">
        <v>11.58695652173913</v>
      </c>
      <c r="AC37" s="38">
        <v>11.71264367816092</v>
      </c>
      <c r="AD37" s="40">
        <v>13.41025641025641</v>
      </c>
      <c r="AE37" s="40">
        <v>10.770114942528735</v>
      </c>
      <c r="AF37" s="40">
        <v>11.269662921348315</v>
      </c>
      <c r="AG37" s="41">
        <v>13.04054054054054</v>
      </c>
      <c r="AH37" s="40">
        <v>11.169014084507042</v>
      </c>
      <c r="AI37" s="40">
        <v>11.60919540229885</v>
      </c>
      <c r="AJ37" s="40">
        <v>10.474576271186441</v>
      </c>
      <c r="AK37" s="40">
        <v>11.34</v>
      </c>
      <c r="AL37" s="434">
        <v>11.346153846154</v>
      </c>
    </row>
    <row r="38" spans="1:38" ht="26.25" customHeight="1">
      <c r="A38" s="64" t="s">
        <v>12</v>
      </c>
      <c r="B38" s="36"/>
      <c r="C38" s="36"/>
      <c r="D38" s="36"/>
      <c r="E38" s="36"/>
      <c r="F38" s="36">
        <v>16.5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7">
        <v>11.923076923076923</v>
      </c>
      <c r="W38" s="37">
        <v>11.666666666666666</v>
      </c>
      <c r="X38" s="37">
        <v>11.703125</v>
      </c>
      <c r="Y38" s="37">
        <v>11.0164</v>
      </c>
      <c r="Z38" s="38">
        <v>11.555555555555555</v>
      </c>
      <c r="AA38" s="38">
        <v>12.291139240506329</v>
      </c>
      <c r="AB38" s="38">
        <v>10.988505747126437</v>
      </c>
      <c r="AC38" s="38">
        <v>11.81159420289855</v>
      </c>
      <c r="AD38" s="40">
        <v>12.613333333333333</v>
      </c>
      <c r="AE38" s="40">
        <v>11.774647887323944</v>
      </c>
      <c r="AF38" s="40">
        <v>11.31081081081081</v>
      </c>
      <c r="AG38" s="41">
        <v>11.83529411764706</v>
      </c>
      <c r="AH38" s="40">
        <v>12.055555555555555</v>
      </c>
      <c r="AI38" s="40">
        <v>11.529411764705882</v>
      </c>
      <c r="AJ38" s="40">
        <v>11.101449275362318</v>
      </c>
      <c r="AK38" s="41">
        <v>10.93</v>
      </c>
      <c r="AL38" s="434">
        <v>10.938775510204</v>
      </c>
    </row>
    <row r="39" spans="1:38" ht="26.25" customHeight="1">
      <c r="A39" s="65" t="s">
        <v>49</v>
      </c>
      <c r="B39" s="43"/>
      <c r="C39" s="43"/>
      <c r="D39" s="43"/>
      <c r="E39" s="43"/>
      <c r="F39" s="43">
        <v>14.7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4">
        <v>12.181818181818182</v>
      </c>
      <c r="W39" s="44">
        <v>10.894736842105264</v>
      </c>
      <c r="X39" s="44">
        <v>11.4</v>
      </c>
      <c r="Y39" s="56">
        <v>10.7179</v>
      </c>
      <c r="Z39" s="46">
        <v>10</v>
      </c>
      <c r="AA39" s="60">
        <v>13.313725490196079</v>
      </c>
      <c r="AB39" s="46">
        <v>12.203703703703704</v>
      </c>
      <c r="AC39" s="46">
        <v>11.585714285714285</v>
      </c>
      <c r="AD39" s="48">
        <v>13.484848484848484</v>
      </c>
      <c r="AE39" s="48">
        <v>10.975609756097562</v>
      </c>
      <c r="AF39" s="48">
        <v>12.254901960784315</v>
      </c>
      <c r="AG39" s="49">
        <v>13.703703703703704</v>
      </c>
      <c r="AH39" s="48">
        <v>10.803921568627452</v>
      </c>
      <c r="AI39" s="48">
        <v>12.371428571428572</v>
      </c>
      <c r="AJ39" s="48">
        <v>10.621621621621621</v>
      </c>
      <c r="AK39" s="49">
        <v>10.52</v>
      </c>
      <c r="AL39" s="435">
        <v>10.051282051282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8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U350"/>
  <sheetViews>
    <sheetView view="pageBreakPreview" zoomScaleNormal="85" zoomScaleSheetLayoutView="100" workbookViewId="0" topLeftCell="A304">
      <selection activeCell="S7" sqref="S7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1.75" customHeight="1">
      <c r="A1" s="476" t="s">
        <v>144</v>
      </c>
      <c r="B1" s="476"/>
      <c r="C1" s="476"/>
      <c r="D1" s="476"/>
      <c r="E1" s="476"/>
      <c r="F1" s="476"/>
      <c r="G1" s="476"/>
      <c r="I1" s="71"/>
      <c r="T1" s="5">
        <f>T152+T307</f>
        <v>0</v>
      </c>
    </row>
    <row r="2" spans="2:20" ht="15" customHeight="1" thickBot="1">
      <c r="B2" s="72" t="s">
        <v>43</v>
      </c>
      <c r="D2" s="5"/>
      <c r="T2">
        <f>(T1/192)*100</f>
        <v>0</v>
      </c>
    </row>
    <row r="3" spans="2:19" ht="21" customHeight="1">
      <c r="B3" s="477" t="s">
        <v>145</v>
      </c>
      <c r="C3" s="478"/>
      <c r="D3" s="479" t="s">
        <v>146</v>
      </c>
      <c r="E3" s="480"/>
      <c r="F3" s="480"/>
      <c r="G3" s="480"/>
      <c r="H3" s="480"/>
      <c r="I3" s="481"/>
      <c r="J3" s="482" t="s">
        <v>30</v>
      </c>
      <c r="K3" s="483"/>
      <c r="L3" s="484"/>
      <c r="M3" s="485" t="s">
        <v>50</v>
      </c>
      <c r="N3" s="485"/>
      <c r="O3" s="486"/>
      <c r="P3" s="485" t="s">
        <v>51</v>
      </c>
      <c r="Q3" s="485"/>
      <c r="R3" s="485"/>
      <c r="S3" s="487"/>
    </row>
    <row r="4" spans="2:19" ht="21" customHeight="1" thickBot="1">
      <c r="B4" s="73" t="s">
        <v>42</v>
      </c>
      <c r="C4" s="111" t="s">
        <v>147</v>
      </c>
      <c r="D4" s="114" t="s">
        <v>0</v>
      </c>
      <c r="E4" s="112" t="s">
        <v>1</v>
      </c>
      <c r="F4" s="112" t="s">
        <v>2</v>
      </c>
      <c r="G4" s="112" t="s">
        <v>3</v>
      </c>
      <c r="H4" s="112" t="s">
        <v>4</v>
      </c>
      <c r="I4" s="115" t="s">
        <v>5</v>
      </c>
      <c r="J4" s="116" t="s">
        <v>7</v>
      </c>
      <c r="K4" s="112" t="s">
        <v>8</v>
      </c>
      <c r="L4" s="115" t="s">
        <v>9</v>
      </c>
      <c r="M4" s="116" t="s">
        <v>10</v>
      </c>
      <c r="N4" s="112" t="s">
        <v>11</v>
      </c>
      <c r="O4" s="115" t="s">
        <v>12</v>
      </c>
      <c r="P4" s="117" t="s">
        <v>25</v>
      </c>
      <c r="Q4" s="14" t="s">
        <v>26</v>
      </c>
      <c r="R4" s="14" t="s">
        <v>172</v>
      </c>
      <c r="S4" s="118" t="s">
        <v>173</v>
      </c>
    </row>
    <row r="5" spans="2:19" ht="16.5" customHeight="1">
      <c r="B5" s="251"/>
      <c r="C5" s="336">
        <v>4</v>
      </c>
      <c r="D5" s="444">
        <v>8.6728476821192</v>
      </c>
      <c r="E5" s="445">
        <v>10.436666666667</v>
      </c>
      <c r="F5" s="445">
        <v>12.159722222222</v>
      </c>
      <c r="G5" s="445">
        <v>13.976736229901</v>
      </c>
      <c r="H5" s="445">
        <v>15.948617886179</v>
      </c>
      <c r="I5" s="446">
        <v>18.980229591837</v>
      </c>
      <c r="J5" s="443">
        <v>24.227393617021</v>
      </c>
      <c r="K5" s="442">
        <v>30.232773397326</v>
      </c>
      <c r="L5" s="447">
        <v>34.561620897522</v>
      </c>
      <c r="M5" s="448">
        <v>37.565217391304</v>
      </c>
      <c r="N5" s="442">
        <v>39.714736012608</v>
      </c>
      <c r="O5" s="449">
        <v>41.650117279124</v>
      </c>
      <c r="P5" s="443">
        <v>34.410714285714</v>
      </c>
      <c r="Q5" s="398">
        <v>36.25</v>
      </c>
      <c r="R5" s="442">
        <v>38.65671641791</v>
      </c>
      <c r="S5" s="442">
        <v>40.740740740741</v>
      </c>
    </row>
    <row r="6" spans="2:19" ht="15" customHeight="1">
      <c r="B6" s="144"/>
      <c r="C6" s="335">
        <v>3</v>
      </c>
      <c r="D6" s="399">
        <v>8.7849714860785</v>
      </c>
      <c r="E6" s="400">
        <v>10.52804377565</v>
      </c>
      <c r="F6" s="400">
        <v>12.120701513067</v>
      </c>
      <c r="G6" s="400">
        <v>14.0068359375</v>
      </c>
      <c r="H6" s="400">
        <v>16.064234990316</v>
      </c>
      <c r="I6" s="401">
        <v>18.729567686967</v>
      </c>
      <c r="J6" s="333">
        <v>24.455559199738</v>
      </c>
      <c r="K6" s="330">
        <v>29.829260345389</v>
      </c>
      <c r="L6" s="332">
        <v>34.40505083634</v>
      </c>
      <c r="M6" s="333">
        <v>37.223073974703</v>
      </c>
      <c r="N6" s="330">
        <v>39.915963161934</v>
      </c>
      <c r="O6" s="330">
        <v>41.679715302491</v>
      </c>
      <c r="P6" s="331">
        <v>34.183098591549</v>
      </c>
      <c r="Q6" s="330">
        <v>36.881578947368</v>
      </c>
      <c r="R6" s="330">
        <v>38.295774647887</v>
      </c>
      <c r="S6" s="334">
        <v>36.931034482759</v>
      </c>
    </row>
    <row r="7" spans="2:19" ht="15" customHeight="1">
      <c r="B7" s="144"/>
      <c r="C7" s="239">
        <v>1</v>
      </c>
      <c r="D7" s="240">
        <v>8.95016835016835</v>
      </c>
      <c r="E7" s="241">
        <v>10.548982188295165</v>
      </c>
      <c r="F7" s="241">
        <v>12.384760112888053</v>
      </c>
      <c r="G7" s="241">
        <v>14.053395061728395</v>
      </c>
      <c r="H7" s="241">
        <v>16.174667079591206</v>
      </c>
      <c r="I7" s="242">
        <v>18.91854103343465</v>
      </c>
      <c r="J7" s="243">
        <v>24.06153350515464</v>
      </c>
      <c r="K7" s="241">
        <v>29.419487503954446</v>
      </c>
      <c r="L7" s="244">
        <v>34.812849162011176</v>
      </c>
      <c r="M7" s="243">
        <v>37.3852515506547</v>
      </c>
      <c r="N7" s="241">
        <v>39.86067572274469</v>
      </c>
      <c r="O7" s="244">
        <v>41.6760374832664</v>
      </c>
      <c r="P7" s="245">
        <v>34.595238095238095</v>
      </c>
      <c r="Q7" s="241">
        <v>34.741573033707866</v>
      </c>
      <c r="R7" s="241">
        <v>37.05681818181818</v>
      </c>
      <c r="S7" s="246">
        <v>38.404761904761905</v>
      </c>
    </row>
    <row r="8" spans="2:19" ht="15" customHeight="1">
      <c r="B8" s="110"/>
      <c r="C8" s="215">
        <v>30</v>
      </c>
      <c r="D8" s="145">
        <v>8.958188153310104</v>
      </c>
      <c r="E8" s="146">
        <v>10.811472868217054</v>
      </c>
      <c r="F8" s="146">
        <v>12.419432709716355</v>
      </c>
      <c r="G8" s="146">
        <v>14.343778801843317</v>
      </c>
      <c r="H8" s="146">
        <v>16.49793144208038</v>
      </c>
      <c r="I8" s="198">
        <v>19.33542413381123</v>
      </c>
      <c r="J8" s="199">
        <v>23.97277676950998</v>
      </c>
      <c r="K8" s="146">
        <v>29.95659982041305</v>
      </c>
      <c r="L8" s="147">
        <v>34.93333333333333</v>
      </c>
      <c r="M8" s="199">
        <v>37.46718803128188</v>
      </c>
      <c r="N8" s="146">
        <v>40.12335092348285</v>
      </c>
      <c r="O8" s="147">
        <v>41.91503708698584</v>
      </c>
      <c r="P8" s="148">
        <v>33.765957446808514</v>
      </c>
      <c r="Q8" s="146">
        <v>37.144329896907216</v>
      </c>
      <c r="R8" s="146">
        <v>37.436974789915965</v>
      </c>
      <c r="S8" s="149">
        <v>41.640625</v>
      </c>
    </row>
    <row r="9" spans="2:19" ht="15" customHeight="1">
      <c r="B9" s="177"/>
      <c r="C9" s="178">
        <v>29</v>
      </c>
      <c r="D9" s="179">
        <v>8.93958464443046</v>
      </c>
      <c r="E9" s="180">
        <v>10.741846997866505</v>
      </c>
      <c r="F9" s="180">
        <v>12.642857142857142</v>
      </c>
      <c r="G9" s="180">
        <v>14.431484257871064</v>
      </c>
      <c r="H9" s="180">
        <v>16.406465130200537</v>
      </c>
      <c r="I9" s="181">
        <v>19.160630841121495</v>
      </c>
      <c r="J9" s="182">
        <v>24.378729689807976</v>
      </c>
      <c r="K9" s="180">
        <v>29.97888730385164</v>
      </c>
      <c r="L9" s="183">
        <v>34.996609211641704</v>
      </c>
      <c r="M9" s="182">
        <v>37.79761136216914</v>
      </c>
      <c r="N9" s="180">
        <v>40.59361489857</v>
      </c>
      <c r="O9" s="183">
        <v>42.35155732273029</v>
      </c>
      <c r="P9" s="184">
        <v>36.148148148148145</v>
      </c>
      <c r="Q9" s="180">
        <v>37.18032786885246</v>
      </c>
      <c r="R9" s="180">
        <v>39.86021505376344</v>
      </c>
      <c r="S9" s="185">
        <v>39.64367816091954</v>
      </c>
    </row>
    <row r="10" spans="2:19" ht="15" customHeight="1">
      <c r="B10" s="110"/>
      <c r="C10" s="121">
        <v>28</v>
      </c>
      <c r="D10" s="123">
        <v>9.033939393939393</v>
      </c>
      <c r="E10" s="119">
        <v>10.801260882617832</v>
      </c>
      <c r="F10" s="119">
        <v>12.492115441832787</v>
      </c>
      <c r="G10" s="119">
        <v>14.160118168389955</v>
      </c>
      <c r="H10" s="119">
        <v>16.417910447761194</v>
      </c>
      <c r="I10" s="152">
        <v>19.24142737663786</v>
      </c>
      <c r="J10" s="186">
        <v>24.046511627906977</v>
      </c>
      <c r="K10" s="119">
        <v>29.790454673820953</v>
      </c>
      <c r="L10" s="150">
        <v>34.614001634432036</v>
      </c>
      <c r="M10" s="186">
        <v>38.01703242712087</v>
      </c>
      <c r="N10" s="119">
        <v>40.990566037735846</v>
      </c>
      <c r="O10" s="150">
        <v>42.545740333228544</v>
      </c>
      <c r="P10" s="151">
        <v>36.54676258992806</v>
      </c>
      <c r="Q10" s="119">
        <v>38.77064220183486</v>
      </c>
      <c r="R10" s="119">
        <v>39</v>
      </c>
      <c r="S10" s="120">
        <v>41.19642857142857</v>
      </c>
    </row>
    <row r="11" spans="2:19" ht="15" customHeight="1">
      <c r="B11" s="80" t="s">
        <v>31</v>
      </c>
      <c r="C11" s="121">
        <v>27</v>
      </c>
      <c r="D11" s="123">
        <v>9.073363774733638</v>
      </c>
      <c r="E11" s="119">
        <v>10.436652916912198</v>
      </c>
      <c r="F11" s="119">
        <v>12.5086434222092</v>
      </c>
      <c r="G11" s="119">
        <v>14.254617789144643</v>
      </c>
      <c r="H11" s="119">
        <v>16.31533776301218</v>
      </c>
      <c r="I11" s="152">
        <v>19.16354523872329</v>
      </c>
      <c r="J11" s="186">
        <v>24.28515406162465</v>
      </c>
      <c r="K11" s="119">
        <v>29.29248903508772</v>
      </c>
      <c r="L11" s="150">
        <v>35.03486083778465</v>
      </c>
      <c r="M11" s="186">
        <v>38.48687580025608</v>
      </c>
      <c r="N11" s="119">
        <v>40.916666666666664</v>
      </c>
      <c r="O11" s="150">
        <v>42.47383004926108</v>
      </c>
      <c r="P11" s="151">
        <v>37.588235294117645</v>
      </c>
      <c r="Q11" s="119">
        <v>38.153225806451616</v>
      </c>
      <c r="R11" s="119">
        <v>41.018691588785046</v>
      </c>
      <c r="S11" s="120">
        <v>41.3921568627451</v>
      </c>
    </row>
    <row r="12" spans="2:20" ht="15" customHeight="1">
      <c r="B12" s="80"/>
      <c r="C12" s="121">
        <v>26</v>
      </c>
      <c r="D12" s="123">
        <v>8.949924127465858</v>
      </c>
      <c r="E12" s="119">
        <v>10.694818808026355</v>
      </c>
      <c r="F12" s="119">
        <v>12.570430733410943</v>
      </c>
      <c r="G12" s="119">
        <v>14.538548752834467</v>
      </c>
      <c r="H12" s="119">
        <v>16.611291193949217</v>
      </c>
      <c r="I12" s="152">
        <v>19.336274001037882</v>
      </c>
      <c r="J12" s="186">
        <v>24.012001043569008</v>
      </c>
      <c r="K12" s="119">
        <v>29.914247311827957</v>
      </c>
      <c r="L12" s="150">
        <v>35.31474630021142</v>
      </c>
      <c r="M12" s="186">
        <v>38.84261576971214</v>
      </c>
      <c r="N12" s="119">
        <v>41.12503868771278</v>
      </c>
      <c r="O12" s="150">
        <v>43.01591343093571</v>
      </c>
      <c r="P12" s="151">
        <v>36.289855072463766</v>
      </c>
      <c r="Q12" s="119">
        <v>40.16822429906542</v>
      </c>
      <c r="R12" s="119">
        <v>41.56521739130435</v>
      </c>
      <c r="S12" s="120">
        <v>42.03636363636364</v>
      </c>
      <c r="T12" s="76"/>
    </row>
    <row r="13" spans="2:19" ht="15" customHeight="1">
      <c r="B13" s="80"/>
      <c r="C13" s="121">
        <v>25</v>
      </c>
      <c r="D13" s="123">
        <v>9.097113650030066</v>
      </c>
      <c r="E13" s="119">
        <v>10.68131868131868</v>
      </c>
      <c r="F13" s="119">
        <v>12.661542840876743</v>
      </c>
      <c r="G13" s="119">
        <v>14.54111261872456</v>
      </c>
      <c r="H13" s="119">
        <v>16.607704402515722</v>
      </c>
      <c r="I13" s="152">
        <v>19.263581488933603</v>
      </c>
      <c r="J13" s="186">
        <v>24.17200854700855</v>
      </c>
      <c r="K13" s="119">
        <v>30.010718113612004</v>
      </c>
      <c r="L13" s="150">
        <v>35.501673963430335</v>
      </c>
      <c r="M13" s="186">
        <v>38.628865979381445</v>
      </c>
      <c r="N13" s="119">
        <v>41.39992345962495</v>
      </c>
      <c r="O13" s="150">
        <v>43.001097293343086</v>
      </c>
      <c r="P13" s="151">
        <v>38.0873786407767</v>
      </c>
      <c r="Q13" s="119">
        <v>39.23863636363637</v>
      </c>
      <c r="R13" s="119">
        <v>41.166666666666664</v>
      </c>
      <c r="S13" s="120">
        <v>42.853658536585364</v>
      </c>
    </row>
    <row r="14" spans="2:20" ht="15" customHeight="1">
      <c r="B14" s="13" t="s">
        <v>32</v>
      </c>
      <c r="C14" s="121">
        <v>24</v>
      </c>
      <c r="D14" s="123">
        <v>9.122895622895623</v>
      </c>
      <c r="E14" s="119">
        <v>11.059050772626932</v>
      </c>
      <c r="F14" s="119">
        <v>12.740303983228511</v>
      </c>
      <c r="G14" s="119">
        <v>14.697453048623617</v>
      </c>
      <c r="H14" s="119">
        <v>16.551775147928993</v>
      </c>
      <c r="I14" s="152">
        <v>19.428358579587783</v>
      </c>
      <c r="J14" s="186">
        <v>24.444016435541858</v>
      </c>
      <c r="K14" s="119">
        <v>30.320378674638764</v>
      </c>
      <c r="L14" s="150">
        <v>35.35791015625</v>
      </c>
      <c r="M14" s="186">
        <v>39.0101644245142</v>
      </c>
      <c r="N14" s="119">
        <v>41.56418618440557</v>
      </c>
      <c r="O14" s="150">
        <v>43.27970588235294</v>
      </c>
      <c r="P14" s="151">
        <v>37.49122807017544</v>
      </c>
      <c r="Q14" s="119">
        <v>40.078947368421055</v>
      </c>
      <c r="R14" s="119">
        <v>41.285714285714285</v>
      </c>
      <c r="S14" s="120">
        <v>41.08571428571429</v>
      </c>
      <c r="T14" s="74"/>
    </row>
    <row r="15" spans="2:20" ht="15" customHeight="1">
      <c r="B15" s="13"/>
      <c r="C15" s="121">
        <v>23</v>
      </c>
      <c r="D15" s="123">
        <v>9.181337047353761</v>
      </c>
      <c r="E15" s="119">
        <v>10.720367936925099</v>
      </c>
      <c r="F15" s="119">
        <v>12.681293302540416</v>
      </c>
      <c r="G15" s="119">
        <v>14.580409356725147</v>
      </c>
      <c r="H15" s="119">
        <v>16.778658083684082</v>
      </c>
      <c r="I15" s="152">
        <v>19.731556871453243</v>
      </c>
      <c r="J15" s="186">
        <v>24.437753036437247</v>
      </c>
      <c r="K15" s="119">
        <v>30.10542168674699</v>
      </c>
      <c r="L15" s="150">
        <v>35.60884006131835</v>
      </c>
      <c r="M15" s="186">
        <v>39.48767043806208</v>
      </c>
      <c r="N15" s="119">
        <v>41.87547279604306</v>
      </c>
      <c r="O15" s="150">
        <v>43.37744097930632</v>
      </c>
      <c r="P15" s="151">
        <v>38.330827067669176</v>
      </c>
      <c r="Q15" s="119">
        <v>41.473214285714285</v>
      </c>
      <c r="R15" s="119">
        <v>43.23456790123457</v>
      </c>
      <c r="S15" s="120">
        <v>41.455882352941174</v>
      </c>
      <c r="T15" s="74"/>
    </row>
    <row r="16" spans="2:20" ht="15" customHeight="1">
      <c r="B16" s="13"/>
      <c r="C16" s="121">
        <v>22</v>
      </c>
      <c r="D16" s="123">
        <v>9.139192139737991</v>
      </c>
      <c r="E16" s="119">
        <v>10.920042361662695</v>
      </c>
      <c r="F16" s="119">
        <v>12.874072178141796</v>
      </c>
      <c r="G16" s="119">
        <v>14.868421052631579</v>
      </c>
      <c r="H16" s="119">
        <v>17.01191381495564</v>
      </c>
      <c r="I16" s="152">
        <v>19.958777885548013</v>
      </c>
      <c r="J16" s="186">
        <v>24.545408293055203</v>
      </c>
      <c r="K16" s="119">
        <v>30.60976253298153</v>
      </c>
      <c r="L16" s="150">
        <v>35.86083022884513</v>
      </c>
      <c r="M16" s="186">
        <v>39.65281010974393</v>
      </c>
      <c r="N16" s="119">
        <v>41.80359520639148</v>
      </c>
      <c r="O16" s="150">
        <v>43.49130434782609</v>
      </c>
      <c r="P16" s="151">
        <v>38.891891891891895</v>
      </c>
      <c r="Q16" s="119">
        <v>40.264367816091955</v>
      </c>
      <c r="R16" s="119">
        <v>42.02173913043478</v>
      </c>
      <c r="S16" s="120">
        <v>43.88333333333333</v>
      </c>
      <c r="T16" s="74"/>
    </row>
    <row r="17" spans="2:20" ht="15" customHeight="1">
      <c r="B17" s="13"/>
      <c r="C17" s="121">
        <v>21</v>
      </c>
      <c r="D17" s="123">
        <v>9.29779600205023</v>
      </c>
      <c r="E17" s="119">
        <v>11.05050505050505</v>
      </c>
      <c r="F17" s="119">
        <v>13.048522167487684</v>
      </c>
      <c r="G17" s="119">
        <v>14.923263132413458</v>
      </c>
      <c r="H17" s="119">
        <v>17.185435086086553</v>
      </c>
      <c r="I17" s="152">
        <v>19.985030619188024</v>
      </c>
      <c r="J17" s="186">
        <v>24.680155076326628</v>
      </c>
      <c r="K17" s="119">
        <v>30.355453667953668</v>
      </c>
      <c r="L17" s="150">
        <v>35.7905061758295</v>
      </c>
      <c r="M17" s="186">
        <v>39.15869927737632</v>
      </c>
      <c r="N17" s="119">
        <v>41.888636363636365</v>
      </c>
      <c r="O17" s="150">
        <v>43.44262765347103</v>
      </c>
      <c r="P17" s="151">
        <v>38.65714285714286</v>
      </c>
      <c r="Q17" s="119">
        <v>40.908256880733944</v>
      </c>
      <c r="R17" s="119">
        <v>41.79347826086956</v>
      </c>
      <c r="S17" s="120">
        <v>41.125</v>
      </c>
      <c r="T17" s="74"/>
    </row>
    <row r="18" spans="2:20" ht="15" customHeight="1">
      <c r="B18" s="13"/>
      <c r="C18" s="121">
        <v>20</v>
      </c>
      <c r="D18" s="153">
        <v>9.26631</v>
      </c>
      <c r="E18" s="154">
        <v>11.1919</v>
      </c>
      <c r="F18" s="154">
        <v>13.0075</v>
      </c>
      <c r="G18" s="154">
        <v>15.222</v>
      </c>
      <c r="H18" s="154">
        <v>17.2105</v>
      </c>
      <c r="I18" s="187">
        <v>20.1877</v>
      </c>
      <c r="J18" s="188">
        <v>24.4268</v>
      </c>
      <c r="K18" s="154">
        <v>30.3868</v>
      </c>
      <c r="L18" s="155">
        <v>35.7203</v>
      </c>
      <c r="M18" s="188">
        <v>39.5846</v>
      </c>
      <c r="N18" s="154">
        <v>42.2455</v>
      </c>
      <c r="O18" s="155">
        <v>43.6906</v>
      </c>
      <c r="P18" s="156">
        <v>39.8913</v>
      </c>
      <c r="Q18" s="154">
        <v>40.1939</v>
      </c>
      <c r="R18" s="154">
        <v>40.7667</v>
      </c>
      <c r="S18" s="157">
        <v>44.1633</v>
      </c>
      <c r="T18" s="74"/>
    </row>
    <row r="19" spans="2:20" ht="15" customHeight="1">
      <c r="B19" s="13"/>
      <c r="C19" s="121">
        <v>19</v>
      </c>
      <c r="D19" s="153">
        <v>9.307041552625032</v>
      </c>
      <c r="E19" s="154">
        <v>11.234541062801933</v>
      </c>
      <c r="F19" s="154">
        <v>13.232713400095374</v>
      </c>
      <c r="G19" s="154">
        <v>15.081240099570039</v>
      </c>
      <c r="H19" s="154">
        <v>17.34593224245218</v>
      </c>
      <c r="I19" s="187">
        <v>20.23089208304814</v>
      </c>
      <c r="J19" s="188">
        <v>24.547012505789716</v>
      </c>
      <c r="K19" s="154">
        <v>30.40028388928318</v>
      </c>
      <c r="L19" s="155">
        <v>35.75388662999283</v>
      </c>
      <c r="M19" s="188">
        <v>39.71242539338036</v>
      </c>
      <c r="N19" s="154">
        <v>42.21861656703672</v>
      </c>
      <c r="O19" s="155">
        <v>43.74685764396375</v>
      </c>
      <c r="P19" s="156">
        <v>38.66386554621849</v>
      </c>
      <c r="Q19" s="154">
        <v>41.252873563218394</v>
      </c>
      <c r="R19" s="154">
        <v>45.576470588235296</v>
      </c>
      <c r="S19" s="157">
        <v>43.559322033898304</v>
      </c>
      <c r="T19" s="74"/>
    </row>
    <row r="20" spans="2:20" ht="15" customHeight="1">
      <c r="B20" s="13"/>
      <c r="C20" s="121">
        <v>18</v>
      </c>
      <c r="D20" s="153">
        <v>9.40545186640471</v>
      </c>
      <c r="E20" s="154">
        <v>11.261768901569187</v>
      </c>
      <c r="F20" s="154">
        <v>13.133905778602925</v>
      </c>
      <c r="G20" s="154">
        <v>15.181420009220838</v>
      </c>
      <c r="H20" s="154">
        <v>17.34503326451021</v>
      </c>
      <c r="I20" s="187">
        <v>20.24347056219566</v>
      </c>
      <c r="J20" s="188">
        <v>24.59254175245939</v>
      </c>
      <c r="K20" s="154">
        <v>30.333025404157045</v>
      </c>
      <c r="L20" s="155">
        <v>35.735174287007695</v>
      </c>
      <c r="M20" s="188">
        <v>40.04904932488289</v>
      </c>
      <c r="N20" s="154">
        <v>42.3782707622298</v>
      </c>
      <c r="O20" s="155">
        <v>43.98750709823964</v>
      </c>
      <c r="P20" s="156">
        <v>40.9622641509434</v>
      </c>
      <c r="Q20" s="154">
        <v>43.45054945054945</v>
      </c>
      <c r="R20" s="154">
        <v>42.43617021276596</v>
      </c>
      <c r="S20" s="157">
        <v>43.74666666666667</v>
      </c>
      <c r="T20" s="74"/>
    </row>
    <row r="21" spans="2:20" ht="15" customHeight="1">
      <c r="B21" s="13"/>
      <c r="C21" s="121">
        <v>17</v>
      </c>
      <c r="D21" s="153">
        <v>9.18426647767541</v>
      </c>
      <c r="E21" s="154">
        <v>10.952743199631167</v>
      </c>
      <c r="F21" s="154">
        <v>12.962150934687283</v>
      </c>
      <c r="G21" s="154">
        <v>14.842902350813743</v>
      </c>
      <c r="H21" s="154">
        <v>17.01405666593455</v>
      </c>
      <c r="I21" s="187">
        <v>19.846920691182987</v>
      </c>
      <c r="J21" s="188">
        <v>24.51850106057035</v>
      </c>
      <c r="K21" s="154">
        <v>30.335418114431317</v>
      </c>
      <c r="L21" s="155">
        <v>35.604186717998076</v>
      </c>
      <c r="M21" s="188">
        <v>40.11705685618729</v>
      </c>
      <c r="N21" s="154">
        <v>42.20660457239627</v>
      </c>
      <c r="O21" s="155">
        <v>44.102004110996916</v>
      </c>
      <c r="P21" s="156">
        <v>37.8625</v>
      </c>
      <c r="Q21" s="154">
        <v>38.64473684210526</v>
      </c>
      <c r="R21" s="154">
        <v>42.733333333333334</v>
      </c>
      <c r="S21" s="157">
        <v>42.74545454545454</v>
      </c>
      <c r="T21" s="74"/>
    </row>
    <row r="22" spans="2:19" ht="15" customHeight="1">
      <c r="B22" s="13"/>
      <c r="C22" s="121">
        <v>14</v>
      </c>
      <c r="D22" s="153">
        <v>9.22313546423135</v>
      </c>
      <c r="E22" s="154">
        <v>11.179968944099379</v>
      </c>
      <c r="F22" s="154">
        <v>13.023420647149463</v>
      </c>
      <c r="G22" s="154">
        <v>14.846875</v>
      </c>
      <c r="H22" s="154">
        <v>17.784298780487802</v>
      </c>
      <c r="I22" s="187">
        <v>20.45201238390093</v>
      </c>
      <c r="J22" s="188">
        <v>24.650256410256414</v>
      </c>
      <c r="K22" s="154">
        <v>30.530690537084414</v>
      </c>
      <c r="L22" s="155">
        <v>36.625974358974354</v>
      </c>
      <c r="M22" s="188">
        <v>40.517391304347825</v>
      </c>
      <c r="N22" s="154">
        <v>42.143478260869564</v>
      </c>
      <c r="O22" s="155">
        <v>43.278260869565216</v>
      </c>
      <c r="P22" s="156"/>
      <c r="Q22" s="154"/>
      <c r="R22" s="154"/>
      <c r="S22" s="157"/>
    </row>
    <row r="23" spans="2:19" ht="15" customHeight="1" thickBot="1">
      <c r="B23" s="113"/>
      <c r="C23" s="248">
        <v>11</v>
      </c>
      <c r="D23" s="189">
        <v>8.65</v>
      </c>
      <c r="E23" s="190">
        <v>10.77</v>
      </c>
      <c r="F23" s="190">
        <v>12.46</v>
      </c>
      <c r="G23" s="190">
        <v>14.38</v>
      </c>
      <c r="H23" s="190">
        <v>16.93</v>
      </c>
      <c r="I23" s="191">
        <v>19.43</v>
      </c>
      <c r="J23" s="192">
        <v>24.37</v>
      </c>
      <c r="K23" s="190">
        <v>30.47</v>
      </c>
      <c r="L23" s="193">
        <v>36.58</v>
      </c>
      <c r="M23" s="192">
        <v>40.07</v>
      </c>
      <c r="N23" s="190">
        <v>42.48</v>
      </c>
      <c r="O23" s="193">
        <v>42.6</v>
      </c>
      <c r="P23" s="194"/>
      <c r="Q23" s="190"/>
      <c r="R23" s="190"/>
      <c r="S23" s="195"/>
    </row>
    <row r="24" spans="2:19" ht="15" customHeight="1">
      <c r="B24" s="251"/>
      <c r="C24" s="346">
        <v>4</v>
      </c>
      <c r="D24" s="450">
        <v>11.212389380531</v>
      </c>
      <c r="E24" s="451">
        <v>13.932348901099</v>
      </c>
      <c r="F24" s="451">
        <v>15.550823192555</v>
      </c>
      <c r="G24" s="451">
        <v>17.063340410474</v>
      </c>
      <c r="H24" s="451">
        <v>19.275792312879</v>
      </c>
      <c r="I24" s="452">
        <v>20.817549668874</v>
      </c>
      <c r="J24" s="453">
        <v>22.831037957676</v>
      </c>
      <c r="K24" s="454">
        <v>26.169667590028</v>
      </c>
      <c r="L24" s="455">
        <v>28.059063136456</v>
      </c>
      <c r="M24" s="456">
        <v>28.263011521653</v>
      </c>
      <c r="N24" s="454">
        <v>29.175627240143</v>
      </c>
      <c r="O24" s="457">
        <v>30.706692913386</v>
      </c>
      <c r="P24" s="453">
        <v>22.614035087719</v>
      </c>
      <c r="Q24" s="454">
        <v>22.885245901639</v>
      </c>
      <c r="R24" s="454">
        <v>23.758064516129</v>
      </c>
      <c r="S24" s="454">
        <v>25.403846153846</v>
      </c>
    </row>
    <row r="25" spans="2:19" ht="15" customHeight="1">
      <c r="B25" s="13"/>
      <c r="C25" s="378">
        <v>3</v>
      </c>
      <c r="D25" s="364">
        <v>11.553806734993</v>
      </c>
      <c r="E25" s="355">
        <v>13.774447358561</v>
      </c>
      <c r="F25" s="355">
        <v>15.375942684766</v>
      </c>
      <c r="G25" s="355">
        <v>16.993539124192</v>
      </c>
      <c r="H25" s="355">
        <v>18.483270093136</v>
      </c>
      <c r="I25" s="366">
        <v>20.402279005525</v>
      </c>
      <c r="J25" s="365">
        <v>23.295732715845</v>
      </c>
      <c r="K25" s="355">
        <v>26.414634146341</v>
      </c>
      <c r="L25" s="380">
        <v>28.548003959089</v>
      </c>
      <c r="M25" s="366">
        <v>27.644752018454</v>
      </c>
      <c r="N25" s="355">
        <v>30.053440984237</v>
      </c>
      <c r="O25" s="366">
        <v>30.984609878311</v>
      </c>
      <c r="P25" s="354">
        <v>22.352941176471</v>
      </c>
      <c r="Q25" s="355">
        <v>22.671052631579</v>
      </c>
      <c r="R25" s="355">
        <v>21.647058823529</v>
      </c>
      <c r="S25" s="357">
        <v>22.01724137931</v>
      </c>
    </row>
    <row r="26" spans="2:19" ht="15" customHeight="1">
      <c r="B26" s="130"/>
      <c r="C26" s="125">
        <v>1</v>
      </c>
      <c r="D26" s="145">
        <v>11.785425101214575</v>
      </c>
      <c r="E26" s="146">
        <v>14.359015345268542</v>
      </c>
      <c r="F26" s="146">
        <v>16.225908372827803</v>
      </c>
      <c r="G26" s="146">
        <v>18.152254478072884</v>
      </c>
      <c r="H26" s="146">
        <v>19.69650655021834</v>
      </c>
      <c r="I26" s="198">
        <v>21.42020631067961</v>
      </c>
      <c r="J26" s="199">
        <v>24.234152652005175</v>
      </c>
      <c r="K26" s="146">
        <v>27.08200382897256</v>
      </c>
      <c r="L26" s="147">
        <v>29.55116133082235</v>
      </c>
      <c r="M26" s="199">
        <v>29.60484429065744</v>
      </c>
      <c r="N26" s="146">
        <v>31.267857142857142</v>
      </c>
      <c r="O26" s="147">
        <v>32.128653006382265</v>
      </c>
      <c r="P26" s="148">
        <v>24.325301204819276</v>
      </c>
      <c r="Q26" s="146">
        <v>24.06896551724138</v>
      </c>
      <c r="R26" s="146">
        <v>23.72093023255814</v>
      </c>
      <c r="S26" s="149">
        <v>25.01219512195122</v>
      </c>
    </row>
    <row r="27" spans="2:19" ht="15" customHeight="1">
      <c r="B27" s="130"/>
      <c r="C27" s="125">
        <v>30</v>
      </c>
      <c r="D27" s="145">
        <v>11.562420382165605</v>
      </c>
      <c r="E27" s="146">
        <v>14.10282696489593</v>
      </c>
      <c r="F27" s="146">
        <v>16.360254083484573</v>
      </c>
      <c r="G27" s="146">
        <v>18.281067812212335</v>
      </c>
      <c r="H27" s="146">
        <v>20.02532777115614</v>
      </c>
      <c r="I27" s="198">
        <v>21.586321181078638</v>
      </c>
      <c r="J27" s="199">
        <v>24.242156564118183</v>
      </c>
      <c r="K27" s="146">
        <v>27.890794223826713</v>
      </c>
      <c r="L27" s="147">
        <v>30.163030998851895</v>
      </c>
      <c r="M27" s="199">
        <v>29.582451348583135</v>
      </c>
      <c r="N27" s="146">
        <v>31.288697381504807</v>
      </c>
      <c r="O27" s="147">
        <v>32.130581867388365</v>
      </c>
      <c r="P27" s="148">
        <v>23.71276595744681</v>
      </c>
      <c r="Q27" s="146">
        <v>22.666666666666668</v>
      </c>
      <c r="R27" s="146">
        <v>23.64957264957265</v>
      </c>
      <c r="S27" s="149">
        <v>23.682539682539684</v>
      </c>
    </row>
    <row r="28" spans="2:19" ht="15" customHeight="1">
      <c r="B28" s="163"/>
      <c r="C28" s="178">
        <v>29</v>
      </c>
      <c r="D28" s="179">
        <v>11.456809583858764</v>
      </c>
      <c r="E28" s="180">
        <v>14.296726827776078</v>
      </c>
      <c r="F28" s="180">
        <v>16.396307692307694</v>
      </c>
      <c r="G28" s="180">
        <v>18.049713769207592</v>
      </c>
      <c r="H28" s="180">
        <v>19.809379727685325</v>
      </c>
      <c r="I28" s="181">
        <v>21.280329799764427</v>
      </c>
      <c r="J28" s="182">
        <v>24.426999702646448</v>
      </c>
      <c r="K28" s="180">
        <v>27.901404413872168</v>
      </c>
      <c r="L28" s="183">
        <v>29.785979971387697</v>
      </c>
      <c r="M28" s="182">
        <v>29.555627635420045</v>
      </c>
      <c r="N28" s="180">
        <v>31.52304609218437</v>
      </c>
      <c r="O28" s="183">
        <v>32.75158175158175</v>
      </c>
      <c r="P28" s="184">
        <v>23.71698113207547</v>
      </c>
      <c r="Q28" s="180">
        <v>24.098360655737704</v>
      </c>
      <c r="R28" s="180">
        <v>24.347368421052632</v>
      </c>
      <c r="S28" s="185">
        <v>22.837209302325583</v>
      </c>
    </row>
    <row r="29" spans="2:19" ht="15" customHeight="1">
      <c r="B29" s="130"/>
      <c r="C29" s="125">
        <v>28</v>
      </c>
      <c r="D29" s="123">
        <v>11.253486961795028</v>
      </c>
      <c r="E29" s="119">
        <v>14.163800904977375</v>
      </c>
      <c r="F29" s="119">
        <v>15.7193770589997</v>
      </c>
      <c r="G29" s="119">
        <v>17.93479549496147</v>
      </c>
      <c r="H29" s="119">
        <v>19.43142361111111</v>
      </c>
      <c r="I29" s="152">
        <v>21.234831460674158</v>
      </c>
      <c r="J29" s="186">
        <v>23.979706877113866</v>
      </c>
      <c r="K29" s="119">
        <v>27.478632478632477</v>
      </c>
      <c r="L29" s="150">
        <v>29.461010433827568</v>
      </c>
      <c r="M29" s="186">
        <v>29.44920844327177</v>
      </c>
      <c r="N29" s="119">
        <v>31.874631751227497</v>
      </c>
      <c r="O29" s="150">
        <v>32.253868013893275</v>
      </c>
      <c r="P29" s="151">
        <v>24.050359712230215</v>
      </c>
      <c r="Q29" s="119">
        <v>23.818181818181817</v>
      </c>
      <c r="R29" s="119">
        <v>23.035087719298247</v>
      </c>
      <c r="S29" s="120">
        <v>24.516666666666666</v>
      </c>
    </row>
    <row r="30" spans="2:19" ht="15" customHeight="1">
      <c r="B30" s="129" t="s">
        <v>33</v>
      </c>
      <c r="C30" s="121">
        <v>27</v>
      </c>
      <c r="D30" s="123">
        <v>11.218523002421307</v>
      </c>
      <c r="E30" s="119">
        <v>13.630878438331855</v>
      </c>
      <c r="F30" s="119">
        <v>15.605200945626478</v>
      </c>
      <c r="G30" s="119">
        <v>17.768571428571427</v>
      </c>
      <c r="H30" s="119">
        <v>19.34547983310153</v>
      </c>
      <c r="I30" s="152">
        <v>21.23964968152866</v>
      </c>
      <c r="J30" s="186">
        <v>23.889076576576578</v>
      </c>
      <c r="K30" s="119">
        <v>27.188137931034483</v>
      </c>
      <c r="L30" s="150">
        <v>29.467613636363637</v>
      </c>
      <c r="M30" s="186">
        <v>30.363519588953114</v>
      </c>
      <c r="N30" s="119">
        <v>31.699968681490763</v>
      </c>
      <c r="O30" s="150">
        <v>32.446716232961585</v>
      </c>
      <c r="P30" s="151">
        <v>24.092436974789916</v>
      </c>
      <c r="Q30" s="119">
        <v>23.25</v>
      </c>
      <c r="R30" s="119">
        <v>23.066666666666666</v>
      </c>
      <c r="S30" s="120">
        <v>23.46938775510204</v>
      </c>
    </row>
    <row r="31" spans="2:20" ht="15" customHeight="1">
      <c r="B31" s="129"/>
      <c r="C31" s="121">
        <v>26</v>
      </c>
      <c r="D31" s="123">
        <v>10.710422364023094</v>
      </c>
      <c r="E31" s="119">
        <v>13.568345323741006</v>
      </c>
      <c r="F31" s="119">
        <v>15.732079905992949</v>
      </c>
      <c r="G31" s="119">
        <v>17.701824401368302</v>
      </c>
      <c r="H31" s="119">
        <v>19.42673942701228</v>
      </c>
      <c r="I31" s="152">
        <v>21.15993665874901</v>
      </c>
      <c r="J31" s="186">
        <v>23.544572627163085</v>
      </c>
      <c r="K31" s="119">
        <v>27.27798810167658</v>
      </c>
      <c r="L31" s="150">
        <v>29.826435246995995</v>
      </c>
      <c r="M31" s="186">
        <v>29.878844946641557</v>
      </c>
      <c r="N31" s="119">
        <v>31.72922502334267</v>
      </c>
      <c r="O31" s="150">
        <v>32.33856502242153</v>
      </c>
      <c r="P31" s="151">
        <v>24.115942028985508</v>
      </c>
      <c r="Q31" s="119">
        <v>24.205607476635514</v>
      </c>
      <c r="R31" s="119">
        <v>23.830357142857142</v>
      </c>
      <c r="S31" s="120">
        <v>23.88235294117647</v>
      </c>
      <c r="T31" s="74"/>
    </row>
    <row r="32" spans="2:20" ht="15" customHeight="1">
      <c r="B32" s="129"/>
      <c r="C32" s="121">
        <v>25</v>
      </c>
      <c r="D32" s="123">
        <v>10.911285455642728</v>
      </c>
      <c r="E32" s="119">
        <v>13.71991881704842</v>
      </c>
      <c r="F32" s="119">
        <v>15.741423305925716</v>
      </c>
      <c r="G32" s="119">
        <v>17.745656894679698</v>
      </c>
      <c r="H32" s="119">
        <v>19.446550816219062</v>
      </c>
      <c r="I32" s="152">
        <v>21.30696846388606</v>
      </c>
      <c r="J32" s="186">
        <v>23.846298283261802</v>
      </c>
      <c r="K32" s="119">
        <v>27.602150537634408</v>
      </c>
      <c r="L32" s="150">
        <v>29.69564089257914</v>
      </c>
      <c r="M32" s="186">
        <v>29.83653846153846</v>
      </c>
      <c r="N32" s="119">
        <v>31.68557098765432</v>
      </c>
      <c r="O32" s="150">
        <v>31.879411764705882</v>
      </c>
      <c r="P32" s="151">
        <v>22.932038834951456</v>
      </c>
      <c r="Q32" s="119">
        <v>23.558139534883722</v>
      </c>
      <c r="R32" s="119">
        <v>23.698795180722893</v>
      </c>
      <c r="S32" s="120">
        <v>23.0875</v>
      </c>
      <c r="T32" s="74"/>
    </row>
    <row r="33" spans="2:20" ht="15" customHeight="1">
      <c r="B33" s="130" t="s">
        <v>34</v>
      </c>
      <c r="C33" s="121">
        <v>24</v>
      </c>
      <c r="D33" s="123">
        <v>11.164317925591883</v>
      </c>
      <c r="E33" s="119">
        <v>13.817147613762486</v>
      </c>
      <c r="F33" s="119">
        <v>16.22626582278481</v>
      </c>
      <c r="G33" s="119">
        <v>17.87328678562193</v>
      </c>
      <c r="H33" s="119">
        <v>19.372427473344903</v>
      </c>
      <c r="I33" s="152">
        <v>21.397390868038134</v>
      </c>
      <c r="J33" s="186">
        <v>24.252379727296116</v>
      </c>
      <c r="K33" s="119">
        <v>27.3023023023023</v>
      </c>
      <c r="L33" s="150">
        <v>29.41922793213671</v>
      </c>
      <c r="M33" s="186">
        <v>29.683248426730596</v>
      </c>
      <c r="N33" s="119">
        <v>30.96004770423375</v>
      </c>
      <c r="O33" s="150">
        <v>31.810635155096012</v>
      </c>
      <c r="P33" s="151">
        <v>24.7027027027027</v>
      </c>
      <c r="Q33" s="119">
        <v>23.641025641025642</v>
      </c>
      <c r="R33" s="119">
        <v>23.029411764705884</v>
      </c>
      <c r="S33" s="120">
        <v>22.557142857142857</v>
      </c>
      <c r="T33" s="74"/>
    </row>
    <row r="34" spans="2:20" ht="15" customHeight="1">
      <c r="B34" s="130"/>
      <c r="C34" s="121">
        <v>23</v>
      </c>
      <c r="D34" s="123">
        <v>11.296783216783217</v>
      </c>
      <c r="E34" s="119">
        <v>13.859598096245373</v>
      </c>
      <c r="F34" s="119">
        <v>15.66235111341274</v>
      </c>
      <c r="G34" s="119">
        <v>17.69727473606678</v>
      </c>
      <c r="H34" s="119">
        <v>19.276489653453005</v>
      </c>
      <c r="I34" s="152">
        <v>21.498016856717896</v>
      </c>
      <c r="J34" s="186">
        <v>23.391193687961312</v>
      </c>
      <c r="K34" s="119">
        <v>26.735323886639677</v>
      </c>
      <c r="L34" s="150">
        <v>28.903732303732305</v>
      </c>
      <c r="M34" s="186">
        <v>29.2417006406523</v>
      </c>
      <c r="N34" s="119">
        <v>30.636443661971832</v>
      </c>
      <c r="O34" s="150">
        <v>31.404342723004696</v>
      </c>
      <c r="P34" s="151">
        <v>23.415384615384614</v>
      </c>
      <c r="Q34" s="119">
        <v>23.189655172413794</v>
      </c>
      <c r="R34" s="119">
        <v>22.5625</v>
      </c>
      <c r="S34" s="120">
        <v>22.814285714285713</v>
      </c>
      <c r="T34" s="74"/>
    </row>
    <row r="35" spans="2:20" ht="15" customHeight="1">
      <c r="B35" s="130"/>
      <c r="C35" s="121">
        <v>22</v>
      </c>
      <c r="D35" s="123">
        <v>10.793620501635768</v>
      </c>
      <c r="E35" s="119">
        <v>13.637742879957413</v>
      </c>
      <c r="F35" s="119">
        <v>15.264020486555697</v>
      </c>
      <c r="G35" s="119">
        <v>17.409865242817187</v>
      </c>
      <c r="H35" s="119">
        <v>19.565682281059065</v>
      </c>
      <c r="I35" s="152">
        <v>20.93032886723508</v>
      </c>
      <c r="J35" s="186">
        <v>23.566683699540114</v>
      </c>
      <c r="K35" s="119">
        <v>26.79893899204244</v>
      </c>
      <c r="L35" s="150">
        <v>28.762875536480685</v>
      </c>
      <c r="M35" s="186">
        <v>28.794058744993325</v>
      </c>
      <c r="N35" s="119">
        <v>30.51759973181361</v>
      </c>
      <c r="O35" s="150">
        <v>31.336021505376344</v>
      </c>
      <c r="P35" s="151">
        <v>23.654545454545456</v>
      </c>
      <c r="Q35" s="119">
        <v>21.988235294117647</v>
      </c>
      <c r="R35" s="119">
        <v>22.955555555555556</v>
      </c>
      <c r="S35" s="120">
        <v>21.842105263157894</v>
      </c>
      <c r="T35" s="74"/>
    </row>
    <row r="36" spans="2:20" ht="15" customHeight="1">
      <c r="B36" s="130"/>
      <c r="C36" s="121">
        <v>21</v>
      </c>
      <c r="D36" s="123">
        <v>10.814642949213715</v>
      </c>
      <c r="E36" s="119">
        <v>13.617785484270497</v>
      </c>
      <c r="F36" s="119">
        <v>15.785625774473358</v>
      </c>
      <c r="G36" s="119">
        <v>17.977734753146176</v>
      </c>
      <c r="H36" s="119">
        <v>19.329969490729876</v>
      </c>
      <c r="I36" s="152">
        <v>21.527239571461134</v>
      </c>
      <c r="J36" s="186">
        <v>23.36987630366238</v>
      </c>
      <c r="K36" s="119">
        <v>26.5560951918407</v>
      </c>
      <c r="L36" s="150">
        <v>28.495982468955443</v>
      </c>
      <c r="M36" s="186">
        <v>28.82746085011186</v>
      </c>
      <c r="N36" s="119">
        <v>30.425356125356124</v>
      </c>
      <c r="O36" s="150">
        <v>31.34741105004339</v>
      </c>
      <c r="P36" s="151">
        <v>22.133333333333333</v>
      </c>
      <c r="Q36" s="119">
        <v>22.207920792079207</v>
      </c>
      <c r="R36" s="119">
        <v>21.22340425531915</v>
      </c>
      <c r="S36" s="120">
        <v>19.3015873015873</v>
      </c>
      <c r="T36" s="74"/>
    </row>
    <row r="37" spans="2:20" ht="15" customHeight="1">
      <c r="B37" s="130"/>
      <c r="C37" s="121">
        <v>20</v>
      </c>
      <c r="D37" s="153">
        <v>10.9241</v>
      </c>
      <c r="E37" s="154">
        <v>13.636</v>
      </c>
      <c r="F37" s="154">
        <v>15.7623</v>
      </c>
      <c r="G37" s="154">
        <v>17.3897</v>
      </c>
      <c r="H37" s="154">
        <v>19.3787</v>
      </c>
      <c r="I37" s="187">
        <v>21.1664</v>
      </c>
      <c r="J37" s="188">
        <v>23.2438</v>
      </c>
      <c r="K37" s="154">
        <v>26.5135</v>
      </c>
      <c r="L37" s="155">
        <v>28.2834</v>
      </c>
      <c r="M37" s="188">
        <v>28.3748</v>
      </c>
      <c r="N37" s="154">
        <v>30.4199</v>
      </c>
      <c r="O37" s="155">
        <v>30.9939</v>
      </c>
      <c r="P37" s="156">
        <v>22.7</v>
      </c>
      <c r="Q37" s="154">
        <v>21.1414</v>
      </c>
      <c r="R37" s="154">
        <v>22.1</v>
      </c>
      <c r="S37" s="157">
        <v>22.1429</v>
      </c>
      <c r="T37" s="74"/>
    </row>
    <row r="38" spans="2:20" ht="15" customHeight="1">
      <c r="B38" s="130"/>
      <c r="C38" s="121">
        <v>19</v>
      </c>
      <c r="D38" s="153">
        <v>10.837546933667085</v>
      </c>
      <c r="E38" s="154">
        <v>13.785488958990536</v>
      </c>
      <c r="F38" s="154">
        <v>15.379318618042227</v>
      </c>
      <c r="G38" s="154">
        <v>17.344112958323844</v>
      </c>
      <c r="H38" s="154">
        <v>18.97002091564025</v>
      </c>
      <c r="I38" s="187">
        <v>20.86672794117647</v>
      </c>
      <c r="J38" s="188">
        <v>23.0588782871771</v>
      </c>
      <c r="K38" s="154">
        <v>26.11277658815132</v>
      </c>
      <c r="L38" s="155">
        <v>28.174710424710426</v>
      </c>
      <c r="M38" s="188">
        <v>28.34449891067538</v>
      </c>
      <c r="N38" s="154">
        <v>30.070140280561123</v>
      </c>
      <c r="O38" s="155">
        <v>30.69877049180328</v>
      </c>
      <c r="P38" s="156">
        <v>21.63157894736842</v>
      </c>
      <c r="Q38" s="154">
        <v>20.785714285714285</v>
      </c>
      <c r="R38" s="154">
        <v>23.046511627906977</v>
      </c>
      <c r="S38" s="157">
        <v>21.19298245614035</v>
      </c>
      <c r="T38" s="74"/>
    </row>
    <row r="39" spans="2:19" ht="15" customHeight="1">
      <c r="B39" s="130"/>
      <c r="C39" s="121">
        <v>18</v>
      </c>
      <c r="D39" s="153">
        <v>10.95805576116457</v>
      </c>
      <c r="E39" s="154">
        <v>13.585581284316065</v>
      </c>
      <c r="F39" s="154">
        <v>15.192460782018262</v>
      </c>
      <c r="G39" s="154">
        <v>17.200466744457408</v>
      </c>
      <c r="H39" s="154">
        <v>18.85466327239065</v>
      </c>
      <c r="I39" s="187">
        <v>20.773991031390135</v>
      </c>
      <c r="J39" s="188">
        <v>23.013305804083505</v>
      </c>
      <c r="K39" s="154">
        <v>26.041705282669138</v>
      </c>
      <c r="L39" s="155">
        <v>27.689253935660506</v>
      </c>
      <c r="M39" s="188">
        <v>28.037385765715868</v>
      </c>
      <c r="N39" s="154">
        <v>29.325349301397207</v>
      </c>
      <c r="O39" s="155">
        <v>29.81696173615077</v>
      </c>
      <c r="P39" s="156">
        <v>20.510204081632654</v>
      </c>
      <c r="Q39" s="154">
        <v>22.626373626373628</v>
      </c>
      <c r="R39" s="154">
        <v>21.325581395348838</v>
      </c>
      <c r="S39" s="157">
        <v>20.626666666666665</v>
      </c>
    </row>
    <row r="40" spans="2:19" ht="15" customHeight="1">
      <c r="B40" s="130"/>
      <c r="C40" s="121">
        <v>17</v>
      </c>
      <c r="D40" s="153">
        <v>10.845461009717942</v>
      </c>
      <c r="E40" s="154">
        <v>12.931818181818182</v>
      </c>
      <c r="F40" s="154">
        <v>14.71717406460609</v>
      </c>
      <c r="G40" s="154">
        <v>16.511485103479647</v>
      </c>
      <c r="H40" s="154">
        <v>18.381619937694705</v>
      </c>
      <c r="I40" s="187">
        <v>20.04228187919463</v>
      </c>
      <c r="J40" s="188">
        <v>22.58191653786708</v>
      </c>
      <c r="K40" s="154">
        <v>25.374649324152003</v>
      </c>
      <c r="L40" s="155">
        <v>27.3546573875803</v>
      </c>
      <c r="M40" s="188">
        <v>27.389983117613955</v>
      </c>
      <c r="N40" s="154">
        <v>28.7292377701934</v>
      </c>
      <c r="O40" s="155">
        <v>29.329545454545453</v>
      </c>
      <c r="P40" s="156">
        <v>21.653846153846153</v>
      </c>
      <c r="Q40" s="154">
        <v>20.8</v>
      </c>
      <c r="R40" s="154">
        <v>22.65909090909091</v>
      </c>
      <c r="S40" s="157">
        <v>21.854545454545455</v>
      </c>
    </row>
    <row r="41" spans="2:19" ht="15" customHeight="1">
      <c r="B41" s="130"/>
      <c r="C41" s="121">
        <v>14</v>
      </c>
      <c r="D41" s="153">
        <v>10.606106870229008</v>
      </c>
      <c r="E41" s="154">
        <v>12.908527131782945</v>
      </c>
      <c r="F41" s="154">
        <v>15.302003081664099</v>
      </c>
      <c r="G41" s="154">
        <v>16.49843260188088</v>
      </c>
      <c r="H41" s="154">
        <v>18.302611367127497</v>
      </c>
      <c r="I41" s="187">
        <v>19.575851393188856</v>
      </c>
      <c r="J41" s="188">
        <v>23.213076923076922</v>
      </c>
      <c r="K41" s="154">
        <v>25.534526854219948</v>
      </c>
      <c r="L41" s="155">
        <v>28.025641025641026</v>
      </c>
      <c r="M41" s="188">
        <v>28.030434782608694</v>
      </c>
      <c r="N41" s="154">
        <v>28.53913043478261</v>
      </c>
      <c r="O41" s="155">
        <v>29.356521739130436</v>
      </c>
      <c r="P41" s="156"/>
      <c r="Q41" s="154"/>
      <c r="R41" s="154"/>
      <c r="S41" s="157"/>
    </row>
    <row r="42" spans="2:19" ht="15" customHeight="1" thickBot="1">
      <c r="B42" s="131"/>
      <c r="C42" s="122">
        <v>11</v>
      </c>
      <c r="D42" s="158">
        <v>10.82</v>
      </c>
      <c r="E42" s="159">
        <v>12.65</v>
      </c>
      <c r="F42" s="159">
        <v>14.76</v>
      </c>
      <c r="G42" s="159">
        <v>16.05</v>
      </c>
      <c r="H42" s="159">
        <v>17.81</v>
      </c>
      <c r="I42" s="196">
        <v>19.14</v>
      </c>
      <c r="J42" s="197">
        <v>21.87</v>
      </c>
      <c r="K42" s="159">
        <v>23.67</v>
      </c>
      <c r="L42" s="160">
        <v>25.43</v>
      </c>
      <c r="M42" s="197">
        <v>24.51</v>
      </c>
      <c r="N42" s="159">
        <v>25.63</v>
      </c>
      <c r="O42" s="160">
        <v>25.74</v>
      </c>
      <c r="P42" s="161"/>
      <c r="Q42" s="159"/>
      <c r="R42" s="159"/>
      <c r="S42" s="162"/>
    </row>
    <row r="43" spans="2:19" ht="15" customHeight="1">
      <c r="B43" s="251"/>
      <c r="C43" s="346">
        <v>4</v>
      </c>
      <c r="D43" s="450">
        <v>26.019847833278</v>
      </c>
      <c r="E43" s="451">
        <v>27.545727636849</v>
      </c>
      <c r="F43" s="451">
        <v>29.975330090341</v>
      </c>
      <c r="G43" s="451">
        <v>31.310652920962</v>
      </c>
      <c r="H43" s="451">
        <v>32.56338028169</v>
      </c>
      <c r="I43" s="452">
        <v>34.420884048687</v>
      </c>
      <c r="J43" s="453">
        <v>39.854979811575</v>
      </c>
      <c r="K43" s="454">
        <v>44.133010045029</v>
      </c>
      <c r="L43" s="455">
        <v>47.299898682877</v>
      </c>
      <c r="M43" s="456">
        <v>47.460198019802</v>
      </c>
      <c r="N43" s="454">
        <v>49.244954491492</v>
      </c>
      <c r="O43" s="457">
        <v>51.584639498433</v>
      </c>
      <c r="P43" s="430">
        <v>39</v>
      </c>
      <c r="Q43" s="454">
        <v>37.693548387097</v>
      </c>
      <c r="R43" s="454">
        <v>40.375</v>
      </c>
      <c r="S43" s="454">
        <v>39.867924528302</v>
      </c>
    </row>
    <row r="44" spans="2:19" ht="15" customHeight="1">
      <c r="B44" s="130"/>
      <c r="C44" s="337">
        <v>3</v>
      </c>
      <c r="D44" s="379">
        <v>25.868785931688</v>
      </c>
      <c r="E44" s="355">
        <v>27.518978605935</v>
      </c>
      <c r="F44" s="355">
        <v>29.286212914485</v>
      </c>
      <c r="G44" s="355">
        <v>31.03071334214</v>
      </c>
      <c r="H44" s="355">
        <v>33.188734218194</v>
      </c>
      <c r="I44" s="356">
        <v>34.033099936346</v>
      </c>
      <c r="J44" s="365">
        <v>39.735643564356</v>
      </c>
      <c r="K44" s="355">
        <v>44.152636750737</v>
      </c>
      <c r="L44" s="380">
        <v>46.639236339697</v>
      </c>
      <c r="M44" s="366">
        <v>47.36712749616</v>
      </c>
      <c r="N44" s="355">
        <v>49.494623655914</v>
      </c>
      <c r="O44" s="366">
        <v>50.926707186271</v>
      </c>
      <c r="P44" s="365">
        <v>39.87323943662</v>
      </c>
      <c r="Q44" s="355">
        <v>39.96</v>
      </c>
      <c r="R44" s="355">
        <v>38.130434782609</v>
      </c>
      <c r="S44" s="381">
        <v>38.771929824561</v>
      </c>
    </row>
    <row r="45" spans="2:19" ht="15" customHeight="1">
      <c r="B45" s="130"/>
      <c r="C45" s="125">
        <v>1</v>
      </c>
      <c r="D45" s="145">
        <v>25.97637529530881</v>
      </c>
      <c r="E45" s="146">
        <v>27.33375796178344</v>
      </c>
      <c r="F45" s="146">
        <v>28.959523062441168</v>
      </c>
      <c r="G45" s="146">
        <v>30.72198275862069</v>
      </c>
      <c r="H45" s="146">
        <v>32.90341614906832</v>
      </c>
      <c r="I45" s="198">
        <v>34.39860774818402</v>
      </c>
      <c r="J45" s="199">
        <v>39.63448498546981</v>
      </c>
      <c r="K45" s="146">
        <v>44.04775549188157</v>
      </c>
      <c r="L45" s="147">
        <v>48.23134796238244</v>
      </c>
      <c r="M45" s="199">
        <v>47.317695757157644</v>
      </c>
      <c r="N45" s="146">
        <v>49.54849965108165</v>
      </c>
      <c r="O45" s="147">
        <v>51.431780087160575</v>
      </c>
      <c r="P45" s="148">
        <v>38.74698795180723</v>
      </c>
      <c r="Q45" s="146">
        <v>38.853932584269664</v>
      </c>
      <c r="R45" s="146">
        <v>43.36363636363637</v>
      </c>
      <c r="S45" s="149">
        <v>39.57142857142857</v>
      </c>
    </row>
    <row r="46" spans="2:19" ht="15" customHeight="1">
      <c r="B46" s="130"/>
      <c r="C46" s="125">
        <v>30</v>
      </c>
      <c r="D46" s="145">
        <v>25.911484771573605</v>
      </c>
      <c r="E46" s="146">
        <v>27.74650512581547</v>
      </c>
      <c r="F46" s="146">
        <v>29.037707390648567</v>
      </c>
      <c r="G46" s="146">
        <v>30.71896024464832</v>
      </c>
      <c r="H46" s="146">
        <v>32.73125925925926</v>
      </c>
      <c r="I46" s="198">
        <v>35.05280627640314</v>
      </c>
      <c r="J46" s="199">
        <v>40.10633759902498</v>
      </c>
      <c r="K46" s="146">
        <v>44.885369532428356</v>
      </c>
      <c r="L46" s="147">
        <v>47.70835718374356</v>
      </c>
      <c r="M46" s="199">
        <v>47.17591017352841</v>
      </c>
      <c r="N46" s="146">
        <v>49.780536246276064</v>
      </c>
      <c r="O46" s="147">
        <v>51.10934863314208</v>
      </c>
      <c r="P46" s="148">
        <v>41.48936170212766</v>
      </c>
      <c r="Q46" s="146">
        <v>42.52577319587629</v>
      </c>
      <c r="R46" s="146">
        <v>40.1271186440678</v>
      </c>
      <c r="S46" s="149">
        <v>42.515625</v>
      </c>
    </row>
    <row r="47" spans="2:19" ht="15" customHeight="1">
      <c r="B47" s="163"/>
      <c r="C47" s="178">
        <v>29</v>
      </c>
      <c r="D47" s="179">
        <v>25.385799560163367</v>
      </c>
      <c r="E47" s="180">
        <v>27.402748091603055</v>
      </c>
      <c r="F47" s="180">
        <v>29.315030674846625</v>
      </c>
      <c r="G47" s="180">
        <v>30.794037940379404</v>
      </c>
      <c r="H47" s="180">
        <v>32.94037115911165</v>
      </c>
      <c r="I47" s="181">
        <v>33.993552168815945</v>
      </c>
      <c r="J47" s="182">
        <v>40.44227353463588</v>
      </c>
      <c r="K47" s="180">
        <v>43.63251287922152</v>
      </c>
      <c r="L47" s="183">
        <v>47.17422298260622</v>
      </c>
      <c r="M47" s="182">
        <v>46.92852522639068</v>
      </c>
      <c r="N47" s="180">
        <v>49.231154102735154</v>
      </c>
      <c r="O47" s="183">
        <v>51.10501827849784</v>
      </c>
      <c r="P47" s="184">
        <v>43.925925925925924</v>
      </c>
      <c r="Q47" s="180">
        <v>40.89344262295082</v>
      </c>
      <c r="R47" s="180">
        <v>41.702127659574465</v>
      </c>
      <c r="S47" s="185">
        <v>41</v>
      </c>
    </row>
    <row r="48" spans="2:20" ht="15" customHeight="1">
      <c r="B48" s="130"/>
      <c r="C48" s="125">
        <v>28</v>
      </c>
      <c r="D48" s="123">
        <v>25.466040024257126</v>
      </c>
      <c r="E48" s="119">
        <v>27.22453285111513</v>
      </c>
      <c r="F48" s="119">
        <v>28.41995221027479</v>
      </c>
      <c r="G48" s="119">
        <v>30.673868008286476</v>
      </c>
      <c r="H48" s="119">
        <v>32.171124532643084</v>
      </c>
      <c r="I48" s="152">
        <v>34.539624754970596</v>
      </c>
      <c r="J48" s="186">
        <v>38.92179559570864</v>
      </c>
      <c r="K48" s="119">
        <v>43.52325581395349</v>
      </c>
      <c r="L48" s="150">
        <v>46.58859023587493</v>
      </c>
      <c r="M48" s="186">
        <v>47.20999014130792</v>
      </c>
      <c r="N48" s="119">
        <v>49.279843444227005</v>
      </c>
      <c r="O48" s="150">
        <v>51.309583858764185</v>
      </c>
      <c r="P48" s="151">
        <v>38.697841726618705</v>
      </c>
      <c r="Q48" s="119">
        <v>39.598130841121495</v>
      </c>
      <c r="R48" s="119">
        <v>41.69298245614035</v>
      </c>
      <c r="S48" s="120">
        <v>37.80357142857143</v>
      </c>
      <c r="T48" s="74"/>
    </row>
    <row r="49" spans="2:20" ht="15" customHeight="1">
      <c r="B49" s="129" t="s">
        <v>21</v>
      </c>
      <c r="C49" s="121">
        <v>27</v>
      </c>
      <c r="D49" s="123">
        <v>25.390266021765417</v>
      </c>
      <c r="E49" s="119">
        <v>26.570333235033914</v>
      </c>
      <c r="F49" s="119">
        <v>28.570503385340007</v>
      </c>
      <c r="G49" s="119">
        <v>30.217974322396575</v>
      </c>
      <c r="H49" s="119">
        <v>33.02737430167598</v>
      </c>
      <c r="I49" s="152">
        <v>34.54943016167506</v>
      </c>
      <c r="J49" s="186">
        <v>38.86228218100056</v>
      </c>
      <c r="K49" s="119">
        <v>42.91636863823934</v>
      </c>
      <c r="L49" s="150">
        <v>45.52919501133787</v>
      </c>
      <c r="M49" s="186">
        <v>47.08520179372197</v>
      </c>
      <c r="N49" s="119">
        <v>50.19032761310452</v>
      </c>
      <c r="O49" s="150">
        <v>51.62152133580705</v>
      </c>
      <c r="P49" s="151">
        <v>41.41525423728814</v>
      </c>
      <c r="Q49" s="119">
        <v>39.48360655737705</v>
      </c>
      <c r="R49" s="119">
        <v>42.424528301886795</v>
      </c>
      <c r="S49" s="120">
        <v>39.12</v>
      </c>
      <c r="T49" s="74"/>
    </row>
    <row r="50" spans="2:20" ht="15" customHeight="1">
      <c r="B50" s="129"/>
      <c r="C50" s="121">
        <v>26</v>
      </c>
      <c r="D50" s="123">
        <v>25.04942389326865</v>
      </c>
      <c r="E50" s="119">
        <v>26.706586826347305</v>
      </c>
      <c r="F50" s="119">
        <v>28.879929886064854</v>
      </c>
      <c r="G50" s="119">
        <v>30.79203413940256</v>
      </c>
      <c r="H50" s="119">
        <v>32.30157437567861</v>
      </c>
      <c r="I50" s="152">
        <v>34.363517745302715</v>
      </c>
      <c r="J50" s="186">
        <v>38.8586017282011</v>
      </c>
      <c r="K50" s="119">
        <v>42.008362557323984</v>
      </c>
      <c r="L50" s="150">
        <v>45.72850678733032</v>
      </c>
      <c r="M50" s="186">
        <v>46.72986524600439</v>
      </c>
      <c r="N50" s="119">
        <v>49.731805512542586</v>
      </c>
      <c r="O50" s="150">
        <v>50.0638365783594</v>
      </c>
      <c r="P50" s="151">
        <v>37.63768115942029</v>
      </c>
      <c r="Q50" s="119">
        <v>39.833333333333336</v>
      </c>
      <c r="R50" s="119">
        <v>42.910714285714285</v>
      </c>
      <c r="S50" s="120">
        <v>41.3921568627451</v>
      </c>
      <c r="T50" s="74"/>
    </row>
    <row r="51" spans="2:20" ht="15" customHeight="1">
      <c r="B51" s="129"/>
      <c r="C51" s="121">
        <v>25</v>
      </c>
      <c r="D51" s="123">
        <v>24.66867107636801</v>
      </c>
      <c r="E51" s="119">
        <v>26.754613610149942</v>
      </c>
      <c r="F51" s="119">
        <v>29.00851305334847</v>
      </c>
      <c r="G51" s="119">
        <v>31.071874152427448</v>
      </c>
      <c r="H51" s="119">
        <v>32.1855561412757</v>
      </c>
      <c r="I51" s="152">
        <v>33.807896735003794</v>
      </c>
      <c r="J51" s="186">
        <v>38.203544575725026</v>
      </c>
      <c r="K51" s="119">
        <v>42.490016189962226</v>
      </c>
      <c r="L51" s="150">
        <v>46.61478800413651</v>
      </c>
      <c r="M51" s="186">
        <v>46.858884373845584</v>
      </c>
      <c r="N51" s="119">
        <v>49.20191938579654</v>
      </c>
      <c r="O51" s="150">
        <v>51.15704303052593</v>
      </c>
      <c r="P51" s="151">
        <v>39.679611650485434</v>
      </c>
      <c r="Q51" s="119">
        <v>40.88636363636363</v>
      </c>
      <c r="R51" s="119">
        <v>40.81707317073171</v>
      </c>
      <c r="S51" s="120">
        <v>41.41463414634146</v>
      </c>
      <c r="T51" s="74"/>
    </row>
    <row r="52" spans="2:20" ht="15" customHeight="1">
      <c r="B52" s="130" t="s">
        <v>35</v>
      </c>
      <c r="C52" s="121">
        <v>24</v>
      </c>
      <c r="D52" s="123">
        <v>25.534739803094233</v>
      </c>
      <c r="E52" s="119">
        <v>27.005801104972377</v>
      </c>
      <c r="F52" s="119">
        <v>28.928477517749144</v>
      </c>
      <c r="G52" s="119">
        <v>30.638473439917483</v>
      </c>
      <c r="H52" s="119">
        <v>32.41635687732342</v>
      </c>
      <c r="I52" s="152">
        <v>33.36013986013986</v>
      </c>
      <c r="J52" s="186">
        <v>39.0443527591542</v>
      </c>
      <c r="K52" s="119">
        <v>43.1535767883942</v>
      </c>
      <c r="L52" s="150">
        <v>46.1383370125092</v>
      </c>
      <c r="M52" s="186">
        <v>46.03603603603604</v>
      </c>
      <c r="N52" s="119">
        <v>49.51250744490768</v>
      </c>
      <c r="O52" s="150">
        <v>51.24461493065801</v>
      </c>
      <c r="P52" s="151">
        <v>40.921052631578945</v>
      </c>
      <c r="Q52" s="119">
        <v>41.9646017699115</v>
      </c>
      <c r="R52" s="119">
        <v>43.68041237113402</v>
      </c>
      <c r="S52" s="120">
        <v>42.128571428571426</v>
      </c>
      <c r="T52" s="74"/>
    </row>
    <row r="53" spans="2:20" ht="15" customHeight="1">
      <c r="B53" s="130"/>
      <c r="C53" s="121">
        <v>23</v>
      </c>
      <c r="D53" s="123">
        <v>25.09829656520525</v>
      </c>
      <c r="E53" s="119">
        <v>26.632674571805005</v>
      </c>
      <c r="F53" s="119">
        <v>28.63809523809524</v>
      </c>
      <c r="G53" s="119">
        <v>30.452590420332356</v>
      </c>
      <c r="H53" s="119">
        <v>32.110642520466385</v>
      </c>
      <c r="I53" s="152">
        <v>34.117967781908305</v>
      </c>
      <c r="J53" s="186">
        <v>38.81246832235175</v>
      </c>
      <c r="K53" s="119">
        <v>42.6062215477997</v>
      </c>
      <c r="L53" s="150">
        <v>45.37509647543092</v>
      </c>
      <c r="M53" s="186">
        <v>46.90740203193033</v>
      </c>
      <c r="N53" s="119">
        <v>49.44061861686606</v>
      </c>
      <c r="O53" s="150">
        <v>50.810526315789474</v>
      </c>
      <c r="P53" s="151">
        <v>42.595419847328245</v>
      </c>
      <c r="Q53" s="119">
        <v>42.017857142857146</v>
      </c>
      <c r="R53" s="119">
        <v>41.67901234567901</v>
      </c>
      <c r="S53" s="120">
        <v>40.89705882352941</v>
      </c>
      <c r="T53" s="74"/>
    </row>
    <row r="54" spans="2:20" ht="15" customHeight="1">
      <c r="B54" s="130"/>
      <c r="C54" s="121">
        <v>22</v>
      </c>
      <c r="D54" s="123">
        <v>24.913657344556068</v>
      </c>
      <c r="E54" s="119">
        <v>26.636773680021225</v>
      </c>
      <c r="F54" s="119">
        <v>28.847254150702426</v>
      </c>
      <c r="G54" s="119">
        <v>30.713923408572153</v>
      </c>
      <c r="H54" s="119">
        <v>32.529202640934486</v>
      </c>
      <c r="I54" s="152">
        <v>34.33812074001948</v>
      </c>
      <c r="J54" s="186">
        <v>38.54234693877551</v>
      </c>
      <c r="K54" s="119">
        <v>41.894067796610166</v>
      </c>
      <c r="L54" s="150">
        <v>45.661690215942414</v>
      </c>
      <c r="M54" s="186">
        <v>46.59753661784288</v>
      </c>
      <c r="N54" s="119">
        <v>49.34811603867956</v>
      </c>
      <c r="O54" s="150">
        <v>51.296581769437</v>
      </c>
      <c r="P54" s="151">
        <v>40.714285714285715</v>
      </c>
      <c r="Q54" s="119">
        <v>41.31395348837209</v>
      </c>
      <c r="R54" s="119">
        <v>43.51086956521739</v>
      </c>
      <c r="S54" s="120">
        <v>42.644067796610166</v>
      </c>
      <c r="T54" s="74"/>
    </row>
    <row r="55" spans="2:20" ht="15" customHeight="1">
      <c r="B55" s="130"/>
      <c r="C55" s="121">
        <v>21</v>
      </c>
      <c r="D55" s="123">
        <v>25.632322713257967</v>
      </c>
      <c r="E55" s="119">
        <v>26.845241038318914</v>
      </c>
      <c r="F55" s="119">
        <v>28.82627013630731</v>
      </c>
      <c r="G55" s="119">
        <v>30.762666666666668</v>
      </c>
      <c r="H55" s="119">
        <v>33.2186989974353</v>
      </c>
      <c r="I55" s="152">
        <v>34.25170687300865</v>
      </c>
      <c r="J55" s="186">
        <v>37.60121212121212</v>
      </c>
      <c r="K55" s="119">
        <v>41.73370759092018</v>
      </c>
      <c r="L55" s="150">
        <v>45.37463556851312</v>
      </c>
      <c r="M55" s="186">
        <v>46.34681919642857</v>
      </c>
      <c r="N55" s="119">
        <v>49.1800799086758</v>
      </c>
      <c r="O55" s="150">
        <v>50.70864553314121</v>
      </c>
      <c r="P55" s="151">
        <v>40.79047619047619</v>
      </c>
      <c r="Q55" s="119">
        <v>40.654205607476634</v>
      </c>
      <c r="R55" s="119">
        <v>40.96666666666667</v>
      </c>
      <c r="S55" s="120">
        <v>40.265625</v>
      </c>
      <c r="T55" s="74"/>
    </row>
    <row r="56" spans="2:19" ht="15" customHeight="1">
      <c r="B56" s="130"/>
      <c r="C56" s="121">
        <v>20</v>
      </c>
      <c r="D56" s="153">
        <v>24.8708</v>
      </c>
      <c r="E56" s="154">
        <v>27.1938</v>
      </c>
      <c r="F56" s="154">
        <v>29.5298</v>
      </c>
      <c r="G56" s="154">
        <v>31.5713</v>
      </c>
      <c r="H56" s="154">
        <v>32.1989</v>
      </c>
      <c r="I56" s="187">
        <v>34.4124</v>
      </c>
      <c r="J56" s="188">
        <v>38.2203</v>
      </c>
      <c r="K56" s="154">
        <v>41.8644</v>
      </c>
      <c r="L56" s="155">
        <v>45.784</v>
      </c>
      <c r="M56" s="188">
        <v>46.2685</v>
      </c>
      <c r="N56" s="154">
        <v>49.0479</v>
      </c>
      <c r="O56" s="155">
        <v>50.5292</v>
      </c>
      <c r="P56" s="156">
        <v>42.7353</v>
      </c>
      <c r="Q56" s="154">
        <v>40.3918</v>
      </c>
      <c r="R56" s="154">
        <v>44</v>
      </c>
      <c r="S56" s="157">
        <v>41.25</v>
      </c>
    </row>
    <row r="57" spans="2:19" ht="15" customHeight="1">
      <c r="B57" s="130"/>
      <c r="C57" s="121">
        <v>19</v>
      </c>
      <c r="D57" s="153">
        <v>24.897710303633648</v>
      </c>
      <c r="E57" s="154">
        <v>26.41367604267701</v>
      </c>
      <c r="F57" s="154">
        <v>29.293119923554706</v>
      </c>
      <c r="G57" s="154">
        <v>30.45944721341187</v>
      </c>
      <c r="H57" s="154">
        <v>32.36401480111008</v>
      </c>
      <c r="I57" s="187">
        <v>34.8448</v>
      </c>
      <c r="J57" s="188">
        <v>37.75762514551804</v>
      </c>
      <c r="K57" s="154">
        <v>42.35588375416865</v>
      </c>
      <c r="L57" s="155">
        <v>45.84501315474767</v>
      </c>
      <c r="M57" s="188">
        <v>47.022282608695654</v>
      </c>
      <c r="N57" s="154">
        <v>48.68557582668187</v>
      </c>
      <c r="O57" s="155">
        <v>50.462346760070055</v>
      </c>
      <c r="P57" s="156">
        <v>39.42857142857143</v>
      </c>
      <c r="Q57" s="154">
        <v>42.45348837209303</v>
      </c>
      <c r="R57" s="154">
        <v>42.95294117647059</v>
      </c>
      <c r="S57" s="157">
        <v>44.964285714285715</v>
      </c>
    </row>
    <row r="58" spans="2:19" ht="15" customHeight="1">
      <c r="B58" s="130"/>
      <c r="C58" s="121">
        <v>18</v>
      </c>
      <c r="D58" s="153">
        <v>24.781634662727722</v>
      </c>
      <c r="E58" s="154">
        <v>26.50669536107126</v>
      </c>
      <c r="F58" s="154">
        <v>28.86416589002796</v>
      </c>
      <c r="G58" s="154">
        <v>30.735048678720446</v>
      </c>
      <c r="H58" s="154">
        <v>32.62621135209967</v>
      </c>
      <c r="I58" s="187">
        <v>34.58956056212358</v>
      </c>
      <c r="J58" s="188">
        <v>38.187687341480284</v>
      </c>
      <c r="K58" s="154">
        <v>43.16593177071246</v>
      </c>
      <c r="L58" s="155">
        <v>45.525381288413385</v>
      </c>
      <c r="M58" s="188">
        <v>46.58935466078323</v>
      </c>
      <c r="N58" s="154">
        <v>48.173764906303234</v>
      </c>
      <c r="O58" s="155">
        <v>49.03501280956448</v>
      </c>
      <c r="P58" s="156">
        <v>38.97115384615385</v>
      </c>
      <c r="Q58" s="154">
        <v>40.60674157303371</v>
      </c>
      <c r="R58" s="154">
        <v>39.527472527472526</v>
      </c>
      <c r="S58" s="157">
        <v>43.891891891891895</v>
      </c>
    </row>
    <row r="59" spans="2:19" ht="15" customHeight="1">
      <c r="B59" s="130"/>
      <c r="C59" s="121">
        <v>17</v>
      </c>
      <c r="D59" s="153">
        <v>24.73069679849341</v>
      </c>
      <c r="E59" s="154">
        <v>26.39888940305414</v>
      </c>
      <c r="F59" s="154">
        <v>28.343141797961074</v>
      </c>
      <c r="G59" s="154">
        <v>30.302899864068873</v>
      </c>
      <c r="H59" s="154">
        <v>31.81594684385382</v>
      </c>
      <c r="I59" s="187">
        <v>33.813683975930466</v>
      </c>
      <c r="J59" s="188">
        <v>38.074064516129035</v>
      </c>
      <c r="K59" s="154">
        <v>41.95051020408163</v>
      </c>
      <c r="L59" s="155">
        <v>44.79034852546917</v>
      </c>
      <c r="M59" s="188">
        <v>45.78458942632171</v>
      </c>
      <c r="N59" s="154">
        <v>47.01335986355884</v>
      </c>
      <c r="O59" s="155">
        <v>47.98814127352411</v>
      </c>
      <c r="P59" s="156">
        <v>40.5</v>
      </c>
      <c r="Q59" s="154">
        <v>41.56578947368421</v>
      </c>
      <c r="R59" s="154">
        <v>43.53932584269663</v>
      </c>
      <c r="S59" s="157">
        <v>43.2</v>
      </c>
    </row>
    <row r="60" spans="2:19" ht="15" customHeight="1">
      <c r="B60" s="130"/>
      <c r="C60" s="121">
        <v>14</v>
      </c>
      <c r="D60" s="153">
        <v>24.426179604261797</v>
      </c>
      <c r="E60" s="154">
        <v>25.06614906832298</v>
      </c>
      <c r="F60" s="154">
        <v>29.018644067796608</v>
      </c>
      <c r="G60" s="154">
        <v>30.039123630672925</v>
      </c>
      <c r="H60" s="154">
        <v>32.98167938931298</v>
      </c>
      <c r="I60" s="187">
        <v>33.160216718266255</v>
      </c>
      <c r="J60" s="188">
        <v>37.88717948717949</v>
      </c>
      <c r="K60" s="154">
        <v>40.26879795396419</v>
      </c>
      <c r="L60" s="155">
        <v>45.47692307692308</v>
      </c>
      <c r="M60" s="188">
        <v>45.80434782608695</v>
      </c>
      <c r="N60" s="154">
        <v>47.143478260869564</v>
      </c>
      <c r="O60" s="155">
        <v>47.12608695652174</v>
      </c>
      <c r="P60" s="156"/>
      <c r="Q60" s="154"/>
      <c r="R60" s="154"/>
      <c r="S60" s="157"/>
    </row>
    <row r="61" spans="2:19" ht="15" customHeight="1" thickBot="1">
      <c r="B61" s="131"/>
      <c r="C61" s="122">
        <v>11</v>
      </c>
      <c r="D61" s="189">
        <v>23.88</v>
      </c>
      <c r="E61" s="190">
        <v>25.6</v>
      </c>
      <c r="F61" s="190">
        <v>28.73</v>
      </c>
      <c r="G61" s="190">
        <v>30.24</v>
      </c>
      <c r="H61" s="190">
        <v>32.48</v>
      </c>
      <c r="I61" s="191">
        <v>33.76</v>
      </c>
      <c r="J61" s="192">
        <v>36.48</v>
      </c>
      <c r="K61" s="190">
        <v>41.16</v>
      </c>
      <c r="L61" s="193">
        <v>42.98</v>
      </c>
      <c r="M61" s="192">
        <v>42.56</v>
      </c>
      <c r="N61" s="190">
        <v>44.62</v>
      </c>
      <c r="O61" s="193">
        <v>43.35</v>
      </c>
      <c r="P61" s="194"/>
      <c r="Q61" s="190"/>
      <c r="R61" s="190"/>
      <c r="S61" s="195"/>
    </row>
    <row r="62" spans="2:19" ht="15" customHeight="1">
      <c r="B62" s="251"/>
      <c r="C62" s="346">
        <v>4</v>
      </c>
      <c r="D62" s="450">
        <v>25.997007978723</v>
      </c>
      <c r="E62" s="451">
        <v>29.53143812709</v>
      </c>
      <c r="F62" s="451">
        <v>32.910260869565</v>
      </c>
      <c r="G62" s="451">
        <v>36.616809605489</v>
      </c>
      <c r="H62" s="451">
        <v>40.076137112722</v>
      </c>
      <c r="I62" s="452">
        <v>42.926758753614</v>
      </c>
      <c r="J62" s="453">
        <v>47.389452332657</v>
      </c>
      <c r="K62" s="454">
        <v>51.55702364395</v>
      </c>
      <c r="L62" s="455">
        <v>54.495898838004</v>
      </c>
      <c r="M62" s="456">
        <v>56.71974522293</v>
      </c>
      <c r="N62" s="454">
        <v>57.412</v>
      </c>
      <c r="O62" s="457">
        <v>58.575721629102</v>
      </c>
      <c r="P62" s="453">
        <v>46.339285714286</v>
      </c>
      <c r="Q62" s="454">
        <v>47.629032258065</v>
      </c>
      <c r="R62" s="454">
        <v>48.484375</v>
      </c>
      <c r="S62" s="454">
        <v>51.096153846154</v>
      </c>
    </row>
    <row r="63" spans="2:19" ht="15" customHeight="1">
      <c r="B63" s="130"/>
      <c r="C63" s="390">
        <v>3</v>
      </c>
      <c r="D63" s="393">
        <v>26.333333333333</v>
      </c>
      <c r="E63" s="394">
        <v>29.181912681913</v>
      </c>
      <c r="F63" s="394">
        <v>32.159233449477</v>
      </c>
      <c r="G63" s="394">
        <v>35.984452530599</v>
      </c>
      <c r="H63" s="394">
        <v>39.619805194805</v>
      </c>
      <c r="I63" s="395">
        <v>42.839216944801</v>
      </c>
      <c r="J63" s="391">
        <v>47.966169154229</v>
      </c>
      <c r="K63" s="394">
        <v>52.321204101886</v>
      </c>
      <c r="L63" s="396">
        <v>55.039254823686</v>
      </c>
      <c r="M63" s="392">
        <v>56.285273708558</v>
      </c>
      <c r="N63" s="394">
        <v>58.680867544539</v>
      </c>
      <c r="O63" s="392">
        <v>58.461899602745</v>
      </c>
      <c r="P63" s="391">
        <v>47.728571428571</v>
      </c>
      <c r="Q63" s="394">
        <v>45.907894736842</v>
      </c>
      <c r="R63" s="394">
        <v>48.915492957746</v>
      </c>
      <c r="S63" s="397">
        <v>46.140350877193</v>
      </c>
    </row>
    <row r="64" spans="2:19" ht="15" customHeight="1">
      <c r="B64" s="130"/>
      <c r="C64" s="125">
        <v>1</v>
      </c>
      <c r="D64" s="145">
        <v>26.48615800135044</v>
      </c>
      <c r="E64" s="146">
        <v>29.84608</v>
      </c>
      <c r="F64" s="146">
        <v>33.9229797979798</v>
      </c>
      <c r="G64" s="146">
        <v>37.603282750077426</v>
      </c>
      <c r="H64" s="146">
        <v>42.03897723729342</v>
      </c>
      <c r="I64" s="198">
        <v>44.94255319148936</v>
      </c>
      <c r="J64" s="199">
        <v>49.608455284552846</v>
      </c>
      <c r="K64" s="146">
        <v>53.12059012187299</v>
      </c>
      <c r="L64" s="147">
        <v>56.163965681601525</v>
      </c>
      <c r="M64" s="199">
        <v>56.939003136981526</v>
      </c>
      <c r="N64" s="146">
        <v>58.20717551881815</v>
      </c>
      <c r="O64" s="147">
        <v>58.84950963814677</v>
      </c>
      <c r="P64" s="148">
        <v>49.59756097560975</v>
      </c>
      <c r="Q64" s="146">
        <v>49.03448275862069</v>
      </c>
      <c r="R64" s="146">
        <v>49.57471264367816</v>
      </c>
      <c r="S64" s="149">
        <v>46.6144578313253</v>
      </c>
    </row>
    <row r="65" spans="2:20" ht="15" customHeight="1">
      <c r="B65" s="130"/>
      <c r="C65" s="125">
        <v>30</v>
      </c>
      <c r="D65" s="145">
        <v>26.78764724609997</v>
      </c>
      <c r="E65" s="146">
        <v>30.527708592777085</v>
      </c>
      <c r="F65" s="146">
        <v>34.13480763405029</v>
      </c>
      <c r="G65" s="146">
        <v>38.78409090909091</v>
      </c>
      <c r="H65" s="146">
        <v>42.527272727272724</v>
      </c>
      <c r="I65" s="198">
        <v>45.08759783263095</v>
      </c>
      <c r="J65" s="199">
        <v>49.573750383318</v>
      </c>
      <c r="K65" s="146">
        <v>53.161212121212124</v>
      </c>
      <c r="L65" s="147">
        <v>55.77114716106605</v>
      </c>
      <c r="M65" s="199">
        <v>57.29345217689407</v>
      </c>
      <c r="N65" s="146">
        <v>58.174318030605455</v>
      </c>
      <c r="O65" s="147">
        <v>59.05059422750424</v>
      </c>
      <c r="P65" s="148">
        <v>48.52173913043478</v>
      </c>
      <c r="Q65" s="146">
        <v>49.5625</v>
      </c>
      <c r="R65" s="146">
        <v>50.922413793103445</v>
      </c>
      <c r="S65" s="149">
        <v>46.58730158730159</v>
      </c>
      <c r="T65" s="74"/>
    </row>
    <row r="66" spans="2:20" ht="15" customHeight="1">
      <c r="B66" s="163"/>
      <c r="C66" s="178">
        <v>29</v>
      </c>
      <c r="D66" s="179">
        <v>26.516761543327007</v>
      </c>
      <c r="E66" s="180">
        <v>30.402267156862745</v>
      </c>
      <c r="F66" s="180">
        <v>33.92672413793103</v>
      </c>
      <c r="G66" s="180">
        <v>37.995166163141995</v>
      </c>
      <c r="H66" s="180">
        <v>41.81039197812215</v>
      </c>
      <c r="I66" s="181">
        <v>44.68475375995282</v>
      </c>
      <c r="J66" s="182">
        <v>49.07481371087928</v>
      </c>
      <c r="K66" s="180">
        <v>52.38399306558798</v>
      </c>
      <c r="L66" s="183">
        <v>54.80754825698646</v>
      </c>
      <c r="M66" s="182">
        <v>56.48332243296272</v>
      </c>
      <c r="N66" s="180">
        <v>57.81744966442953</v>
      </c>
      <c r="O66" s="183">
        <v>58.41132838840189</v>
      </c>
      <c r="P66" s="184">
        <v>48.45794392523364</v>
      </c>
      <c r="Q66" s="180">
        <v>47.97520661157025</v>
      </c>
      <c r="R66" s="180">
        <v>48.084210526315786</v>
      </c>
      <c r="S66" s="185">
        <v>45.45348837209303</v>
      </c>
      <c r="T66" s="74"/>
    </row>
    <row r="67" spans="2:20" ht="15" customHeight="1">
      <c r="B67" s="130"/>
      <c r="C67" s="125">
        <v>28</v>
      </c>
      <c r="D67" s="123">
        <v>25.76468797564688</v>
      </c>
      <c r="E67" s="119">
        <v>29.791767554479417</v>
      </c>
      <c r="F67" s="119">
        <v>33.49670263788969</v>
      </c>
      <c r="G67" s="119">
        <v>37.47069324605772</v>
      </c>
      <c r="H67" s="119">
        <v>41.54411339311542</v>
      </c>
      <c r="I67" s="152">
        <v>44.6400449943757</v>
      </c>
      <c r="J67" s="186">
        <v>48.77998862990336</v>
      </c>
      <c r="K67" s="119">
        <v>52.305706911385144</v>
      </c>
      <c r="L67" s="150">
        <v>54.902243145942954</v>
      </c>
      <c r="M67" s="186">
        <v>56.46684350132626</v>
      </c>
      <c r="N67" s="119">
        <v>57.79755614266843</v>
      </c>
      <c r="O67" s="150">
        <v>58.90833863781031</v>
      </c>
      <c r="P67" s="151">
        <v>47.051094890510946</v>
      </c>
      <c r="Q67" s="119">
        <v>46.63302752293578</v>
      </c>
      <c r="R67" s="119">
        <v>47.3716814159292</v>
      </c>
      <c r="S67" s="120">
        <v>46.59322033898305</v>
      </c>
      <c r="T67" s="74"/>
    </row>
    <row r="68" spans="2:20" ht="15" customHeight="1">
      <c r="B68" s="129" t="s">
        <v>22</v>
      </c>
      <c r="C68" s="121">
        <v>27</v>
      </c>
      <c r="D68" s="123">
        <v>25.506352087114337</v>
      </c>
      <c r="E68" s="119">
        <v>28.975746820467318</v>
      </c>
      <c r="F68" s="119">
        <v>32.515357353809804</v>
      </c>
      <c r="G68" s="119">
        <v>36.74433935224993</v>
      </c>
      <c r="H68" s="119">
        <v>40.68642181413467</v>
      </c>
      <c r="I68" s="152">
        <v>43.975525405693006</v>
      </c>
      <c r="J68" s="186">
        <v>48.533596837944664</v>
      </c>
      <c r="K68" s="119">
        <v>51.624271035823384</v>
      </c>
      <c r="L68" s="150">
        <v>53.761211082547845</v>
      </c>
      <c r="M68" s="186">
        <v>56.558403634003895</v>
      </c>
      <c r="N68" s="119">
        <v>57.93680884676145</v>
      </c>
      <c r="O68" s="150">
        <v>58.18660436137072</v>
      </c>
      <c r="P68" s="151">
        <v>48.077586206896555</v>
      </c>
      <c r="Q68" s="119">
        <v>47.08474576271186</v>
      </c>
      <c r="R68" s="119">
        <v>46</v>
      </c>
      <c r="S68" s="120">
        <v>44.666666666666664</v>
      </c>
      <c r="T68" s="74"/>
    </row>
    <row r="69" spans="2:20" ht="15" customHeight="1">
      <c r="B69" s="129"/>
      <c r="C69" s="121">
        <v>26</v>
      </c>
      <c r="D69" s="123">
        <v>25.834856794637417</v>
      </c>
      <c r="E69" s="119">
        <v>29.299397590361444</v>
      </c>
      <c r="F69" s="119">
        <v>33.34049440847557</v>
      </c>
      <c r="G69" s="119">
        <v>37.38784246575342</v>
      </c>
      <c r="H69" s="119">
        <v>41.29055161114145</v>
      </c>
      <c r="I69" s="152">
        <v>44.2485549132948</v>
      </c>
      <c r="J69" s="186">
        <v>47.888888888888886</v>
      </c>
      <c r="K69" s="119">
        <v>50.88910133843212</v>
      </c>
      <c r="L69" s="150">
        <v>53.92274562584119</v>
      </c>
      <c r="M69" s="186">
        <v>56.05048911328495</v>
      </c>
      <c r="N69" s="119">
        <v>56.92444583203247</v>
      </c>
      <c r="O69" s="150">
        <v>57.656682769726245</v>
      </c>
      <c r="P69" s="151">
        <v>45.23357664233577</v>
      </c>
      <c r="Q69" s="119">
        <v>42.371428571428574</v>
      </c>
      <c r="R69" s="119">
        <v>45.729729729729726</v>
      </c>
      <c r="S69" s="120">
        <v>42.588235294117645</v>
      </c>
      <c r="T69" s="74"/>
    </row>
    <row r="70" spans="2:20" ht="15" customHeight="1">
      <c r="B70" s="129"/>
      <c r="C70" s="121">
        <v>25</v>
      </c>
      <c r="D70" s="123">
        <v>25.377824645977704</v>
      </c>
      <c r="E70" s="119">
        <v>29.08009286128845</v>
      </c>
      <c r="F70" s="119">
        <v>33.04748445449406</v>
      </c>
      <c r="G70" s="119">
        <v>37.2431329888496</v>
      </c>
      <c r="H70" s="119">
        <v>40.70727848101266</v>
      </c>
      <c r="I70" s="152">
        <v>44.353045685279184</v>
      </c>
      <c r="J70" s="186">
        <v>47.41350551520043</v>
      </c>
      <c r="K70" s="119">
        <v>50.888888888888886</v>
      </c>
      <c r="L70" s="150">
        <v>53.920668058455114</v>
      </c>
      <c r="M70" s="186">
        <v>55.346696362286565</v>
      </c>
      <c r="N70" s="119">
        <v>56.76582524271845</v>
      </c>
      <c r="O70" s="150">
        <v>57.65815760266371</v>
      </c>
      <c r="P70" s="151">
        <v>42.63106796116505</v>
      </c>
      <c r="Q70" s="119">
        <v>44.01176470588236</v>
      </c>
      <c r="R70" s="119">
        <v>42.74074074074074</v>
      </c>
      <c r="S70" s="120">
        <v>43.848101265822784</v>
      </c>
      <c r="T70" s="74"/>
    </row>
    <row r="71" spans="2:20" ht="15" customHeight="1">
      <c r="B71" s="130" t="s">
        <v>34</v>
      </c>
      <c r="C71" s="121">
        <v>24</v>
      </c>
      <c r="D71" s="123">
        <v>25.50650084793669</v>
      </c>
      <c r="E71" s="119">
        <v>29.600832177531206</v>
      </c>
      <c r="F71" s="119">
        <v>33.39424346448376</v>
      </c>
      <c r="G71" s="119">
        <v>37.13663469017371</v>
      </c>
      <c r="H71" s="119">
        <v>41.22960199004975</v>
      </c>
      <c r="I71" s="152">
        <v>44.1376629889669</v>
      </c>
      <c r="J71" s="186">
        <v>47.80596627756161</v>
      </c>
      <c r="K71" s="119">
        <v>51.35107187894073</v>
      </c>
      <c r="L71" s="150">
        <v>54.10651473866733</v>
      </c>
      <c r="M71" s="186">
        <v>55.69692400482509</v>
      </c>
      <c r="N71" s="119">
        <v>56.859633303276226</v>
      </c>
      <c r="O71" s="150">
        <v>57.804412641621944</v>
      </c>
      <c r="P71" s="151">
        <v>46.469026548672566</v>
      </c>
      <c r="Q71" s="119">
        <v>44.572649572649574</v>
      </c>
      <c r="R71" s="119">
        <v>45.74</v>
      </c>
      <c r="S71" s="120">
        <v>45.79710144927536</v>
      </c>
      <c r="T71" s="74"/>
    </row>
    <row r="72" spans="2:20" ht="15" customHeight="1">
      <c r="B72" s="130"/>
      <c r="C72" s="121">
        <v>23</v>
      </c>
      <c r="D72" s="123">
        <v>26.13466967814794</v>
      </c>
      <c r="E72" s="119">
        <v>29.416399572649574</v>
      </c>
      <c r="F72" s="119">
        <v>33.264259549973836</v>
      </c>
      <c r="G72" s="119">
        <v>37.15219005196734</v>
      </c>
      <c r="H72" s="119">
        <v>41.13256048387097</v>
      </c>
      <c r="I72" s="152">
        <v>44.70145509282489</v>
      </c>
      <c r="J72" s="186">
        <v>47.81054239877769</v>
      </c>
      <c r="K72" s="119">
        <v>51.36460989291178</v>
      </c>
      <c r="L72" s="150">
        <v>53.56016926738958</v>
      </c>
      <c r="M72" s="186">
        <v>55.39765395894428</v>
      </c>
      <c r="N72" s="119">
        <v>56.260419745787765</v>
      </c>
      <c r="O72" s="150">
        <v>56.84615384615385</v>
      </c>
      <c r="P72" s="151">
        <v>44.6124031007752</v>
      </c>
      <c r="Q72" s="119">
        <v>44.30172413793103</v>
      </c>
      <c r="R72" s="119">
        <v>43.756410256410255</v>
      </c>
      <c r="S72" s="120">
        <v>42.67605633802817</v>
      </c>
      <c r="T72" s="74"/>
    </row>
    <row r="73" spans="2:19" ht="15" customHeight="1">
      <c r="B73" s="130"/>
      <c r="C73" s="121">
        <v>22</v>
      </c>
      <c r="D73" s="123">
        <v>25.617362455073266</v>
      </c>
      <c r="E73" s="119">
        <v>29.772825499729876</v>
      </c>
      <c r="F73" s="119">
        <v>33.340547588005215</v>
      </c>
      <c r="G73" s="119">
        <v>37.01908200103146</v>
      </c>
      <c r="H73" s="119">
        <v>40.96034214618974</v>
      </c>
      <c r="I73" s="152">
        <v>44.349603567889</v>
      </c>
      <c r="J73" s="186">
        <v>47.6314980793854</v>
      </c>
      <c r="K73" s="119">
        <v>51.08190578158458</v>
      </c>
      <c r="L73" s="150">
        <v>53.45802968960864</v>
      </c>
      <c r="M73" s="186">
        <v>54.96869740828004</v>
      </c>
      <c r="N73" s="119">
        <v>56.45175438596491</v>
      </c>
      <c r="O73" s="150">
        <v>56.916356247883506</v>
      </c>
      <c r="P73" s="151">
        <v>43.972477064220186</v>
      </c>
      <c r="Q73" s="119">
        <v>41.707317073170735</v>
      </c>
      <c r="R73" s="119">
        <v>41.8876404494382</v>
      </c>
      <c r="S73" s="120">
        <v>41.389830508474574</v>
      </c>
    </row>
    <row r="74" spans="2:19" ht="15" customHeight="1">
      <c r="B74" s="130"/>
      <c r="C74" s="121">
        <v>21</v>
      </c>
      <c r="D74" s="123">
        <v>25.871458011334365</v>
      </c>
      <c r="E74" s="119">
        <v>29.53391304347826</v>
      </c>
      <c r="F74" s="119">
        <v>33.29106699751861</v>
      </c>
      <c r="G74" s="119">
        <v>37.27897934386391</v>
      </c>
      <c r="H74" s="119">
        <v>41.090310442144876</v>
      </c>
      <c r="I74" s="152">
        <v>44.51017608049394</v>
      </c>
      <c r="J74" s="186">
        <v>47.53021442495127</v>
      </c>
      <c r="K74" s="119">
        <v>50.89892315222712</v>
      </c>
      <c r="L74" s="150">
        <v>53.258846820094035</v>
      </c>
      <c r="M74" s="186">
        <v>54.434831460674154</v>
      </c>
      <c r="N74" s="119">
        <v>55.700971983990854</v>
      </c>
      <c r="O74" s="150">
        <v>56.80919139034322</v>
      </c>
      <c r="P74" s="151">
        <v>43.18</v>
      </c>
      <c r="Q74" s="119">
        <v>41.904761904761905</v>
      </c>
      <c r="R74" s="119">
        <v>40.70967741935484</v>
      </c>
      <c r="S74" s="120">
        <v>38.483333333333334</v>
      </c>
    </row>
    <row r="75" spans="2:19" ht="15" customHeight="1">
      <c r="B75" s="130"/>
      <c r="C75" s="121">
        <v>20</v>
      </c>
      <c r="D75" s="153">
        <v>25.3881</v>
      </c>
      <c r="E75" s="154">
        <v>29.987</v>
      </c>
      <c r="F75" s="154">
        <v>33.7493</v>
      </c>
      <c r="G75" s="154">
        <v>37.1302</v>
      </c>
      <c r="H75" s="154">
        <v>41.1518</v>
      </c>
      <c r="I75" s="187">
        <v>44.1212</v>
      </c>
      <c r="J75" s="188">
        <v>47.3794</v>
      </c>
      <c r="K75" s="154">
        <v>50.3875</v>
      </c>
      <c r="L75" s="155">
        <v>52.5789</v>
      </c>
      <c r="M75" s="188">
        <v>54.0091</v>
      </c>
      <c r="N75" s="154">
        <v>55.4828</v>
      </c>
      <c r="O75" s="155">
        <v>55.8903</v>
      </c>
      <c r="P75" s="156">
        <v>44.3333</v>
      </c>
      <c r="Q75" s="154">
        <v>41.1515</v>
      </c>
      <c r="R75" s="154">
        <v>41.6966</v>
      </c>
      <c r="S75" s="157">
        <v>41.4286</v>
      </c>
    </row>
    <row r="76" spans="2:19" ht="15" customHeight="1">
      <c r="B76" s="130"/>
      <c r="C76" s="121">
        <v>19</v>
      </c>
      <c r="D76" s="153">
        <v>25.23561013046815</v>
      </c>
      <c r="E76" s="154">
        <v>28.952886038480514</v>
      </c>
      <c r="F76" s="154">
        <v>33.030958230958234</v>
      </c>
      <c r="G76" s="154">
        <v>36.72978624535316</v>
      </c>
      <c r="H76" s="154">
        <v>40.40986314299198</v>
      </c>
      <c r="I76" s="187">
        <v>43.92484734617191</v>
      </c>
      <c r="J76" s="188">
        <v>46.626168224299064</v>
      </c>
      <c r="K76" s="154">
        <v>49.449759615384615</v>
      </c>
      <c r="L76" s="155">
        <v>52.031630170316305</v>
      </c>
      <c r="M76" s="188">
        <v>53.1650698056392</v>
      </c>
      <c r="N76" s="154">
        <v>54.111174949727086</v>
      </c>
      <c r="O76" s="155">
        <v>54.77294117647059</v>
      </c>
      <c r="P76" s="156">
        <v>43.06194690265487</v>
      </c>
      <c r="Q76" s="154">
        <v>40.69135802469136</v>
      </c>
      <c r="R76" s="154">
        <v>43.33720930232558</v>
      </c>
      <c r="S76" s="157">
        <v>39.50909090909091</v>
      </c>
    </row>
    <row r="77" spans="2:19" ht="15" customHeight="1">
      <c r="B77" s="130"/>
      <c r="C77" s="121">
        <v>18</v>
      </c>
      <c r="D77" s="153">
        <v>25.612224696857215</v>
      </c>
      <c r="E77" s="154">
        <v>29.172529313232832</v>
      </c>
      <c r="F77" s="154">
        <v>32.77332395686826</v>
      </c>
      <c r="G77" s="154">
        <v>36.137674418604654</v>
      </c>
      <c r="H77" s="154">
        <v>40.16774791473587</v>
      </c>
      <c r="I77" s="187">
        <v>42.76510067114094</v>
      </c>
      <c r="J77" s="188">
        <v>45.80423767848917</v>
      </c>
      <c r="K77" s="154">
        <v>49.07167872986225</v>
      </c>
      <c r="L77" s="155">
        <v>51.662528735632186</v>
      </c>
      <c r="M77" s="188">
        <v>52.857818586533114</v>
      </c>
      <c r="N77" s="154">
        <v>53.511795166858455</v>
      </c>
      <c r="O77" s="155">
        <v>54.22685451408856</v>
      </c>
      <c r="P77" s="156">
        <v>40.12222222222222</v>
      </c>
      <c r="Q77" s="154">
        <v>44.235955056179776</v>
      </c>
      <c r="R77" s="154">
        <v>43.28048780487805</v>
      </c>
      <c r="S77" s="157">
        <v>39.62686567164179</v>
      </c>
    </row>
    <row r="78" spans="2:19" ht="15" customHeight="1">
      <c r="B78" s="130"/>
      <c r="C78" s="121">
        <v>17</v>
      </c>
      <c r="D78" s="153">
        <v>24.464771913064247</v>
      </c>
      <c r="E78" s="154">
        <v>28.437862950058072</v>
      </c>
      <c r="F78" s="154">
        <v>31.387232059645854</v>
      </c>
      <c r="G78" s="154">
        <v>35.16545619609623</v>
      </c>
      <c r="H78" s="154">
        <v>37.99620874219447</v>
      </c>
      <c r="I78" s="187">
        <v>40.96253925527142</v>
      </c>
      <c r="J78" s="188">
        <v>44.11449987076764</v>
      </c>
      <c r="K78" s="154">
        <v>48.28418093534373</v>
      </c>
      <c r="L78" s="155">
        <v>50.72805600430802</v>
      </c>
      <c r="M78" s="188">
        <v>51.761945151258125</v>
      </c>
      <c r="N78" s="154">
        <v>52.086152971282345</v>
      </c>
      <c r="O78" s="155">
        <v>53.150958052822375</v>
      </c>
      <c r="P78" s="156">
        <v>42.28395061728395</v>
      </c>
      <c r="Q78" s="154">
        <v>37.50684931506849</v>
      </c>
      <c r="R78" s="154">
        <v>45.75903614457831</v>
      </c>
      <c r="S78" s="157">
        <v>39.90909090909091</v>
      </c>
    </row>
    <row r="79" spans="2:20" ht="15" customHeight="1">
      <c r="B79" s="130"/>
      <c r="C79" s="121">
        <v>14</v>
      </c>
      <c r="D79" s="153">
        <v>24.426829268292682</v>
      </c>
      <c r="E79" s="154">
        <v>27.45891472868217</v>
      </c>
      <c r="F79" s="154">
        <v>31.338461538461537</v>
      </c>
      <c r="G79" s="154">
        <v>34.73155416012559</v>
      </c>
      <c r="H79" s="154">
        <v>38.537519142419605</v>
      </c>
      <c r="I79" s="187">
        <v>39.686821705426354</v>
      </c>
      <c r="J79" s="188">
        <v>44.80205655526992</v>
      </c>
      <c r="K79" s="154">
        <v>47.81074168797954</v>
      </c>
      <c r="L79" s="155">
        <v>50.28055555555556</v>
      </c>
      <c r="M79" s="188">
        <v>51.256521739130434</v>
      </c>
      <c r="N79" s="154">
        <v>52.31304347826087</v>
      </c>
      <c r="O79" s="155">
        <v>54.469565217391306</v>
      </c>
      <c r="P79" s="156"/>
      <c r="Q79" s="154"/>
      <c r="R79" s="154"/>
      <c r="S79" s="157"/>
      <c r="T79" s="74"/>
    </row>
    <row r="80" spans="2:20" ht="15" customHeight="1" thickBot="1">
      <c r="B80" s="131"/>
      <c r="C80" s="122">
        <v>11</v>
      </c>
      <c r="D80" s="158">
        <v>24.67</v>
      </c>
      <c r="E80" s="159">
        <v>27.27</v>
      </c>
      <c r="F80" s="159">
        <v>30.95</v>
      </c>
      <c r="G80" s="159">
        <v>33.58</v>
      </c>
      <c r="H80" s="159">
        <v>37.44</v>
      </c>
      <c r="I80" s="196">
        <v>39.84</v>
      </c>
      <c r="J80" s="197">
        <v>42.05</v>
      </c>
      <c r="K80" s="159">
        <v>44.42</v>
      </c>
      <c r="L80" s="160">
        <v>47.09</v>
      </c>
      <c r="M80" s="197">
        <v>46.89</v>
      </c>
      <c r="N80" s="159">
        <v>47.54</v>
      </c>
      <c r="O80" s="160">
        <v>48.77</v>
      </c>
      <c r="P80" s="161"/>
      <c r="Q80" s="159"/>
      <c r="R80" s="159"/>
      <c r="S80" s="162"/>
      <c r="T80" s="74"/>
    </row>
    <row r="81" spans="2:20" ht="15" customHeight="1">
      <c r="B81" s="251"/>
      <c r="C81" s="346">
        <v>4</v>
      </c>
      <c r="D81" s="450">
        <v>16.025198481187</v>
      </c>
      <c r="E81" s="451">
        <v>23.342160278746</v>
      </c>
      <c r="F81" s="451">
        <v>29.816179126038</v>
      </c>
      <c r="G81" s="451">
        <v>35.503783783784</v>
      </c>
      <c r="H81" s="451">
        <v>41.738655748891</v>
      </c>
      <c r="I81" s="452">
        <v>49.576741041244</v>
      </c>
      <c r="J81" s="453">
        <v>63.010578279267</v>
      </c>
      <c r="K81" s="454">
        <v>79.537928519329</v>
      </c>
      <c r="L81" s="455">
        <v>85.933452593918</v>
      </c>
      <c r="M81" s="456">
        <v>84.681744749596</v>
      </c>
      <c r="N81" s="454">
        <v>88.216516023007</v>
      </c>
      <c r="O81" s="457">
        <v>88.004850444624</v>
      </c>
      <c r="P81" s="453">
        <v>51.975</v>
      </c>
      <c r="Q81" s="454">
        <v>45.897959183673</v>
      </c>
      <c r="R81" s="454">
        <v>53.979591836735</v>
      </c>
      <c r="S81" s="454">
        <v>57.029411764706</v>
      </c>
      <c r="T81" s="74"/>
    </row>
    <row r="82" spans="2:20" ht="15" customHeight="1">
      <c r="B82" s="130"/>
      <c r="C82" s="363">
        <v>3</v>
      </c>
      <c r="D82" s="383">
        <v>15.549226706903</v>
      </c>
      <c r="E82" s="384">
        <v>23.008190618019</v>
      </c>
      <c r="F82" s="384">
        <v>30.132269099202</v>
      </c>
      <c r="G82" s="384">
        <v>37.097953216374</v>
      </c>
      <c r="H82" s="384">
        <v>43.764642857143</v>
      </c>
      <c r="I82" s="385">
        <v>51.62491153574</v>
      </c>
      <c r="J82" s="386">
        <v>65.379501385042</v>
      </c>
      <c r="K82" s="387">
        <v>82.503616947985</v>
      </c>
      <c r="L82" s="388">
        <v>89.520797524923</v>
      </c>
      <c r="M82" s="386">
        <v>85.86298649722</v>
      </c>
      <c r="N82" s="387">
        <v>91.909090909091</v>
      </c>
      <c r="O82" s="388">
        <v>91.572524662039</v>
      </c>
      <c r="P82" s="386">
        <v>49.867924528302</v>
      </c>
      <c r="Q82" s="387">
        <v>54.824561403509</v>
      </c>
      <c r="R82" s="387">
        <v>57.547169811321</v>
      </c>
      <c r="S82" s="389">
        <v>49.179487179487</v>
      </c>
      <c r="T82" s="74"/>
    </row>
    <row r="83" spans="2:20" ht="15" customHeight="1">
      <c r="B83" s="130"/>
      <c r="C83" s="125">
        <v>1</v>
      </c>
      <c r="D83" s="145">
        <v>15.035541752933057</v>
      </c>
      <c r="E83" s="146">
        <v>24.097163351809584</v>
      </c>
      <c r="F83" s="146">
        <v>32.00967429861335</v>
      </c>
      <c r="G83" s="146">
        <v>39.52305748578648</v>
      </c>
      <c r="H83" s="146">
        <v>46.349697162894486</v>
      </c>
      <c r="I83" s="198">
        <v>54.202757756189285</v>
      </c>
      <c r="J83" s="199">
        <v>69.1316844919786</v>
      </c>
      <c r="K83" s="146">
        <v>82.96296296296296</v>
      </c>
      <c r="L83" s="147">
        <v>91.61738002594034</v>
      </c>
      <c r="M83" s="199">
        <v>90.4593626924454</v>
      </c>
      <c r="N83" s="146">
        <v>94.66227758007118</v>
      </c>
      <c r="O83" s="147">
        <v>92.43581886278515</v>
      </c>
      <c r="P83" s="148">
        <v>59.03947368421053</v>
      </c>
      <c r="Q83" s="146">
        <v>48.523809523809526</v>
      </c>
      <c r="R83" s="146">
        <v>53.3780487804878</v>
      </c>
      <c r="S83" s="149">
        <v>47.5375</v>
      </c>
      <c r="T83" s="74"/>
    </row>
    <row r="84" spans="2:20" ht="15" customHeight="1">
      <c r="B84" s="163"/>
      <c r="C84" s="178">
        <v>30</v>
      </c>
      <c r="D84" s="179">
        <v>15.749272080232934</v>
      </c>
      <c r="E84" s="180">
        <v>24.684696150174993</v>
      </c>
      <c r="F84" s="180">
        <v>33.55402087170043</v>
      </c>
      <c r="G84" s="180">
        <v>41.4755905511811</v>
      </c>
      <c r="H84" s="180">
        <v>48.583256950809655</v>
      </c>
      <c r="I84" s="181">
        <v>57.1104903786468</v>
      </c>
      <c r="J84" s="182">
        <v>68.8621236133122</v>
      </c>
      <c r="K84" s="180">
        <v>85.20232120451693</v>
      </c>
      <c r="L84" s="183">
        <v>92.40814506539833</v>
      </c>
      <c r="M84" s="182">
        <v>91.11235561778089</v>
      </c>
      <c r="N84" s="180">
        <v>93.28059001005698</v>
      </c>
      <c r="O84" s="183">
        <v>93.12611991729841</v>
      </c>
      <c r="P84" s="184">
        <v>54.53932584269663</v>
      </c>
      <c r="Q84" s="180">
        <v>59.76842105263158</v>
      </c>
      <c r="R84" s="180">
        <v>55.73913043478261</v>
      </c>
      <c r="S84" s="185">
        <v>53.65573770491803</v>
      </c>
      <c r="T84" s="74"/>
    </row>
    <row r="85" spans="2:20" ht="15" customHeight="1">
      <c r="B85" s="163"/>
      <c r="C85" s="178">
        <v>29</v>
      </c>
      <c r="D85" s="179">
        <v>15.632400780741705</v>
      </c>
      <c r="E85" s="180">
        <v>24.264127380580707</v>
      </c>
      <c r="F85" s="180">
        <v>32.38180673591439</v>
      </c>
      <c r="G85" s="180">
        <v>40.5759532595326</v>
      </c>
      <c r="H85" s="180">
        <v>47.929851668726826</v>
      </c>
      <c r="I85" s="181">
        <v>55.43705035971223</v>
      </c>
      <c r="J85" s="182">
        <v>69.93784615384615</v>
      </c>
      <c r="K85" s="180">
        <v>85.1395486935867</v>
      </c>
      <c r="L85" s="183">
        <v>91.1882039122703</v>
      </c>
      <c r="M85" s="182">
        <v>90.95025210084033</v>
      </c>
      <c r="N85" s="180">
        <v>93.98599726775956</v>
      </c>
      <c r="O85" s="183">
        <v>91.898872565767</v>
      </c>
      <c r="P85" s="184">
        <v>60.93269230769231</v>
      </c>
      <c r="Q85" s="180">
        <v>59.32203389830509</v>
      </c>
      <c r="R85" s="180">
        <v>58.43010752688172</v>
      </c>
      <c r="S85" s="185">
        <v>51.62352941176471</v>
      </c>
      <c r="T85" s="74"/>
    </row>
    <row r="86" spans="2:20" ht="15" customHeight="1">
      <c r="B86" s="130"/>
      <c r="C86" s="125">
        <v>28</v>
      </c>
      <c r="D86" s="123">
        <v>14.804787068697545</v>
      </c>
      <c r="E86" s="119">
        <v>23.363804247460756</v>
      </c>
      <c r="F86" s="119">
        <v>31.756946564885496</v>
      </c>
      <c r="G86" s="119">
        <v>39.55613020991786</v>
      </c>
      <c r="H86" s="119">
        <v>47.02630801064144</v>
      </c>
      <c r="I86" s="152">
        <v>55.84436133486766</v>
      </c>
      <c r="J86" s="186">
        <v>69.2437518376948</v>
      </c>
      <c r="K86" s="119">
        <v>84.38318033757773</v>
      </c>
      <c r="L86" s="150">
        <v>91.75114810562572</v>
      </c>
      <c r="M86" s="186">
        <v>90.36960217613057</v>
      </c>
      <c r="N86" s="119">
        <v>94.65935526753074</v>
      </c>
      <c r="O86" s="150">
        <v>92.35794904869397</v>
      </c>
      <c r="P86" s="151">
        <v>55.58695652173913</v>
      </c>
      <c r="Q86" s="119">
        <v>54.41509433962264</v>
      </c>
      <c r="R86" s="119">
        <v>53.31481481481482</v>
      </c>
      <c r="S86" s="120">
        <v>61.21568627450981</v>
      </c>
      <c r="T86" s="74"/>
    </row>
    <row r="87" spans="2:20" ht="15" customHeight="1">
      <c r="B87" s="129" t="s">
        <v>175</v>
      </c>
      <c r="C87" s="121">
        <v>27</v>
      </c>
      <c r="D87" s="123">
        <v>14.768424298489053</v>
      </c>
      <c r="E87" s="119">
        <v>22.498338870431894</v>
      </c>
      <c r="F87" s="119">
        <v>31.060569715142428</v>
      </c>
      <c r="G87" s="119">
        <v>38.85826542491269</v>
      </c>
      <c r="H87" s="119">
        <v>46.917374080362194</v>
      </c>
      <c r="I87" s="152">
        <v>55.64276011953274</v>
      </c>
      <c r="J87" s="186">
        <v>68.26456876456876</v>
      </c>
      <c r="K87" s="119">
        <v>84.46714490674319</v>
      </c>
      <c r="L87" s="150">
        <v>92.12290669856459</v>
      </c>
      <c r="M87" s="186">
        <v>90.98481848184818</v>
      </c>
      <c r="N87" s="119">
        <v>93.76547962784728</v>
      </c>
      <c r="O87" s="150">
        <v>92.10601265822785</v>
      </c>
      <c r="P87" s="151">
        <v>52.44444444444444</v>
      </c>
      <c r="Q87" s="119">
        <v>51.752066115702476</v>
      </c>
      <c r="R87" s="119">
        <v>57.27619047619048</v>
      </c>
      <c r="S87" s="120">
        <v>45.46808510638298</v>
      </c>
      <c r="T87" s="74"/>
    </row>
    <row r="88" spans="2:20" ht="15" customHeight="1">
      <c r="B88" s="129"/>
      <c r="C88" s="121">
        <v>26</v>
      </c>
      <c r="D88" s="123">
        <v>14.116573902288188</v>
      </c>
      <c r="E88" s="119">
        <v>22.91495870296727</v>
      </c>
      <c r="F88" s="119">
        <v>31.190717048497472</v>
      </c>
      <c r="G88" s="119">
        <v>39.29653364404311</v>
      </c>
      <c r="H88" s="119">
        <v>47.251322015029224</v>
      </c>
      <c r="I88" s="152">
        <v>55.733818770226534</v>
      </c>
      <c r="J88" s="186">
        <v>68.18482384823848</v>
      </c>
      <c r="K88" s="119">
        <v>84.09593267882188</v>
      </c>
      <c r="L88" s="150">
        <v>92.37746870653686</v>
      </c>
      <c r="M88" s="186">
        <v>89.65149544863459</v>
      </c>
      <c r="N88" s="119">
        <v>93.22899557801642</v>
      </c>
      <c r="O88" s="150">
        <v>90.42875774372351</v>
      </c>
      <c r="P88" s="151">
        <v>52.08029197080292</v>
      </c>
      <c r="Q88" s="119">
        <v>55.62376237623762</v>
      </c>
      <c r="R88" s="119">
        <v>53.77570093457944</v>
      </c>
      <c r="S88" s="120">
        <v>45.01960784313726</v>
      </c>
      <c r="T88" s="74"/>
    </row>
    <row r="89" spans="2:20" ht="15" customHeight="1">
      <c r="B89" s="129"/>
      <c r="C89" s="121">
        <v>25</v>
      </c>
      <c r="D89" s="123">
        <v>14.592218137254902</v>
      </c>
      <c r="E89" s="119">
        <v>22.95313881520778</v>
      </c>
      <c r="F89" s="119">
        <v>31.97954479976952</v>
      </c>
      <c r="G89" s="119">
        <v>40.25222222222222</v>
      </c>
      <c r="H89" s="119">
        <v>48.103327965646805</v>
      </c>
      <c r="I89" s="152">
        <v>55.771770210553676</v>
      </c>
      <c r="J89" s="186">
        <v>67.83383852300909</v>
      </c>
      <c r="K89" s="119">
        <v>84.16708718811326</v>
      </c>
      <c r="L89" s="150">
        <v>91.05270344074276</v>
      </c>
      <c r="M89" s="186">
        <v>89.8444360333081</v>
      </c>
      <c r="N89" s="119">
        <v>92.79716423788894</v>
      </c>
      <c r="O89" s="150">
        <v>91.41068759342302</v>
      </c>
      <c r="P89" s="151">
        <v>54.96078431372549</v>
      </c>
      <c r="Q89" s="119">
        <v>55.3855421686747</v>
      </c>
      <c r="R89" s="119">
        <v>53.03703703703704</v>
      </c>
      <c r="S89" s="120">
        <v>46.160493827160494</v>
      </c>
      <c r="T89" s="74"/>
    </row>
    <row r="90" spans="2:19" ht="15" customHeight="1">
      <c r="B90" s="130" t="s">
        <v>176</v>
      </c>
      <c r="C90" s="121">
        <v>24</v>
      </c>
      <c r="D90" s="123">
        <v>14.542559351476548</v>
      </c>
      <c r="E90" s="119">
        <v>23.127913587265493</v>
      </c>
      <c r="F90" s="119">
        <v>32.298547606239914</v>
      </c>
      <c r="G90" s="119">
        <v>40.57010336602173</v>
      </c>
      <c r="H90" s="119">
        <v>48.07106208311955</v>
      </c>
      <c r="I90" s="152">
        <v>56.163244353182755</v>
      </c>
      <c r="J90" s="186">
        <v>67.63148049171566</v>
      </c>
      <c r="K90" s="119">
        <v>83.90073336825563</v>
      </c>
      <c r="L90" s="150">
        <v>90.9136468774094</v>
      </c>
      <c r="M90" s="186">
        <v>86.89018404907975</v>
      </c>
      <c r="N90" s="119">
        <v>91.41165700335672</v>
      </c>
      <c r="O90" s="150">
        <v>89.89884568651276</v>
      </c>
      <c r="P90" s="151">
        <v>55.9009009009009</v>
      </c>
      <c r="Q90" s="119">
        <v>45.909909909909906</v>
      </c>
      <c r="R90" s="119">
        <v>49.28125</v>
      </c>
      <c r="S90" s="120">
        <v>50.48529411764706</v>
      </c>
    </row>
    <row r="91" spans="2:19" ht="15" customHeight="1">
      <c r="B91" s="130"/>
      <c r="C91" s="121">
        <v>23</v>
      </c>
      <c r="D91" s="123">
        <v>15.201858844031367</v>
      </c>
      <c r="E91" s="119">
        <v>23.526202052944356</v>
      </c>
      <c r="F91" s="119">
        <v>32.74368519010901</v>
      </c>
      <c r="G91" s="119">
        <v>40.58613761928679</v>
      </c>
      <c r="H91" s="119">
        <v>48.42776494739543</v>
      </c>
      <c r="I91" s="152">
        <v>56.94981986618631</v>
      </c>
      <c r="J91" s="186">
        <v>67.12879581151833</v>
      </c>
      <c r="K91" s="119">
        <v>84.37380446333688</v>
      </c>
      <c r="L91" s="150">
        <v>89.71900161030595</v>
      </c>
      <c r="M91" s="186">
        <v>86.71677690920023</v>
      </c>
      <c r="N91" s="119">
        <v>89.09277108433734</v>
      </c>
      <c r="O91" s="150">
        <v>86.52112676056338</v>
      </c>
      <c r="P91" s="151">
        <v>51.11538461538461</v>
      </c>
      <c r="Q91" s="119">
        <v>48.13636363636363</v>
      </c>
      <c r="R91" s="119">
        <v>45.79220779220779</v>
      </c>
      <c r="S91" s="120">
        <v>42.43478260869565</v>
      </c>
    </row>
    <row r="92" spans="2:19" ht="15" customHeight="1">
      <c r="B92" s="130"/>
      <c r="C92" s="121">
        <v>22</v>
      </c>
      <c r="D92" s="123">
        <v>14.500718597298075</v>
      </c>
      <c r="E92" s="119">
        <v>23.65060908084164</v>
      </c>
      <c r="F92" s="119">
        <v>31.978899572649574</v>
      </c>
      <c r="G92" s="119">
        <v>39.70377258235919</v>
      </c>
      <c r="H92" s="119">
        <v>47.81365802011646</v>
      </c>
      <c r="I92" s="152">
        <v>55.688248789191945</v>
      </c>
      <c r="J92" s="186">
        <v>67.22658294086865</v>
      </c>
      <c r="K92" s="119">
        <v>81.82333425490738</v>
      </c>
      <c r="L92" s="150">
        <v>88.51194726723428</v>
      </c>
      <c r="M92" s="186">
        <v>86.40524475524475</v>
      </c>
      <c r="N92" s="119">
        <v>88.10168327035383</v>
      </c>
      <c r="O92" s="150">
        <v>88.15924006908463</v>
      </c>
      <c r="P92" s="151">
        <v>53.96363636363636</v>
      </c>
      <c r="Q92" s="119">
        <v>42.726190476190474</v>
      </c>
      <c r="R92" s="119">
        <v>47.853932584269664</v>
      </c>
      <c r="S92" s="120">
        <v>42.30909090909091</v>
      </c>
    </row>
    <row r="93" spans="2:19" ht="15" customHeight="1">
      <c r="B93" s="130"/>
      <c r="C93" s="121">
        <v>21</v>
      </c>
      <c r="D93" s="123">
        <v>14.841364374661614</v>
      </c>
      <c r="E93" s="119">
        <v>22.73536299765808</v>
      </c>
      <c r="F93" s="119">
        <v>32.02336448598131</v>
      </c>
      <c r="G93" s="119">
        <v>40.24587668104542</v>
      </c>
      <c r="H93" s="119">
        <v>47.95077912441256</v>
      </c>
      <c r="I93" s="152">
        <v>56.40734557595993</v>
      </c>
      <c r="J93" s="186">
        <v>66.09889828337177</v>
      </c>
      <c r="K93" s="119">
        <v>80.23496715512886</v>
      </c>
      <c r="L93" s="150">
        <v>88.07222787385554</v>
      </c>
      <c r="M93" s="186">
        <v>82.96374709976799</v>
      </c>
      <c r="N93" s="119">
        <v>87.34320915224406</v>
      </c>
      <c r="O93" s="150">
        <v>86.42671394799055</v>
      </c>
      <c r="P93" s="151">
        <v>53.03</v>
      </c>
      <c r="Q93" s="119">
        <v>49.15841584158416</v>
      </c>
      <c r="R93" s="119">
        <v>46.705882352941174</v>
      </c>
      <c r="S93" s="120">
        <v>43.236363636363635</v>
      </c>
    </row>
    <row r="94" spans="2:19" ht="15" customHeight="1">
      <c r="B94" s="130"/>
      <c r="C94" s="121">
        <v>20</v>
      </c>
      <c r="D94" s="153">
        <v>14.2059</v>
      </c>
      <c r="E94" s="154">
        <v>22.3798</v>
      </c>
      <c r="F94" s="154">
        <v>30.7947</v>
      </c>
      <c r="G94" s="154">
        <v>38.5909</v>
      </c>
      <c r="H94" s="154">
        <v>47.3427</v>
      </c>
      <c r="I94" s="187">
        <v>54.4275</v>
      </c>
      <c r="J94" s="188">
        <v>63.3041</v>
      </c>
      <c r="K94" s="154">
        <v>79.4939</v>
      </c>
      <c r="L94" s="155">
        <v>85.7869</v>
      </c>
      <c r="M94" s="188">
        <v>82.1752</v>
      </c>
      <c r="N94" s="154">
        <v>86.782</v>
      </c>
      <c r="O94" s="155">
        <v>84.6808</v>
      </c>
      <c r="P94" s="156">
        <v>54.6489</v>
      </c>
      <c r="Q94" s="154">
        <v>44.5729</v>
      </c>
      <c r="R94" s="154">
        <v>44.7241</v>
      </c>
      <c r="S94" s="157">
        <v>39.7872</v>
      </c>
    </row>
    <row r="95" spans="2:19" ht="15" customHeight="1">
      <c r="B95" s="130"/>
      <c r="C95" s="121">
        <v>19</v>
      </c>
      <c r="D95" s="153">
        <v>13.791052631578948</v>
      </c>
      <c r="E95" s="154">
        <v>22.506946198534983</v>
      </c>
      <c r="F95" s="154">
        <v>29.817997977755308</v>
      </c>
      <c r="G95" s="154">
        <v>38.53747930952944</v>
      </c>
      <c r="H95" s="154">
        <v>45.44644595910419</v>
      </c>
      <c r="I95" s="187">
        <v>53.130403108305</v>
      </c>
      <c r="J95" s="188">
        <v>63.058005752636625</v>
      </c>
      <c r="K95" s="154">
        <v>77.89620563035496</v>
      </c>
      <c r="L95" s="155">
        <v>84.50458943190276</v>
      </c>
      <c r="M95" s="188">
        <v>81.8662150719729</v>
      </c>
      <c r="N95" s="154">
        <v>83.43475716793446</v>
      </c>
      <c r="O95" s="155">
        <v>83.14776119402985</v>
      </c>
      <c r="P95" s="156">
        <v>48.608695652173914</v>
      </c>
      <c r="Q95" s="154">
        <v>43.2289156626506</v>
      </c>
      <c r="R95" s="154">
        <v>47.45238095238095</v>
      </c>
      <c r="S95" s="157">
        <v>43.72727272727273</v>
      </c>
    </row>
    <row r="96" spans="1:20" ht="15" customHeight="1">
      <c r="A96" s="15"/>
      <c r="B96" s="130"/>
      <c r="C96" s="121">
        <v>18</v>
      </c>
      <c r="D96" s="153">
        <v>13.997734709287691</v>
      </c>
      <c r="E96" s="154">
        <v>21.65673449612403</v>
      </c>
      <c r="F96" s="154">
        <v>30.362315388280134</v>
      </c>
      <c r="G96" s="154">
        <v>37.46601941747573</v>
      </c>
      <c r="H96" s="154">
        <v>44.75306893295562</v>
      </c>
      <c r="I96" s="187">
        <v>52.93711691259932</v>
      </c>
      <c r="J96" s="188">
        <v>61.70360576923077</v>
      </c>
      <c r="K96" s="154">
        <v>77.11914583838875</v>
      </c>
      <c r="L96" s="155">
        <v>84.04167682183768</v>
      </c>
      <c r="M96" s="188">
        <v>81.59547018348624</v>
      </c>
      <c r="N96" s="154">
        <v>82.72911169744943</v>
      </c>
      <c r="O96" s="155">
        <v>82.80849825378347</v>
      </c>
      <c r="P96" s="156">
        <v>44.61702127659574</v>
      </c>
      <c r="Q96" s="154">
        <v>50.27272727272727</v>
      </c>
      <c r="R96" s="154">
        <v>48.16470588235294</v>
      </c>
      <c r="S96" s="157">
        <v>46.52173913043478</v>
      </c>
      <c r="T96" s="74"/>
    </row>
    <row r="97" spans="1:20" ht="15" customHeight="1">
      <c r="A97" s="75"/>
      <c r="B97" s="130"/>
      <c r="C97" s="121">
        <v>17</v>
      </c>
      <c r="D97" s="153">
        <v>13.531234983181163</v>
      </c>
      <c r="E97" s="154">
        <v>21.342433513767947</v>
      </c>
      <c r="F97" s="154">
        <v>27.776861451460885</v>
      </c>
      <c r="G97" s="154">
        <v>34.6097730430755</v>
      </c>
      <c r="H97" s="154">
        <v>41.60831262706122</v>
      </c>
      <c r="I97" s="187">
        <v>48.608086740456294</v>
      </c>
      <c r="J97" s="188">
        <v>59.425170068027214</v>
      </c>
      <c r="K97" s="154">
        <v>75.79667186687468</v>
      </c>
      <c r="L97" s="155">
        <v>82.42069154774973</v>
      </c>
      <c r="M97" s="188">
        <v>79.18513203214695</v>
      </c>
      <c r="N97" s="154">
        <v>81.13185227928447</v>
      </c>
      <c r="O97" s="155">
        <v>80.55671993712339</v>
      </c>
      <c r="P97" s="156">
        <v>45.67901234567901</v>
      </c>
      <c r="Q97" s="154">
        <v>45.34722222222222</v>
      </c>
      <c r="R97" s="154">
        <v>47.073170731707314</v>
      </c>
      <c r="S97" s="157">
        <v>46.39622641509434</v>
      </c>
      <c r="T97" s="74"/>
    </row>
    <row r="98" spans="2:20" ht="15" customHeight="1">
      <c r="B98" s="130"/>
      <c r="C98" s="121">
        <v>14</v>
      </c>
      <c r="D98" s="153">
        <v>13.430534351145038</v>
      </c>
      <c r="E98" s="154">
        <v>21.28062015503876</v>
      </c>
      <c r="F98" s="154">
        <v>29.676970633693973</v>
      </c>
      <c r="G98" s="154">
        <v>35.92006269592476</v>
      </c>
      <c r="H98" s="154">
        <v>40.930662557781204</v>
      </c>
      <c r="I98" s="187">
        <v>48.18380062305296</v>
      </c>
      <c r="J98" s="188">
        <v>58.646153846153844</v>
      </c>
      <c r="K98" s="154">
        <v>74.18717948717949</v>
      </c>
      <c r="L98" s="155">
        <v>84.5051282051282</v>
      </c>
      <c r="M98" s="188">
        <v>83.87826086956522</v>
      </c>
      <c r="N98" s="154">
        <v>94.29565217391304</v>
      </c>
      <c r="O98" s="155">
        <v>93.65652173913044</v>
      </c>
      <c r="P98" s="156"/>
      <c r="Q98" s="154"/>
      <c r="R98" s="154"/>
      <c r="S98" s="157"/>
      <c r="T98" s="74"/>
    </row>
    <row r="99" spans="2:20" ht="15" customHeight="1" thickBot="1">
      <c r="B99" s="131"/>
      <c r="C99" s="122">
        <v>11</v>
      </c>
      <c r="D99" s="189">
        <v>15.92</v>
      </c>
      <c r="E99" s="190">
        <v>22.37</v>
      </c>
      <c r="F99" s="190">
        <v>30.48</v>
      </c>
      <c r="G99" s="190">
        <v>34.8</v>
      </c>
      <c r="H99" s="190">
        <v>40.24</v>
      </c>
      <c r="I99" s="191">
        <v>48.95</v>
      </c>
      <c r="J99" s="192">
        <v>56.43</v>
      </c>
      <c r="K99" s="190">
        <v>66.43</v>
      </c>
      <c r="L99" s="193">
        <v>75.14</v>
      </c>
      <c r="M99" s="192">
        <v>71.02</v>
      </c>
      <c r="N99" s="190">
        <v>72.47</v>
      </c>
      <c r="O99" s="193">
        <v>76.67</v>
      </c>
      <c r="P99" s="194"/>
      <c r="Q99" s="190"/>
      <c r="R99" s="190"/>
      <c r="S99" s="195"/>
      <c r="T99" s="74"/>
    </row>
    <row r="100" spans="2:20" ht="15" customHeight="1">
      <c r="B100" s="251"/>
      <c r="C100" s="346">
        <v>4</v>
      </c>
      <c r="D100" s="450">
        <v>11.787773359841</v>
      </c>
      <c r="E100" s="451">
        <v>10.893624161074</v>
      </c>
      <c r="F100" s="451">
        <v>10.310446212383</v>
      </c>
      <c r="G100" s="451">
        <v>9.9199520054851</v>
      </c>
      <c r="H100" s="451">
        <v>9.5426240208877</v>
      </c>
      <c r="I100" s="452">
        <v>9.130035335689</v>
      </c>
      <c r="J100" s="453">
        <v>8.6888273953649</v>
      </c>
      <c r="K100" s="454">
        <v>7.9532263814617</v>
      </c>
      <c r="L100" s="455">
        <v>7.5606176266482</v>
      </c>
      <c r="M100" s="456">
        <v>7.4546655987185</v>
      </c>
      <c r="N100" s="454">
        <v>7.3196189704094</v>
      </c>
      <c r="O100" s="457">
        <v>7.2723836052527</v>
      </c>
      <c r="P100" s="453">
        <v>8.0775</v>
      </c>
      <c r="Q100" s="454">
        <v>8.7571428571429</v>
      </c>
      <c r="R100" s="454">
        <v>8.2833333333333</v>
      </c>
      <c r="S100" s="454">
        <v>8.3894736842105</v>
      </c>
      <c r="T100" s="74"/>
    </row>
    <row r="101" spans="2:20" ht="15" customHeight="1">
      <c r="B101" s="130"/>
      <c r="C101" s="249">
        <v>3</v>
      </c>
      <c r="D101" s="382">
        <v>11.775803778588</v>
      </c>
      <c r="E101" s="343">
        <v>10.86472392638</v>
      </c>
      <c r="F101" s="343">
        <v>10.316775524235</v>
      </c>
      <c r="G101" s="343">
        <v>9.87646484375</v>
      </c>
      <c r="H101" s="343">
        <v>9.4821600771456</v>
      </c>
      <c r="I101" s="344">
        <v>9.092572692794</v>
      </c>
      <c r="J101" s="342">
        <v>8.5968435191403</v>
      </c>
      <c r="K101" s="343">
        <v>7.9412177985948</v>
      </c>
      <c r="L101" s="344">
        <v>7.531338264963</v>
      </c>
      <c r="M101" s="342">
        <v>7.4726176584986</v>
      </c>
      <c r="N101" s="343">
        <v>7.3053111375347</v>
      </c>
      <c r="O101" s="344">
        <v>7.2048434085943</v>
      </c>
      <c r="P101" s="342">
        <v>8.2375</v>
      </c>
      <c r="Q101" s="343">
        <v>8.0327272727273</v>
      </c>
      <c r="R101" s="343">
        <v>8.0709090909091</v>
      </c>
      <c r="S101" s="345">
        <v>8.5375</v>
      </c>
      <c r="T101" s="74"/>
    </row>
    <row r="102" spans="2:20" ht="15" customHeight="1">
      <c r="B102" s="130"/>
      <c r="C102" s="125">
        <v>1</v>
      </c>
      <c r="D102" s="145">
        <v>11.770869858395134</v>
      </c>
      <c r="E102" s="146">
        <v>10.880739795918362</v>
      </c>
      <c r="F102" s="146">
        <v>10.316272469252606</v>
      </c>
      <c r="G102" s="146">
        <v>9.836868064118395</v>
      </c>
      <c r="H102" s="146">
        <v>9.450544323483665</v>
      </c>
      <c r="I102" s="198">
        <v>9.040722745217138</v>
      </c>
      <c r="J102" s="199">
        <v>8.57801908522537</v>
      </c>
      <c r="K102" s="146">
        <v>7.978969677209015</v>
      </c>
      <c r="L102" s="147">
        <v>7.547954329210247</v>
      </c>
      <c r="M102" s="199">
        <v>7.437254901960804</v>
      </c>
      <c r="N102" s="146">
        <v>7.28165007112376</v>
      </c>
      <c r="O102" s="147">
        <v>7.229925524712255</v>
      </c>
      <c r="P102" s="148">
        <v>7.902499198913574</v>
      </c>
      <c r="Q102" s="146">
        <v>8.34756088256836</v>
      </c>
      <c r="R102" s="146">
        <v>8.248235702514648</v>
      </c>
      <c r="S102" s="149">
        <v>8.08642292022705</v>
      </c>
      <c r="T102" s="74"/>
    </row>
    <row r="103" spans="2:20" ht="15" customHeight="1">
      <c r="B103" s="163"/>
      <c r="C103" s="178">
        <v>30</v>
      </c>
      <c r="D103" s="179">
        <v>11.926423072814941</v>
      </c>
      <c r="E103" s="180">
        <v>10.93110179901123</v>
      </c>
      <c r="F103" s="180">
        <v>10.278026580810547</v>
      </c>
      <c r="G103" s="180">
        <v>9.830875396728516</v>
      </c>
      <c r="H103" s="180">
        <v>9.523795127868652</v>
      </c>
      <c r="I103" s="181">
        <v>8.961167335510254</v>
      </c>
      <c r="J103" s="182">
        <v>8.619104385375977</v>
      </c>
      <c r="K103" s="180">
        <v>7.966461181640625</v>
      </c>
      <c r="L103" s="183">
        <v>7.514043807983398</v>
      </c>
      <c r="M103" s="182">
        <v>7.398680210113525</v>
      </c>
      <c r="N103" s="180">
        <v>7.2895026206970215</v>
      </c>
      <c r="O103" s="183">
        <v>7.2204909324646</v>
      </c>
      <c r="P103" s="184">
        <v>8.095654487609863</v>
      </c>
      <c r="Q103" s="180">
        <v>7.842105865478516</v>
      </c>
      <c r="R103" s="180">
        <v>7.948306560516357</v>
      </c>
      <c r="S103" s="185">
        <v>7.955738067626953</v>
      </c>
      <c r="T103" s="74"/>
    </row>
    <row r="104" spans="2:20" ht="15" customHeight="1">
      <c r="B104" s="163"/>
      <c r="C104" s="178">
        <v>29</v>
      </c>
      <c r="D104" s="179">
        <v>11.751001358032227</v>
      </c>
      <c r="E104" s="180">
        <v>10.843062400817871</v>
      </c>
      <c r="F104" s="180">
        <v>10.241780281066895</v>
      </c>
      <c r="G104" s="180">
        <v>9.781089782714844</v>
      </c>
      <c r="H104" s="180">
        <v>9.422805786132812</v>
      </c>
      <c r="I104" s="181">
        <v>9.008137702941895</v>
      </c>
      <c r="J104" s="182">
        <v>8.580387115478516</v>
      </c>
      <c r="K104" s="180">
        <v>7.95730447769165</v>
      </c>
      <c r="L104" s="183">
        <v>7.558064937591553</v>
      </c>
      <c r="M104" s="182">
        <v>7.438458442687988</v>
      </c>
      <c r="N104" s="180">
        <v>7.314172744750977</v>
      </c>
      <c r="O104" s="183">
        <v>7.236600399017334</v>
      </c>
      <c r="P104" s="184">
        <v>7.87904691696167</v>
      </c>
      <c r="Q104" s="180">
        <v>7.9571428298950195</v>
      </c>
      <c r="R104" s="180">
        <v>7.847365856170654</v>
      </c>
      <c r="S104" s="185">
        <v>8.14252758026123</v>
      </c>
      <c r="T104" s="74"/>
    </row>
    <row r="105" spans="2:20" ht="15" customHeight="1">
      <c r="B105" s="130"/>
      <c r="C105" s="125">
        <v>28</v>
      </c>
      <c r="D105" s="123">
        <v>11.82318115234375</v>
      </c>
      <c r="E105" s="119">
        <v>10.826275825500488</v>
      </c>
      <c r="F105" s="119">
        <v>10.292654037475586</v>
      </c>
      <c r="G105" s="119">
        <v>9.804825782775879</v>
      </c>
      <c r="H105" s="119">
        <v>9.381637573242188</v>
      </c>
      <c r="I105" s="152">
        <v>9.003952980041504</v>
      </c>
      <c r="J105" s="186">
        <v>8.56748104095459</v>
      </c>
      <c r="K105" s="119">
        <v>7.92592716217041</v>
      </c>
      <c r="L105" s="150">
        <v>7.565555095672607</v>
      </c>
      <c r="M105" s="186">
        <v>7.454748153686523</v>
      </c>
      <c r="N105" s="119">
        <v>7.2849626541137695</v>
      </c>
      <c r="O105" s="150">
        <v>7.242384433746338</v>
      </c>
      <c r="P105" s="151">
        <v>7.792803764343262</v>
      </c>
      <c r="Q105" s="119">
        <v>8.122429847717285</v>
      </c>
      <c r="R105" s="119">
        <v>8.298260688781738</v>
      </c>
      <c r="S105" s="120">
        <v>7.91694974899292</v>
      </c>
      <c r="T105" s="74"/>
    </row>
    <row r="106" spans="2:19" ht="15" customHeight="1">
      <c r="B106" s="129" t="s">
        <v>36</v>
      </c>
      <c r="C106" s="121">
        <v>27</v>
      </c>
      <c r="D106" s="123">
        <v>11.786137580871582</v>
      </c>
      <c r="E106" s="119">
        <v>10.857426643371582</v>
      </c>
      <c r="F106" s="119">
        <v>10.27901840209961</v>
      </c>
      <c r="G106" s="119">
        <v>9.847492218017578</v>
      </c>
      <c r="H106" s="119">
        <v>9.391987800598145</v>
      </c>
      <c r="I106" s="152">
        <v>9.014203071594238</v>
      </c>
      <c r="J106" s="186">
        <v>8.614296913146973</v>
      </c>
      <c r="K106" s="119">
        <v>8.029808044433594</v>
      </c>
      <c r="L106" s="150">
        <v>7.598180770874023</v>
      </c>
      <c r="M106" s="186">
        <v>7.432584762573242</v>
      </c>
      <c r="N106" s="119">
        <v>7.295130729675293</v>
      </c>
      <c r="O106" s="150">
        <v>7.2930779457092285</v>
      </c>
      <c r="P106" s="151">
        <v>8.190265655517578</v>
      </c>
      <c r="Q106" s="119">
        <v>8.340834617614746</v>
      </c>
      <c r="R106" s="119">
        <v>8.260000228881836</v>
      </c>
      <c r="S106" s="120">
        <v>8.708165168762207</v>
      </c>
    </row>
    <row r="107" spans="2:19" ht="15" customHeight="1">
      <c r="B107" s="129"/>
      <c r="C107" s="121">
        <v>26</v>
      </c>
      <c r="D107" s="123">
        <v>11.903227806091309</v>
      </c>
      <c r="E107" s="119">
        <v>10.861292839050293</v>
      </c>
      <c r="F107" s="119">
        <v>10.336691856384277</v>
      </c>
      <c r="G107" s="119">
        <v>9.838354110717773</v>
      </c>
      <c r="H107" s="119">
        <v>9.452749252319336</v>
      </c>
      <c r="I107" s="152">
        <v>9.031035423278809</v>
      </c>
      <c r="J107" s="186">
        <v>8.6531982421875</v>
      </c>
      <c r="K107" s="119">
        <v>8.028912544250488</v>
      </c>
      <c r="L107" s="150">
        <v>7.597560882568359</v>
      </c>
      <c r="M107" s="186">
        <v>7.465635776519775</v>
      </c>
      <c r="N107" s="119">
        <v>7.341660976409912</v>
      </c>
      <c r="O107" s="150">
        <v>7.268975734710693</v>
      </c>
      <c r="P107" s="151">
        <v>8.337498664855957</v>
      </c>
      <c r="Q107" s="119">
        <v>8.153332710266113</v>
      </c>
      <c r="R107" s="119">
        <v>8.358824729919434</v>
      </c>
      <c r="S107" s="120">
        <v>8.388888359069824</v>
      </c>
    </row>
    <row r="108" spans="2:19" ht="15" customHeight="1">
      <c r="B108" s="129"/>
      <c r="C108" s="121">
        <v>25</v>
      </c>
      <c r="D108" s="123">
        <v>11.759804725646973</v>
      </c>
      <c r="E108" s="119">
        <v>11.728513717651367</v>
      </c>
      <c r="F108" s="119">
        <v>10.66984748840332</v>
      </c>
      <c r="G108" s="119">
        <v>9.880109786987305</v>
      </c>
      <c r="H108" s="119">
        <v>9.429838180541992</v>
      </c>
      <c r="I108" s="152">
        <v>9.050444602966309</v>
      </c>
      <c r="J108" s="186">
        <v>8.610197067260742</v>
      </c>
      <c r="K108" s="119">
        <v>8.010458946228027</v>
      </c>
      <c r="L108" s="150">
        <v>7.5703020095825195</v>
      </c>
      <c r="M108" s="186">
        <v>7.466952800750732</v>
      </c>
      <c r="N108" s="119">
        <v>7.2997589111328125</v>
      </c>
      <c r="O108" s="150">
        <v>7.276623725891113</v>
      </c>
      <c r="P108" s="151">
        <v>8.396040916442871</v>
      </c>
      <c r="Q108" s="119">
        <v>8.216469764709473</v>
      </c>
      <c r="R108" s="119">
        <v>8.380247116088867</v>
      </c>
      <c r="S108" s="120">
        <v>8.684809684753418</v>
      </c>
    </row>
    <row r="109" spans="2:19" ht="15" customHeight="1">
      <c r="B109" s="130" t="s">
        <v>37</v>
      </c>
      <c r="C109" s="121">
        <v>24</v>
      </c>
      <c r="D109" s="123">
        <v>11.913273811340332</v>
      </c>
      <c r="E109" s="119">
        <v>11.031529426574707</v>
      </c>
      <c r="F109" s="119">
        <v>10.294140815734863</v>
      </c>
      <c r="G109" s="119">
        <v>9.804449081420898</v>
      </c>
      <c r="H109" s="119">
        <v>9.42031478881836</v>
      </c>
      <c r="I109" s="152">
        <v>9.002938270568848</v>
      </c>
      <c r="J109" s="186">
        <v>8.57657527923584</v>
      </c>
      <c r="K109" s="119">
        <v>7.98914098739624</v>
      </c>
      <c r="L109" s="150">
        <v>7.606685638427734</v>
      </c>
      <c r="M109" s="186">
        <v>7.546731948852539</v>
      </c>
      <c r="N109" s="119">
        <v>7.3588714599609375</v>
      </c>
      <c r="O109" s="150">
        <v>7.3214640617370605</v>
      </c>
      <c r="P109" s="151">
        <v>7.929465293884277</v>
      </c>
      <c r="Q109" s="119">
        <v>8.004201889038086</v>
      </c>
      <c r="R109" s="119">
        <v>8.228431701660156</v>
      </c>
      <c r="S109" s="120">
        <v>7.92058801651001</v>
      </c>
    </row>
    <row r="110" spans="2:19" ht="15" customHeight="1">
      <c r="B110" s="130"/>
      <c r="C110" s="121">
        <v>23</v>
      </c>
      <c r="D110" s="123">
        <v>11.75350570678711</v>
      </c>
      <c r="E110" s="119">
        <v>11.116296768188477</v>
      </c>
      <c r="F110" s="119">
        <v>10.305059432983398</v>
      </c>
      <c r="G110" s="119">
        <v>9.829483032226562</v>
      </c>
      <c r="H110" s="119">
        <v>9.42934513092041</v>
      </c>
      <c r="I110" s="152">
        <v>9.006410598754883</v>
      </c>
      <c r="J110" s="186">
        <v>8.603557586669922</v>
      </c>
      <c r="K110" s="119">
        <v>8.031233787536621</v>
      </c>
      <c r="L110" s="150">
        <v>7.639461517333984</v>
      </c>
      <c r="M110" s="186">
        <v>7.511730670928955</v>
      </c>
      <c r="N110" s="119">
        <v>7.409515857696533</v>
      </c>
      <c r="O110" s="150">
        <v>7.4087982177734375</v>
      </c>
      <c r="P110" s="151">
        <v>8.392250061035156</v>
      </c>
      <c r="Q110" s="119">
        <v>8.29652214050293</v>
      </c>
      <c r="R110" s="119">
        <v>8.587499618530273</v>
      </c>
      <c r="S110" s="120">
        <v>8.469564437866211</v>
      </c>
    </row>
    <row r="111" spans="2:19" ht="15" customHeight="1">
      <c r="B111" s="130"/>
      <c r="C111" s="121">
        <v>22</v>
      </c>
      <c r="D111" s="123">
        <v>12.242793083190918</v>
      </c>
      <c r="E111" s="119">
        <v>10.8985595703125</v>
      </c>
      <c r="F111" s="119">
        <v>10.350882530212402</v>
      </c>
      <c r="G111" s="119">
        <v>9.798624992370605</v>
      </c>
      <c r="H111" s="119">
        <v>9.371023178100586</v>
      </c>
      <c r="I111" s="152">
        <v>9.020685195922852</v>
      </c>
      <c r="J111" s="186">
        <v>8.571053504943848</v>
      </c>
      <c r="K111" s="119">
        <v>8.03674030303955</v>
      </c>
      <c r="L111" s="150">
        <v>7.64252233505249</v>
      </c>
      <c r="M111" s="186">
        <v>7.543135643005371</v>
      </c>
      <c r="N111" s="119">
        <v>7.46947717666626</v>
      </c>
      <c r="O111" s="150">
        <v>7.4161376953125</v>
      </c>
      <c r="P111" s="151">
        <v>8.25514030456543</v>
      </c>
      <c r="Q111" s="119">
        <v>8.247499465942383</v>
      </c>
      <c r="R111" s="119">
        <v>8.372414588928223</v>
      </c>
      <c r="S111" s="120">
        <v>8.50555419921875</v>
      </c>
    </row>
    <row r="112" spans="2:20" ht="15" customHeight="1">
      <c r="B112" s="130"/>
      <c r="C112" s="121">
        <v>21</v>
      </c>
      <c r="D112" s="123">
        <v>11.814155578613281</v>
      </c>
      <c r="E112" s="119">
        <v>10.917656898498535</v>
      </c>
      <c r="F112" s="119">
        <v>10.289787292480469</v>
      </c>
      <c r="G112" s="119">
        <v>9.791251182556152</v>
      </c>
      <c r="H112" s="119">
        <v>9.367378234863281</v>
      </c>
      <c r="I112" s="152">
        <v>8.985699653625488</v>
      </c>
      <c r="J112" s="186">
        <v>8.60947036743164</v>
      </c>
      <c r="K112" s="119">
        <v>8.062653541564941</v>
      </c>
      <c r="L112" s="150">
        <v>7.632457733154297</v>
      </c>
      <c r="M112" s="186">
        <v>7.609263896942139</v>
      </c>
      <c r="N112" s="119">
        <v>7.479973316192627</v>
      </c>
      <c r="O112" s="150">
        <v>7.406736373901367</v>
      </c>
      <c r="P112" s="151">
        <v>8.454901695251465</v>
      </c>
      <c r="Q112" s="119">
        <v>8.610891342163086</v>
      </c>
      <c r="R112" s="119">
        <v>8.95161247253418</v>
      </c>
      <c r="S112" s="120">
        <v>8.859016418457031</v>
      </c>
      <c r="T112" s="74"/>
    </row>
    <row r="113" spans="2:20" ht="15" customHeight="1">
      <c r="B113" s="130"/>
      <c r="C113" s="121">
        <v>20</v>
      </c>
      <c r="D113" s="153">
        <v>11.9153</v>
      </c>
      <c r="E113" s="154">
        <v>10.9268</v>
      </c>
      <c r="F113" s="154">
        <v>10.3301</v>
      </c>
      <c r="G113" s="154">
        <v>9.84056</v>
      </c>
      <c r="H113" s="154">
        <v>9.36345</v>
      </c>
      <c r="I113" s="187">
        <v>8.99662</v>
      </c>
      <c r="J113" s="188">
        <v>8.6355</v>
      </c>
      <c r="K113" s="154">
        <v>8.05312</v>
      </c>
      <c r="L113" s="155">
        <v>7.69433</v>
      </c>
      <c r="M113" s="188">
        <v>7.61859</v>
      </c>
      <c r="N113" s="154">
        <v>7.47534</v>
      </c>
      <c r="O113" s="155">
        <v>7.48119</v>
      </c>
      <c r="P113" s="156">
        <v>8.21642</v>
      </c>
      <c r="Q113" s="154">
        <v>9.22041</v>
      </c>
      <c r="R113" s="154">
        <v>8.91364</v>
      </c>
      <c r="S113" s="157">
        <v>9.208</v>
      </c>
      <c r="T113" s="74"/>
    </row>
    <row r="114" spans="2:20" ht="15" customHeight="1">
      <c r="B114" s="130"/>
      <c r="C114" s="121">
        <v>19</v>
      </c>
      <c r="D114" s="153">
        <v>11.97618579864502</v>
      </c>
      <c r="E114" s="154">
        <v>10.983872413635254</v>
      </c>
      <c r="F114" s="154">
        <v>10.388753890991211</v>
      </c>
      <c r="G114" s="154">
        <v>9.849272727966309</v>
      </c>
      <c r="H114" s="154">
        <v>9.476765632629395</v>
      </c>
      <c r="I114" s="187">
        <v>9.02096939086914</v>
      </c>
      <c r="J114" s="188">
        <v>8.630071640014648</v>
      </c>
      <c r="K114" s="154">
        <v>8.098369598388672</v>
      </c>
      <c r="L114" s="155">
        <v>7.7084760665893555</v>
      </c>
      <c r="M114" s="188">
        <v>7.629753112792969</v>
      </c>
      <c r="N114" s="154">
        <v>7.5386271476745605</v>
      </c>
      <c r="O114" s="155">
        <v>7.429266929626465</v>
      </c>
      <c r="P114" s="156">
        <v>8.590517044067383</v>
      </c>
      <c r="Q114" s="154">
        <v>8.713749885559082</v>
      </c>
      <c r="R114" s="154">
        <v>8.20930290222168</v>
      </c>
      <c r="S114" s="157">
        <v>8.253571510314941</v>
      </c>
      <c r="T114" s="74"/>
    </row>
    <row r="115" spans="2:20" ht="15" customHeight="1">
      <c r="B115" s="130"/>
      <c r="C115" s="121">
        <v>18</v>
      </c>
      <c r="D115" s="153">
        <v>11.899935722351074</v>
      </c>
      <c r="E115" s="154">
        <v>10.984353065490723</v>
      </c>
      <c r="F115" s="154">
        <v>10.36660099029541</v>
      </c>
      <c r="G115" s="154">
        <v>9.87244701385498</v>
      </c>
      <c r="H115" s="154">
        <v>9.4500732421875</v>
      </c>
      <c r="I115" s="187">
        <v>9.046579360961914</v>
      </c>
      <c r="J115" s="188">
        <v>8.660847663879395</v>
      </c>
      <c r="K115" s="154">
        <v>8.09971809387207</v>
      </c>
      <c r="L115" s="155">
        <v>7.74072265625</v>
      </c>
      <c r="M115" s="188">
        <v>7.671001434326172</v>
      </c>
      <c r="N115" s="154">
        <v>7.519372940063477</v>
      </c>
      <c r="O115" s="155">
        <v>7.523067474365234</v>
      </c>
      <c r="P115" s="156">
        <v>8.51249885559082</v>
      </c>
      <c r="Q115" s="154">
        <v>8.402249336242676</v>
      </c>
      <c r="R115" s="154">
        <v>8.354349136352539</v>
      </c>
      <c r="S115" s="157">
        <v>8.61764907836914</v>
      </c>
      <c r="T115" s="74"/>
    </row>
    <row r="116" spans="2:20" ht="15" customHeight="1">
      <c r="B116" s="130"/>
      <c r="C116" s="121">
        <v>17</v>
      </c>
      <c r="D116" s="153">
        <v>11.91907024383545</v>
      </c>
      <c r="E116" s="154">
        <v>10.961970329284668</v>
      </c>
      <c r="F116" s="154">
        <v>10.38165283203125</v>
      </c>
      <c r="G116" s="154">
        <v>9.888763427734375</v>
      </c>
      <c r="H116" s="154">
        <v>9.49319839477539</v>
      </c>
      <c r="I116" s="187">
        <v>9.12049388885498</v>
      </c>
      <c r="J116" s="188">
        <v>8.687361717224121</v>
      </c>
      <c r="K116" s="154">
        <v>8.088958740234375</v>
      </c>
      <c r="L116" s="155">
        <v>7.696716785430908</v>
      </c>
      <c r="M116" s="188">
        <v>7.641360282897949</v>
      </c>
      <c r="N116" s="154">
        <v>7.568757057189941</v>
      </c>
      <c r="O116" s="155">
        <v>7.513625144958496</v>
      </c>
      <c r="P116" s="156">
        <v>8.276923179626465</v>
      </c>
      <c r="Q116" s="154">
        <v>8.072000503540039</v>
      </c>
      <c r="R116" s="154">
        <v>8.115853309631348</v>
      </c>
      <c r="S116" s="157">
        <v>7.978570461273193</v>
      </c>
      <c r="T116" s="74"/>
    </row>
    <row r="117" spans="2:20" ht="15" customHeight="1">
      <c r="B117" s="130"/>
      <c r="C117" s="121">
        <v>14</v>
      </c>
      <c r="D117" s="153">
        <v>12.050304878048784</v>
      </c>
      <c r="E117" s="154">
        <v>10.98105590062111</v>
      </c>
      <c r="F117" s="154">
        <v>10.452242703533027</v>
      </c>
      <c r="G117" s="154">
        <v>9.95015649452271</v>
      </c>
      <c r="H117" s="154">
        <v>9.446702290076338</v>
      </c>
      <c r="I117" s="187">
        <v>9.093488372093027</v>
      </c>
      <c r="J117" s="188">
        <v>8.581538461538463</v>
      </c>
      <c r="K117" s="154">
        <v>8.260256410256414</v>
      </c>
      <c r="L117" s="155">
        <v>7.764871794871789</v>
      </c>
      <c r="M117" s="188">
        <v>7.4926086956521765</v>
      </c>
      <c r="N117" s="154">
        <v>7.469130434782608</v>
      </c>
      <c r="O117" s="155">
        <v>7.195652173913048</v>
      </c>
      <c r="P117" s="156"/>
      <c r="Q117" s="154"/>
      <c r="R117" s="154"/>
      <c r="S117" s="157"/>
      <c r="T117" s="74"/>
    </row>
    <row r="118" spans="2:20" ht="15" customHeight="1" thickBot="1">
      <c r="B118" s="131"/>
      <c r="C118" s="124">
        <v>11</v>
      </c>
      <c r="D118" s="158">
        <v>11.88</v>
      </c>
      <c r="E118" s="159">
        <v>11.01</v>
      </c>
      <c r="F118" s="159">
        <v>10.84</v>
      </c>
      <c r="G118" s="159">
        <v>9.86</v>
      </c>
      <c r="H118" s="159">
        <v>9.53</v>
      </c>
      <c r="I118" s="196">
        <v>9.14</v>
      </c>
      <c r="J118" s="197">
        <v>8.47</v>
      </c>
      <c r="K118" s="159">
        <v>8.06</v>
      </c>
      <c r="L118" s="160">
        <v>7.65</v>
      </c>
      <c r="M118" s="197">
        <v>7.75</v>
      </c>
      <c r="N118" s="159">
        <v>7.52</v>
      </c>
      <c r="O118" s="160">
        <v>7.64</v>
      </c>
      <c r="P118" s="161"/>
      <c r="Q118" s="159"/>
      <c r="R118" s="159"/>
      <c r="S118" s="162"/>
      <c r="T118" s="74"/>
    </row>
    <row r="119" spans="2:20" ht="15" customHeight="1">
      <c r="B119" s="251"/>
      <c r="C119" s="346">
        <v>4</v>
      </c>
      <c r="D119" s="450">
        <v>112.30812603648</v>
      </c>
      <c r="E119" s="451">
        <v>123.50167560322</v>
      </c>
      <c r="F119" s="451">
        <v>131.54691314963</v>
      </c>
      <c r="G119" s="451">
        <v>140.23031767956</v>
      </c>
      <c r="H119" s="451">
        <v>148.67103968514</v>
      </c>
      <c r="I119" s="452">
        <v>165.93529602071</v>
      </c>
      <c r="J119" s="453">
        <v>179.26156462585</v>
      </c>
      <c r="K119" s="454">
        <v>199.70602577499</v>
      </c>
      <c r="L119" s="455">
        <v>212.4711308507</v>
      </c>
      <c r="M119" s="456">
        <v>221.22535771065</v>
      </c>
      <c r="N119" s="454">
        <v>226.07237105158</v>
      </c>
      <c r="O119" s="457">
        <v>229.49763033175</v>
      </c>
      <c r="P119" s="453">
        <v>195.05357142857</v>
      </c>
      <c r="Q119" s="454">
        <v>196.24193548387</v>
      </c>
      <c r="R119" s="454">
        <v>204.6</v>
      </c>
      <c r="S119" s="454">
        <v>202.23529411765</v>
      </c>
      <c r="T119" s="74"/>
    </row>
    <row r="120" spans="2:20" ht="15" customHeight="1">
      <c r="B120" s="130"/>
      <c r="C120" s="378">
        <v>3</v>
      </c>
      <c r="D120" s="379">
        <v>111.15688225539</v>
      </c>
      <c r="E120" s="355">
        <v>123.31117927744</v>
      </c>
      <c r="F120" s="355">
        <v>132.36896551724</v>
      </c>
      <c r="G120" s="355">
        <v>141.77095516569</v>
      </c>
      <c r="H120" s="355">
        <v>149.52221506761</v>
      </c>
      <c r="I120" s="356">
        <v>157.9148464704</v>
      </c>
      <c r="J120" s="365">
        <v>179.20268456376</v>
      </c>
      <c r="K120" s="355">
        <v>198.12321487878</v>
      </c>
      <c r="L120" s="380">
        <v>212.506148222</v>
      </c>
      <c r="M120" s="366">
        <v>221.6199845679</v>
      </c>
      <c r="N120" s="355">
        <v>226.99342868187</v>
      </c>
      <c r="O120" s="366">
        <v>230.10658984516</v>
      </c>
      <c r="P120" s="365">
        <v>193.07246376812</v>
      </c>
      <c r="Q120" s="355">
        <v>199.39726027397</v>
      </c>
      <c r="R120" s="355">
        <v>199.40579710145</v>
      </c>
      <c r="S120" s="381">
        <v>191.85964912281</v>
      </c>
      <c r="T120" s="74"/>
    </row>
    <row r="121" spans="2:20" ht="15" customHeight="1">
      <c r="B121" s="130"/>
      <c r="C121" s="125">
        <v>1</v>
      </c>
      <c r="D121" s="145">
        <v>111.84496124031008</v>
      </c>
      <c r="E121" s="146">
        <v>121.73160588611644</v>
      </c>
      <c r="F121" s="146">
        <v>131.92443324937028</v>
      </c>
      <c r="G121" s="146">
        <v>139.99690402476782</v>
      </c>
      <c r="H121" s="146">
        <v>150.94508580343214</v>
      </c>
      <c r="I121" s="198">
        <v>159.30881458966564</v>
      </c>
      <c r="J121" s="199">
        <v>180.09182676652557</v>
      </c>
      <c r="K121" s="146">
        <v>196.6709594333548</v>
      </c>
      <c r="L121" s="147">
        <v>211.90310322989234</v>
      </c>
      <c r="M121" s="199">
        <v>220.4752613240418</v>
      </c>
      <c r="N121" s="146">
        <v>226.14883884588318</v>
      </c>
      <c r="O121" s="147">
        <v>228.5136226034309</v>
      </c>
      <c r="P121" s="148">
        <v>195.2289156626506</v>
      </c>
      <c r="Q121" s="146">
        <v>187.6931818181818</v>
      </c>
      <c r="R121" s="146">
        <v>200.1860465116279</v>
      </c>
      <c r="S121" s="149">
        <v>201.34146341463415</v>
      </c>
      <c r="T121" s="74"/>
    </row>
    <row r="122" spans="2:20" ht="15" customHeight="1">
      <c r="B122" s="163"/>
      <c r="C122" s="178">
        <v>30</v>
      </c>
      <c r="D122" s="179">
        <v>110.78977453159733</v>
      </c>
      <c r="E122" s="180">
        <v>123.0348692403487</v>
      </c>
      <c r="F122" s="180">
        <v>132.9046757164404</v>
      </c>
      <c r="G122" s="180">
        <v>142.98129981606377</v>
      </c>
      <c r="H122" s="180">
        <v>150.74210839785587</v>
      </c>
      <c r="I122" s="181">
        <v>160.08245243128965</v>
      </c>
      <c r="J122" s="182">
        <v>179.81413210445467</v>
      </c>
      <c r="K122" s="180">
        <v>198.0329067641682</v>
      </c>
      <c r="L122" s="183">
        <v>212.2883169462117</v>
      </c>
      <c r="M122" s="182">
        <v>220.49795081967213</v>
      </c>
      <c r="N122" s="180">
        <v>225.76029216467464</v>
      </c>
      <c r="O122" s="183">
        <v>229.90241414484868</v>
      </c>
      <c r="P122" s="184">
        <v>190.59139784946237</v>
      </c>
      <c r="Q122" s="180">
        <v>200.70833333333334</v>
      </c>
      <c r="R122" s="180">
        <v>196.00840336134453</v>
      </c>
      <c r="S122" s="185">
        <v>195.48387096774192</v>
      </c>
      <c r="T122" s="74"/>
    </row>
    <row r="123" spans="2:19" ht="15" customHeight="1">
      <c r="B123" s="163"/>
      <c r="C123" s="178">
        <v>29</v>
      </c>
      <c r="D123" s="179">
        <v>110.91758414595785</v>
      </c>
      <c r="E123" s="180">
        <v>121.31272949816402</v>
      </c>
      <c r="F123" s="180">
        <v>132.51984004921562</v>
      </c>
      <c r="G123" s="180">
        <v>140.58685162846803</v>
      </c>
      <c r="H123" s="180">
        <v>149.9530871670702</v>
      </c>
      <c r="I123" s="181">
        <v>159.75493954585667</v>
      </c>
      <c r="J123" s="182">
        <v>179.3382045929019</v>
      </c>
      <c r="K123" s="180">
        <v>197.29742997401098</v>
      </c>
      <c r="L123" s="183">
        <v>211.01954022988505</v>
      </c>
      <c r="M123" s="182">
        <v>220.0920325203252</v>
      </c>
      <c r="N123" s="180">
        <v>225.23745819397993</v>
      </c>
      <c r="O123" s="183">
        <v>229.05805369127518</v>
      </c>
      <c r="P123" s="184">
        <v>198.7962962962963</v>
      </c>
      <c r="Q123" s="180">
        <v>200.05737704918033</v>
      </c>
      <c r="R123" s="180">
        <v>203.07368421052632</v>
      </c>
      <c r="S123" s="185">
        <v>198.22093023255815</v>
      </c>
    </row>
    <row r="124" spans="2:19" ht="15" customHeight="1">
      <c r="B124" s="130"/>
      <c r="C124" s="125">
        <v>28</v>
      </c>
      <c r="D124" s="123">
        <v>109.84743706399757</v>
      </c>
      <c r="E124" s="119">
        <v>121.16480531240568</v>
      </c>
      <c r="F124" s="119">
        <v>129.74147217235188</v>
      </c>
      <c r="G124" s="119">
        <v>140.01037037037037</v>
      </c>
      <c r="H124" s="119">
        <v>147.12554616953102</v>
      </c>
      <c r="I124" s="152">
        <v>159.7549929676512</v>
      </c>
      <c r="J124" s="186">
        <v>178.1539335416075</v>
      </c>
      <c r="K124" s="119">
        <v>195.83942857142858</v>
      </c>
      <c r="L124" s="150">
        <v>209.5649045114863</v>
      </c>
      <c r="M124" s="186">
        <v>220.2650363516193</v>
      </c>
      <c r="N124" s="119">
        <v>226.9960448253131</v>
      </c>
      <c r="O124" s="150">
        <v>230.710843373494</v>
      </c>
      <c r="P124" s="151">
        <v>205.7463768115942</v>
      </c>
      <c r="Q124" s="119">
        <v>204.4814814814815</v>
      </c>
      <c r="R124" s="119">
        <v>198.80701754385964</v>
      </c>
      <c r="S124" s="120">
        <v>205.98333333333332</v>
      </c>
    </row>
    <row r="125" spans="2:19" ht="15" customHeight="1">
      <c r="B125" s="129" t="s">
        <v>38</v>
      </c>
      <c r="C125" s="121">
        <v>27</v>
      </c>
      <c r="D125" s="123">
        <v>110.08008461770928</v>
      </c>
      <c r="E125" s="119">
        <v>120.41590032631267</v>
      </c>
      <c r="F125" s="119">
        <v>130.2736127508855</v>
      </c>
      <c r="G125" s="119">
        <v>138.87940418218275</v>
      </c>
      <c r="H125" s="119">
        <v>147.8757281553398</v>
      </c>
      <c r="I125" s="152">
        <v>158.8747013538625</v>
      </c>
      <c r="J125" s="186">
        <v>177.7516987542469</v>
      </c>
      <c r="K125" s="119">
        <v>194.93200111018595</v>
      </c>
      <c r="L125" s="150">
        <v>209.58920924921495</v>
      </c>
      <c r="M125" s="186">
        <v>220.9302775984506</v>
      </c>
      <c r="N125" s="119">
        <v>227.64946507237255</v>
      </c>
      <c r="O125" s="150">
        <v>230.38152985074626</v>
      </c>
      <c r="P125" s="151">
        <v>197.7310924369748</v>
      </c>
      <c r="Q125" s="119">
        <v>196.99180327868854</v>
      </c>
      <c r="R125" s="119">
        <v>210.02857142857144</v>
      </c>
      <c r="S125" s="120">
        <v>207.89795918367346</v>
      </c>
    </row>
    <row r="126" spans="2:19" ht="15" customHeight="1">
      <c r="B126" s="129"/>
      <c r="C126" s="121">
        <v>26</v>
      </c>
      <c r="D126" s="123">
        <v>108.38531553398059</v>
      </c>
      <c r="E126" s="119">
        <v>120.88765395013517</v>
      </c>
      <c r="F126" s="119">
        <v>131.5567220764071</v>
      </c>
      <c r="G126" s="119">
        <v>140.18360375747224</v>
      </c>
      <c r="H126" s="119">
        <v>149.02868068833652</v>
      </c>
      <c r="I126" s="152">
        <v>159.4729232386961</v>
      </c>
      <c r="J126" s="186">
        <v>177.16962159301403</v>
      </c>
      <c r="K126" s="119">
        <v>194.0157995096704</v>
      </c>
      <c r="L126" s="150">
        <v>209.09525087201501</v>
      </c>
      <c r="M126" s="186">
        <v>219.8070009460738</v>
      </c>
      <c r="N126" s="119">
        <v>224.9073033707865</v>
      </c>
      <c r="O126" s="150">
        <v>229.14955070603338</v>
      </c>
      <c r="P126" s="151">
        <v>190.02898550724638</v>
      </c>
      <c r="Q126" s="119">
        <v>194.88785046728972</v>
      </c>
      <c r="R126" s="119">
        <v>199.27678571428572</v>
      </c>
      <c r="S126" s="120">
        <v>196.37254901960785</v>
      </c>
    </row>
    <row r="127" spans="2:19" ht="15" customHeight="1">
      <c r="B127" s="129"/>
      <c r="C127" s="121">
        <v>25</v>
      </c>
      <c r="D127" s="123">
        <v>108.90204942736588</v>
      </c>
      <c r="E127" s="119">
        <v>120.95885250651985</v>
      </c>
      <c r="F127" s="119">
        <v>131.7103487064117</v>
      </c>
      <c r="G127" s="119">
        <v>140.1066485753053</v>
      </c>
      <c r="H127" s="119">
        <v>148.48035855523332</v>
      </c>
      <c r="I127" s="152">
        <v>158.68912048805288</v>
      </c>
      <c r="J127" s="186">
        <v>176.1334768568353</v>
      </c>
      <c r="K127" s="119">
        <v>192.5338775510204</v>
      </c>
      <c r="L127" s="150">
        <v>208.40192758530867</v>
      </c>
      <c r="M127" s="186">
        <v>219.40958039361308</v>
      </c>
      <c r="N127" s="119">
        <v>225.12771739130434</v>
      </c>
      <c r="O127" s="150">
        <v>229.0569105691057</v>
      </c>
      <c r="P127" s="151">
        <v>194.97058823529412</v>
      </c>
      <c r="Q127" s="119">
        <v>204.75294117647059</v>
      </c>
      <c r="R127" s="119">
        <v>201.74698795180723</v>
      </c>
      <c r="S127" s="120">
        <v>197.58227848101265</v>
      </c>
    </row>
    <row r="128" spans="2:19" ht="15" customHeight="1">
      <c r="B128" s="130" t="s">
        <v>35</v>
      </c>
      <c r="C128" s="121">
        <v>24</v>
      </c>
      <c r="D128" s="123">
        <v>109.97723440134908</v>
      </c>
      <c r="E128" s="119">
        <v>121.36451434878587</v>
      </c>
      <c r="F128" s="119">
        <v>131.57621308016877</v>
      </c>
      <c r="G128" s="119">
        <v>141.09715762273902</v>
      </c>
      <c r="H128" s="119">
        <v>149.30488712478294</v>
      </c>
      <c r="I128" s="152">
        <v>159.81242173804156</v>
      </c>
      <c r="J128" s="186">
        <v>177.2433903576983</v>
      </c>
      <c r="K128" s="119">
        <v>194.23170116102978</v>
      </c>
      <c r="L128" s="150">
        <v>209.54093494929506</v>
      </c>
      <c r="M128" s="186">
        <v>218.85933273219118</v>
      </c>
      <c r="N128" s="119">
        <v>225.6346442509757</v>
      </c>
      <c r="O128" s="150">
        <v>229.35271317829458</v>
      </c>
      <c r="P128" s="151">
        <v>197.2566371681416</v>
      </c>
      <c r="Q128" s="119">
        <v>202.41379310344828</v>
      </c>
      <c r="R128" s="119">
        <v>202.86138613861385</v>
      </c>
      <c r="S128" s="120">
        <v>208.0142857142857</v>
      </c>
    </row>
    <row r="129" spans="2:20" ht="15" customHeight="1">
      <c r="B129" s="130"/>
      <c r="C129" s="121">
        <v>23</v>
      </c>
      <c r="D129" s="123">
        <v>110.52990497484629</v>
      </c>
      <c r="E129" s="119">
        <v>122.54490066225165</v>
      </c>
      <c r="F129" s="119">
        <v>131.94272445820434</v>
      </c>
      <c r="G129" s="119">
        <v>141.0188633023028</v>
      </c>
      <c r="H129" s="119">
        <v>150.53941805521015</v>
      </c>
      <c r="I129" s="152">
        <v>160.6631788739412</v>
      </c>
      <c r="J129" s="186">
        <v>178.5712101910828</v>
      </c>
      <c r="K129" s="119">
        <v>195.6272611464968</v>
      </c>
      <c r="L129" s="150">
        <v>209.3683800623053</v>
      </c>
      <c r="M129" s="186">
        <v>219.99152789950335</v>
      </c>
      <c r="N129" s="119">
        <v>224.98142688679246</v>
      </c>
      <c r="O129" s="150">
        <v>227.13197519929142</v>
      </c>
      <c r="P129" s="151">
        <v>197.36641221374046</v>
      </c>
      <c r="Q129" s="119">
        <v>204.06896551724137</v>
      </c>
      <c r="R129" s="119">
        <v>204.23456790123456</v>
      </c>
      <c r="S129" s="120">
        <v>197.37142857142857</v>
      </c>
      <c r="T129" s="74"/>
    </row>
    <row r="130" spans="2:20" ht="15" customHeight="1">
      <c r="B130" s="130"/>
      <c r="C130" s="121">
        <v>22</v>
      </c>
      <c r="D130" s="123">
        <v>111.16082586253735</v>
      </c>
      <c r="E130" s="119">
        <v>122.44008483563097</v>
      </c>
      <c r="F130" s="119">
        <v>132.07646907877856</v>
      </c>
      <c r="G130" s="119">
        <v>141.7625222476481</v>
      </c>
      <c r="H130" s="119">
        <v>151.1875</v>
      </c>
      <c r="I130" s="152">
        <v>161.15919063871283</v>
      </c>
      <c r="J130" s="186">
        <v>178.6967989756722</v>
      </c>
      <c r="K130" s="119">
        <v>196.4465628356606</v>
      </c>
      <c r="L130" s="150">
        <v>210.40290478752019</v>
      </c>
      <c r="M130" s="186">
        <v>220.03230148048453</v>
      </c>
      <c r="N130" s="119">
        <v>224.69017887276408</v>
      </c>
      <c r="O130" s="150">
        <v>228.05474822575195</v>
      </c>
      <c r="P130" s="151">
        <v>196.23636363636365</v>
      </c>
      <c r="Q130" s="119">
        <v>203.6547619047619</v>
      </c>
      <c r="R130" s="119">
        <v>199.32967032967034</v>
      </c>
      <c r="S130" s="120">
        <v>194.75862068965517</v>
      </c>
      <c r="T130" s="74"/>
    </row>
    <row r="131" spans="2:20" ht="15" customHeight="1">
      <c r="B131" s="130"/>
      <c r="C131" s="121">
        <v>21</v>
      </c>
      <c r="D131" s="123">
        <v>110.99948427024239</v>
      </c>
      <c r="E131" s="119">
        <v>122.80433159073935</v>
      </c>
      <c r="F131" s="119">
        <v>133.27850605985654</v>
      </c>
      <c r="G131" s="119">
        <v>143.10596508244424</v>
      </c>
      <c r="H131" s="119">
        <v>152.16917293233084</v>
      </c>
      <c r="I131" s="152">
        <v>162.73556924480948</v>
      </c>
      <c r="J131" s="186">
        <v>178.29750854909625</v>
      </c>
      <c r="K131" s="119">
        <v>195.42543859649123</v>
      </c>
      <c r="L131" s="150">
        <v>210.01473115639578</v>
      </c>
      <c r="M131" s="186">
        <v>216.90855374226223</v>
      </c>
      <c r="N131" s="119">
        <v>222.96316390633925</v>
      </c>
      <c r="O131" s="150">
        <v>228.21208599651365</v>
      </c>
      <c r="P131" s="151">
        <v>194.97058823529412</v>
      </c>
      <c r="Q131" s="119">
        <v>199.67924528301887</v>
      </c>
      <c r="R131" s="119">
        <v>198.2659574468085</v>
      </c>
      <c r="S131" s="120">
        <v>185.327868852459</v>
      </c>
      <c r="T131" s="74"/>
    </row>
    <row r="132" spans="2:20" ht="15" customHeight="1">
      <c r="B132" s="130"/>
      <c r="C132" s="121">
        <v>20</v>
      </c>
      <c r="D132" s="153">
        <v>109.863</v>
      </c>
      <c r="E132" s="154">
        <v>124.588</v>
      </c>
      <c r="F132" s="154">
        <v>134.5</v>
      </c>
      <c r="G132" s="154">
        <v>142.162</v>
      </c>
      <c r="H132" s="154">
        <v>152.61</v>
      </c>
      <c r="I132" s="187">
        <v>161.513</v>
      </c>
      <c r="J132" s="188">
        <v>179.072</v>
      </c>
      <c r="K132" s="154">
        <v>195.74</v>
      </c>
      <c r="L132" s="155">
        <v>209.397</v>
      </c>
      <c r="M132" s="188">
        <v>216.837</v>
      </c>
      <c r="N132" s="154">
        <v>226.24</v>
      </c>
      <c r="O132" s="155">
        <v>227.137</v>
      </c>
      <c r="P132" s="156">
        <v>204.317</v>
      </c>
      <c r="Q132" s="154">
        <v>200.376</v>
      </c>
      <c r="R132" s="154">
        <v>195.7</v>
      </c>
      <c r="S132" s="157">
        <v>201.163</v>
      </c>
      <c r="T132" s="74"/>
    </row>
    <row r="133" spans="2:20" ht="15" customHeight="1">
      <c r="B133" s="130"/>
      <c r="C133" s="121">
        <v>19</v>
      </c>
      <c r="D133" s="153">
        <v>110.86067415730336</v>
      </c>
      <c r="E133" s="154">
        <v>122.94466019417476</v>
      </c>
      <c r="F133" s="154">
        <v>134.18471490177288</v>
      </c>
      <c r="G133" s="154">
        <v>144.1727665378495</v>
      </c>
      <c r="H133" s="154">
        <v>151.7498256219484</v>
      </c>
      <c r="I133" s="187">
        <v>162.57050987597611</v>
      </c>
      <c r="J133" s="188">
        <v>177.83836964160224</v>
      </c>
      <c r="K133" s="154">
        <v>195.01294653560296</v>
      </c>
      <c r="L133" s="155">
        <v>209.19259617711106</v>
      </c>
      <c r="M133" s="188">
        <v>218.742536291427</v>
      </c>
      <c r="N133" s="154">
        <v>221.82530120481928</v>
      </c>
      <c r="O133" s="155">
        <v>224.09042709867452</v>
      </c>
      <c r="P133" s="156">
        <v>200.94827586206895</v>
      </c>
      <c r="Q133" s="154">
        <v>194.10714285714286</v>
      </c>
      <c r="R133" s="154">
        <v>208.5632183908046</v>
      </c>
      <c r="S133" s="157">
        <v>205.375</v>
      </c>
      <c r="T133" s="74"/>
    </row>
    <row r="134" spans="2:20" ht="15" customHeight="1">
      <c r="B134" s="130"/>
      <c r="C134" s="121">
        <v>18</v>
      </c>
      <c r="D134" s="153">
        <v>110.03888752153581</v>
      </c>
      <c r="E134" s="154">
        <v>123.16912464319695</v>
      </c>
      <c r="F134" s="154">
        <v>134.91857744501638</v>
      </c>
      <c r="G134" s="154">
        <v>143.01</v>
      </c>
      <c r="H134" s="154">
        <v>151.47139217048877</v>
      </c>
      <c r="I134" s="187">
        <v>160.78077609277432</v>
      </c>
      <c r="J134" s="188">
        <v>177.75828729281767</v>
      </c>
      <c r="K134" s="154">
        <v>195.53851540616247</v>
      </c>
      <c r="L134" s="155">
        <v>209.88079926504363</v>
      </c>
      <c r="M134" s="188">
        <v>217.17780859916783</v>
      </c>
      <c r="N134" s="154">
        <v>222.25616752725188</v>
      </c>
      <c r="O134" s="155">
        <v>226.04511494252873</v>
      </c>
      <c r="P134" s="156">
        <v>198.21698113207546</v>
      </c>
      <c r="Q134" s="154">
        <v>202.1888888888889</v>
      </c>
      <c r="R134" s="154">
        <v>206.25806451612902</v>
      </c>
      <c r="S134" s="157">
        <v>201.46575342465752</v>
      </c>
      <c r="T134" s="74"/>
    </row>
    <row r="135" spans="2:20" ht="15" customHeight="1">
      <c r="B135" s="130"/>
      <c r="C135" s="121">
        <v>17</v>
      </c>
      <c r="D135" s="153">
        <v>109.43772241992883</v>
      </c>
      <c r="E135" s="154">
        <v>123.33650278293135</v>
      </c>
      <c r="F135" s="154">
        <v>133.71730545876886</v>
      </c>
      <c r="G135" s="154">
        <v>143.29768917082012</v>
      </c>
      <c r="H135" s="154">
        <v>151.51476793248946</v>
      </c>
      <c r="I135" s="187">
        <v>161.59356136820927</v>
      </c>
      <c r="J135" s="188">
        <v>177.49390085647548</v>
      </c>
      <c r="K135" s="154">
        <v>196.02153294027173</v>
      </c>
      <c r="L135" s="155">
        <v>209.19886670264435</v>
      </c>
      <c r="M135" s="188">
        <v>217.3937252685133</v>
      </c>
      <c r="N135" s="154">
        <v>220.67095115681235</v>
      </c>
      <c r="O135" s="155">
        <v>226.80057128018697</v>
      </c>
      <c r="P135" s="156">
        <v>199.84810126582278</v>
      </c>
      <c r="Q135" s="154">
        <v>200.24324324324326</v>
      </c>
      <c r="R135" s="154">
        <v>215.46341463414635</v>
      </c>
      <c r="S135" s="157">
        <v>207.0701754385965</v>
      </c>
      <c r="T135" s="74"/>
    </row>
    <row r="136" spans="2:20" ht="15" customHeight="1">
      <c r="B136" s="130"/>
      <c r="C136" s="121">
        <v>14</v>
      </c>
      <c r="D136" s="153">
        <v>109.45962732919254</v>
      </c>
      <c r="E136" s="154">
        <v>123.72006220839813</v>
      </c>
      <c r="F136" s="154">
        <v>133.46153846153845</v>
      </c>
      <c r="G136" s="154">
        <v>145.0110759493671</v>
      </c>
      <c r="H136" s="154">
        <v>159.5123076923077</v>
      </c>
      <c r="I136" s="187">
        <v>160.96666666666667</v>
      </c>
      <c r="J136" s="188">
        <v>183.35897435897436</v>
      </c>
      <c r="K136" s="154">
        <v>193.76470588235293</v>
      </c>
      <c r="L136" s="155">
        <v>211.7076923076923</v>
      </c>
      <c r="M136" s="188">
        <v>221.41304347826087</v>
      </c>
      <c r="N136" s="154">
        <v>224.45217391304348</v>
      </c>
      <c r="O136" s="155">
        <v>232.87391304347827</v>
      </c>
      <c r="P136" s="156"/>
      <c r="Q136" s="154"/>
      <c r="R136" s="154"/>
      <c r="S136" s="157"/>
      <c r="T136" s="74"/>
    </row>
    <row r="137" spans="2:19" ht="15" customHeight="1" thickBot="1">
      <c r="B137" s="131"/>
      <c r="C137" s="122">
        <v>11</v>
      </c>
      <c r="D137" s="189">
        <v>113.73</v>
      </c>
      <c r="E137" s="190">
        <v>126.26</v>
      </c>
      <c r="F137" s="190">
        <v>134.11</v>
      </c>
      <c r="G137" s="190">
        <v>142.61</v>
      </c>
      <c r="H137" s="190">
        <v>154.06</v>
      </c>
      <c r="I137" s="191">
        <v>163.73</v>
      </c>
      <c r="J137" s="192">
        <v>183.55</v>
      </c>
      <c r="K137" s="190">
        <v>201.19</v>
      </c>
      <c r="L137" s="193">
        <v>213.06</v>
      </c>
      <c r="M137" s="192">
        <v>217.01</v>
      </c>
      <c r="N137" s="190">
        <v>219.56</v>
      </c>
      <c r="O137" s="193">
        <v>224.63</v>
      </c>
      <c r="P137" s="194"/>
      <c r="Q137" s="190"/>
      <c r="R137" s="190"/>
      <c r="S137" s="195"/>
    </row>
    <row r="138" spans="2:19" ht="15" customHeight="1">
      <c r="B138" s="251"/>
      <c r="C138" s="346">
        <v>4</v>
      </c>
      <c r="D138" s="450">
        <v>7.6105402717932</v>
      </c>
      <c r="E138" s="451">
        <v>10.54359490275</v>
      </c>
      <c r="F138" s="451">
        <v>13.684192200557</v>
      </c>
      <c r="G138" s="451">
        <v>16.565947242206</v>
      </c>
      <c r="H138" s="451">
        <v>19.328636959371</v>
      </c>
      <c r="I138" s="452">
        <v>23.055054732775</v>
      </c>
      <c r="J138" s="453">
        <v>16.807035519126</v>
      </c>
      <c r="K138" s="454">
        <v>20.410997532605</v>
      </c>
      <c r="L138" s="455">
        <v>23.089003436426</v>
      </c>
      <c r="M138" s="456">
        <v>22.426746506986</v>
      </c>
      <c r="N138" s="454">
        <v>23.540877970197</v>
      </c>
      <c r="O138" s="457">
        <v>24.600315333071</v>
      </c>
      <c r="P138" s="453">
        <v>17.317073170732</v>
      </c>
      <c r="Q138" s="454">
        <v>18</v>
      </c>
      <c r="R138" s="454">
        <v>20.921568627451</v>
      </c>
      <c r="S138" s="454">
        <v>21.02380952381</v>
      </c>
    </row>
    <row r="139" spans="2:19" ht="15" customHeight="1">
      <c r="B139" s="130"/>
      <c r="C139" s="249">
        <v>3</v>
      </c>
      <c r="D139" s="373">
        <v>7.5268636668905</v>
      </c>
      <c r="E139" s="374">
        <v>10.467322557976</v>
      </c>
      <c r="F139" s="374">
        <v>13.487260034904</v>
      </c>
      <c r="G139" s="374">
        <v>16.53162055336</v>
      </c>
      <c r="H139" s="374">
        <v>19.934008493956</v>
      </c>
      <c r="I139" s="375">
        <v>22.90436187399</v>
      </c>
      <c r="J139" s="376">
        <v>16.73837403814</v>
      </c>
      <c r="K139" s="374">
        <v>20.174072836619</v>
      </c>
      <c r="L139" s="375">
        <v>22.930689770077</v>
      </c>
      <c r="M139" s="376">
        <v>22.283783783784</v>
      </c>
      <c r="N139" s="374">
        <v>23.996086105675</v>
      </c>
      <c r="O139" s="375">
        <v>25.175369103349</v>
      </c>
      <c r="P139" s="376">
        <v>18.927536231884</v>
      </c>
      <c r="Q139" s="374">
        <v>20.4</v>
      </c>
      <c r="R139" s="374">
        <v>19.760563380282</v>
      </c>
      <c r="S139" s="377">
        <v>19.368421052632</v>
      </c>
    </row>
    <row r="140" spans="2:19" ht="15" customHeight="1">
      <c r="B140" s="130"/>
      <c r="C140" s="125">
        <v>1</v>
      </c>
      <c r="D140" s="145">
        <v>7.637686062246279</v>
      </c>
      <c r="E140" s="146">
        <v>10.589702590342181</v>
      </c>
      <c r="F140" s="146">
        <v>13.920504731861199</v>
      </c>
      <c r="G140" s="146">
        <v>17.14149198520345</v>
      </c>
      <c r="H140" s="146">
        <v>20.73067331670823</v>
      </c>
      <c r="I140" s="198">
        <v>23.934485896269337</v>
      </c>
      <c r="J140" s="199">
        <v>17.122102513875287</v>
      </c>
      <c r="K140" s="146">
        <v>20.143315165117023</v>
      </c>
      <c r="L140" s="147">
        <v>23.079886327754974</v>
      </c>
      <c r="M140" s="199">
        <v>22.771101076762765</v>
      </c>
      <c r="N140" s="146">
        <v>24.07231040564374</v>
      </c>
      <c r="O140" s="147">
        <v>25.194761584956346</v>
      </c>
      <c r="P140" s="148">
        <v>19.867469879518072</v>
      </c>
      <c r="Q140" s="146">
        <v>18.681818181818183</v>
      </c>
      <c r="R140" s="146">
        <v>20.11627906976744</v>
      </c>
      <c r="S140" s="149">
        <v>20.53012048192771</v>
      </c>
    </row>
    <row r="141" spans="2:19" ht="15" customHeight="1">
      <c r="B141" s="163"/>
      <c r="C141" s="178">
        <v>30</v>
      </c>
      <c r="D141" s="179">
        <v>7.586963434022257</v>
      </c>
      <c r="E141" s="180">
        <v>10.686086148125193</v>
      </c>
      <c r="F141" s="180">
        <v>14.206060606060607</v>
      </c>
      <c r="G141" s="180">
        <v>17.789489764741827</v>
      </c>
      <c r="H141" s="180">
        <v>21.216513216513217</v>
      </c>
      <c r="I141" s="181">
        <v>24.68973818838399</v>
      </c>
      <c r="J141" s="182">
        <v>16.852388289676426</v>
      </c>
      <c r="K141" s="180">
        <v>20.026108075288402</v>
      </c>
      <c r="L141" s="183">
        <v>22.934237092587253</v>
      </c>
      <c r="M141" s="182">
        <v>22.78576317590691</v>
      </c>
      <c r="N141" s="180">
        <v>24.329130723291307</v>
      </c>
      <c r="O141" s="183">
        <v>25.43535799117747</v>
      </c>
      <c r="P141" s="184">
        <v>19.01063829787234</v>
      </c>
      <c r="Q141" s="180">
        <v>20.824742268041238</v>
      </c>
      <c r="R141" s="180">
        <v>20.675213675213676</v>
      </c>
      <c r="S141" s="185">
        <v>21.682539682539684</v>
      </c>
    </row>
    <row r="142" spans="2:19" ht="15" customHeight="1">
      <c r="B142" s="163"/>
      <c r="C142" s="178">
        <v>29</v>
      </c>
      <c r="D142" s="179">
        <v>7.860970996216897</v>
      </c>
      <c r="E142" s="180">
        <v>11.013145826964232</v>
      </c>
      <c r="F142" s="180">
        <v>14.577265745007681</v>
      </c>
      <c r="G142" s="180">
        <v>18.077988557663353</v>
      </c>
      <c r="H142" s="180">
        <v>21.533939393939395</v>
      </c>
      <c r="I142" s="181">
        <v>24.663447468539655</v>
      </c>
      <c r="J142" s="182">
        <v>17.16245916245916</v>
      </c>
      <c r="K142" s="180">
        <v>20.38943418013857</v>
      </c>
      <c r="L142" s="183">
        <v>22.97415278575531</v>
      </c>
      <c r="M142" s="182">
        <v>23.169651579290132</v>
      </c>
      <c r="N142" s="180">
        <v>24.502677376171352</v>
      </c>
      <c r="O142" s="183">
        <v>25.762048192771083</v>
      </c>
      <c r="P142" s="184">
        <v>20.349056603773583</v>
      </c>
      <c r="Q142" s="180">
        <v>20.51260504201681</v>
      </c>
      <c r="R142" s="180">
        <v>20.851063829787233</v>
      </c>
      <c r="S142" s="185">
        <v>20.885057471264368</v>
      </c>
    </row>
    <row r="143" spans="2:19" ht="15" customHeight="1">
      <c r="B143" s="130"/>
      <c r="C143" s="125">
        <v>28</v>
      </c>
      <c r="D143" s="123">
        <v>7.833637469586375</v>
      </c>
      <c r="E143" s="119">
        <v>11.141906202723147</v>
      </c>
      <c r="F143" s="119">
        <v>14.549388242315727</v>
      </c>
      <c r="G143" s="119">
        <v>18.213483146067414</v>
      </c>
      <c r="H143" s="119">
        <v>21.589136087835886</v>
      </c>
      <c r="I143" s="152">
        <v>24.978597578147</v>
      </c>
      <c r="J143" s="186">
        <v>17.217748795009925</v>
      </c>
      <c r="K143" s="119">
        <v>20.34365147606764</v>
      </c>
      <c r="L143" s="150">
        <v>22.66989485334809</v>
      </c>
      <c r="M143" s="186">
        <v>23.242904290429042</v>
      </c>
      <c r="N143" s="119">
        <v>24.930400525279055</v>
      </c>
      <c r="O143" s="150">
        <v>25.663716814159294</v>
      </c>
      <c r="P143" s="151">
        <v>21.115107913669064</v>
      </c>
      <c r="Q143" s="119">
        <v>21.462962962962962</v>
      </c>
      <c r="R143" s="119">
        <v>21.321739130434782</v>
      </c>
      <c r="S143" s="120">
        <v>23.366666666666667</v>
      </c>
    </row>
    <row r="144" spans="2:19" ht="15" customHeight="1">
      <c r="B144" s="129" t="s">
        <v>28</v>
      </c>
      <c r="C144" s="121">
        <v>27</v>
      </c>
      <c r="D144" s="123">
        <v>7.801392673327278</v>
      </c>
      <c r="E144" s="119">
        <v>10.819604369648657</v>
      </c>
      <c r="F144" s="119">
        <v>14.415978773584905</v>
      </c>
      <c r="G144" s="119">
        <v>18.066361556064074</v>
      </c>
      <c r="H144" s="119">
        <v>21.67844228094576</v>
      </c>
      <c r="I144" s="152">
        <v>24.84760137821362</v>
      </c>
      <c r="J144" s="186">
        <v>17.17145294284902</v>
      </c>
      <c r="K144" s="119">
        <v>20.088136541689984</v>
      </c>
      <c r="L144" s="150">
        <v>22.884</v>
      </c>
      <c r="M144" s="186">
        <v>23.37343197169508</v>
      </c>
      <c r="N144" s="119">
        <v>25.15033091711314</v>
      </c>
      <c r="O144" s="150">
        <v>25.87620229599752</v>
      </c>
      <c r="P144" s="151">
        <v>20.110169491525422</v>
      </c>
      <c r="Q144" s="119">
        <v>19.57377049180328</v>
      </c>
      <c r="R144" s="119">
        <v>21.723809523809525</v>
      </c>
      <c r="S144" s="120">
        <v>20.9</v>
      </c>
    </row>
    <row r="145" spans="1:19" ht="15" customHeight="1">
      <c r="A145" s="15"/>
      <c r="B145" s="129"/>
      <c r="C145" s="121">
        <v>26</v>
      </c>
      <c r="D145" s="123">
        <v>8.003338391502275</v>
      </c>
      <c r="E145" s="119">
        <v>11.230077890952666</v>
      </c>
      <c r="F145" s="119">
        <v>14.854014598540147</v>
      </c>
      <c r="G145" s="119">
        <v>18.881597717546363</v>
      </c>
      <c r="H145" s="119">
        <v>22.112472766884533</v>
      </c>
      <c r="I145" s="152">
        <v>25.509989484752893</v>
      </c>
      <c r="J145" s="186">
        <v>17.20970307529162</v>
      </c>
      <c r="K145" s="119">
        <v>20.39184008762322</v>
      </c>
      <c r="L145" s="150">
        <v>23.629049676025918</v>
      </c>
      <c r="M145" s="186">
        <v>23.715952080706177</v>
      </c>
      <c r="N145" s="119">
        <v>25.159375</v>
      </c>
      <c r="O145" s="150">
        <v>25.814921549791865</v>
      </c>
      <c r="P145" s="151">
        <v>20.437956204379564</v>
      </c>
      <c r="Q145" s="119">
        <v>22.598130841121495</v>
      </c>
      <c r="R145" s="119">
        <v>21.54310344827586</v>
      </c>
      <c r="S145" s="120">
        <v>22.24074074074074</v>
      </c>
    </row>
    <row r="146" spans="1:20" ht="15" customHeight="1">
      <c r="A146" s="75"/>
      <c r="B146" s="129"/>
      <c r="C146" s="121">
        <v>25</v>
      </c>
      <c r="D146" s="123">
        <v>8.019108280254777</v>
      </c>
      <c r="E146" s="119">
        <v>11.112684195319272</v>
      </c>
      <c r="F146" s="119">
        <v>14.946715534254299</v>
      </c>
      <c r="G146" s="119">
        <v>18.586066684738412</v>
      </c>
      <c r="H146" s="119">
        <v>22.156521739130437</v>
      </c>
      <c r="I146" s="152">
        <v>25.675196351659487</v>
      </c>
      <c r="J146" s="186">
        <v>17.3859601936525</v>
      </c>
      <c r="K146" s="119">
        <v>20.8561736770692</v>
      </c>
      <c r="L146" s="150">
        <v>23.92094964779546</v>
      </c>
      <c r="M146" s="186">
        <v>24.028878193261754</v>
      </c>
      <c r="N146" s="119">
        <v>24.80557707203718</v>
      </c>
      <c r="O146" s="150">
        <v>25.939226519337016</v>
      </c>
      <c r="P146" s="151">
        <v>21.306930693069308</v>
      </c>
      <c r="Q146" s="119">
        <v>22.61627906976744</v>
      </c>
      <c r="R146" s="119">
        <v>21.01219512195122</v>
      </c>
      <c r="S146" s="120">
        <v>23.45</v>
      </c>
      <c r="T146" s="15"/>
    </row>
    <row r="147" spans="1:20" ht="15" customHeight="1">
      <c r="A147" s="15"/>
      <c r="B147" s="130" t="s">
        <v>39</v>
      </c>
      <c r="C147" s="121">
        <v>24</v>
      </c>
      <c r="D147" s="123">
        <v>8.055743243243244</v>
      </c>
      <c r="E147" s="119">
        <v>11.297819486613303</v>
      </c>
      <c r="F147" s="119">
        <v>14.749208860759493</v>
      </c>
      <c r="G147" s="119">
        <v>18.705502454146217</v>
      </c>
      <c r="H147" s="119">
        <v>22.173880597014925</v>
      </c>
      <c r="I147" s="152">
        <v>26.402694610778443</v>
      </c>
      <c r="J147" s="186">
        <v>17.920861442656978</v>
      </c>
      <c r="K147" s="119">
        <v>21.258960121150935</v>
      </c>
      <c r="L147" s="150">
        <v>24.03621930042173</v>
      </c>
      <c r="M147" s="186">
        <v>23.541353383458645</v>
      </c>
      <c r="N147" s="119">
        <v>24.981308411214954</v>
      </c>
      <c r="O147" s="150">
        <v>25.560275201914447</v>
      </c>
      <c r="P147" s="151">
        <v>22.168141592920353</v>
      </c>
      <c r="Q147" s="119">
        <v>21.747899159663866</v>
      </c>
      <c r="R147" s="119">
        <v>22.728155339805824</v>
      </c>
      <c r="S147" s="120">
        <v>22.10144927536232</v>
      </c>
      <c r="T147" s="15"/>
    </row>
    <row r="148" spans="1:20" ht="15" customHeight="1">
      <c r="A148" s="15"/>
      <c r="B148" s="130"/>
      <c r="C148" s="121">
        <v>23</v>
      </c>
      <c r="D148" s="123">
        <v>8.224615384615385</v>
      </c>
      <c r="E148" s="119">
        <v>11.49367755532139</v>
      </c>
      <c r="F148" s="119">
        <v>15.447768893474336</v>
      </c>
      <c r="G148" s="119">
        <v>19.135874877810362</v>
      </c>
      <c r="H148" s="119">
        <v>23.23031055900621</v>
      </c>
      <c r="I148" s="152">
        <v>27.36823734729494</v>
      </c>
      <c r="J148" s="186">
        <v>18.01411704312115</v>
      </c>
      <c r="K148" s="119">
        <v>21.328108941418293</v>
      </c>
      <c r="L148" s="150">
        <v>23.961338868707838</v>
      </c>
      <c r="M148" s="186">
        <v>23.798071303331387</v>
      </c>
      <c r="N148" s="119">
        <v>24.845248602530155</v>
      </c>
      <c r="O148" s="150">
        <v>25.62135063403126</v>
      </c>
      <c r="P148" s="151">
        <v>21.56153846153846</v>
      </c>
      <c r="Q148" s="119">
        <v>22.301724137931036</v>
      </c>
      <c r="R148" s="119">
        <v>21.925925925925927</v>
      </c>
      <c r="S148" s="120">
        <v>22.014285714285716</v>
      </c>
      <c r="T148" s="15"/>
    </row>
    <row r="149" spans="1:20" ht="15" customHeight="1">
      <c r="A149" s="75"/>
      <c r="B149" s="130"/>
      <c r="C149" s="121">
        <v>22</v>
      </c>
      <c r="D149" s="123">
        <v>8.379019073569483</v>
      </c>
      <c r="E149" s="119">
        <v>11.922791191297426</v>
      </c>
      <c r="F149" s="119">
        <v>15.673338465486271</v>
      </c>
      <c r="G149" s="119">
        <v>19.965420798372744</v>
      </c>
      <c r="H149" s="119">
        <v>23.920243840487682</v>
      </c>
      <c r="I149" s="152">
        <v>27.981702854354722</v>
      </c>
      <c r="J149" s="186">
        <v>18.15036231884058</v>
      </c>
      <c r="K149" s="119">
        <v>21.24859211584875</v>
      </c>
      <c r="L149" s="150">
        <v>23.94255033557047</v>
      </c>
      <c r="M149" s="186">
        <v>24.293978349120433</v>
      </c>
      <c r="N149" s="119">
        <v>25.14455782312925</v>
      </c>
      <c r="O149" s="150">
        <v>26.340447154471544</v>
      </c>
      <c r="P149" s="151">
        <v>21.747663551401867</v>
      </c>
      <c r="Q149" s="119">
        <v>22.597560975609756</v>
      </c>
      <c r="R149" s="119">
        <v>21.875</v>
      </c>
      <c r="S149" s="120">
        <v>23.785714285714285</v>
      </c>
      <c r="T149" s="15"/>
    </row>
    <row r="150" spans="1:20" ht="15" customHeight="1">
      <c r="A150" s="75"/>
      <c r="B150" s="130"/>
      <c r="C150" s="121">
        <v>21</v>
      </c>
      <c r="D150" s="123">
        <v>8.538303868818858</v>
      </c>
      <c r="E150" s="119">
        <v>11.880445544554455</v>
      </c>
      <c r="F150" s="119">
        <v>16.241975308641976</v>
      </c>
      <c r="G150" s="119">
        <v>20.45619995146809</v>
      </c>
      <c r="H150" s="119">
        <v>24.263527758257204</v>
      </c>
      <c r="I150" s="152">
        <v>28.00068477516549</v>
      </c>
      <c r="J150" s="186">
        <v>17.963053584536336</v>
      </c>
      <c r="K150" s="119">
        <v>20.959637964774952</v>
      </c>
      <c r="L150" s="150">
        <v>23.835471139615194</v>
      </c>
      <c r="M150" s="186">
        <v>24.04588963963964</v>
      </c>
      <c r="N150" s="119">
        <v>25.585739030023095</v>
      </c>
      <c r="O150" s="150">
        <v>26.556947276434606</v>
      </c>
      <c r="P150" s="151">
        <v>21.403846153846153</v>
      </c>
      <c r="Q150" s="119">
        <v>20.824074074074073</v>
      </c>
      <c r="R150" s="119">
        <v>21.170212765957448</v>
      </c>
      <c r="S150" s="120">
        <v>20.80952380952381</v>
      </c>
      <c r="T150" s="15"/>
    </row>
    <row r="151" spans="1:20" ht="15" customHeight="1">
      <c r="A151" s="15"/>
      <c r="B151" s="130"/>
      <c r="C151" s="121">
        <v>20</v>
      </c>
      <c r="D151" s="153">
        <v>8.39225</v>
      </c>
      <c r="E151" s="154">
        <v>12.1093</v>
      </c>
      <c r="F151" s="154">
        <v>16.2085</v>
      </c>
      <c r="G151" s="154">
        <v>20.3146</v>
      </c>
      <c r="H151" s="154">
        <v>24.4266</v>
      </c>
      <c r="I151" s="187">
        <v>28.1972</v>
      </c>
      <c r="J151" s="188">
        <v>17.8981</v>
      </c>
      <c r="K151" s="154">
        <v>21.1735</v>
      </c>
      <c r="L151" s="155">
        <v>23.6899</v>
      </c>
      <c r="M151" s="188">
        <v>24.4491</v>
      </c>
      <c r="N151" s="154">
        <v>25.9523</v>
      </c>
      <c r="O151" s="155">
        <v>26.397</v>
      </c>
      <c r="P151" s="156">
        <v>20.5441</v>
      </c>
      <c r="Q151" s="154">
        <v>20.7475</v>
      </c>
      <c r="R151" s="154">
        <v>21.6484</v>
      </c>
      <c r="S151" s="157">
        <v>22.1961</v>
      </c>
      <c r="T151" s="15"/>
    </row>
    <row r="152" spans="2:20" ht="15" customHeight="1">
      <c r="B152" s="130"/>
      <c r="C152" s="121">
        <v>19</v>
      </c>
      <c r="D152" s="153">
        <v>8.510861423220973</v>
      </c>
      <c r="E152" s="154">
        <v>11.947979675780305</v>
      </c>
      <c r="F152" s="154">
        <v>16.090865499880124</v>
      </c>
      <c r="G152" s="154">
        <v>20.31468849477035</v>
      </c>
      <c r="H152" s="154">
        <v>24.32775842044135</v>
      </c>
      <c r="I152" s="187">
        <v>27.989648033126294</v>
      </c>
      <c r="J152" s="188">
        <v>17.937793427230048</v>
      </c>
      <c r="K152" s="154">
        <v>20.818443804034583</v>
      </c>
      <c r="L152" s="155">
        <v>23.63963088878096</v>
      </c>
      <c r="M152" s="188">
        <v>24.898570643210554</v>
      </c>
      <c r="N152" s="154">
        <v>25.942502167003756</v>
      </c>
      <c r="O152" s="155">
        <v>26.52109766892889</v>
      </c>
      <c r="P152" s="156">
        <v>20.339130434782607</v>
      </c>
      <c r="Q152" s="154">
        <v>20.464285714285715</v>
      </c>
      <c r="R152" s="154">
        <v>22.290697674418606</v>
      </c>
      <c r="S152" s="157">
        <v>21.086206896551722</v>
      </c>
      <c r="T152" s="5"/>
    </row>
    <row r="153" spans="2:19" ht="15" customHeight="1">
      <c r="B153" s="130"/>
      <c r="C153" s="121">
        <v>18</v>
      </c>
      <c r="D153" s="153">
        <v>8.419354838709678</v>
      </c>
      <c r="E153" s="154">
        <v>12.023461814699544</v>
      </c>
      <c r="F153" s="154">
        <v>16.20904218130972</v>
      </c>
      <c r="G153" s="154">
        <v>20.181228273464658</v>
      </c>
      <c r="H153" s="154">
        <v>24.09613157285152</v>
      </c>
      <c r="I153" s="187">
        <v>27.96820420958352</v>
      </c>
      <c r="J153" s="188">
        <v>18.16878612716763</v>
      </c>
      <c r="K153" s="154">
        <v>21.354312354312356</v>
      </c>
      <c r="L153" s="155">
        <v>24.13642595978062</v>
      </c>
      <c r="M153" s="188">
        <v>24.84628237259816</v>
      </c>
      <c r="N153" s="154">
        <v>26.085780080598735</v>
      </c>
      <c r="O153" s="155">
        <v>26.61010623026127</v>
      </c>
      <c r="P153" s="156">
        <v>21.4811320754717</v>
      </c>
      <c r="Q153" s="154">
        <v>22.477777777777778</v>
      </c>
      <c r="R153" s="154">
        <v>21.589473684210525</v>
      </c>
      <c r="S153" s="157">
        <v>22.246376811594203</v>
      </c>
    </row>
    <row r="154" spans="2:19" ht="15" customHeight="1">
      <c r="B154" s="130"/>
      <c r="C154" s="121">
        <v>17</v>
      </c>
      <c r="D154" s="153">
        <v>8.444706994328923</v>
      </c>
      <c r="E154" s="154">
        <v>11.958101851851852</v>
      </c>
      <c r="F154" s="154">
        <v>15.977320064799814</v>
      </c>
      <c r="G154" s="154">
        <v>20.041297935103245</v>
      </c>
      <c r="H154" s="154">
        <v>24.03277236492471</v>
      </c>
      <c r="I154" s="187">
        <v>27.798882681564248</v>
      </c>
      <c r="J154" s="188">
        <v>18.492483894058697</v>
      </c>
      <c r="K154" s="154">
        <v>21.783007766533302</v>
      </c>
      <c r="L154" s="155">
        <v>24.197439684884294</v>
      </c>
      <c r="M154" s="188">
        <v>25</v>
      </c>
      <c r="N154" s="154">
        <v>25.577936962750716</v>
      </c>
      <c r="O154" s="155">
        <v>26.814259881167658</v>
      </c>
      <c r="P154" s="156">
        <v>21.21794871794872</v>
      </c>
      <c r="Q154" s="154">
        <v>21.973684210526315</v>
      </c>
      <c r="R154" s="154">
        <v>23.646341463414632</v>
      </c>
      <c r="S154" s="157">
        <v>24.105263157894736</v>
      </c>
    </row>
    <row r="155" spans="2:19" ht="15" customHeight="1">
      <c r="B155" s="130"/>
      <c r="C155" s="121">
        <v>14</v>
      </c>
      <c r="D155" s="153">
        <v>8.711890243902438</v>
      </c>
      <c r="E155" s="154">
        <v>12.01170046801872</v>
      </c>
      <c r="F155" s="154">
        <v>16.22</v>
      </c>
      <c r="G155" s="154">
        <v>20.16457680250784</v>
      </c>
      <c r="H155" s="154">
        <v>25.678899082568808</v>
      </c>
      <c r="I155" s="187">
        <v>29.55503875968992</v>
      </c>
      <c r="J155" s="188">
        <v>18.79</v>
      </c>
      <c r="K155" s="154">
        <v>20.565728900255756</v>
      </c>
      <c r="L155" s="155">
        <v>24.428717948717946</v>
      </c>
      <c r="M155" s="188">
        <v>25.656521739130437</v>
      </c>
      <c r="N155" s="154">
        <v>26.356521739130436</v>
      </c>
      <c r="O155" s="155">
        <v>29.130434782608695</v>
      </c>
      <c r="P155" s="156"/>
      <c r="Q155" s="154"/>
      <c r="R155" s="154"/>
      <c r="S155" s="157"/>
    </row>
    <row r="156" spans="2:19" ht="15" customHeight="1" thickBot="1">
      <c r="B156" s="131"/>
      <c r="C156" s="122">
        <v>11</v>
      </c>
      <c r="D156" s="158">
        <v>9.09</v>
      </c>
      <c r="E156" s="159">
        <v>12.61</v>
      </c>
      <c r="F156" s="159">
        <v>16.75</v>
      </c>
      <c r="G156" s="159">
        <v>19.67</v>
      </c>
      <c r="H156" s="159">
        <v>24.29</v>
      </c>
      <c r="I156" s="196">
        <v>28.36</v>
      </c>
      <c r="J156" s="197">
        <v>18.89</v>
      </c>
      <c r="K156" s="159">
        <v>21.32</v>
      </c>
      <c r="L156" s="160">
        <v>24.08</v>
      </c>
      <c r="M156" s="197">
        <v>24.4</v>
      </c>
      <c r="N156" s="159">
        <v>25.13</v>
      </c>
      <c r="O156" s="160">
        <v>26</v>
      </c>
      <c r="P156" s="161"/>
      <c r="Q156" s="159"/>
      <c r="R156" s="159"/>
      <c r="S156" s="162"/>
    </row>
    <row r="157" spans="2:19" ht="15" customHeight="1">
      <c r="B157" s="251"/>
      <c r="C157" s="346">
        <v>4</v>
      </c>
      <c r="D157" s="450">
        <v>27.982753010088</v>
      </c>
      <c r="E157" s="451">
        <v>34.411034933072</v>
      </c>
      <c r="F157" s="451">
        <v>39.346528010735</v>
      </c>
      <c r="G157" s="451">
        <v>43.774513040607</v>
      </c>
      <c r="H157" s="451">
        <v>48.300534423137</v>
      </c>
      <c r="I157" s="452">
        <v>53.076030534351</v>
      </c>
      <c r="J157" s="453">
        <v>29.592158073479</v>
      </c>
      <c r="K157" s="454">
        <v>37.362391033624</v>
      </c>
      <c r="L157" s="455">
        <v>42.729918157017</v>
      </c>
      <c r="M157" s="456">
        <v>49.467164766024</v>
      </c>
      <c r="N157" s="454">
        <v>51.842476489028</v>
      </c>
      <c r="O157" s="457">
        <v>54.580908032596</v>
      </c>
      <c r="P157" s="453">
        <v>31.051724137931</v>
      </c>
      <c r="Q157" s="454">
        <v>29.926470588235</v>
      </c>
      <c r="R157" s="454">
        <v>34.720588235294</v>
      </c>
      <c r="S157" s="454">
        <v>35.142857142857</v>
      </c>
    </row>
    <row r="158" spans="2:19" ht="15" customHeight="1">
      <c r="B158" s="130"/>
      <c r="C158" s="247">
        <v>3</v>
      </c>
      <c r="D158" s="368">
        <v>27.359947643979</v>
      </c>
      <c r="E158" s="369">
        <v>33.73827077748</v>
      </c>
      <c r="F158" s="369">
        <v>38.238840772818</v>
      </c>
      <c r="G158" s="369">
        <v>43.133563796354</v>
      </c>
      <c r="H158" s="369">
        <v>48.179391682185</v>
      </c>
      <c r="I158" s="370">
        <v>52.69033831149</v>
      </c>
      <c r="J158" s="371">
        <v>30.974719101124</v>
      </c>
      <c r="K158" s="369">
        <v>38.80495261388</v>
      </c>
      <c r="L158" s="370">
        <v>43.697368421053</v>
      </c>
      <c r="M158" s="371">
        <v>49.001525553013</v>
      </c>
      <c r="N158" s="369">
        <v>53.258863896302</v>
      </c>
      <c r="O158" s="370">
        <v>55.226000708466</v>
      </c>
      <c r="P158" s="371">
        <v>33.478873239437</v>
      </c>
      <c r="Q158" s="369">
        <v>33.456790123457</v>
      </c>
      <c r="R158" s="369">
        <v>35.194444444444</v>
      </c>
      <c r="S158" s="372">
        <v>32.672413793103</v>
      </c>
    </row>
    <row r="159" spans="2:19" ht="15" customHeight="1">
      <c r="B159" s="130"/>
      <c r="C159" s="250">
        <v>1</v>
      </c>
      <c r="D159" s="145">
        <v>29.416697451052826</v>
      </c>
      <c r="E159" s="146">
        <v>36.17667005764666</v>
      </c>
      <c r="F159" s="146">
        <v>42.081035642232685</v>
      </c>
      <c r="G159" s="146">
        <v>47.359947643979055</v>
      </c>
      <c r="H159" s="146">
        <v>53.01408912188729</v>
      </c>
      <c r="I159" s="198">
        <v>58.18849528761781</v>
      </c>
      <c r="J159" s="199">
        <v>34.70434782608696</v>
      </c>
      <c r="K159" s="146">
        <v>42.87176724137931</v>
      </c>
      <c r="L159" s="147">
        <v>50.16405184174625</v>
      </c>
      <c r="M159" s="199">
        <v>51.26923076923077</v>
      </c>
      <c r="N159" s="146">
        <v>54.91028446389497</v>
      </c>
      <c r="O159" s="147">
        <v>56.72525951557093</v>
      </c>
      <c r="P159" s="148">
        <v>38.689189189189186</v>
      </c>
      <c r="Q159" s="146">
        <v>36.30864197530864</v>
      </c>
      <c r="R159" s="146">
        <v>40.275</v>
      </c>
      <c r="S159" s="149">
        <v>38.30769230769231</v>
      </c>
    </row>
    <row r="160" spans="2:19" ht="15" customHeight="1">
      <c r="B160" s="163"/>
      <c r="C160" s="178">
        <v>30</v>
      </c>
      <c r="D160" s="179">
        <v>29.46650799047943</v>
      </c>
      <c r="E160" s="180">
        <v>36.53419654714475</v>
      </c>
      <c r="F160" s="180">
        <v>42.52020525978191</v>
      </c>
      <c r="G160" s="180">
        <v>48.46627565982405</v>
      </c>
      <c r="H160" s="180">
        <v>53.59060825716987</v>
      </c>
      <c r="I160" s="181">
        <v>59.04905782975958</v>
      </c>
      <c r="J160" s="182">
        <v>34.018425460636514</v>
      </c>
      <c r="K160" s="180">
        <v>43.241639344262296</v>
      </c>
      <c r="L160" s="183">
        <v>50.16625463535229</v>
      </c>
      <c r="M160" s="182">
        <v>51.484375</v>
      </c>
      <c r="N160" s="180">
        <v>54.96113194681214</v>
      </c>
      <c r="O160" s="183">
        <v>56.96990902729181</v>
      </c>
      <c r="P160" s="184">
        <v>37.5</v>
      </c>
      <c r="Q160" s="180">
        <v>40.255319148936174</v>
      </c>
      <c r="R160" s="180">
        <v>39.96396396396396</v>
      </c>
      <c r="S160" s="185">
        <v>40.05</v>
      </c>
    </row>
    <row r="161" spans="2:19" ht="15" customHeight="1">
      <c r="B161" s="163"/>
      <c r="C161" s="178">
        <v>29</v>
      </c>
      <c r="D161" s="179">
        <v>29.49183744355679</v>
      </c>
      <c r="E161" s="180">
        <v>36.43004513217279</v>
      </c>
      <c r="F161" s="180">
        <v>42.62116263879817</v>
      </c>
      <c r="G161" s="180">
        <v>47.96036489462095</v>
      </c>
      <c r="H161" s="180">
        <v>53.51721897335933</v>
      </c>
      <c r="I161" s="181">
        <v>58.314596273291926</v>
      </c>
      <c r="J161" s="182">
        <v>34.15033514203639</v>
      </c>
      <c r="K161" s="180">
        <v>42.86536675951718</v>
      </c>
      <c r="L161" s="183">
        <v>49.40018598884067</v>
      </c>
      <c r="M161" s="182">
        <v>51.204213387699625</v>
      </c>
      <c r="N161" s="180">
        <v>54.83402489626556</v>
      </c>
      <c r="O161" s="183">
        <v>57.083769633507856</v>
      </c>
      <c r="P161" s="184">
        <v>39.81188118811881</v>
      </c>
      <c r="Q161" s="180">
        <v>39.973684210526315</v>
      </c>
      <c r="R161" s="180">
        <v>40.7752808988764</v>
      </c>
      <c r="S161" s="185">
        <v>38.98809523809524</v>
      </c>
    </row>
    <row r="162" spans="2:19" ht="15" customHeight="1">
      <c r="B162" s="130"/>
      <c r="C162" s="125">
        <v>28</v>
      </c>
      <c r="D162" s="123">
        <v>28.804498842209725</v>
      </c>
      <c r="E162" s="119">
        <v>36.1994210357028</v>
      </c>
      <c r="F162" s="119">
        <v>41.71555838370983</v>
      </c>
      <c r="G162" s="119">
        <v>47.62881409248191</v>
      </c>
      <c r="H162" s="119">
        <v>52.847551586079454</v>
      </c>
      <c r="I162" s="152">
        <v>58.50564803804994</v>
      </c>
      <c r="J162" s="186">
        <v>33.47435897435897</v>
      </c>
      <c r="K162" s="119">
        <v>42.5050722410083</v>
      </c>
      <c r="L162" s="150">
        <v>48.91766467065868</v>
      </c>
      <c r="M162" s="186">
        <v>51.21598346538064</v>
      </c>
      <c r="N162" s="119">
        <v>55.53958051420839</v>
      </c>
      <c r="O162" s="150">
        <v>57.114968883065835</v>
      </c>
      <c r="P162" s="151">
        <v>39.46715328467153</v>
      </c>
      <c r="Q162" s="119">
        <v>39.271844660194176</v>
      </c>
      <c r="R162" s="119">
        <v>39.39252336448598</v>
      </c>
      <c r="S162" s="120">
        <v>41.35294117647059</v>
      </c>
    </row>
    <row r="163" spans="2:19" ht="15" customHeight="1">
      <c r="B163" s="129" t="s">
        <v>6</v>
      </c>
      <c r="C163" s="121">
        <v>27</v>
      </c>
      <c r="D163" s="123">
        <v>28.779834710743803</v>
      </c>
      <c r="E163" s="119">
        <v>35.212149826880704</v>
      </c>
      <c r="F163" s="119">
        <v>41.43619344773791</v>
      </c>
      <c r="G163" s="119">
        <v>46.936712657468505</v>
      </c>
      <c r="H163" s="119">
        <v>52.67332549941246</v>
      </c>
      <c r="I163" s="152">
        <v>58.19836803601576</v>
      </c>
      <c r="J163" s="186">
        <v>33.21889330479976</v>
      </c>
      <c r="K163" s="119">
        <v>41.65145601921345</v>
      </c>
      <c r="L163" s="150">
        <v>48.45057686311194</v>
      </c>
      <c r="M163" s="186">
        <v>51.773997979117546</v>
      </c>
      <c r="N163" s="119">
        <v>55.57517196200459</v>
      </c>
      <c r="O163" s="150">
        <v>56.80070716811315</v>
      </c>
      <c r="P163" s="151">
        <v>39.018181818181816</v>
      </c>
      <c r="Q163" s="119">
        <v>38.05357142857143</v>
      </c>
      <c r="R163" s="119">
        <v>40.25</v>
      </c>
      <c r="S163" s="120">
        <v>37.266666666666666</v>
      </c>
    </row>
    <row r="164" spans="2:19" ht="15" customHeight="1">
      <c r="B164" s="129"/>
      <c r="C164" s="121">
        <v>26</v>
      </c>
      <c r="D164" s="123">
        <v>28.240039512676983</v>
      </c>
      <c r="E164" s="119">
        <v>35.62412252712189</v>
      </c>
      <c r="F164" s="119">
        <v>41.867451223288946</v>
      </c>
      <c r="G164" s="119">
        <v>47.60890349566776</v>
      </c>
      <c r="H164" s="119">
        <v>52.890763511581355</v>
      </c>
      <c r="I164" s="152">
        <v>58.36300027987686</v>
      </c>
      <c r="J164" s="186">
        <v>32.67300596082884</v>
      </c>
      <c r="K164" s="119">
        <v>41.35209192692987</v>
      </c>
      <c r="L164" s="150">
        <v>48.939491376790414</v>
      </c>
      <c r="M164" s="186">
        <v>51.21155115511551</v>
      </c>
      <c r="N164" s="119">
        <v>54.87653127014829</v>
      </c>
      <c r="O164" s="150">
        <v>56.295212765957444</v>
      </c>
      <c r="P164" s="151">
        <v>36.36842105263158</v>
      </c>
      <c r="Q164" s="119">
        <v>38.114583333333336</v>
      </c>
      <c r="R164" s="119">
        <v>40.84615384615385</v>
      </c>
      <c r="S164" s="120">
        <v>37.395348837209305</v>
      </c>
    </row>
    <row r="165" spans="2:19" ht="15" customHeight="1">
      <c r="B165" s="129"/>
      <c r="C165" s="121">
        <v>25</v>
      </c>
      <c r="D165" s="123">
        <v>28.49201065246338</v>
      </c>
      <c r="E165" s="119">
        <v>35.53586889301175</v>
      </c>
      <c r="F165" s="119">
        <v>41.980433473810955</v>
      </c>
      <c r="G165" s="119">
        <v>47.844368013757524</v>
      </c>
      <c r="H165" s="119">
        <v>52.907985631389884</v>
      </c>
      <c r="I165" s="152">
        <v>58.25337290879654</v>
      </c>
      <c r="J165" s="186">
        <v>32.67784846732215</v>
      </c>
      <c r="K165" s="119">
        <v>41.694736842105264</v>
      </c>
      <c r="L165" s="150">
        <v>49.07805847289242</v>
      </c>
      <c r="M165" s="186">
        <v>51.17077872012336</v>
      </c>
      <c r="N165" s="119">
        <v>54.64893188230552</v>
      </c>
      <c r="O165" s="150">
        <v>56.49220828582288</v>
      </c>
      <c r="P165" s="151">
        <v>36.98989898989899</v>
      </c>
      <c r="Q165" s="119">
        <v>39.375</v>
      </c>
      <c r="R165" s="119">
        <v>39.43055555555556</v>
      </c>
      <c r="S165" s="120">
        <v>38.67948717948718</v>
      </c>
    </row>
    <row r="166" spans="2:19" ht="15" customHeight="1">
      <c r="B166" s="130"/>
      <c r="C166" s="121">
        <v>24</v>
      </c>
      <c r="D166" s="123">
        <v>28.756486402000625</v>
      </c>
      <c r="E166" s="119">
        <v>35.9863865048831</v>
      </c>
      <c r="F166" s="119">
        <v>42.0879305516662</v>
      </c>
      <c r="G166" s="119">
        <v>47.92730254167805</v>
      </c>
      <c r="H166" s="119">
        <v>53.130122405534856</v>
      </c>
      <c r="I166" s="152">
        <v>58.68759978712081</v>
      </c>
      <c r="J166" s="186">
        <v>33.3844861383366</v>
      </c>
      <c r="K166" s="119">
        <v>42.22785500136277</v>
      </c>
      <c r="L166" s="150">
        <v>48.8524765729585</v>
      </c>
      <c r="M166" s="186">
        <v>50.45460257618599</v>
      </c>
      <c r="N166" s="119">
        <v>54.55387998743324</v>
      </c>
      <c r="O166" s="150">
        <v>56.241079739373255</v>
      </c>
      <c r="P166" s="151">
        <v>39.34862385321101</v>
      </c>
      <c r="Q166" s="119">
        <v>39.33644859813084</v>
      </c>
      <c r="R166" s="119">
        <v>39.89247311827957</v>
      </c>
      <c r="S166" s="120">
        <v>39.91044776119403</v>
      </c>
    </row>
    <row r="167" spans="2:19" ht="15" customHeight="1">
      <c r="B167" s="130" t="s">
        <v>40</v>
      </c>
      <c r="C167" s="121">
        <v>23</v>
      </c>
      <c r="D167" s="123">
        <v>29.228368355995055</v>
      </c>
      <c r="E167" s="119">
        <v>35.87240022484542</v>
      </c>
      <c r="F167" s="119">
        <v>42.17555985623445</v>
      </c>
      <c r="G167" s="119">
        <v>47.7997927997928</v>
      </c>
      <c r="H167" s="119">
        <v>53.32829488199417</v>
      </c>
      <c r="I167" s="152">
        <v>59.36197636949517</v>
      </c>
      <c r="J167" s="186">
        <v>33.03088275485105</v>
      </c>
      <c r="K167" s="119">
        <v>41.894217593861335</v>
      </c>
      <c r="L167" s="150">
        <v>48.28442182640656</v>
      </c>
      <c r="M167" s="186">
        <v>50.728641671788566</v>
      </c>
      <c r="N167" s="119">
        <v>53.843283582089555</v>
      </c>
      <c r="O167" s="150">
        <v>55.1443998765813</v>
      </c>
      <c r="P167" s="151">
        <v>37.46774193548387</v>
      </c>
      <c r="Q167" s="119">
        <v>39.416666666666664</v>
      </c>
      <c r="R167" s="119">
        <v>38.027027027027025</v>
      </c>
      <c r="S167" s="120">
        <v>37.22727272727273</v>
      </c>
    </row>
    <row r="168" spans="2:19" ht="15" customHeight="1">
      <c r="B168" s="130"/>
      <c r="C168" s="121">
        <v>22</v>
      </c>
      <c r="D168" s="123">
        <v>28.877274128893</v>
      </c>
      <c r="E168" s="119">
        <v>36.08010335917313</v>
      </c>
      <c r="F168" s="119">
        <v>42.13747908533185</v>
      </c>
      <c r="G168" s="119">
        <v>48.01264431006047</v>
      </c>
      <c r="H168" s="119">
        <v>53.79791036568601</v>
      </c>
      <c r="I168" s="152">
        <v>59.154129405576015</v>
      </c>
      <c r="J168" s="186">
        <v>33.12489706286028</v>
      </c>
      <c r="K168" s="119">
        <v>41.60858219773848</v>
      </c>
      <c r="L168" s="150">
        <v>48.24519092736147</v>
      </c>
      <c r="M168" s="186">
        <v>50.59905831220572</v>
      </c>
      <c r="N168" s="119">
        <v>53.855622561191915</v>
      </c>
      <c r="O168" s="150">
        <v>55.787954383464005</v>
      </c>
      <c r="P168" s="151">
        <v>38.0188679245283</v>
      </c>
      <c r="Q168" s="119">
        <v>37.35064935064935</v>
      </c>
      <c r="R168" s="119">
        <v>38.30952380952381</v>
      </c>
      <c r="S168" s="120">
        <v>38.14</v>
      </c>
    </row>
    <row r="169" spans="2:19" ht="15" customHeight="1">
      <c r="B169" s="130"/>
      <c r="C169" s="121">
        <v>21</v>
      </c>
      <c r="D169" s="123">
        <v>29.257396449704142</v>
      </c>
      <c r="E169" s="119">
        <v>36.08706265256306</v>
      </c>
      <c r="F169" s="119">
        <v>42.65824504210812</v>
      </c>
      <c r="G169" s="119">
        <v>48.52556668423827</v>
      </c>
      <c r="H169" s="119">
        <v>54.21792573623559</v>
      </c>
      <c r="I169" s="152">
        <v>59.73997509339975</v>
      </c>
      <c r="J169" s="186">
        <v>32.75787772690547</v>
      </c>
      <c r="K169" s="119">
        <v>41.051497635312664</v>
      </c>
      <c r="L169" s="150">
        <v>48.032637774210805</v>
      </c>
      <c r="M169" s="186">
        <v>49.56233263909551</v>
      </c>
      <c r="N169" s="119">
        <v>53.489820723184444</v>
      </c>
      <c r="O169" s="150">
        <v>55.532886723507914</v>
      </c>
      <c r="P169" s="151">
        <v>36.89473684210526</v>
      </c>
      <c r="Q169" s="119">
        <v>36.67368421052632</v>
      </c>
      <c r="R169" s="119">
        <v>36.35897435897436</v>
      </c>
      <c r="S169" s="120">
        <v>33.01923076923077</v>
      </c>
    </row>
    <row r="170" spans="2:19" ht="15" customHeight="1">
      <c r="B170" s="130"/>
      <c r="C170" s="121">
        <v>20</v>
      </c>
      <c r="D170" s="153">
        <v>28.5544</v>
      </c>
      <c r="E170" s="154">
        <v>36.4334</v>
      </c>
      <c r="F170" s="154">
        <v>42.6971</v>
      </c>
      <c r="G170" s="154">
        <v>48.3701</v>
      </c>
      <c r="H170" s="154">
        <v>54.0545</v>
      </c>
      <c r="I170" s="187">
        <v>59.3278</v>
      </c>
      <c r="J170" s="188">
        <v>32.4438</v>
      </c>
      <c r="K170" s="154">
        <v>40.9699</v>
      </c>
      <c r="L170" s="155">
        <v>47.457</v>
      </c>
      <c r="M170" s="188">
        <v>49.3565</v>
      </c>
      <c r="N170" s="154">
        <v>53.6762</v>
      </c>
      <c r="O170" s="155">
        <v>54.6073</v>
      </c>
      <c r="P170" s="156">
        <v>38.378</v>
      </c>
      <c r="Q170" s="154">
        <v>35.044</v>
      </c>
      <c r="R170" s="154">
        <v>37.0714</v>
      </c>
      <c r="S170" s="157">
        <v>36.8936</v>
      </c>
    </row>
    <row r="171" spans="2:19" ht="15" customHeight="1">
      <c r="B171" s="130"/>
      <c r="C171" s="121">
        <v>19</v>
      </c>
      <c r="D171" s="153">
        <v>28.66581487791028</v>
      </c>
      <c r="E171" s="154">
        <v>35.8233595800525</v>
      </c>
      <c r="F171" s="154">
        <v>42.23115053482911</v>
      </c>
      <c r="G171" s="154">
        <v>48.004167688158866</v>
      </c>
      <c r="H171" s="154">
        <v>53.26851385390428</v>
      </c>
      <c r="I171" s="187">
        <v>59.06367983891266</v>
      </c>
      <c r="J171" s="188">
        <v>32.10587942202292</v>
      </c>
      <c r="K171" s="154">
        <v>40.39756854630109</v>
      </c>
      <c r="L171" s="155">
        <v>47.042337662337665</v>
      </c>
      <c r="M171" s="188">
        <v>49.34446703456288</v>
      </c>
      <c r="N171" s="154">
        <v>52.378156373592944</v>
      </c>
      <c r="O171" s="155">
        <v>54.0640424867229</v>
      </c>
      <c r="P171" s="156">
        <v>35.81481481481482</v>
      </c>
      <c r="Q171" s="154">
        <v>35.24324324324324</v>
      </c>
      <c r="R171" s="154">
        <v>40.03703703703704</v>
      </c>
      <c r="S171" s="157">
        <v>37.98148148148148</v>
      </c>
    </row>
    <row r="172" spans="2:19" ht="15" customHeight="1">
      <c r="B172" s="130"/>
      <c r="C172" s="121">
        <v>18</v>
      </c>
      <c r="D172" s="153">
        <v>28.695112071293547</v>
      </c>
      <c r="E172" s="154">
        <v>35.77092398259534</v>
      </c>
      <c r="F172" s="154">
        <v>42.23327530465058</v>
      </c>
      <c r="G172" s="154">
        <v>47.68985008601622</v>
      </c>
      <c r="H172" s="154">
        <v>53.165766208251476</v>
      </c>
      <c r="I172" s="187">
        <v>58.45250472589792</v>
      </c>
      <c r="J172" s="188">
        <v>31.954841946813847</v>
      </c>
      <c r="K172" s="154">
        <v>40.485757499369804</v>
      </c>
      <c r="L172" s="155">
        <v>46.67970535941072</v>
      </c>
      <c r="M172" s="188">
        <v>48.9464071856287</v>
      </c>
      <c r="N172" s="154">
        <v>51.78348010932281</v>
      </c>
      <c r="O172" s="155">
        <v>53.13634992458522</v>
      </c>
      <c r="P172" s="156">
        <v>34.35</v>
      </c>
      <c r="Q172" s="154">
        <v>39.1764705882353</v>
      </c>
      <c r="R172" s="154">
        <v>37.22784810126582</v>
      </c>
      <c r="S172" s="157">
        <v>36.30909090909091</v>
      </c>
    </row>
    <row r="173" spans="2:20" ht="15" customHeight="1">
      <c r="B173" s="130"/>
      <c r="C173" s="121">
        <v>17</v>
      </c>
      <c r="D173" s="153">
        <v>28.176092200482444</v>
      </c>
      <c r="E173" s="154">
        <v>35.26618705035971</v>
      </c>
      <c r="F173" s="154">
        <v>40.989614243323444</v>
      </c>
      <c r="G173" s="154">
        <v>46.61185468451243</v>
      </c>
      <c r="H173" s="154">
        <v>51.81407389974112</v>
      </c>
      <c r="I173" s="187">
        <v>57.164023668639054</v>
      </c>
      <c r="J173" s="188">
        <v>31.211279229711142</v>
      </c>
      <c r="K173" s="154">
        <v>39.8511388286334</v>
      </c>
      <c r="L173" s="155">
        <v>46.21501014198783</v>
      </c>
      <c r="M173" s="188">
        <v>48.22650602409639</v>
      </c>
      <c r="N173" s="154">
        <v>50.22825755263961</v>
      </c>
      <c r="O173" s="155">
        <v>52.283178590933915</v>
      </c>
      <c r="P173" s="156">
        <v>35.81578826904297</v>
      </c>
      <c r="Q173" s="154">
        <v>34.92857142857143</v>
      </c>
      <c r="R173" s="154">
        <v>41.32098765432099</v>
      </c>
      <c r="S173" s="157">
        <v>39.333333333333336</v>
      </c>
      <c r="T173" s="74"/>
    </row>
    <row r="174" spans="2:20" ht="15" customHeight="1">
      <c r="B174" s="130"/>
      <c r="C174" s="121">
        <v>14</v>
      </c>
      <c r="D174" s="153">
        <v>26.962382445141067</v>
      </c>
      <c r="E174" s="154">
        <v>34.172413793103445</v>
      </c>
      <c r="F174" s="154">
        <v>41.085536547433904</v>
      </c>
      <c r="G174" s="154">
        <v>46.361464968152866</v>
      </c>
      <c r="H174" s="154">
        <v>52.97519379844961</v>
      </c>
      <c r="I174" s="187">
        <v>56.859375</v>
      </c>
      <c r="J174" s="188">
        <v>32.059125964010285</v>
      </c>
      <c r="K174" s="154">
        <v>38.537275064267355</v>
      </c>
      <c r="L174" s="155">
        <v>46.8</v>
      </c>
      <c r="M174" s="188">
        <v>49.50869565217391</v>
      </c>
      <c r="N174" s="154">
        <v>52.052173913043475</v>
      </c>
      <c r="O174" s="155">
        <v>55.46086956521739</v>
      </c>
      <c r="P174" s="156"/>
      <c r="Q174" s="154"/>
      <c r="R174" s="154"/>
      <c r="S174" s="157"/>
      <c r="T174" s="74"/>
    </row>
    <row r="175" spans="2:20" ht="15" customHeight="1" thickBot="1">
      <c r="B175" s="131"/>
      <c r="C175" s="122">
        <v>11</v>
      </c>
      <c r="D175" s="158">
        <v>28.04</v>
      </c>
      <c r="E175" s="159">
        <v>34.5</v>
      </c>
      <c r="F175" s="159">
        <v>40.51</v>
      </c>
      <c r="G175" s="159">
        <v>45.48</v>
      </c>
      <c r="H175" s="159">
        <v>51.36</v>
      </c>
      <c r="I175" s="196">
        <v>56.5</v>
      </c>
      <c r="J175" s="197">
        <v>30.69</v>
      </c>
      <c r="K175" s="159">
        <v>37.8</v>
      </c>
      <c r="L175" s="160">
        <v>44.18</v>
      </c>
      <c r="M175" s="197">
        <v>44.51</v>
      </c>
      <c r="N175" s="159">
        <v>47.25</v>
      </c>
      <c r="O175" s="160">
        <v>48.17</v>
      </c>
      <c r="P175" s="161"/>
      <c r="Q175" s="159"/>
      <c r="R175" s="159"/>
      <c r="S175" s="162"/>
      <c r="T175" s="74"/>
    </row>
    <row r="176" spans="2:20" ht="15" customHeight="1">
      <c r="B176" s="15"/>
      <c r="C176" s="12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15"/>
      <c r="Q176" s="15"/>
      <c r="R176" s="15"/>
      <c r="S176" s="15"/>
      <c r="T176" s="74"/>
    </row>
    <row r="177" spans="2:20" ht="15" customHeight="1" thickBot="1">
      <c r="B177" s="72" t="s">
        <v>44</v>
      </c>
      <c r="T177" s="74"/>
    </row>
    <row r="178" spans="2:20" ht="15" customHeight="1">
      <c r="B178" s="477" t="s">
        <v>148</v>
      </c>
      <c r="C178" s="488"/>
      <c r="D178" s="489" t="s">
        <v>29</v>
      </c>
      <c r="E178" s="483"/>
      <c r="F178" s="483"/>
      <c r="G178" s="483"/>
      <c r="H178" s="483"/>
      <c r="I178" s="484"/>
      <c r="J178" s="482" t="s">
        <v>30</v>
      </c>
      <c r="K178" s="483"/>
      <c r="L178" s="484"/>
      <c r="M178" s="485" t="s">
        <v>50</v>
      </c>
      <c r="N178" s="485"/>
      <c r="O178" s="487"/>
      <c r="P178" s="490" t="s">
        <v>51</v>
      </c>
      <c r="Q178" s="485"/>
      <c r="R178" s="485"/>
      <c r="S178" s="487"/>
      <c r="T178" s="74"/>
    </row>
    <row r="179" spans="2:20" ht="15" customHeight="1" thickBot="1">
      <c r="B179" s="73" t="s">
        <v>42</v>
      </c>
      <c r="C179" s="127" t="s">
        <v>147</v>
      </c>
      <c r="D179" s="126" t="s">
        <v>0</v>
      </c>
      <c r="E179" s="112" t="s">
        <v>1</v>
      </c>
      <c r="F179" s="112" t="s">
        <v>2</v>
      </c>
      <c r="G179" s="112" t="s">
        <v>3</v>
      </c>
      <c r="H179" s="112" t="s">
        <v>4</v>
      </c>
      <c r="I179" s="115" t="s">
        <v>5</v>
      </c>
      <c r="J179" s="116" t="s">
        <v>7</v>
      </c>
      <c r="K179" s="112" t="s">
        <v>8</v>
      </c>
      <c r="L179" s="115" t="s">
        <v>9</v>
      </c>
      <c r="M179" s="116" t="s">
        <v>10</v>
      </c>
      <c r="N179" s="112" t="s">
        <v>11</v>
      </c>
      <c r="O179" s="115" t="s">
        <v>12</v>
      </c>
      <c r="P179" s="117" t="s">
        <v>25</v>
      </c>
      <c r="Q179" s="14" t="s">
        <v>26</v>
      </c>
      <c r="R179" s="14" t="s">
        <v>172</v>
      </c>
      <c r="S179" s="118" t="s">
        <v>173</v>
      </c>
      <c r="T179" s="74"/>
    </row>
    <row r="180" spans="2:20" ht="15" customHeight="1">
      <c r="B180" s="251"/>
      <c r="C180" s="346">
        <v>4</v>
      </c>
      <c r="D180" s="450">
        <v>8.2067642956764</v>
      </c>
      <c r="E180" s="451">
        <v>9.8775438596491</v>
      </c>
      <c r="F180" s="451">
        <v>11.435024322446</v>
      </c>
      <c r="G180" s="451">
        <v>13.471389645777</v>
      </c>
      <c r="H180" s="451">
        <v>15.939905469278</v>
      </c>
      <c r="I180" s="452">
        <v>18.810512219618</v>
      </c>
      <c r="J180" s="453">
        <v>21.646457268079</v>
      </c>
      <c r="K180" s="454">
        <v>23.700711743772</v>
      </c>
      <c r="L180" s="455">
        <v>25.120855614973</v>
      </c>
      <c r="M180" s="456">
        <v>25.846571906355</v>
      </c>
      <c r="N180" s="454">
        <v>26.407188160677</v>
      </c>
      <c r="O180" s="457">
        <v>26.918699186992</v>
      </c>
      <c r="P180" s="453">
        <v>23.046153846154</v>
      </c>
      <c r="Q180" s="454">
        <v>23.814814814815</v>
      </c>
      <c r="R180" s="454">
        <v>23.365384615385</v>
      </c>
      <c r="S180" s="454">
        <v>24.232558139535</v>
      </c>
      <c r="T180" s="74"/>
    </row>
    <row r="181" spans="2:20" ht="15" customHeight="1">
      <c r="B181" s="144"/>
      <c r="C181" s="337">
        <v>3</v>
      </c>
      <c r="D181" s="358">
        <v>8.2782701169798</v>
      </c>
      <c r="E181" s="359">
        <v>9.9552859618718</v>
      </c>
      <c r="F181" s="359">
        <v>11.509499136442</v>
      </c>
      <c r="G181" s="359">
        <v>13.613351406303</v>
      </c>
      <c r="H181" s="359">
        <v>16.105993904504</v>
      </c>
      <c r="I181" s="360">
        <v>18.625719120135</v>
      </c>
      <c r="J181" s="361">
        <v>21.547100234663</v>
      </c>
      <c r="K181" s="359">
        <v>23.898799313894</v>
      </c>
      <c r="L181" s="360">
        <v>25.345084745763</v>
      </c>
      <c r="M181" s="361">
        <v>25.353444761517</v>
      </c>
      <c r="N181" s="359">
        <v>26.386020651311</v>
      </c>
      <c r="O181" s="360">
        <v>26.489082969432</v>
      </c>
      <c r="P181" s="361">
        <v>23.354838709677</v>
      </c>
      <c r="Q181" s="359">
        <v>22.824561403509</v>
      </c>
      <c r="R181" s="359">
        <v>24.067567567568</v>
      </c>
      <c r="S181" s="362">
        <v>23.592592592593</v>
      </c>
      <c r="T181" s="74"/>
    </row>
    <row r="182" spans="2:19" ht="15" customHeight="1">
      <c r="B182" s="144"/>
      <c r="C182" s="252">
        <v>1</v>
      </c>
      <c r="D182" s="245">
        <v>8.399931693989071</v>
      </c>
      <c r="E182" s="241">
        <v>10.05940594059406</v>
      </c>
      <c r="F182" s="241">
        <v>11.669336002669336</v>
      </c>
      <c r="G182" s="241">
        <v>13.490333333333334</v>
      </c>
      <c r="H182" s="241">
        <v>15.884518565135306</v>
      </c>
      <c r="I182" s="242">
        <v>18.63360450563204</v>
      </c>
      <c r="J182" s="243">
        <v>22.045936395759718</v>
      </c>
      <c r="K182" s="241">
        <v>24.192116594898973</v>
      </c>
      <c r="L182" s="244">
        <v>25.638843246795926</v>
      </c>
      <c r="M182" s="243">
        <v>25.42493348536678</v>
      </c>
      <c r="N182" s="241">
        <v>26.357116586980506</v>
      </c>
      <c r="O182" s="244">
        <v>26.268935236004392</v>
      </c>
      <c r="P182" s="245">
        <v>22.202247191011235</v>
      </c>
      <c r="Q182" s="241">
        <v>21.666666666666668</v>
      </c>
      <c r="R182" s="241">
        <v>23.068493150684933</v>
      </c>
      <c r="S182" s="246">
        <v>23.057142857142857</v>
      </c>
    </row>
    <row r="183" spans="2:19" ht="15.75" customHeight="1">
      <c r="B183" s="110"/>
      <c r="C183" s="216">
        <v>30</v>
      </c>
      <c r="D183" s="148">
        <v>8.366399465597862</v>
      </c>
      <c r="E183" s="146">
        <v>10.156260215756783</v>
      </c>
      <c r="F183" s="146">
        <v>11.764899571946</v>
      </c>
      <c r="G183" s="146">
        <v>13.599689440993789</v>
      </c>
      <c r="H183" s="146">
        <v>16.06820276497696</v>
      </c>
      <c r="I183" s="198">
        <v>19.060669456066947</v>
      </c>
      <c r="J183" s="199">
        <v>21.98688</v>
      </c>
      <c r="K183" s="146">
        <v>24.382250396196515</v>
      </c>
      <c r="L183" s="147">
        <v>25.65260152284264</v>
      </c>
      <c r="M183" s="199">
        <v>25.55515501081471</v>
      </c>
      <c r="N183" s="146">
        <v>25.811334289813487</v>
      </c>
      <c r="O183" s="147">
        <v>26.748313809016686</v>
      </c>
      <c r="P183" s="148">
        <v>23.095890410958905</v>
      </c>
      <c r="Q183" s="146">
        <v>24.181818181818183</v>
      </c>
      <c r="R183" s="146">
        <v>24.07246376811594</v>
      </c>
      <c r="S183" s="149">
        <v>24.428571428571427</v>
      </c>
    </row>
    <row r="184" spans="2:19" ht="15" customHeight="1">
      <c r="B184" s="177"/>
      <c r="C184" s="200">
        <v>29</v>
      </c>
      <c r="D184" s="184">
        <v>8.329361138695797</v>
      </c>
      <c r="E184" s="180">
        <v>10.1687665782493</v>
      </c>
      <c r="F184" s="180">
        <v>11.846489859594383</v>
      </c>
      <c r="G184" s="180">
        <v>13.703947368421053</v>
      </c>
      <c r="H184" s="180">
        <v>16.036614645858343</v>
      </c>
      <c r="I184" s="181">
        <v>18.95118974984747</v>
      </c>
      <c r="J184" s="182">
        <v>22.077324332617366</v>
      </c>
      <c r="K184" s="180">
        <v>24.31360585723002</v>
      </c>
      <c r="L184" s="183">
        <v>25.845508982035927</v>
      </c>
      <c r="M184" s="182">
        <v>25.138016237204376</v>
      </c>
      <c r="N184" s="180">
        <v>26.206438068579427</v>
      </c>
      <c r="O184" s="183">
        <v>26.447165380744718</v>
      </c>
      <c r="P184" s="184">
        <v>24.305263157894736</v>
      </c>
      <c r="Q184" s="180">
        <v>24.47887323943662</v>
      </c>
      <c r="R184" s="180">
        <v>25.696428571428573</v>
      </c>
      <c r="S184" s="185">
        <v>23.86</v>
      </c>
    </row>
    <row r="185" spans="2:19" ht="15" customHeight="1">
      <c r="B185" s="110"/>
      <c r="C185" s="128">
        <v>28</v>
      </c>
      <c r="D185" s="167">
        <v>8.417292006525285</v>
      </c>
      <c r="E185" s="165">
        <v>9.99969372128637</v>
      </c>
      <c r="F185" s="165">
        <v>11.768378960319902</v>
      </c>
      <c r="G185" s="165">
        <v>13.61770802487415</v>
      </c>
      <c r="H185" s="165">
        <v>16.13187799043062</v>
      </c>
      <c r="I185" s="201">
        <v>19.011911852293032</v>
      </c>
      <c r="J185" s="202">
        <v>22.025215069712253</v>
      </c>
      <c r="K185" s="165">
        <v>24.323660053301747</v>
      </c>
      <c r="L185" s="166">
        <v>25.405055849500293</v>
      </c>
      <c r="M185" s="202">
        <v>25.39356605065024</v>
      </c>
      <c r="N185" s="165">
        <v>26.009555189456343</v>
      </c>
      <c r="O185" s="166">
        <v>26.679715302491104</v>
      </c>
      <c r="P185" s="167">
        <v>24.954545454545453</v>
      </c>
      <c r="Q185" s="165">
        <v>25.216216216216218</v>
      </c>
      <c r="R185" s="165">
        <v>24.741176470588236</v>
      </c>
      <c r="S185" s="168">
        <v>25.48148148148148</v>
      </c>
    </row>
    <row r="186" spans="2:19" ht="15" customHeight="1">
      <c r="B186" s="80" t="s">
        <v>31</v>
      </c>
      <c r="C186" s="128">
        <v>27</v>
      </c>
      <c r="D186" s="167">
        <v>8.401978973407545</v>
      </c>
      <c r="E186" s="165">
        <v>9.819015591562213</v>
      </c>
      <c r="F186" s="165">
        <v>11.793235294117647</v>
      </c>
      <c r="G186" s="165">
        <v>13.610810810810811</v>
      </c>
      <c r="H186" s="165">
        <v>15.888629055831629</v>
      </c>
      <c r="I186" s="201">
        <v>18.792073520964962</v>
      </c>
      <c r="J186" s="202">
        <v>21.925904816186947</v>
      </c>
      <c r="K186" s="165">
        <v>24.066182630550127</v>
      </c>
      <c r="L186" s="166">
        <v>25.578296703296704</v>
      </c>
      <c r="M186" s="202">
        <v>25.253818654533635</v>
      </c>
      <c r="N186" s="165">
        <v>26.097689075630253</v>
      </c>
      <c r="O186" s="166">
        <v>26.453145057766367</v>
      </c>
      <c r="P186" s="167">
        <v>25.413793103448278</v>
      </c>
      <c r="Q186" s="165">
        <v>25.652173913043477</v>
      </c>
      <c r="R186" s="165">
        <v>26.05263157894737</v>
      </c>
      <c r="S186" s="168">
        <v>26.166666666666668</v>
      </c>
    </row>
    <row r="187" spans="2:19" ht="15" customHeight="1">
      <c r="B187" s="80"/>
      <c r="C187" s="128">
        <v>26</v>
      </c>
      <c r="D187" s="167">
        <v>8.340229153405474</v>
      </c>
      <c r="E187" s="165">
        <v>10.038414634146342</v>
      </c>
      <c r="F187" s="165">
        <v>11.66135582630428</v>
      </c>
      <c r="G187" s="165">
        <v>13.745889387144992</v>
      </c>
      <c r="H187" s="165">
        <v>16.116452672439536</v>
      </c>
      <c r="I187" s="201">
        <v>18.920378619153674</v>
      </c>
      <c r="J187" s="202">
        <v>21.738258877434134</v>
      </c>
      <c r="K187" s="165">
        <v>23.882519863791146</v>
      </c>
      <c r="L187" s="166">
        <v>25.02893802893803</v>
      </c>
      <c r="M187" s="202">
        <v>25.682319459267166</v>
      </c>
      <c r="N187" s="165">
        <v>26.273591087811273</v>
      </c>
      <c r="O187" s="166">
        <v>26.828377504848092</v>
      </c>
      <c r="P187" s="167">
        <v>24.211009174311926</v>
      </c>
      <c r="Q187" s="165">
        <v>25.272727272727273</v>
      </c>
      <c r="R187" s="165">
        <v>25.214285714285715</v>
      </c>
      <c r="S187" s="168">
        <v>26.8</v>
      </c>
    </row>
    <row r="188" spans="2:19" ht="15" customHeight="1">
      <c r="B188" s="80"/>
      <c r="C188" s="128">
        <v>25</v>
      </c>
      <c r="D188" s="167">
        <v>8.487573964497042</v>
      </c>
      <c r="E188" s="165">
        <v>9.994657168299199</v>
      </c>
      <c r="F188" s="165">
        <v>11.903779069767442</v>
      </c>
      <c r="G188" s="165">
        <v>13.842544617156015</v>
      </c>
      <c r="H188" s="165">
        <v>16.208695652173912</v>
      </c>
      <c r="I188" s="201">
        <v>19.015261044176707</v>
      </c>
      <c r="J188" s="202">
        <v>21.801933701657457</v>
      </c>
      <c r="K188" s="165">
        <v>23.866238630283576</v>
      </c>
      <c r="L188" s="166">
        <v>25.315276583548293</v>
      </c>
      <c r="M188" s="202">
        <v>27.560280010370754</v>
      </c>
      <c r="N188" s="165">
        <v>28.85377236193933</v>
      </c>
      <c r="O188" s="166">
        <v>29.357830037413148</v>
      </c>
      <c r="P188" s="167">
        <v>26.324074074074073</v>
      </c>
      <c r="Q188" s="165">
        <v>27.545454545454547</v>
      </c>
      <c r="R188" s="165">
        <v>28.866666666666667</v>
      </c>
      <c r="S188" s="168">
        <v>28.463768115942027</v>
      </c>
    </row>
    <row r="189" spans="2:20" ht="15" customHeight="1">
      <c r="B189" s="13" t="s">
        <v>32</v>
      </c>
      <c r="C189" s="128">
        <v>24</v>
      </c>
      <c r="D189" s="167">
        <v>8.445609829187893</v>
      </c>
      <c r="E189" s="165">
        <v>10.4173637150274</v>
      </c>
      <c r="F189" s="165">
        <v>12.040875071963155</v>
      </c>
      <c r="G189" s="165">
        <v>14.05655172413793</v>
      </c>
      <c r="H189" s="165">
        <v>16.329025309639203</v>
      </c>
      <c r="I189" s="201">
        <v>19.15509444001064</v>
      </c>
      <c r="J189" s="202">
        <v>21.773087071240106</v>
      </c>
      <c r="K189" s="165">
        <v>24.110191264630316</v>
      </c>
      <c r="L189" s="166">
        <v>25.163215918257595</v>
      </c>
      <c r="M189" s="202">
        <v>25.605625191073067</v>
      </c>
      <c r="N189" s="165">
        <v>26.373320837238364</v>
      </c>
      <c r="O189" s="166">
        <v>26.803350970017636</v>
      </c>
      <c r="P189" s="167">
        <v>25.382978723404257</v>
      </c>
      <c r="Q189" s="165">
        <v>27.302325581395348</v>
      </c>
      <c r="R189" s="165">
        <v>26.08695652173913</v>
      </c>
      <c r="S189" s="168">
        <v>26.557142857142857</v>
      </c>
      <c r="T189" s="74"/>
    </row>
    <row r="190" spans="2:20" ht="15" customHeight="1">
      <c r="B190" s="13"/>
      <c r="C190" s="128">
        <v>23</v>
      </c>
      <c r="D190" s="167">
        <v>8.654460912525428</v>
      </c>
      <c r="E190" s="165">
        <v>10.114646030381198</v>
      </c>
      <c r="F190" s="165">
        <v>11.904629886332131</v>
      </c>
      <c r="G190" s="165">
        <v>13.900294827124096</v>
      </c>
      <c r="H190" s="165">
        <v>16.365033112582783</v>
      </c>
      <c r="I190" s="201">
        <v>19.240394337714864</v>
      </c>
      <c r="J190" s="202">
        <v>21.97511750069118</v>
      </c>
      <c r="K190" s="165">
        <v>24.13494167550371</v>
      </c>
      <c r="L190" s="166">
        <v>25.512188796680498</v>
      </c>
      <c r="M190" s="202">
        <v>25.5531914893617</v>
      </c>
      <c r="N190" s="165">
        <v>26.164291945332945</v>
      </c>
      <c r="O190" s="166">
        <v>26.55263157894737</v>
      </c>
      <c r="P190" s="167">
        <v>25.189473684210526</v>
      </c>
      <c r="Q190" s="165">
        <v>26.8125</v>
      </c>
      <c r="R190" s="165">
        <v>26.7</v>
      </c>
      <c r="S190" s="168">
        <v>26.283333333333335</v>
      </c>
      <c r="T190" s="74"/>
    </row>
    <row r="191" spans="2:20" ht="15" customHeight="1">
      <c r="B191" s="13"/>
      <c r="C191" s="128">
        <v>22</v>
      </c>
      <c r="D191" s="167">
        <v>8.48362120309708</v>
      </c>
      <c r="E191" s="165">
        <v>10.245229279407576</v>
      </c>
      <c r="F191" s="165">
        <v>12.006306553331505</v>
      </c>
      <c r="G191" s="165">
        <v>13.998625618471689</v>
      </c>
      <c r="H191" s="165">
        <v>16.490743155149936</v>
      </c>
      <c r="I191" s="201">
        <v>19.38645090510148</v>
      </c>
      <c r="J191" s="202">
        <v>22.25377942998761</v>
      </c>
      <c r="K191" s="165">
        <v>24.771938283510124</v>
      </c>
      <c r="L191" s="166">
        <v>26.351970443349753</v>
      </c>
      <c r="M191" s="202">
        <v>27.41139072847682</v>
      </c>
      <c r="N191" s="165">
        <v>28.661487236403996</v>
      </c>
      <c r="O191" s="166">
        <v>28.838061140181768</v>
      </c>
      <c r="P191" s="167">
        <v>26.366906474820144</v>
      </c>
      <c r="Q191" s="165">
        <v>27.118110236220474</v>
      </c>
      <c r="R191" s="165">
        <v>27.2625</v>
      </c>
      <c r="S191" s="168">
        <v>27.696428571428573</v>
      </c>
      <c r="T191" s="74"/>
    </row>
    <row r="192" spans="2:20" ht="15" customHeight="1">
      <c r="B192" s="13"/>
      <c r="C192" s="128">
        <v>21</v>
      </c>
      <c r="D192" s="167">
        <v>8.63232044198895</v>
      </c>
      <c r="E192" s="165">
        <v>10.284992017030335</v>
      </c>
      <c r="F192" s="165">
        <v>12.135449735449736</v>
      </c>
      <c r="G192" s="165">
        <v>14.008487269096355</v>
      </c>
      <c r="H192" s="165">
        <v>16.58678996036988</v>
      </c>
      <c r="I192" s="201">
        <v>19.515113974231912</v>
      </c>
      <c r="J192" s="202">
        <v>22.301235190320142</v>
      </c>
      <c r="K192" s="165">
        <v>24.192176424258335</v>
      </c>
      <c r="L192" s="166">
        <v>25.546778573191805</v>
      </c>
      <c r="M192" s="202">
        <v>25.579468150896723</v>
      </c>
      <c r="N192" s="165">
        <v>26.370451693851944</v>
      </c>
      <c r="O192" s="166">
        <v>26.85171339563863</v>
      </c>
      <c r="P192" s="167">
        <v>25.963636363636365</v>
      </c>
      <c r="Q192" s="165">
        <v>25.945945945945947</v>
      </c>
      <c r="R192" s="165">
        <v>26.492753623188406</v>
      </c>
      <c r="S192" s="168">
        <v>27.13888888888889</v>
      </c>
      <c r="T192" s="74"/>
    </row>
    <row r="193" spans="2:20" ht="15" customHeight="1">
      <c r="B193" s="13"/>
      <c r="C193" s="128">
        <v>20</v>
      </c>
      <c r="D193" s="171">
        <v>8.60064</v>
      </c>
      <c r="E193" s="169">
        <v>10.47</v>
      </c>
      <c r="F193" s="169">
        <v>12.1772</v>
      </c>
      <c r="G193" s="169">
        <v>14.3216</v>
      </c>
      <c r="H193" s="169">
        <v>16.6184</v>
      </c>
      <c r="I193" s="203">
        <v>19.85</v>
      </c>
      <c r="J193" s="204">
        <v>22.214</v>
      </c>
      <c r="K193" s="169">
        <v>24.3639</v>
      </c>
      <c r="L193" s="170">
        <v>25.6337</v>
      </c>
      <c r="M193" s="204">
        <v>25.7779</v>
      </c>
      <c r="N193" s="169">
        <v>26.5428</v>
      </c>
      <c r="O193" s="170">
        <v>26.7595</v>
      </c>
      <c r="P193" s="171">
        <v>26.1739</v>
      </c>
      <c r="Q193" s="169">
        <v>25.3023</v>
      </c>
      <c r="R193" s="169">
        <v>25.377</v>
      </c>
      <c r="S193" s="172">
        <v>25.6757</v>
      </c>
      <c r="T193" s="74"/>
    </row>
    <row r="194" spans="2:20" ht="15" customHeight="1">
      <c r="B194" s="13"/>
      <c r="C194" s="128">
        <v>19</v>
      </c>
      <c r="D194" s="171">
        <v>8.622762489981298</v>
      </c>
      <c r="E194" s="169">
        <v>10.43327513095535</v>
      </c>
      <c r="F194" s="169">
        <v>12.34950679818715</v>
      </c>
      <c r="G194" s="169">
        <v>14.234959148304036</v>
      </c>
      <c r="H194" s="169">
        <v>16.754106165198763</v>
      </c>
      <c r="I194" s="203">
        <v>19.637848222862633</v>
      </c>
      <c r="J194" s="204">
        <v>22.08680142687277</v>
      </c>
      <c r="K194" s="169">
        <v>24.281903765690377</v>
      </c>
      <c r="L194" s="170">
        <v>25.3970320229107</v>
      </c>
      <c r="M194" s="204">
        <v>25.67193558007754</v>
      </c>
      <c r="N194" s="169">
        <v>26.391544117647058</v>
      </c>
      <c r="O194" s="170">
        <v>26.98709474346868</v>
      </c>
      <c r="P194" s="171">
        <v>26.336283185840706</v>
      </c>
      <c r="Q194" s="169">
        <v>25.539473684210527</v>
      </c>
      <c r="R194" s="169">
        <v>25.84375</v>
      </c>
      <c r="S194" s="172">
        <v>28.333333333333332</v>
      </c>
      <c r="T194" s="74"/>
    </row>
    <row r="195" spans="2:20" ht="15" customHeight="1">
      <c r="B195" s="13"/>
      <c r="C195" s="128">
        <v>18</v>
      </c>
      <c r="D195" s="171">
        <v>8.636432350718065</v>
      </c>
      <c r="E195" s="169">
        <v>10.496782841823057</v>
      </c>
      <c r="F195" s="169">
        <v>12.272841998990408</v>
      </c>
      <c r="G195" s="169">
        <v>14.31135707410972</v>
      </c>
      <c r="H195" s="169">
        <v>16.705783132530122</v>
      </c>
      <c r="I195" s="203">
        <v>19.633333333333333</v>
      </c>
      <c r="J195" s="204">
        <v>22.1157973546294</v>
      </c>
      <c r="K195" s="169">
        <v>24.0475</v>
      </c>
      <c r="L195" s="170">
        <v>25.25403125775242</v>
      </c>
      <c r="M195" s="204">
        <v>25.799341120095836</v>
      </c>
      <c r="N195" s="169">
        <v>26.542242703533027</v>
      </c>
      <c r="O195" s="170">
        <v>27.04647720544701</v>
      </c>
      <c r="P195" s="171">
        <v>26.71875</v>
      </c>
      <c r="Q195" s="169">
        <v>27.279411764705884</v>
      </c>
      <c r="R195" s="169">
        <v>27.040816326530614</v>
      </c>
      <c r="S195" s="172">
        <v>26</v>
      </c>
      <c r="T195" s="74"/>
    </row>
    <row r="196" spans="2:20" ht="15" customHeight="1">
      <c r="B196" s="13"/>
      <c r="C196" s="128">
        <v>17</v>
      </c>
      <c r="D196" s="171">
        <v>8.462008501594049</v>
      </c>
      <c r="E196" s="169">
        <v>10.109640359640359</v>
      </c>
      <c r="F196" s="169">
        <v>12.046997389033942</v>
      </c>
      <c r="G196" s="169">
        <v>13.97144228461723</v>
      </c>
      <c r="H196" s="169">
        <v>16.43198037466548</v>
      </c>
      <c r="I196" s="203">
        <v>19.473248106060606</v>
      </c>
      <c r="J196" s="204">
        <v>21.747924528301887</v>
      </c>
      <c r="K196" s="169">
        <v>23.77398455021181</v>
      </c>
      <c r="L196" s="170">
        <v>24.932435930623868</v>
      </c>
      <c r="M196" s="204">
        <v>26.05741915986703</v>
      </c>
      <c r="N196" s="169">
        <v>26.74264705882353</v>
      </c>
      <c r="O196" s="170">
        <v>27.145546501826356</v>
      </c>
      <c r="P196" s="171">
        <v>24.09259259259259</v>
      </c>
      <c r="Q196" s="169">
        <v>26.105263157894736</v>
      </c>
      <c r="R196" s="169">
        <v>26.307692307692307</v>
      </c>
      <c r="S196" s="172">
        <v>28</v>
      </c>
      <c r="T196" s="74"/>
    </row>
    <row r="197" spans="2:19" ht="15" customHeight="1">
      <c r="B197" s="13"/>
      <c r="C197" s="128">
        <v>14</v>
      </c>
      <c r="D197" s="171">
        <v>8.315192926045015</v>
      </c>
      <c r="E197" s="169">
        <v>10.323216995447648</v>
      </c>
      <c r="F197" s="169">
        <v>12.217230273752012</v>
      </c>
      <c r="G197" s="169">
        <v>14.128813559322035</v>
      </c>
      <c r="H197" s="169">
        <v>16.715629984051045</v>
      </c>
      <c r="I197" s="203">
        <v>19.563763608087093</v>
      </c>
      <c r="J197" s="204">
        <v>22.239641943734018</v>
      </c>
      <c r="K197" s="169">
        <v>23.513881748071977</v>
      </c>
      <c r="L197" s="170">
        <v>25.099228791773776</v>
      </c>
      <c r="M197" s="204">
        <v>25.782608695652176</v>
      </c>
      <c r="N197" s="169">
        <v>26.530434782608694</v>
      </c>
      <c r="O197" s="170">
        <v>27.12608695652174</v>
      </c>
      <c r="P197" s="171"/>
      <c r="Q197" s="169"/>
      <c r="R197" s="169"/>
      <c r="S197" s="172"/>
    </row>
    <row r="198" spans="2:19" ht="15.75" customHeight="1" thickBot="1">
      <c r="B198" s="13"/>
      <c r="C198" s="205">
        <v>11</v>
      </c>
      <c r="D198" s="206">
        <v>8.21</v>
      </c>
      <c r="E198" s="207">
        <v>9.73</v>
      </c>
      <c r="F198" s="207">
        <v>11.4</v>
      </c>
      <c r="G198" s="207">
        <v>12.64</v>
      </c>
      <c r="H198" s="207">
        <v>15.39</v>
      </c>
      <c r="I198" s="208">
        <v>18.39</v>
      </c>
      <c r="J198" s="209">
        <v>20.91</v>
      </c>
      <c r="K198" s="207">
        <v>22.68</v>
      </c>
      <c r="L198" s="210">
        <v>24.65</v>
      </c>
      <c r="M198" s="209">
        <v>26.15</v>
      </c>
      <c r="N198" s="207">
        <v>26.11</v>
      </c>
      <c r="O198" s="210">
        <v>26.86</v>
      </c>
      <c r="P198" s="206"/>
      <c r="Q198" s="207"/>
      <c r="R198" s="207"/>
      <c r="S198" s="211"/>
    </row>
    <row r="199" spans="1:19" ht="15.75" customHeight="1">
      <c r="A199" s="251"/>
      <c r="B199" s="367"/>
      <c r="C199" s="346">
        <v>4</v>
      </c>
      <c r="D199" s="450">
        <v>11.271618227485</v>
      </c>
      <c r="E199" s="451">
        <v>13.728684971098</v>
      </c>
      <c r="F199" s="451">
        <v>15.008698803914</v>
      </c>
      <c r="G199" s="451">
        <v>16.859803232607</v>
      </c>
      <c r="H199" s="451">
        <v>17.739894551845</v>
      </c>
      <c r="I199" s="452">
        <v>18.705252246026</v>
      </c>
      <c r="J199" s="453">
        <v>19.587738619677</v>
      </c>
      <c r="K199" s="454">
        <v>21.492800575954</v>
      </c>
      <c r="L199" s="455">
        <v>22.497837058399</v>
      </c>
      <c r="M199" s="456">
        <v>21.857742341586</v>
      </c>
      <c r="N199" s="454">
        <v>22.516445963264</v>
      </c>
      <c r="O199" s="457">
        <v>23.491177677472</v>
      </c>
      <c r="P199" s="453">
        <v>18.25</v>
      </c>
      <c r="Q199" s="454">
        <v>16.490566037736</v>
      </c>
      <c r="R199" s="454">
        <v>18.235294117647</v>
      </c>
      <c r="S199" s="454">
        <v>16.794871794872</v>
      </c>
    </row>
    <row r="200" spans="2:19" ht="15" customHeight="1">
      <c r="B200" s="130"/>
      <c r="C200" s="363">
        <v>3</v>
      </c>
      <c r="D200" s="351">
        <v>11.337941628264</v>
      </c>
      <c r="E200" s="352">
        <v>13.486610558531</v>
      </c>
      <c r="F200" s="352">
        <v>14.965986394558</v>
      </c>
      <c r="G200" s="352">
        <v>16.704839305504</v>
      </c>
      <c r="H200" s="352">
        <v>17.90452079566</v>
      </c>
      <c r="I200" s="353">
        <v>18.936131386861</v>
      </c>
      <c r="J200" s="354">
        <v>20.149072512648</v>
      </c>
      <c r="K200" s="355">
        <v>22.081653926338</v>
      </c>
      <c r="L200" s="356">
        <v>23.569563723806</v>
      </c>
      <c r="M200" s="354">
        <v>21.845491803279</v>
      </c>
      <c r="N200" s="355">
        <v>23.557684630739</v>
      </c>
      <c r="O200" s="356">
        <v>23.788084766094</v>
      </c>
      <c r="P200" s="354">
        <v>16.576271186441</v>
      </c>
      <c r="Q200" s="355">
        <v>16.192307692308</v>
      </c>
      <c r="R200" s="355">
        <v>16.414285714286</v>
      </c>
      <c r="S200" s="357">
        <v>15.833333333333</v>
      </c>
    </row>
    <row r="201" spans="2:19" ht="15" customHeight="1">
      <c r="B201" s="13"/>
      <c r="C201" s="164">
        <v>1</v>
      </c>
      <c r="D201" s="148">
        <v>11.930058000682362</v>
      </c>
      <c r="E201" s="146">
        <v>14.154504967454608</v>
      </c>
      <c r="F201" s="146">
        <v>15.706059591563442</v>
      </c>
      <c r="G201" s="146">
        <v>17.624458513828724</v>
      </c>
      <c r="H201" s="146">
        <v>18.939105613701237</v>
      </c>
      <c r="I201" s="198">
        <v>19.977166093212386</v>
      </c>
      <c r="J201" s="199">
        <v>21.467658473479947</v>
      </c>
      <c r="K201" s="146">
        <v>23.518915299631736</v>
      </c>
      <c r="L201" s="147">
        <v>25.034779728386884</v>
      </c>
      <c r="M201" s="199">
        <v>23.593881453154875</v>
      </c>
      <c r="N201" s="146">
        <v>24.490949390469154</v>
      </c>
      <c r="O201" s="147">
        <v>24.17924181082076</v>
      </c>
      <c r="P201" s="148">
        <v>17.885057471264368</v>
      </c>
      <c r="Q201" s="146">
        <v>17.80701754385965</v>
      </c>
      <c r="R201" s="146">
        <v>19.070422535211268</v>
      </c>
      <c r="S201" s="149">
        <v>13.352941176470589</v>
      </c>
    </row>
    <row r="202" spans="2:19" ht="15" customHeight="1">
      <c r="B202" s="212"/>
      <c r="C202" s="200">
        <v>30</v>
      </c>
      <c r="D202" s="184">
        <v>11.43908969210174</v>
      </c>
      <c r="E202" s="180">
        <v>13.818331143232589</v>
      </c>
      <c r="F202" s="180">
        <v>15.735836627140975</v>
      </c>
      <c r="G202" s="180">
        <v>17.38167701863354</v>
      </c>
      <c r="H202" s="180">
        <v>18.924481584648717</v>
      </c>
      <c r="I202" s="181">
        <v>20.17101710171017</v>
      </c>
      <c r="J202" s="182">
        <v>21.26988727858293</v>
      </c>
      <c r="K202" s="180">
        <v>24.413771118903412</v>
      </c>
      <c r="L202" s="183">
        <v>25.008306709265177</v>
      </c>
      <c r="M202" s="182">
        <v>23.54367524465386</v>
      </c>
      <c r="N202" s="180">
        <v>23.597101449275364</v>
      </c>
      <c r="O202" s="183">
        <v>24.626780626780626</v>
      </c>
      <c r="P202" s="184">
        <v>17.583333333333332</v>
      </c>
      <c r="Q202" s="180">
        <v>18.705882352941178</v>
      </c>
      <c r="R202" s="180">
        <v>18.184615384615384</v>
      </c>
      <c r="S202" s="185">
        <v>17.666666666666668</v>
      </c>
    </row>
    <row r="203" spans="2:19" ht="15" customHeight="1">
      <c r="B203" s="212"/>
      <c r="C203" s="200">
        <v>29</v>
      </c>
      <c r="D203" s="184">
        <v>11.262895174708818</v>
      </c>
      <c r="E203" s="180">
        <v>13.85081585081585</v>
      </c>
      <c r="F203" s="180">
        <v>15.720611163080761</v>
      </c>
      <c r="G203" s="180">
        <v>17.265241986172217</v>
      </c>
      <c r="H203" s="180">
        <v>18.870549185274594</v>
      </c>
      <c r="I203" s="181">
        <v>19.6978173993237</v>
      </c>
      <c r="J203" s="182">
        <v>21.618724976901756</v>
      </c>
      <c r="K203" s="180">
        <v>23.877657935285054</v>
      </c>
      <c r="L203" s="183">
        <v>24.905528554070475</v>
      </c>
      <c r="M203" s="182">
        <v>22.805535841022003</v>
      </c>
      <c r="N203" s="180">
        <v>24.00632911392405</v>
      </c>
      <c r="O203" s="183">
        <v>24.489519945909397</v>
      </c>
      <c r="P203" s="184">
        <v>18.795698924731184</v>
      </c>
      <c r="Q203" s="180">
        <v>17.676056338028168</v>
      </c>
      <c r="R203" s="180">
        <v>19.2</v>
      </c>
      <c r="S203" s="185">
        <v>17.714285714285715</v>
      </c>
    </row>
    <row r="204" spans="2:19" ht="15" customHeight="1">
      <c r="B204" s="110"/>
      <c r="C204" s="128">
        <v>28</v>
      </c>
      <c r="D204" s="167">
        <v>11.078964613368283</v>
      </c>
      <c r="E204" s="165">
        <v>13.593846153846155</v>
      </c>
      <c r="F204" s="165">
        <v>15.08575851393189</v>
      </c>
      <c r="G204" s="165">
        <v>17.331550802139038</v>
      </c>
      <c r="H204" s="165">
        <v>18.407095610342754</v>
      </c>
      <c r="I204" s="201">
        <v>19.641017964071857</v>
      </c>
      <c r="J204" s="202">
        <v>20.911887694145758</v>
      </c>
      <c r="K204" s="165">
        <v>23.457262402869098</v>
      </c>
      <c r="L204" s="166">
        <v>24.13224368499257</v>
      </c>
      <c r="M204" s="202">
        <v>22.932692307692307</v>
      </c>
      <c r="N204" s="165">
        <v>23.966247518199868</v>
      </c>
      <c r="O204" s="166">
        <v>24.302749018207784</v>
      </c>
      <c r="P204" s="167">
        <v>16.920454545454547</v>
      </c>
      <c r="Q204" s="165">
        <v>19.410958904109588</v>
      </c>
      <c r="R204" s="165">
        <v>17.058139534883722</v>
      </c>
      <c r="S204" s="168">
        <v>20.307692307692307</v>
      </c>
    </row>
    <row r="205" spans="2:20" ht="15" customHeight="1">
      <c r="B205" s="80" t="s">
        <v>33</v>
      </c>
      <c r="C205" s="128">
        <v>27</v>
      </c>
      <c r="D205" s="167">
        <v>10.882750153468386</v>
      </c>
      <c r="E205" s="165">
        <v>13.135333741579915</v>
      </c>
      <c r="F205" s="165">
        <v>15.116499112950917</v>
      </c>
      <c r="G205" s="165">
        <v>16.75716440422323</v>
      </c>
      <c r="H205" s="165">
        <v>18.378156194950087</v>
      </c>
      <c r="I205" s="201">
        <v>19.45527986151183</v>
      </c>
      <c r="J205" s="202">
        <v>20.911899313501145</v>
      </c>
      <c r="K205" s="165">
        <v>22.96875</v>
      </c>
      <c r="L205" s="166">
        <v>24.00553403431101</v>
      </c>
      <c r="M205" s="202">
        <v>23.021255722694573</v>
      </c>
      <c r="N205" s="165">
        <v>24.16023842917251</v>
      </c>
      <c r="O205" s="166">
        <v>24.42755727654082</v>
      </c>
      <c r="P205" s="167">
        <v>19.19047619047619</v>
      </c>
      <c r="Q205" s="165">
        <v>17.395604395604394</v>
      </c>
      <c r="R205" s="165">
        <v>17.72222222222222</v>
      </c>
      <c r="S205" s="168">
        <v>16.673076923076923</v>
      </c>
      <c r="T205" s="74"/>
    </row>
    <row r="206" spans="2:20" ht="15" customHeight="1">
      <c r="B206" s="80"/>
      <c r="C206" s="128">
        <v>26</v>
      </c>
      <c r="D206" s="167">
        <v>10.43957800511509</v>
      </c>
      <c r="E206" s="165">
        <v>13.272894333843798</v>
      </c>
      <c r="F206" s="165">
        <v>14.852830188679246</v>
      </c>
      <c r="G206" s="165">
        <v>16.96846846846847</v>
      </c>
      <c r="H206" s="165">
        <v>18.266485998193314</v>
      </c>
      <c r="I206" s="201">
        <v>19.43428088938925</v>
      </c>
      <c r="J206" s="202">
        <v>20.250360542255553</v>
      </c>
      <c r="K206" s="165">
        <v>22.838857142857144</v>
      </c>
      <c r="L206" s="166">
        <v>23.930329001935306</v>
      </c>
      <c r="M206" s="202">
        <v>23.129953588004284</v>
      </c>
      <c r="N206" s="165">
        <v>23.979967159277503</v>
      </c>
      <c r="O206" s="166">
        <v>23.50129701686122</v>
      </c>
      <c r="P206" s="167">
        <v>17</v>
      </c>
      <c r="Q206" s="165">
        <v>18.294117647058822</v>
      </c>
      <c r="R206" s="165">
        <v>16.823529411764707</v>
      </c>
      <c r="S206" s="168">
        <v>16.914285714285715</v>
      </c>
      <c r="T206" s="74"/>
    </row>
    <row r="207" spans="2:20" ht="15" customHeight="1">
      <c r="B207" s="80"/>
      <c r="C207" s="128">
        <v>25</v>
      </c>
      <c r="D207" s="167">
        <v>10.65647268408551</v>
      </c>
      <c r="E207" s="165">
        <v>13.182277728218851</v>
      </c>
      <c r="F207" s="165">
        <v>15.123986095017381</v>
      </c>
      <c r="G207" s="165">
        <v>16.91240666283745</v>
      </c>
      <c r="H207" s="165">
        <v>18.313219967087218</v>
      </c>
      <c r="I207" s="201">
        <v>19.456950067476384</v>
      </c>
      <c r="J207" s="202">
        <v>20.60821309655938</v>
      </c>
      <c r="K207" s="165">
        <v>23.07568004309184</v>
      </c>
      <c r="L207" s="166">
        <v>23.870520231213874</v>
      </c>
      <c r="M207" s="202">
        <v>23.687646293888168</v>
      </c>
      <c r="N207" s="165">
        <v>24.442708333333332</v>
      </c>
      <c r="O207" s="166">
        <v>24.60856681034483</v>
      </c>
      <c r="P207" s="167">
        <v>18.49532710280374</v>
      </c>
      <c r="Q207" s="165">
        <v>17.573170731707318</v>
      </c>
      <c r="R207" s="165">
        <v>18</v>
      </c>
      <c r="S207" s="168">
        <v>17.25</v>
      </c>
      <c r="T207" s="74"/>
    </row>
    <row r="208" spans="2:20" ht="15" customHeight="1">
      <c r="B208" s="13" t="s">
        <v>34</v>
      </c>
      <c r="C208" s="128">
        <v>24</v>
      </c>
      <c r="D208" s="167">
        <v>10.794802055001512</v>
      </c>
      <c r="E208" s="165">
        <v>13.388098693759071</v>
      </c>
      <c r="F208" s="165">
        <v>15.09823239640684</v>
      </c>
      <c r="G208" s="165">
        <v>16.95907079646018</v>
      </c>
      <c r="H208" s="165">
        <v>18.27257977285019</v>
      </c>
      <c r="I208" s="201">
        <v>19.41239602897773</v>
      </c>
      <c r="J208" s="202">
        <v>21.015629139072846</v>
      </c>
      <c r="K208" s="165">
        <v>22.8831654676259</v>
      </c>
      <c r="L208" s="166">
        <v>23.710554951033732</v>
      </c>
      <c r="M208" s="202">
        <v>22.031672816728168</v>
      </c>
      <c r="N208" s="165">
        <v>22.52563699276502</v>
      </c>
      <c r="O208" s="166">
        <v>23.20135613207547</v>
      </c>
      <c r="P208" s="167">
        <v>17.793478260869566</v>
      </c>
      <c r="Q208" s="165">
        <v>17.5</v>
      </c>
      <c r="R208" s="165">
        <v>17.253731343283583</v>
      </c>
      <c r="S208" s="168">
        <v>15.611940298507463</v>
      </c>
      <c r="T208" s="74"/>
    </row>
    <row r="209" spans="2:20" ht="15" customHeight="1">
      <c r="B209" s="13"/>
      <c r="C209" s="128">
        <v>23</v>
      </c>
      <c r="D209" s="167">
        <v>10.932535046728972</v>
      </c>
      <c r="E209" s="165">
        <v>13.411781609195403</v>
      </c>
      <c r="F209" s="165">
        <v>14.974301675977653</v>
      </c>
      <c r="G209" s="165">
        <v>16.731911447084233</v>
      </c>
      <c r="H209" s="165">
        <v>18.157249466950958</v>
      </c>
      <c r="I209" s="201">
        <v>19.430241423125793</v>
      </c>
      <c r="J209" s="202">
        <v>20.277345918933925</v>
      </c>
      <c r="K209" s="165">
        <v>22.430835347837764</v>
      </c>
      <c r="L209" s="166">
        <v>22.78623566214807</v>
      </c>
      <c r="M209" s="202">
        <v>21.710207880856345</v>
      </c>
      <c r="N209" s="165">
        <v>22.525408878504674</v>
      </c>
      <c r="O209" s="166">
        <v>22.784953180497254</v>
      </c>
      <c r="P209" s="167">
        <v>16.688172043010752</v>
      </c>
      <c r="Q209" s="165">
        <v>17.043956043956044</v>
      </c>
      <c r="R209" s="165">
        <v>15.539325842696629</v>
      </c>
      <c r="S209" s="168">
        <v>15.767857142857142</v>
      </c>
      <c r="T209" s="74"/>
    </row>
    <row r="210" spans="2:20" ht="15" customHeight="1">
      <c r="B210" s="13"/>
      <c r="C210" s="128">
        <v>22</v>
      </c>
      <c r="D210" s="167">
        <v>10.709773539928486</v>
      </c>
      <c r="E210" s="165">
        <v>13.16047972587093</v>
      </c>
      <c r="F210" s="165">
        <v>14.716758241758242</v>
      </c>
      <c r="G210" s="165">
        <v>16.552399338113624</v>
      </c>
      <c r="H210" s="165">
        <v>18.112218143681176</v>
      </c>
      <c r="I210" s="201">
        <v>19.122612787157486</v>
      </c>
      <c r="J210" s="202">
        <v>20.264889110391227</v>
      </c>
      <c r="K210" s="165">
        <v>22.049283806749212</v>
      </c>
      <c r="L210" s="166">
        <v>23.050956997265722</v>
      </c>
      <c r="M210" s="202">
        <v>22.492529348986125</v>
      </c>
      <c r="N210" s="165">
        <v>23.336033519553073</v>
      </c>
      <c r="O210" s="166">
        <v>23.419256381798004</v>
      </c>
      <c r="P210" s="167">
        <v>18.451127819548873</v>
      </c>
      <c r="Q210" s="165">
        <v>16.54700854700855</v>
      </c>
      <c r="R210" s="165">
        <v>16.817073170731707</v>
      </c>
      <c r="S210" s="168">
        <v>16.28846153846154</v>
      </c>
      <c r="T210" s="74"/>
    </row>
    <row r="211" spans="2:20" ht="15" customHeight="1">
      <c r="B211" s="13"/>
      <c r="C211" s="128">
        <v>21</v>
      </c>
      <c r="D211" s="167">
        <v>10.437291897891232</v>
      </c>
      <c r="E211" s="165">
        <v>13.235593674618064</v>
      </c>
      <c r="F211" s="165">
        <v>14.972007464676086</v>
      </c>
      <c r="G211" s="165">
        <v>16.76030992251937</v>
      </c>
      <c r="H211" s="165">
        <v>18.05937167199148</v>
      </c>
      <c r="I211" s="201">
        <v>19.32576702419556</v>
      </c>
      <c r="J211" s="202">
        <v>19.91787072243346</v>
      </c>
      <c r="K211" s="165">
        <v>21.725376287298655</v>
      </c>
      <c r="L211" s="166">
        <v>22.542593055208595</v>
      </c>
      <c r="M211" s="202">
        <v>21.31624728176452</v>
      </c>
      <c r="N211" s="165">
        <v>21.925363693864643</v>
      </c>
      <c r="O211" s="166">
        <v>22.272670222780043</v>
      </c>
      <c r="P211" s="167">
        <v>15.926605504587156</v>
      </c>
      <c r="Q211" s="165">
        <v>16.845070422535212</v>
      </c>
      <c r="R211" s="165">
        <v>15.788732394366198</v>
      </c>
      <c r="S211" s="168">
        <v>13.333333333333334</v>
      </c>
      <c r="T211" s="74"/>
    </row>
    <row r="212" spans="2:19" ht="15" customHeight="1">
      <c r="B212" s="13"/>
      <c r="C212" s="128">
        <v>20</v>
      </c>
      <c r="D212" s="171">
        <v>10.47</v>
      </c>
      <c r="E212" s="169">
        <v>13.1235</v>
      </c>
      <c r="F212" s="169">
        <v>14.878</v>
      </c>
      <c r="G212" s="169">
        <v>16.4102</v>
      </c>
      <c r="H212" s="169">
        <v>17.9259</v>
      </c>
      <c r="I212" s="203">
        <v>19.3149</v>
      </c>
      <c r="J212" s="204">
        <v>19.7199</v>
      </c>
      <c r="K212" s="169">
        <v>21.7893</v>
      </c>
      <c r="L212" s="170">
        <v>22.2855</v>
      </c>
      <c r="M212" s="204">
        <v>20.9435</v>
      </c>
      <c r="N212" s="169">
        <v>21.8286</v>
      </c>
      <c r="O212" s="170">
        <v>21.9877</v>
      </c>
      <c r="P212" s="171">
        <v>17.6105</v>
      </c>
      <c r="Q212" s="169">
        <v>17.0235</v>
      </c>
      <c r="R212" s="169">
        <v>15.918</v>
      </c>
      <c r="S212" s="172">
        <v>14.1282</v>
      </c>
    </row>
    <row r="213" spans="2:19" ht="15" customHeight="1">
      <c r="B213" s="13"/>
      <c r="C213" s="128">
        <v>19</v>
      </c>
      <c r="D213" s="171">
        <v>10.490611587982833</v>
      </c>
      <c r="E213" s="169">
        <v>13.247809762202753</v>
      </c>
      <c r="F213" s="169">
        <v>14.634924892703863</v>
      </c>
      <c r="G213" s="169">
        <v>16.32940586613186</v>
      </c>
      <c r="H213" s="169">
        <v>17.858343337334933</v>
      </c>
      <c r="I213" s="203">
        <v>18.816755190729115</v>
      </c>
      <c r="J213" s="204">
        <v>19.695860253649197</v>
      </c>
      <c r="K213" s="169">
        <v>21.423594615993665</v>
      </c>
      <c r="L213" s="170">
        <v>22.03030303030303</v>
      </c>
      <c r="M213" s="204">
        <v>20.634615384615383</v>
      </c>
      <c r="N213" s="169">
        <v>21.074303405572756</v>
      </c>
      <c r="O213" s="170">
        <v>21.418611987381702</v>
      </c>
      <c r="P213" s="171">
        <v>16.587155963302752</v>
      </c>
      <c r="Q213" s="169">
        <v>14.971014492753623</v>
      </c>
      <c r="R213" s="169">
        <v>14.26984126984127</v>
      </c>
      <c r="S213" s="172">
        <v>15.2</v>
      </c>
    </row>
    <row r="214" spans="2:19" ht="15.75" customHeight="1">
      <c r="B214" s="13"/>
      <c r="C214" s="128">
        <v>18</v>
      </c>
      <c r="D214" s="171">
        <v>10.409860935524652</v>
      </c>
      <c r="E214" s="169">
        <v>12.949202918130235</v>
      </c>
      <c r="F214" s="169">
        <v>14.361815415821502</v>
      </c>
      <c r="G214" s="169">
        <v>16.23980582524272</v>
      </c>
      <c r="H214" s="169">
        <v>17.36904761904762</v>
      </c>
      <c r="I214" s="203">
        <v>18.547548460661346</v>
      </c>
      <c r="J214" s="204">
        <v>19.220415311483613</v>
      </c>
      <c r="K214" s="169">
        <v>21.05447175069673</v>
      </c>
      <c r="L214" s="170">
        <v>21.292303835547756</v>
      </c>
      <c r="M214" s="204">
        <v>19.80392749244713</v>
      </c>
      <c r="N214" s="169">
        <v>20.472368014819388</v>
      </c>
      <c r="O214" s="170">
        <v>20.846957040572793</v>
      </c>
      <c r="P214" s="171">
        <v>15.052083333333334</v>
      </c>
      <c r="Q214" s="169">
        <v>14.54054054054054</v>
      </c>
      <c r="R214" s="169">
        <v>14.489795918367347</v>
      </c>
      <c r="S214" s="172">
        <v>13.055555555555555</v>
      </c>
    </row>
    <row r="215" spans="2:19" ht="15" customHeight="1">
      <c r="B215" s="13"/>
      <c r="C215" s="128">
        <v>17</v>
      </c>
      <c r="D215" s="171">
        <v>10.388756298064173</v>
      </c>
      <c r="E215" s="169">
        <v>12.60663149962321</v>
      </c>
      <c r="F215" s="169">
        <v>14.01415207483809</v>
      </c>
      <c r="G215" s="169">
        <v>15.145208131655373</v>
      </c>
      <c r="H215" s="169">
        <v>16.744974023040434</v>
      </c>
      <c r="I215" s="203">
        <v>17.589136156975353</v>
      </c>
      <c r="J215" s="204">
        <v>18.427381282976953</v>
      </c>
      <c r="K215" s="169">
        <v>20.2198347107438</v>
      </c>
      <c r="L215" s="170">
        <v>20.41242129364625</v>
      </c>
      <c r="M215" s="204">
        <v>19.204738760631834</v>
      </c>
      <c r="N215" s="169">
        <v>19.86752009526645</v>
      </c>
      <c r="O215" s="170">
        <v>19.41697208908937</v>
      </c>
      <c r="P215" s="171">
        <v>15.132075471698114</v>
      </c>
      <c r="Q215" s="169">
        <v>14.18918918918919</v>
      </c>
      <c r="R215" s="169">
        <v>14.076923076923077</v>
      </c>
      <c r="S215" s="172">
        <v>13.347826086956522</v>
      </c>
    </row>
    <row r="216" spans="2:19" ht="15" customHeight="1">
      <c r="B216" s="13"/>
      <c r="C216" s="128">
        <v>14</v>
      </c>
      <c r="D216" s="171">
        <v>9.778135048231512</v>
      </c>
      <c r="E216" s="169">
        <v>11.495440729483283</v>
      </c>
      <c r="F216" s="169">
        <v>13.71658615136876</v>
      </c>
      <c r="G216" s="169">
        <v>15.107858243451464</v>
      </c>
      <c r="H216" s="169">
        <v>15.655502392344498</v>
      </c>
      <c r="I216" s="203">
        <v>16.708920187793428</v>
      </c>
      <c r="J216" s="204">
        <v>18.34015345268542</v>
      </c>
      <c r="K216" s="169">
        <v>19.370179948586117</v>
      </c>
      <c r="L216" s="170">
        <v>19.786632390745503</v>
      </c>
      <c r="M216" s="204">
        <v>17.973913043478262</v>
      </c>
      <c r="N216" s="169">
        <v>18.395652173913042</v>
      </c>
      <c r="O216" s="170">
        <v>19.156521739130437</v>
      </c>
      <c r="P216" s="171"/>
      <c r="Q216" s="169"/>
      <c r="R216" s="169"/>
      <c r="S216" s="172"/>
    </row>
    <row r="217" spans="2:19" ht="15" customHeight="1" thickBot="1">
      <c r="B217" s="113"/>
      <c r="C217" s="205">
        <v>11</v>
      </c>
      <c r="D217" s="206">
        <v>10.2</v>
      </c>
      <c r="E217" s="207">
        <v>11.64</v>
      </c>
      <c r="F217" s="207">
        <v>13.38</v>
      </c>
      <c r="G217" s="207">
        <v>14.05</v>
      </c>
      <c r="H217" s="207">
        <v>15.33</v>
      </c>
      <c r="I217" s="208">
        <v>15.68</v>
      </c>
      <c r="J217" s="209">
        <v>16.21</v>
      </c>
      <c r="K217" s="207">
        <v>16.77</v>
      </c>
      <c r="L217" s="210">
        <v>16.99</v>
      </c>
      <c r="M217" s="209">
        <v>16.25</v>
      </c>
      <c r="N217" s="207">
        <v>17.23</v>
      </c>
      <c r="O217" s="210">
        <v>17.81</v>
      </c>
      <c r="P217" s="206"/>
      <c r="Q217" s="207"/>
      <c r="R217" s="207"/>
      <c r="S217" s="211"/>
    </row>
    <row r="218" spans="2:19" ht="15" customHeight="1">
      <c r="B218" s="251"/>
      <c r="C218" s="346">
        <v>4</v>
      </c>
      <c r="D218" s="450">
        <v>28.318754373688</v>
      </c>
      <c r="E218" s="451">
        <v>30.352112676056</v>
      </c>
      <c r="F218" s="451">
        <v>33.05211952745</v>
      </c>
      <c r="G218" s="451">
        <v>35.389876880985</v>
      </c>
      <c r="H218" s="451">
        <v>37.092359932088</v>
      </c>
      <c r="I218" s="452">
        <v>40.27025210084</v>
      </c>
      <c r="J218" s="453">
        <v>42.76317715959</v>
      </c>
      <c r="K218" s="454">
        <v>45.338235294118</v>
      </c>
      <c r="L218" s="455">
        <v>46.890720171981</v>
      </c>
      <c r="M218" s="456">
        <v>47.304566401341</v>
      </c>
      <c r="N218" s="454">
        <v>47.927905004241</v>
      </c>
      <c r="O218" s="457">
        <v>49.915579119086</v>
      </c>
      <c r="P218" s="453">
        <v>39.060606060606</v>
      </c>
      <c r="Q218" s="454">
        <v>39.055555555556</v>
      </c>
      <c r="R218" s="454">
        <v>42.078431372549</v>
      </c>
      <c r="S218" s="454">
        <v>40</v>
      </c>
    </row>
    <row r="219" spans="2:19" ht="15" customHeight="1">
      <c r="B219" s="13"/>
      <c r="C219" s="337">
        <v>3</v>
      </c>
      <c r="D219" s="358">
        <v>28.217623974313</v>
      </c>
      <c r="E219" s="359">
        <v>30.46743697479</v>
      </c>
      <c r="F219" s="359">
        <v>33.107330761136</v>
      </c>
      <c r="G219" s="359">
        <v>34.861749571184</v>
      </c>
      <c r="H219" s="359">
        <v>37.653532608696</v>
      </c>
      <c r="I219" s="360">
        <v>39.049795361528</v>
      </c>
      <c r="J219" s="361">
        <v>42.218992903008</v>
      </c>
      <c r="K219" s="359">
        <v>45.521724137931</v>
      </c>
      <c r="L219" s="360">
        <v>47.386030664395</v>
      </c>
      <c r="M219" s="361">
        <v>46.455696202532</v>
      </c>
      <c r="N219" s="359">
        <v>48.243038981702</v>
      </c>
      <c r="O219" s="360">
        <v>49.28111332008</v>
      </c>
      <c r="P219" s="361">
        <v>40.338709677419</v>
      </c>
      <c r="Q219" s="359">
        <v>42.836363636364</v>
      </c>
      <c r="R219" s="359">
        <v>39.386666666667</v>
      </c>
      <c r="S219" s="362">
        <v>39.642857142857</v>
      </c>
    </row>
    <row r="220" spans="2:19" ht="15" customHeight="1">
      <c r="B220" s="13"/>
      <c r="C220" s="164">
        <v>1</v>
      </c>
      <c r="D220" s="148">
        <v>28.3776559287183</v>
      </c>
      <c r="E220" s="146">
        <v>30.40580204778157</v>
      </c>
      <c r="F220" s="146">
        <v>32.19325767690254</v>
      </c>
      <c r="G220" s="146">
        <v>34.24569536423841</v>
      </c>
      <c r="H220" s="146">
        <v>37.03289057558507</v>
      </c>
      <c r="I220" s="198">
        <v>39.5171875</v>
      </c>
      <c r="J220" s="199">
        <v>43.18600902643456</v>
      </c>
      <c r="K220" s="146">
        <v>45.06368789596532</v>
      </c>
      <c r="L220" s="147">
        <v>48.668754119973634</v>
      </c>
      <c r="M220" s="199">
        <v>46.957001522070016</v>
      </c>
      <c r="N220" s="146">
        <v>48.369933677229184</v>
      </c>
      <c r="O220" s="147">
        <v>48.86558942343004</v>
      </c>
      <c r="P220" s="148">
        <v>37.65909090909091</v>
      </c>
      <c r="Q220" s="146">
        <v>40.45</v>
      </c>
      <c r="R220" s="146">
        <v>37.513888888888886</v>
      </c>
      <c r="S220" s="149">
        <v>35.285714285714285</v>
      </c>
    </row>
    <row r="221" spans="2:20" ht="15" customHeight="1">
      <c r="B221" s="13"/>
      <c r="C221" s="164">
        <v>30</v>
      </c>
      <c r="D221" s="148">
        <v>28.328208556149733</v>
      </c>
      <c r="E221" s="146">
        <v>29.99934554973822</v>
      </c>
      <c r="F221" s="146">
        <v>32.17924217462932</v>
      </c>
      <c r="G221" s="146">
        <v>34.47560222359481</v>
      </c>
      <c r="H221" s="146">
        <v>36.98395061728395</v>
      </c>
      <c r="I221" s="198">
        <v>40.15846338535414</v>
      </c>
      <c r="J221" s="199">
        <v>43.2928870292887</v>
      </c>
      <c r="K221" s="146">
        <v>46.44483306836248</v>
      </c>
      <c r="L221" s="147">
        <v>47.05248091603053</v>
      </c>
      <c r="M221" s="199">
        <v>46.80151569830386</v>
      </c>
      <c r="N221" s="146">
        <v>47.360891445003595</v>
      </c>
      <c r="O221" s="147">
        <v>49.03057234269463</v>
      </c>
      <c r="P221" s="148">
        <v>40.794520547945204</v>
      </c>
      <c r="Q221" s="146">
        <v>39.310344827586206</v>
      </c>
      <c r="R221" s="146">
        <v>39.779411764705884</v>
      </c>
      <c r="S221" s="149">
        <v>40.64705882352941</v>
      </c>
      <c r="T221" s="74"/>
    </row>
    <row r="222" spans="2:20" ht="15" customHeight="1">
      <c r="B222" s="212"/>
      <c r="C222" s="200">
        <v>29</v>
      </c>
      <c r="D222" s="184">
        <v>27.58283631544069</v>
      </c>
      <c r="E222" s="180">
        <v>29.945883134130145</v>
      </c>
      <c r="F222" s="180">
        <v>32.254816656308265</v>
      </c>
      <c r="G222" s="180">
        <v>34.30581613508443</v>
      </c>
      <c r="H222" s="180">
        <v>37.057342233009706</v>
      </c>
      <c r="I222" s="181">
        <v>39.115290519877675</v>
      </c>
      <c r="J222" s="182">
        <v>43.3710421149708</v>
      </c>
      <c r="K222" s="180">
        <v>45.0171568627451</v>
      </c>
      <c r="L222" s="183">
        <v>47.11131167268351</v>
      </c>
      <c r="M222" s="182">
        <v>46.22962437987243</v>
      </c>
      <c r="N222" s="180">
        <v>47.51732586629331</v>
      </c>
      <c r="O222" s="183">
        <v>48.8039677202421</v>
      </c>
      <c r="P222" s="184">
        <v>40.07446808510638</v>
      </c>
      <c r="Q222" s="180">
        <v>42.40845070422535</v>
      </c>
      <c r="R222" s="180">
        <v>41.482142857142854</v>
      </c>
      <c r="S222" s="185">
        <v>38.791666666666664</v>
      </c>
      <c r="T222" s="74"/>
    </row>
    <row r="223" spans="2:20" ht="15" customHeight="1">
      <c r="B223" s="110"/>
      <c r="C223" s="128">
        <v>28</v>
      </c>
      <c r="D223" s="167">
        <v>27.750081672655995</v>
      </c>
      <c r="E223" s="165">
        <v>30.02332003682111</v>
      </c>
      <c r="F223" s="165">
        <v>31.721846153846155</v>
      </c>
      <c r="G223" s="165">
        <v>34.41108476585655</v>
      </c>
      <c r="H223" s="165">
        <v>36.50928699820252</v>
      </c>
      <c r="I223" s="201">
        <v>39.751641791044776</v>
      </c>
      <c r="J223" s="202">
        <v>42.188059701492534</v>
      </c>
      <c r="K223" s="165">
        <v>45.3359096313912</v>
      </c>
      <c r="L223" s="166">
        <v>46.56288842852915</v>
      </c>
      <c r="M223" s="202">
        <v>46.00068587105624</v>
      </c>
      <c r="N223" s="165">
        <v>46.94125412541254</v>
      </c>
      <c r="O223" s="166">
        <v>48.537010676156584</v>
      </c>
      <c r="P223" s="167">
        <v>39.32954545454545</v>
      </c>
      <c r="Q223" s="165">
        <v>41.24324324324324</v>
      </c>
      <c r="R223" s="165">
        <v>38.36470588235294</v>
      </c>
      <c r="S223" s="168">
        <v>41.888888888888886</v>
      </c>
      <c r="T223" s="74"/>
    </row>
    <row r="224" spans="2:20" ht="15" customHeight="1">
      <c r="B224" s="80" t="s">
        <v>21</v>
      </c>
      <c r="C224" s="128">
        <v>27</v>
      </c>
      <c r="D224" s="167">
        <v>27.678944137507674</v>
      </c>
      <c r="E224" s="165">
        <v>29.59290953545232</v>
      </c>
      <c r="F224" s="165">
        <v>32.07977627318222</v>
      </c>
      <c r="G224" s="165">
        <v>34.2262443438914</v>
      </c>
      <c r="H224" s="165">
        <v>37.280082377169755</v>
      </c>
      <c r="I224" s="201">
        <v>39.093190998268895</v>
      </c>
      <c r="J224" s="202">
        <v>42.67104887110603</v>
      </c>
      <c r="K224" s="165">
        <v>44.37408656548623</v>
      </c>
      <c r="L224" s="166">
        <v>46.023802933849986</v>
      </c>
      <c r="M224" s="202">
        <v>46.16357723577236</v>
      </c>
      <c r="N224" s="165">
        <v>47.43292469352014</v>
      </c>
      <c r="O224" s="166">
        <v>48.61555769848923</v>
      </c>
      <c r="P224" s="167">
        <v>39.63529411764706</v>
      </c>
      <c r="Q224" s="165">
        <v>39.12222222222222</v>
      </c>
      <c r="R224" s="165">
        <v>41.351351351351354</v>
      </c>
      <c r="S224" s="168">
        <v>42.9</v>
      </c>
      <c r="T224" s="74"/>
    </row>
    <row r="225" spans="2:20" ht="15" customHeight="1">
      <c r="B225" s="80"/>
      <c r="C225" s="128">
        <v>26</v>
      </c>
      <c r="D225" s="167">
        <v>27.661464968152867</v>
      </c>
      <c r="E225" s="165">
        <v>29.732519083969464</v>
      </c>
      <c r="F225" s="165">
        <v>32.13289555972483</v>
      </c>
      <c r="G225" s="165">
        <v>34.51704545454545</v>
      </c>
      <c r="H225" s="165">
        <v>36.30021014710297</v>
      </c>
      <c r="I225" s="201">
        <v>39.30717676626641</v>
      </c>
      <c r="J225" s="202">
        <v>42.45655926352129</v>
      </c>
      <c r="K225" s="165">
        <v>43.92338365138137</v>
      </c>
      <c r="L225" s="166">
        <v>45.759681406207086</v>
      </c>
      <c r="M225" s="202">
        <v>45.4627981488074</v>
      </c>
      <c r="N225" s="165">
        <v>47.341222879684416</v>
      </c>
      <c r="O225" s="166">
        <v>47.15561307020382</v>
      </c>
      <c r="P225" s="167">
        <v>38.2</v>
      </c>
      <c r="Q225" s="165">
        <v>38.06818181818182</v>
      </c>
      <c r="R225" s="165">
        <v>40.11764705882353</v>
      </c>
      <c r="S225" s="168">
        <v>39.22222222222222</v>
      </c>
      <c r="T225" s="74"/>
    </row>
    <row r="226" spans="2:20" ht="15" customHeight="1">
      <c r="B226" s="80"/>
      <c r="C226" s="128">
        <v>25</v>
      </c>
      <c r="D226" s="167">
        <v>27.26346950858496</v>
      </c>
      <c r="E226" s="165">
        <v>29.477333333333334</v>
      </c>
      <c r="F226" s="165">
        <v>32.149985494633015</v>
      </c>
      <c r="G226" s="165">
        <v>34.196039035591276</v>
      </c>
      <c r="H226" s="165">
        <v>36.34443231441048</v>
      </c>
      <c r="I226" s="201">
        <v>38.584366576819406</v>
      </c>
      <c r="J226" s="202">
        <v>41.6325684268731</v>
      </c>
      <c r="K226" s="165">
        <v>43.67885960193652</v>
      </c>
      <c r="L226" s="166">
        <v>45.45755395683453</v>
      </c>
      <c r="M226" s="202">
        <v>45.71932555123217</v>
      </c>
      <c r="N226" s="165">
        <v>46.69994813278009</v>
      </c>
      <c r="O226" s="166">
        <v>48.107774798927615</v>
      </c>
      <c r="P226" s="167">
        <v>38.55555555555556</v>
      </c>
      <c r="Q226" s="165">
        <v>40.142857142857146</v>
      </c>
      <c r="R226" s="165">
        <v>39.72</v>
      </c>
      <c r="S226" s="168">
        <v>39.594202898550726</v>
      </c>
      <c r="T226" s="74"/>
    </row>
    <row r="227" spans="2:20" ht="15" customHeight="1">
      <c r="B227" s="13" t="s">
        <v>35</v>
      </c>
      <c r="C227" s="128">
        <v>24</v>
      </c>
      <c r="D227" s="167">
        <v>28.5982598259826</v>
      </c>
      <c r="E227" s="165">
        <v>30.123335263462653</v>
      </c>
      <c r="F227" s="165">
        <v>31.95329271830577</v>
      </c>
      <c r="G227" s="165">
        <v>34.067880794701985</v>
      </c>
      <c r="H227" s="165">
        <v>36.84179265658747</v>
      </c>
      <c r="I227" s="201">
        <v>38.044480171489816</v>
      </c>
      <c r="J227" s="202">
        <v>42.145084566596196</v>
      </c>
      <c r="K227" s="165">
        <v>43.98824878188593</v>
      </c>
      <c r="L227" s="166">
        <v>45.46271870794078</v>
      </c>
      <c r="M227" s="202">
        <v>44.61281422440221</v>
      </c>
      <c r="N227" s="165">
        <v>46.6957066750235</v>
      </c>
      <c r="O227" s="166">
        <v>47.45036818851252</v>
      </c>
      <c r="P227" s="167">
        <v>39.797872340425535</v>
      </c>
      <c r="Q227" s="165">
        <v>41.63953488372093</v>
      </c>
      <c r="R227" s="165">
        <v>40.2463768115942</v>
      </c>
      <c r="S227" s="168">
        <v>41.41428571428571</v>
      </c>
      <c r="T227" s="74"/>
    </row>
    <row r="228" spans="2:19" ht="15" customHeight="1">
      <c r="B228" s="13"/>
      <c r="C228" s="128">
        <v>23</v>
      </c>
      <c r="D228" s="167">
        <v>27.40893169877408</v>
      </c>
      <c r="E228" s="165">
        <v>29.647345767575324</v>
      </c>
      <c r="F228" s="165">
        <v>31.853218645948946</v>
      </c>
      <c r="G228" s="165">
        <v>34.108035474334855</v>
      </c>
      <c r="H228" s="165">
        <v>36.2712044668971</v>
      </c>
      <c r="I228" s="201">
        <v>39.09893455098935</v>
      </c>
      <c r="J228" s="202">
        <v>41.77260122018858</v>
      </c>
      <c r="K228" s="165">
        <v>43.525153047644395</v>
      </c>
      <c r="L228" s="166">
        <v>44.31851274050962</v>
      </c>
      <c r="M228" s="202">
        <v>44.5417439703154</v>
      </c>
      <c r="N228" s="165">
        <v>45.936863543788185</v>
      </c>
      <c r="O228" s="166">
        <v>47.120606256046436</v>
      </c>
      <c r="P228" s="167">
        <v>39.62105263157895</v>
      </c>
      <c r="Q228" s="165">
        <v>39.77894736842105</v>
      </c>
      <c r="R228" s="165">
        <v>40.44444444444444</v>
      </c>
      <c r="S228" s="168">
        <v>38</v>
      </c>
    </row>
    <row r="229" spans="2:19" ht="15.75" customHeight="1">
      <c r="B229" s="13"/>
      <c r="C229" s="128">
        <v>22</v>
      </c>
      <c r="D229" s="167">
        <v>27.30993456276026</v>
      </c>
      <c r="E229" s="165">
        <v>29.55913365631234</v>
      </c>
      <c r="F229" s="165">
        <v>31.98164383561644</v>
      </c>
      <c r="G229" s="165">
        <v>34.49325997248968</v>
      </c>
      <c r="H229" s="165">
        <v>36.72374250716706</v>
      </c>
      <c r="I229" s="201">
        <v>39.35052399338114</v>
      </c>
      <c r="J229" s="202">
        <v>41.2856433184302</v>
      </c>
      <c r="K229" s="165">
        <v>43.201065891472865</v>
      </c>
      <c r="L229" s="166">
        <v>44.83010912698413</v>
      </c>
      <c r="M229" s="202">
        <v>44.521010638297874</v>
      </c>
      <c r="N229" s="165">
        <v>45.891334633602675</v>
      </c>
      <c r="O229" s="166">
        <v>47.44671452236334</v>
      </c>
      <c r="P229" s="167">
        <v>40.70503597122302</v>
      </c>
      <c r="Q229" s="165">
        <v>39.039370078740156</v>
      </c>
      <c r="R229" s="165">
        <v>41.475</v>
      </c>
      <c r="S229" s="168">
        <v>40.63636363636363</v>
      </c>
    </row>
    <row r="230" spans="2:19" ht="15" customHeight="1">
      <c r="B230" s="13"/>
      <c r="C230" s="128">
        <v>21</v>
      </c>
      <c r="D230" s="167">
        <v>27.987510407993337</v>
      </c>
      <c r="E230" s="165">
        <v>29.534772182254198</v>
      </c>
      <c r="F230" s="165">
        <v>32.08067092651757</v>
      </c>
      <c r="G230" s="165">
        <v>34.38455772113943</v>
      </c>
      <c r="H230" s="165">
        <v>37.41423260754116</v>
      </c>
      <c r="I230" s="201">
        <v>38.7980577689243</v>
      </c>
      <c r="J230" s="202">
        <v>40.952959028831565</v>
      </c>
      <c r="K230" s="165">
        <v>42.90060959448714</v>
      </c>
      <c r="L230" s="166">
        <v>44.20272952853598</v>
      </c>
      <c r="M230" s="202">
        <v>44</v>
      </c>
      <c r="N230" s="165">
        <v>45.5874213836478</v>
      </c>
      <c r="O230" s="166">
        <v>46.7088409871915</v>
      </c>
      <c r="P230" s="167">
        <v>39.234234234234236</v>
      </c>
      <c r="Q230" s="165">
        <v>40.946666666666665</v>
      </c>
      <c r="R230" s="165">
        <v>40.56521739130435</v>
      </c>
      <c r="S230" s="168">
        <v>41.638888888888886</v>
      </c>
    </row>
    <row r="231" spans="2:19" ht="15" customHeight="1">
      <c r="B231" s="13"/>
      <c r="C231" s="128">
        <v>20</v>
      </c>
      <c r="D231" s="171">
        <v>27.2241</v>
      </c>
      <c r="E231" s="169">
        <v>29.8956</v>
      </c>
      <c r="F231" s="169">
        <v>32.759</v>
      </c>
      <c r="G231" s="169">
        <v>34.8531</v>
      </c>
      <c r="H231" s="169">
        <v>36.3856</v>
      </c>
      <c r="I231" s="203">
        <v>38.9918</v>
      </c>
      <c r="J231" s="204">
        <v>41.7151</v>
      </c>
      <c r="K231" s="169">
        <v>43.1552</v>
      </c>
      <c r="L231" s="170">
        <v>44.2231</v>
      </c>
      <c r="M231" s="204">
        <v>44.3766</v>
      </c>
      <c r="N231" s="169">
        <v>45.8562</v>
      </c>
      <c r="O231" s="170">
        <v>46.919</v>
      </c>
      <c r="P231" s="171">
        <v>42.7253</v>
      </c>
      <c r="Q231" s="169">
        <v>39.5057</v>
      </c>
      <c r="R231" s="169">
        <v>42.9167</v>
      </c>
      <c r="S231" s="172">
        <v>40.5676</v>
      </c>
    </row>
    <row r="232" spans="2:19" ht="15" customHeight="1">
      <c r="B232" s="13"/>
      <c r="C232" s="128">
        <v>19</v>
      </c>
      <c r="D232" s="171">
        <v>27.076531977522077</v>
      </c>
      <c r="E232" s="169">
        <v>29.123030757689424</v>
      </c>
      <c r="F232" s="169">
        <v>32.792983395822176</v>
      </c>
      <c r="G232" s="169">
        <v>33.662776260243355</v>
      </c>
      <c r="H232" s="169">
        <v>36.558633866730354</v>
      </c>
      <c r="I232" s="203">
        <v>39.22203512148184</v>
      </c>
      <c r="J232" s="204">
        <v>41.11052757221294</v>
      </c>
      <c r="K232" s="169">
        <v>42.772141918528256</v>
      </c>
      <c r="L232" s="170">
        <v>44.58943514644351</v>
      </c>
      <c r="M232" s="204">
        <v>44.12044231918709</v>
      </c>
      <c r="N232" s="169">
        <v>45.62227677201596</v>
      </c>
      <c r="O232" s="170">
        <v>46.07145105445389</v>
      </c>
      <c r="P232" s="171">
        <v>40.165217391304346</v>
      </c>
      <c r="Q232" s="169">
        <v>42.89041095890411</v>
      </c>
      <c r="R232" s="169">
        <v>39.92307692307692</v>
      </c>
      <c r="S232" s="172">
        <v>37.333333333333336</v>
      </c>
    </row>
    <row r="233" spans="2:19" ht="15" customHeight="1">
      <c r="B233" s="13"/>
      <c r="C233" s="128">
        <v>18</v>
      </c>
      <c r="D233" s="171">
        <v>26.85</v>
      </c>
      <c r="E233" s="169">
        <v>29.398435392500673</v>
      </c>
      <c r="F233" s="169">
        <v>31.80121396054628</v>
      </c>
      <c r="G233" s="169">
        <v>33.83775953645582</v>
      </c>
      <c r="H233" s="169">
        <v>36.331072899007026</v>
      </c>
      <c r="I233" s="203">
        <v>38.75073712860059</v>
      </c>
      <c r="J233" s="204">
        <v>41.32656132430399</v>
      </c>
      <c r="K233" s="169">
        <v>43.76480923694779</v>
      </c>
      <c r="L233" s="170">
        <v>44.31887309897781</v>
      </c>
      <c r="M233" s="204">
        <v>44.73059634402158</v>
      </c>
      <c r="N233" s="169">
        <v>44.598214285714285</v>
      </c>
      <c r="O233" s="170">
        <v>46.22522255192878</v>
      </c>
      <c r="P233" s="171">
        <v>40.544444444444444</v>
      </c>
      <c r="Q233" s="169">
        <v>37.6865671641791</v>
      </c>
      <c r="R233" s="169">
        <v>39.204081632653065</v>
      </c>
      <c r="S233" s="172">
        <v>40.38095238095238</v>
      </c>
    </row>
    <row r="234" spans="2:19" ht="15" customHeight="1">
      <c r="B234" s="13"/>
      <c r="C234" s="128">
        <v>17</v>
      </c>
      <c r="D234" s="171">
        <v>26.98812351543943</v>
      </c>
      <c r="E234" s="169">
        <v>28.79854673014282</v>
      </c>
      <c r="F234" s="169">
        <v>31.045032165832737</v>
      </c>
      <c r="G234" s="169">
        <v>33.29542168674699</v>
      </c>
      <c r="H234" s="169">
        <v>35.07704367301232</v>
      </c>
      <c r="I234" s="203">
        <v>37.97859181731684</v>
      </c>
      <c r="J234" s="204">
        <v>41.234869516935035</v>
      </c>
      <c r="K234" s="169">
        <v>43.08583218707015</v>
      </c>
      <c r="L234" s="170">
        <v>43.30385164051355</v>
      </c>
      <c r="M234" s="204">
        <v>42.576841467111244</v>
      </c>
      <c r="N234" s="169">
        <v>44.37981053878034</v>
      </c>
      <c r="O234" s="170">
        <v>44.456546275395034</v>
      </c>
      <c r="P234" s="171">
        <v>36.18518518518518</v>
      </c>
      <c r="Q234" s="169">
        <v>37.473684210526315</v>
      </c>
      <c r="R234" s="169">
        <v>41.717948717948715</v>
      </c>
      <c r="S234" s="172">
        <v>40.43478260869565</v>
      </c>
    </row>
    <row r="235" spans="2:19" ht="15" customHeight="1">
      <c r="B235" s="13"/>
      <c r="C235" s="128">
        <v>14</v>
      </c>
      <c r="D235" s="171">
        <v>26.35369774919614</v>
      </c>
      <c r="E235" s="169">
        <v>27.44621212121212</v>
      </c>
      <c r="F235" s="169">
        <v>31.845732689210944</v>
      </c>
      <c r="G235" s="169">
        <v>33.517719568567024</v>
      </c>
      <c r="H235" s="169">
        <v>35.90430622009569</v>
      </c>
      <c r="I235" s="203">
        <v>37.73494539781591</v>
      </c>
      <c r="J235" s="204">
        <v>39.794629156010224</v>
      </c>
      <c r="K235" s="169">
        <v>40.61182519280206</v>
      </c>
      <c r="L235" s="170">
        <v>44.35218508997429</v>
      </c>
      <c r="M235" s="204">
        <v>41.37826086956522</v>
      </c>
      <c r="N235" s="169">
        <v>44.1695652173913</v>
      </c>
      <c r="O235" s="170">
        <v>45.31304347826087</v>
      </c>
      <c r="P235" s="171"/>
      <c r="Q235" s="169"/>
      <c r="R235" s="169"/>
      <c r="S235" s="172"/>
    </row>
    <row r="236" spans="2:20" ht="15" customHeight="1" thickBot="1">
      <c r="B236" s="113"/>
      <c r="C236" s="124">
        <v>11</v>
      </c>
      <c r="D236" s="175">
        <v>25.54</v>
      </c>
      <c r="E236" s="173">
        <v>27.21</v>
      </c>
      <c r="F236" s="173">
        <v>31.02</v>
      </c>
      <c r="G236" s="173">
        <v>32.45</v>
      </c>
      <c r="H236" s="173">
        <v>35.5</v>
      </c>
      <c r="I236" s="213">
        <v>37.41</v>
      </c>
      <c r="J236" s="214">
        <v>39.94</v>
      </c>
      <c r="K236" s="173">
        <v>41.78</v>
      </c>
      <c r="L236" s="174">
        <v>42.19</v>
      </c>
      <c r="M236" s="214">
        <v>44.48</v>
      </c>
      <c r="N236" s="173">
        <v>44.72</v>
      </c>
      <c r="O236" s="174">
        <v>45.06</v>
      </c>
      <c r="P236" s="175"/>
      <c r="Q236" s="173"/>
      <c r="R236" s="173"/>
      <c r="S236" s="176"/>
      <c r="T236" s="74"/>
    </row>
    <row r="237" spans="2:20" ht="15" customHeight="1">
      <c r="B237" s="251"/>
      <c r="C237" s="346">
        <v>4</v>
      </c>
      <c r="D237" s="450">
        <v>25.76769446391</v>
      </c>
      <c r="E237" s="451">
        <v>29.033075299085</v>
      </c>
      <c r="F237" s="451">
        <v>31.776072549704</v>
      </c>
      <c r="G237" s="451">
        <v>35.740082079343</v>
      </c>
      <c r="H237" s="451">
        <v>38.466346153846</v>
      </c>
      <c r="I237" s="452">
        <v>40.960982172889</v>
      </c>
      <c r="J237" s="453">
        <v>43.944629014396</v>
      </c>
      <c r="K237" s="454">
        <v>45.784164859002</v>
      </c>
      <c r="L237" s="455">
        <v>46.649364791289</v>
      </c>
      <c r="M237" s="456">
        <v>48.48063973064</v>
      </c>
      <c r="N237" s="454">
        <v>48.67295327904</v>
      </c>
      <c r="O237" s="457">
        <v>48.779333058872</v>
      </c>
      <c r="P237" s="453">
        <v>40.640625</v>
      </c>
      <c r="Q237" s="454">
        <v>40.038461538462</v>
      </c>
      <c r="R237" s="454">
        <v>42.041666666667</v>
      </c>
      <c r="S237" s="454">
        <v>40.428571428571</v>
      </c>
      <c r="T237" s="74"/>
    </row>
    <row r="238" spans="2:20" ht="15" customHeight="1">
      <c r="B238" s="13"/>
      <c r="C238" s="253">
        <v>3</v>
      </c>
      <c r="D238" s="351">
        <v>25.921975662133</v>
      </c>
      <c r="E238" s="352">
        <v>28.49297752809</v>
      </c>
      <c r="F238" s="352">
        <v>31.251310730514</v>
      </c>
      <c r="G238" s="352">
        <v>34.775826446281</v>
      </c>
      <c r="H238" s="352">
        <v>38.572260273973</v>
      </c>
      <c r="I238" s="353">
        <v>41.005845942228</v>
      </c>
      <c r="J238" s="354">
        <v>44.452073419443</v>
      </c>
      <c r="K238" s="355">
        <v>46.438293370945</v>
      </c>
      <c r="L238" s="356">
        <v>47.803056616881</v>
      </c>
      <c r="M238" s="354">
        <v>48.72416632359</v>
      </c>
      <c r="N238" s="355">
        <v>49.746101559376</v>
      </c>
      <c r="O238" s="356">
        <v>49.058728881738</v>
      </c>
      <c r="P238" s="354">
        <v>42.316666666667</v>
      </c>
      <c r="Q238" s="355">
        <v>42.909090909091</v>
      </c>
      <c r="R238" s="355">
        <v>43.042857142857</v>
      </c>
      <c r="S238" s="357">
        <v>40.84</v>
      </c>
      <c r="T238" s="74"/>
    </row>
    <row r="239" spans="2:20" ht="15" customHeight="1">
      <c r="B239" s="13"/>
      <c r="C239" s="164">
        <v>1</v>
      </c>
      <c r="D239" s="148">
        <v>26.017832647462278</v>
      </c>
      <c r="E239" s="146">
        <v>29.0974025974026</v>
      </c>
      <c r="F239" s="146">
        <v>32.88116817724068</v>
      </c>
      <c r="G239" s="146">
        <v>36.36973947895792</v>
      </c>
      <c r="H239" s="146">
        <v>40.422539682539686</v>
      </c>
      <c r="I239" s="198">
        <v>42.928213166144204</v>
      </c>
      <c r="J239" s="199">
        <v>46.38784135240572</v>
      </c>
      <c r="K239" s="146">
        <v>48.17934051144011</v>
      </c>
      <c r="L239" s="147">
        <v>48.76622073578595</v>
      </c>
      <c r="M239" s="199">
        <v>49.06789413118527</v>
      </c>
      <c r="N239" s="146">
        <v>49.30686456400742</v>
      </c>
      <c r="O239" s="147">
        <v>48.724898859874955</v>
      </c>
      <c r="P239" s="148">
        <v>42.92941176470588</v>
      </c>
      <c r="Q239" s="146">
        <v>42.241379310344826</v>
      </c>
      <c r="R239" s="146">
        <v>42.166666666666664</v>
      </c>
      <c r="S239" s="149">
        <v>35.15151515151515</v>
      </c>
      <c r="T239" s="74"/>
    </row>
    <row r="240" spans="2:20" ht="15" customHeight="1">
      <c r="B240" s="13"/>
      <c r="C240" s="164">
        <v>30</v>
      </c>
      <c r="D240" s="148">
        <v>25.884422110552762</v>
      </c>
      <c r="E240" s="146">
        <v>29.811532125205932</v>
      </c>
      <c r="F240" s="146">
        <v>32.98486842105263</v>
      </c>
      <c r="G240" s="146">
        <v>37.18133911965282</v>
      </c>
      <c r="H240" s="146">
        <v>40.69320987654321</v>
      </c>
      <c r="I240" s="198">
        <v>43.14705882352941</v>
      </c>
      <c r="J240" s="199">
        <v>46.26290165530672</v>
      </c>
      <c r="K240" s="146">
        <v>48.019890920757135</v>
      </c>
      <c r="L240" s="147">
        <v>48.434740573638415</v>
      </c>
      <c r="M240" s="199">
        <v>49.136066763425255</v>
      </c>
      <c r="N240" s="146">
        <v>48.707910014513786</v>
      </c>
      <c r="O240" s="147">
        <v>49.53259312320917</v>
      </c>
      <c r="P240" s="148">
        <v>42.690140845070424</v>
      </c>
      <c r="Q240" s="146">
        <v>42.127906976744185</v>
      </c>
      <c r="R240" s="146">
        <v>41.984848484848484</v>
      </c>
      <c r="S240" s="149">
        <v>38.911764705882355</v>
      </c>
      <c r="T240" s="74"/>
    </row>
    <row r="241" spans="2:20" ht="15" customHeight="1">
      <c r="B241" s="212"/>
      <c r="C241" s="200">
        <v>29</v>
      </c>
      <c r="D241" s="184">
        <v>25.79006997667444</v>
      </c>
      <c r="E241" s="180">
        <v>29.753830779480346</v>
      </c>
      <c r="F241" s="180">
        <v>32.8672263681592</v>
      </c>
      <c r="G241" s="180">
        <v>36.55345911949686</v>
      </c>
      <c r="H241" s="180">
        <v>40.04865518283469</v>
      </c>
      <c r="I241" s="181">
        <v>42.7287037037037</v>
      </c>
      <c r="J241" s="182">
        <v>45.45119305856833</v>
      </c>
      <c r="K241" s="180">
        <v>46.62224293258776</v>
      </c>
      <c r="L241" s="183">
        <v>47.61107711138311</v>
      </c>
      <c r="M241" s="182">
        <v>47.61755262219051</v>
      </c>
      <c r="N241" s="180">
        <v>48.30229276895943</v>
      </c>
      <c r="O241" s="183">
        <v>47.869447270261105</v>
      </c>
      <c r="P241" s="184">
        <v>41.851063829787236</v>
      </c>
      <c r="Q241" s="180">
        <v>40.91428571428571</v>
      </c>
      <c r="R241" s="180">
        <v>41.104166666666664</v>
      </c>
      <c r="S241" s="185">
        <v>37.458333333333336</v>
      </c>
      <c r="T241" s="74"/>
    </row>
    <row r="242" spans="2:20" ht="15" customHeight="1">
      <c r="B242" s="110"/>
      <c r="C242" s="128">
        <v>28</v>
      </c>
      <c r="D242" s="167">
        <v>25.423417513938997</v>
      </c>
      <c r="E242" s="165">
        <v>29.068125770653513</v>
      </c>
      <c r="F242" s="165">
        <v>32.56669761683689</v>
      </c>
      <c r="G242" s="165">
        <v>36.24337205838546</v>
      </c>
      <c r="H242" s="165">
        <v>39.85374661450496</v>
      </c>
      <c r="I242" s="201">
        <v>42.375112443778114</v>
      </c>
      <c r="J242" s="202">
        <v>45.062350119904075</v>
      </c>
      <c r="K242" s="165">
        <v>47.034887218045114</v>
      </c>
      <c r="L242" s="166">
        <v>46.893980233602875</v>
      </c>
      <c r="M242" s="202">
        <v>48.171734623358674</v>
      </c>
      <c r="N242" s="165">
        <v>47.96806387225549</v>
      </c>
      <c r="O242" s="166">
        <v>48.331779053084645</v>
      </c>
      <c r="P242" s="167">
        <v>39.05813953488372</v>
      </c>
      <c r="Q242" s="165">
        <v>42.457142857142856</v>
      </c>
      <c r="R242" s="165">
        <v>38.43529411764706</v>
      </c>
      <c r="S242" s="168">
        <v>39.22222222222222</v>
      </c>
      <c r="T242" s="74"/>
    </row>
    <row r="243" spans="2:20" ht="15" customHeight="1">
      <c r="B243" s="80" t="s">
        <v>22</v>
      </c>
      <c r="C243" s="128">
        <v>27</v>
      </c>
      <c r="D243" s="167">
        <v>24.78665846910544</v>
      </c>
      <c r="E243" s="165">
        <v>28.180483328234935</v>
      </c>
      <c r="F243" s="165">
        <v>31.5025140490979</v>
      </c>
      <c r="G243" s="165">
        <v>35.36930961712391</v>
      </c>
      <c r="H243" s="165">
        <v>39.01761080129146</v>
      </c>
      <c r="I243" s="201">
        <v>41.44579008073818</v>
      </c>
      <c r="J243" s="202">
        <v>44.94321130008648</v>
      </c>
      <c r="K243" s="165">
        <v>45.61455372370665</v>
      </c>
      <c r="L243" s="166">
        <v>46.54189944134078</v>
      </c>
      <c r="M243" s="202">
        <v>47.54154351395731</v>
      </c>
      <c r="N243" s="165">
        <v>47.63691322901849</v>
      </c>
      <c r="O243" s="166">
        <v>47.13756097560976</v>
      </c>
      <c r="P243" s="167">
        <v>43.083333333333336</v>
      </c>
      <c r="Q243" s="165">
        <v>39.43478260869565</v>
      </c>
      <c r="R243" s="165">
        <v>38.87323943661972</v>
      </c>
      <c r="S243" s="168">
        <v>39</v>
      </c>
      <c r="T243" s="74"/>
    </row>
    <row r="244" spans="2:19" ht="15" customHeight="1">
      <c r="B244" s="80"/>
      <c r="C244" s="128">
        <v>26</v>
      </c>
      <c r="D244" s="167">
        <v>25.188739603326937</v>
      </c>
      <c r="E244" s="165">
        <v>28.36391531144523</v>
      </c>
      <c r="F244" s="165">
        <v>31.874764002517306</v>
      </c>
      <c r="G244" s="165">
        <v>35.73251275893125</v>
      </c>
      <c r="H244" s="165">
        <v>39.34759036144578</v>
      </c>
      <c r="I244" s="201">
        <v>41.658160403813795</v>
      </c>
      <c r="J244" s="202">
        <v>43.49063231850117</v>
      </c>
      <c r="K244" s="165">
        <v>45.16271676300578</v>
      </c>
      <c r="L244" s="166">
        <v>45.89717798267672</v>
      </c>
      <c r="M244" s="202">
        <v>47.100933908045974</v>
      </c>
      <c r="N244" s="165">
        <v>46.399208182118116</v>
      </c>
      <c r="O244" s="166">
        <v>46.45534264371549</v>
      </c>
      <c r="P244" s="167">
        <v>38.76146788990825</v>
      </c>
      <c r="Q244" s="165">
        <v>37.583333333333336</v>
      </c>
      <c r="R244" s="165">
        <v>38.223880597014926</v>
      </c>
      <c r="S244" s="168">
        <v>35.37837837837838</v>
      </c>
    </row>
    <row r="245" spans="2:19" ht="15.75" customHeight="1">
      <c r="B245" s="80"/>
      <c r="C245" s="128">
        <v>25</v>
      </c>
      <c r="D245" s="167">
        <v>25.046414757512647</v>
      </c>
      <c r="E245" s="165">
        <v>28.325802615933412</v>
      </c>
      <c r="F245" s="165">
        <v>31.893147502903602</v>
      </c>
      <c r="G245" s="165">
        <v>35.856855418223624</v>
      </c>
      <c r="H245" s="165">
        <v>38.96321712874005</v>
      </c>
      <c r="I245" s="201">
        <v>41.89450906140114</v>
      </c>
      <c r="J245" s="202">
        <v>43.32570471671784</v>
      </c>
      <c r="K245" s="165">
        <v>44.82405647569916</v>
      </c>
      <c r="L245" s="166">
        <v>45.45971978984238</v>
      </c>
      <c r="M245" s="202">
        <v>47.6664917344529</v>
      </c>
      <c r="N245" s="165">
        <v>48.06005221932115</v>
      </c>
      <c r="O245" s="166">
        <v>48.10467946984041</v>
      </c>
      <c r="P245" s="167">
        <v>39.31132075471698</v>
      </c>
      <c r="Q245" s="165">
        <v>39.69135802469136</v>
      </c>
      <c r="R245" s="165">
        <v>38.17567567567568</v>
      </c>
      <c r="S245" s="168">
        <v>39.10769230769231</v>
      </c>
    </row>
    <row r="246" spans="2:19" ht="15" customHeight="1">
      <c r="B246" s="13" t="s">
        <v>34</v>
      </c>
      <c r="C246" s="128">
        <v>24</v>
      </c>
      <c r="D246" s="167">
        <v>24.90316742081448</v>
      </c>
      <c r="E246" s="165">
        <v>28.704413472706154</v>
      </c>
      <c r="F246" s="165">
        <v>32.00493182477517</v>
      </c>
      <c r="G246" s="165">
        <v>35.57824639289678</v>
      </c>
      <c r="H246" s="165">
        <v>39.25298588490771</v>
      </c>
      <c r="I246" s="201">
        <v>41.8940290478752</v>
      </c>
      <c r="J246" s="202">
        <v>43.75872170439414</v>
      </c>
      <c r="K246" s="165">
        <v>44.98292824074074</v>
      </c>
      <c r="L246" s="166">
        <v>46.16259939676446</v>
      </c>
      <c r="M246" s="202">
        <v>46.533926926619586</v>
      </c>
      <c r="N246" s="165">
        <v>46.094816687737044</v>
      </c>
      <c r="O246" s="166">
        <v>46.75185075510809</v>
      </c>
      <c r="P246" s="167">
        <v>39.69892473118279</v>
      </c>
      <c r="Q246" s="165">
        <v>37.69767441860465</v>
      </c>
      <c r="R246" s="165">
        <v>37.44776119402985</v>
      </c>
      <c r="S246" s="168">
        <v>38.57575757575758</v>
      </c>
    </row>
    <row r="247" spans="2:19" ht="15" customHeight="1">
      <c r="B247" s="13"/>
      <c r="C247" s="128">
        <v>23</v>
      </c>
      <c r="D247" s="167">
        <v>25.373222748815166</v>
      </c>
      <c r="E247" s="165">
        <v>28.605400696864113</v>
      </c>
      <c r="F247" s="165">
        <v>32.00168634064081</v>
      </c>
      <c r="G247" s="165">
        <v>35.583470169677064</v>
      </c>
      <c r="H247" s="165">
        <v>39.19418260166981</v>
      </c>
      <c r="I247" s="201">
        <v>41.70883792836898</v>
      </c>
      <c r="J247" s="202">
        <v>43.75236505286589</v>
      </c>
      <c r="K247" s="165">
        <v>45.23357664233577</v>
      </c>
      <c r="L247" s="166">
        <v>45.64003228410008</v>
      </c>
      <c r="M247" s="202">
        <v>46.09124883213952</v>
      </c>
      <c r="N247" s="165">
        <v>45.56141893872765</v>
      </c>
      <c r="O247" s="166">
        <v>45.68928571428572</v>
      </c>
      <c r="P247" s="167">
        <v>37.12903225806452</v>
      </c>
      <c r="Q247" s="165">
        <v>39.15384615384615</v>
      </c>
      <c r="R247" s="165">
        <v>36.15909090909091</v>
      </c>
      <c r="S247" s="168">
        <v>38.80357142857143</v>
      </c>
    </row>
    <row r="248" spans="2:19" ht="15" customHeight="1">
      <c r="B248" s="13"/>
      <c r="C248" s="128">
        <v>22</v>
      </c>
      <c r="D248" s="167">
        <v>25.005768063145112</v>
      </c>
      <c r="E248" s="165">
        <v>28.708695652173912</v>
      </c>
      <c r="F248" s="165">
        <v>32.16112817648701</v>
      </c>
      <c r="G248" s="165">
        <v>35.866778149386846</v>
      </c>
      <c r="H248" s="165">
        <v>38.961229946524064</v>
      </c>
      <c r="I248" s="201">
        <v>41.50684931506849</v>
      </c>
      <c r="J248" s="202">
        <v>43.547</v>
      </c>
      <c r="K248" s="165">
        <v>45.29041697147037</v>
      </c>
      <c r="L248" s="166">
        <v>45.8266867318786</v>
      </c>
      <c r="M248" s="202">
        <v>47.32157177225341</v>
      </c>
      <c r="N248" s="165">
        <v>47.391341017711554</v>
      </c>
      <c r="O248" s="166">
        <v>47.69599109131403</v>
      </c>
      <c r="P248" s="167">
        <v>39.303030303030305</v>
      </c>
      <c r="Q248" s="165">
        <v>36.74561403508772</v>
      </c>
      <c r="R248" s="165">
        <v>37.85</v>
      </c>
      <c r="S248" s="168">
        <v>38.13461538461539</v>
      </c>
    </row>
    <row r="249" spans="2:19" ht="15" customHeight="1">
      <c r="B249" s="13"/>
      <c r="C249" s="128">
        <v>21</v>
      </c>
      <c r="D249" s="167">
        <v>25.15534521158129</v>
      </c>
      <c r="E249" s="165">
        <v>28.708333333333332</v>
      </c>
      <c r="F249" s="165">
        <v>32.31414868105516</v>
      </c>
      <c r="G249" s="165">
        <v>35.852352352352355</v>
      </c>
      <c r="H249" s="165">
        <v>39.105347593582884</v>
      </c>
      <c r="I249" s="201">
        <v>41.76501501501502</v>
      </c>
      <c r="J249" s="202">
        <v>43.57791878172589</v>
      </c>
      <c r="K249" s="165">
        <v>44.644171779141104</v>
      </c>
      <c r="L249" s="166">
        <v>45.06997742663657</v>
      </c>
      <c r="M249" s="202">
        <v>45.03768296480847</v>
      </c>
      <c r="N249" s="165">
        <v>45.50079643198471</v>
      </c>
      <c r="O249" s="166">
        <v>46.03968503937008</v>
      </c>
      <c r="P249" s="167">
        <v>35.8</v>
      </c>
      <c r="Q249" s="165">
        <v>37.816901408450704</v>
      </c>
      <c r="R249" s="165">
        <v>36.513888888888886</v>
      </c>
      <c r="S249" s="168">
        <v>30.1</v>
      </c>
    </row>
    <row r="250" spans="2:19" ht="15" customHeight="1">
      <c r="B250" s="13"/>
      <c r="C250" s="128">
        <v>20</v>
      </c>
      <c r="D250" s="171">
        <v>24.7885</v>
      </c>
      <c r="E250" s="169">
        <v>29.5199</v>
      </c>
      <c r="F250" s="169">
        <v>32.7046</v>
      </c>
      <c r="G250" s="169">
        <v>35.6951</v>
      </c>
      <c r="H250" s="169">
        <v>39.1696</v>
      </c>
      <c r="I250" s="203">
        <v>41.6322</v>
      </c>
      <c r="J250" s="204">
        <v>43.2757</v>
      </c>
      <c r="K250" s="169">
        <v>44.4936</v>
      </c>
      <c r="L250" s="170">
        <v>44.4734</v>
      </c>
      <c r="M250" s="204">
        <v>45.1736</v>
      </c>
      <c r="N250" s="169">
        <v>45.3441</v>
      </c>
      <c r="O250" s="170">
        <v>45.1129</v>
      </c>
      <c r="P250" s="171">
        <v>38.1064</v>
      </c>
      <c r="Q250" s="169">
        <v>37.9048</v>
      </c>
      <c r="R250" s="169">
        <v>36.65</v>
      </c>
      <c r="S250" s="172">
        <v>33.0541</v>
      </c>
    </row>
    <row r="251" spans="2:19" ht="15" customHeight="1">
      <c r="B251" s="13"/>
      <c r="C251" s="128">
        <v>19</v>
      </c>
      <c r="D251" s="171">
        <v>24.83497267759563</v>
      </c>
      <c r="E251" s="169">
        <v>28.19507818508075</v>
      </c>
      <c r="F251" s="169">
        <v>31.963033953997808</v>
      </c>
      <c r="G251" s="169">
        <v>35.100511508951406</v>
      </c>
      <c r="H251" s="169">
        <v>38.77059538274605</v>
      </c>
      <c r="I251" s="203">
        <v>41.06956092747903</v>
      </c>
      <c r="J251" s="204">
        <v>42.229121540312875</v>
      </c>
      <c r="K251" s="169">
        <v>43.264257028112446</v>
      </c>
      <c r="L251" s="170">
        <v>43.92199148029819</v>
      </c>
      <c r="M251" s="204">
        <v>44.01086628433444</v>
      </c>
      <c r="N251" s="169">
        <v>43.685110351258935</v>
      </c>
      <c r="O251" s="170">
        <v>43.59688691232529</v>
      </c>
      <c r="P251" s="171">
        <v>38.74074074074074</v>
      </c>
      <c r="Q251" s="169">
        <v>36.34848484848485</v>
      </c>
      <c r="R251" s="169">
        <v>33.83606557377049</v>
      </c>
      <c r="S251" s="172">
        <v>30.4</v>
      </c>
    </row>
    <row r="252" spans="2:20" ht="15" customHeight="1">
      <c r="B252" s="13"/>
      <c r="C252" s="128">
        <v>18</v>
      </c>
      <c r="D252" s="171">
        <v>24.99569183983781</v>
      </c>
      <c r="E252" s="169">
        <v>28.564067979498247</v>
      </c>
      <c r="F252" s="169">
        <v>31.210820421640843</v>
      </c>
      <c r="G252" s="169">
        <v>34.496238776995874</v>
      </c>
      <c r="H252" s="169">
        <v>37.65418287937743</v>
      </c>
      <c r="I252" s="203">
        <v>40.018510054844604</v>
      </c>
      <c r="J252" s="204">
        <v>41.30444611906556</v>
      </c>
      <c r="K252" s="169">
        <v>42.71064696892511</v>
      </c>
      <c r="L252" s="170">
        <v>43.455552757491816</v>
      </c>
      <c r="M252" s="204">
        <v>43.3221110100091</v>
      </c>
      <c r="N252" s="169">
        <v>43.14369592088999</v>
      </c>
      <c r="O252" s="170">
        <v>43.544992526158445</v>
      </c>
      <c r="P252" s="171">
        <v>36.56043956043956</v>
      </c>
      <c r="Q252" s="169">
        <v>36.285714285714285</v>
      </c>
      <c r="R252" s="169">
        <v>33.369565217391305</v>
      </c>
      <c r="S252" s="172">
        <v>34</v>
      </c>
      <c r="T252" s="74"/>
    </row>
    <row r="253" spans="2:20" ht="15" customHeight="1">
      <c r="B253" s="13"/>
      <c r="C253" s="128">
        <v>17</v>
      </c>
      <c r="D253" s="171">
        <v>23.947214076246333</v>
      </c>
      <c r="E253" s="169">
        <v>27.385390428211586</v>
      </c>
      <c r="F253" s="169">
        <v>30.136973180076627</v>
      </c>
      <c r="G253" s="169">
        <v>33.1280561607359</v>
      </c>
      <c r="H253" s="169">
        <v>35.60740072202166</v>
      </c>
      <c r="I253" s="203">
        <v>37.55544864084676</v>
      </c>
      <c r="J253" s="204">
        <v>39.290331568682085</v>
      </c>
      <c r="K253" s="169">
        <v>41.575041689827685</v>
      </c>
      <c r="L253" s="170">
        <v>42.2926618705036</v>
      </c>
      <c r="M253" s="204">
        <v>41.561907673494346</v>
      </c>
      <c r="N253" s="169">
        <v>42.145802210935166</v>
      </c>
      <c r="O253" s="170">
        <v>41.90349134260573</v>
      </c>
      <c r="P253" s="171">
        <v>35.08</v>
      </c>
      <c r="Q253" s="169">
        <v>31.71794871794872</v>
      </c>
      <c r="R253" s="169">
        <v>37.76315789473684</v>
      </c>
      <c r="S253" s="172">
        <v>32.5</v>
      </c>
      <c r="T253" s="74"/>
    </row>
    <row r="254" spans="2:20" ht="15" customHeight="1">
      <c r="B254" s="13"/>
      <c r="C254" s="128">
        <v>14</v>
      </c>
      <c r="D254" s="171">
        <v>23.837620578778136</v>
      </c>
      <c r="E254" s="169">
        <v>26.241274658573598</v>
      </c>
      <c r="F254" s="169">
        <v>29.39935587761675</v>
      </c>
      <c r="G254" s="169">
        <v>32.699074074074076</v>
      </c>
      <c r="H254" s="169">
        <v>35.49760765550239</v>
      </c>
      <c r="I254" s="203">
        <v>36.93457943925234</v>
      </c>
      <c r="J254" s="204">
        <v>38.47570332480819</v>
      </c>
      <c r="K254" s="169">
        <v>40.04381443298969</v>
      </c>
      <c r="L254" s="170">
        <v>41.70473537604457</v>
      </c>
      <c r="M254" s="204">
        <v>40.47826086956522</v>
      </c>
      <c r="N254" s="169">
        <v>41.86086956521739</v>
      </c>
      <c r="O254" s="170">
        <v>42.52608695652174</v>
      </c>
      <c r="P254" s="171"/>
      <c r="Q254" s="169"/>
      <c r="R254" s="169"/>
      <c r="S254" s="172"/>
      <c r="T254" s="74"/>
    </row>
    <row r="255" spans="2:20" ht="15" customHeight="1" thickBot="1">
      <c r="B255" s="113"/>
      <c r="C255" s="124">
        <v>11</v>
      </c>
      <c r="D255" s="175">
        <v>23.62</v>
      </c>
      <c r="E255" s="173">
        <v>26.58</v>
      </c>
      <c r="F255" s="173">
        <v>28.48</v>
      </c>
      <c r="G255" s="173">
        <v>32.05</v>
      </c>
      <c r="H255" s="173">
        <v>35.07</v>
      </c>
      <c r="I255" s="213">
        <v>35.84</v>
      </c>
      <c r="J255" s="214">
        <v>36.53</v>
      </c>
      <c r="K255" s="173">
        <v>38.28</v>
      </c>
      <c r="L255" s="174">
        <v>38.96</v>
      </c>
      <c r="M255" s="214">
        <v>38.07</v>
      </c>
      <c r="N255" s="173">
        <v>40.04</v>
      </c>
      <c r="O255" s="174">
        <v>40.48</v>
      </c>
      <c r="P255" s="175"/>
      <c r="Q255" s="173"/>
      <c r="R255" s="173"/>
      <c r="S255" s="176"/>
      <c r="T255" s="74"/>
    </row>
    <row r="256" spans="2:20" ht="15" customHeight="1">
      <c r="B256" s="251"/>
      <c r="C256" s="346">
        <v>4</v>
      </c>
      <c r="D256" s="450">
        <v>13.813893967093</v>
      </c>
      <c r="E256" s="451">
        <v>18.798091042584</v>
      </c>
      <c r="F256" s="451">
        <v>23.232058287796</v>
      </c>
      <c r="G256" s="451">
        <v>28.318489490559</v>
      </c>
      <c r="H256" s="451">
        <v>33.141894288755</v>
      </c>
      <c r="I256" s="452">
        <v>37.295494856332</v>
      </c>
      <c r="J256" s="453">
        <v>45.118058252427</v>
      </c>
      <c r="K256" s="454">
        <v>52.071428571429</v>
      </c>
      <c r="L256" s="455">
        <v>52.508846153846</v>
      </c>
      <c r="M256" s="456">
        <v>49.990529487731</v>
      </c>
      <c r="N256" s="454">
        <v>50.495158450704</v>
      </c>
      <c r="O256" s="457">
        <v>48.587961000424</v>
      </c>
      <c r="P256" s="453">
        <v>29.135593220339</v>
      </c>
      <c r="Q256" s="454">
        <v>27.039215686275</v>
      </c>
      <c r="R256" s="454">
        <v>28.260869565217</v>
      </c>
      <c r="S256" s="454">
        <v>23.027777777778</v>
      </c>
      <c r="T256" s="74"/>
    </row>
    <row r="257" spans="2:20" ht="15" customHeight="1">
      <c r="B257" s="13"/>
      <c r="C257" s="253">
        <v>3</v>
      </c>
      <c r="D257" s="339">
        <v>13.595361855258</v>
      </c>
      <c r="E257" s="340">
        <v>18.685406237967</v>
      </c>
      <c r="F257" s="340">
        <v>23.853323147441</v>
      </c>
      <c r="G257" s="340">
        <v>29.470072436142</v>
      </c>
      <c r="H257" s="340">
        <v>34.515630746598</v>
      </c>
      <c r="I257" s="341">
        <v>39.485767790262</v>
      </c>
      <c r="J257" s="342">
        <v>46.649060616803</v>
      </c>
      <c r="K257" s="343">
        <v>55.211782252051</v>
      </c>
      <c r="L257" s="344">
        <v>56.206498194946</v>
      </c>
      <c r="M257" s="342">
        <v>52.006404782237</v>
      </c>
      <c r="N257" s="343">
        <v>52.825590872046</v>
      </c>
      <c r="O257" s="344">
        <v>51.111747851003</v>
      </c>
      <c r="P257" s="342">
        <v>29.321428571429</v>
      </c>
      <c r="Q257" s="343">
        <v>28.857142857143</v>
      </c>
      <c r="R257" s="343">
        <v>29.212121212121</v>
      </c>
      <c r="S257" s="345">
        <v>27.526315789474</v>
      </c>
      <c r="T257" s="74"/>
    </row>
    <row r="258" spans="2:20" ht="15" customHeight="1">
      <c r="B258" s="130"/>
      <c r="C258" s="250">
        <v>1</v>
      </c>
      <c r="D258" s="148">
        <v>13.57883745214062</v>
      </c>
      <c r="E258" s="146">
        <v>19.639636490737505</v>
      </c>
      <c r="F258" s="146">
        <v>24.556352459016395</v>
      </c>
      <c r="G258" s="146">
        <v>30.19810682893847</v>
      </c>
      <c r="H258" s="146">
        <v>36.10708508573277</v>
      </c>
      <c r="I258" s="198">
        <v>41.493843162670125</v>
      </c>
      <c r="J258" s="199">
        <v>50.3892797319933</v>
      </c>
      <c r="K258" s="146">
        <v>58.92274982282069</v>
      </c>
      <c r="L258" s="147">
        <v>58.74025069637883</v>
      </c>
      <c r="M258" s="199">
        <v>54.655918206842315</v>
      </c>
      <c r="N258" s="146">
        <v>55.11429649188985</v>
      </c>
      <c r="O258" s="147">
        <v>50.944653614457835</v>
      </c>
      <c r="P258" s="148">
        <v>27.09090909090909</v>
      </c>
      <c r="Q258" s="146">
        <v>25.12</v>
      </c>
      <c r="R258" s="146">
        <v>27.555555555555557</v>
      </c>
      <c r="S258" s="149">
        <v>16.735294117647058</v>
      </c>
      <c r="T258" s="74"/>
    </row>
    <row r="259" spans="2:20" ht="15" customHeight="1">
      <c r="B259" s="212"/>
      <c r="C259" s="200">
        <v>30</v>
      </c>
      <c r="D259" s="184">
        <v>13.653505786249148</v>
      </c>
      <c r="E259" s="180">
        <v>19.382402141184343</v>
      </c>
      <c r="F259" s="180">
        <v>25.4499162479062</v>
      </c>
      <c r="G259" s="180">
        <v>31.793736159443213</v>
      </c>
      <c r="H259" s="180">
        <v>37.6044233807267</v>
      </c>
      <c r="I259" s="181">
        <v>42.86401480111008</v>
      </c>
      <c r="J259" s="182">
        <v>51.61463250168577</v>
      </c>
      <c r="K259" s="180">
        <v>59.29514237855946</v>
      </c>
      <c r="L259" s="183">
        <v>58.21844496802424</v>
      </c>
      <c r="M259" s="182">
        <v>55.23595087458132</v>
      </c>
      <c r="N259" s="180">
        <v>52.47259259259259</v>
      </c>
      <c r="O259" s="183">
        <v>52.12970405553526</v>
      </c>
      <c r="P259" s="184">
        <v>32.765625</v>
      </c>
      <c r="Q259" s="180">
        <v>30.51764705882353</v>
      </c>
      <c r="R259" s="180">
        <v>25.841269841269842</v>
      </c>
      <c r="S259" s="185">
        <v>26.333333333333332</v>
      </c>
      <c r="T259" s="74"/>
    </row>
    <row r="260" spans="2:19" ht="15" customHeight="1">
      <c r="B260" s="212"/>
      <c r="C260" s="200">
        <v>29</v>
      </c>
      <c r="D260" s="184">
        <v>13.584552568900987</v>
      </c>
      <c r="E260" s="180">
        <v>19.207457627118643</v>
      </c>
      <c r="F260" s="180">
        <v>24.67078972407231</v>
      </c>
      <c r="G260" s="180">
        <v>30.389369196285624</v>
      </c>
      <c r="H260" s="180">
        <v>36.30532471529701</v>
      </c>
      <c r="I260" s="181">
        <v>42.39473684210526</v>
      </c>
      <c r="J260" s="182">
        <v>51.737415838409746</v>
      </c>
      <c r="K260" s="180">
        <v>58.720488903184304</v>
      </c>
      <c r="L260" s="183">
        <v>58.5417469492614</v>
      </c>
      <c r="M260" s="182">
        <v>52.78152818991098</v>
      </c>
      <c r="N260" s="180">
        <v>53.200800291014914</v>
      </c>
      <c r="O260" s="183">
        <v>50.92884415133634</v>
      </c>
      <c r="P260" s="184">
        <v>32.96590909090909</v>
      </c>
      <c r="Q260" s="180">
        <v>29.75</v>
      </c>
      <c r="R260" s="180">
        <v>34.80434782608695</v>
      </c>
      <c r="S260" s="185">
        <v>26.113636363636363</v>
      </c>
    </row>
    <row r="261" spans="2:19" ht="15.75" customHeight="1">
      <c r="B261" s="110"/>
      <c r="C261" s="128">
        <v>28</v>
      </c>
      <c r="D261" s="167">
        <v>13.095620193915078</v>
      </c>
      <c r="E261" s="165">
        <v>18.68099121706399</v>
      </c>
      <c r="F261" s="165">
        <v>24.00535264483627</v>
      </c>
      <c r="G261" s="165">
        <v>29.426751592356688</v>
      </c>
      <c r="H261" s="165">
        <v>36.2770602706027</v>
      </c>
      <c r="I261" s="201">
        <v>41.83292383292383</v>
      </c>
      <c r="J261" s="202">
        <v>49.752864663982656</v>
      </c>
      <c r="K261" s="165">
        <v>58.66992125984252</v>
      </c>
      <c r="L261" s="166">
        <v>57.8903979785218</v>
      </c>
      <c r="M261" s="202">
        <v>53.24335812964931</v>
      </c>
      <c r="N261" s="165">
        <v>52.42943752105086</v>
      </c>
      <c r="O261" s="166">
        <v>50.91651409740022</v>
      </c>
      <c r="P261" s="167">
        <v>28.686746987951807</v>
      </c>
      <c r="Q261" s="165">
        <v>33.21739130434783</v>
      </c>
      <c r="R261" s="165">
        <v>27.397435897435898</v>
      </c>
      <c r="S261" s="168">
        <v>29.666666666666668</v>
      </c>
    </row>
    <row r="262" spans="2:19" ht="15" customHeight="1">
      <c r="B262" s="80" t="s">
        <v>175</v>
      </c>
      <c r="C262" s="128">
        <v>27</v>
      </c>
      <c r="D262" s="167">
        <v>13.011324315822586</v>
      </c>
      <c r="E262" s="165">
        <v>17.803453689167974</v>
      </c>
      <c r="F262" s="165">
        <v>23.471188475390157</v>
      </c>
      <c r="G262" s="165">
        <v>29.062480857580397</v>
      </c>
      <c r="H262" s="165">
        <v>36.18826698593236</v>
      </c>
      <c r="I262" s="201">
        <v>41.012910798122064</v>
      </c>
      <c r="J262" s="202">
        <v>50.74932855863921</v>
      </c>
      <c r="K262" s="165">
        <v>56.96598030438675</v>
      </c>
      <c r="L262" s="166">
        <v>58.01697944593387</v>
      </c>
      <c r="M262" s="202">
        <v>53.0354609929078</v>
      </c>
      <c r="N262" s="165">
        <v>52.97626871120847</v>
      </c>
      <c r="O262" s="166">
        <v>49.84407003633961</v>
      </c>
      <c r="P262" s="167">
        <v>31.2625</v>
      </c>
      <c r="Q262" s="165">
        <v>28.28409090909091</v>
      </c>
      <c r="R262" s="165">
        <v>28.771428571428572</v>
      </c>
      <c r="S262" s="168">
        <v>23.836734693877553</v>
      </c>
    </row>
    <row r="263" spans="2:19" ht="15" customHeight="1">
      <c r="B263" s="80"/>
      <c r="C263" s="128">
        <v>26</v>
      </c>
      <c r="D263" s="167">
        <v>12.539744847890088</v>
      </c>
      <c r="E263" s="165">
        <v>18.10613134142546</v>
      </c>
      <c r="F263" s="165">
        <v>23.28835136855506</v>
      </c>
      <c r="G263" s="165">
        <v>29.212615384615386</v>
      </c>
      <c r="H263" s="165">
        <v>35.40739608801956</v>
      </c>
      <c r="I263" s="201">
        <v>42.12629757785467</v>
      </c>
      <c r="J263" s="202">
        <v>48.541916167664674</v>
      </c>
      <c r="K263" s="165">
        <v>56.19868538990141</v>
      </c>
      <c r="L263" s="166">
        <v>56.800350774627304</v>
      </c>
      <c r="M263" s="202">
        <v>52.97439703153989</v>
      </c>
      <c r="N263" s="165">
        <v>51.16604917480633</v>
      </c>
      <c r="O263" s="166">
        <v>48.87363184079602</v>
      </c>
      <c r="P263" s="167">
        <v>28.00980392156863</v>
      </c>
      <c r="Q263" s="165">
        <v>29.805194805194805</v>
      </c>
      <c r="R263" s="165">
        <v>24.304347826086957</v>
      </c>
      <c r="S263" s="168">
        <v>22.575757575757574</v>
      </c>
    </row>
    <row r="264" spans="2:19" ht="15" customHeight="1">
      <c r="B264" s="80"/>
      <c r="C264" s="128">
        <v>25</v>
      </c>
      <c r="D264" s="167">
        <v>12.794653705953827</v>
      </c>
      <c r="E264" s="165">
        <v>18.163795708673316</v>
      </c>
      <c r="F264" s="165">
        <v>23.916543792391625</v>
      </c>
      <c r="G264" s="165">
        <v>29.945029239766082</v>
      </c>
      <c r="H264" s="165">
        <v>37.008664058133036</v>
      </c>
      <c r="I264" s="201">
        <v>41.588560375794415</v>
      </c>
      <c r="J264" s="202">
        <v>48.435057471264365</v>
      </c>
      <c r="K264" s="165">
        <v>56.778028805422196</v>
      </c>
      <c r="L264" s="166">
        <v>57.27124884934029</v>
      </c>
      <c r="M264" s="202">
        <v>57.30281124497992</v>
      </c>
      <c r="N264" s="165">
        <v>56.90790176187934</v>
      </c>
      <c r="O264" s="166">
        <v>55.262562120375485</v>
      </c>
      <c r="P264" s="167">
        <v>34.515151515151516</v>
      </c>
      <c r="Q264" s="165">
        <v>30.25</v>
      </c>
      <c r="R264" s="165">
        <v>31.845070422535212</v>
      </c>
      <c r="S264" s="168">
        <v>31.26984126984127</v>
      </c>
    </row>
    <row r="265" spans="2:19" ht="15" customHeight="1">
      <c r="B265" s="13" t="s">
        <v>177</v>
      </c>
      <c r="C265" s="128">
        <v>24</v>
      </c>
      <c r="D265" s="167">
        <v>12.704735376044567</v>
      </c>
      <c r="E265" s="165">
        <v>18.223375852862652</v>
      </c>
      <c r="F265" s="165">
        <v>23.973029045643152</v>
      </c>
      <c r="G265" s="165">
        <v>30.231339031339033</v>
      </c>
      <c r="H265" s="165">
        <v>35.966424174594295</v>
      </c>
      <c r="I265" s="201">
        <v>41.89933811362383</v>
      </c>
      <c r="J265" s="202">
        <v>48.28053170866796</v>
      </c>
      <c r="K265" s="165">
        <v>56.786506746626685</v>
      </c>
      <c r="L265" s="166">
        <v>56.592708630019935</v>
      </c>
      <c r="M265" s="202">
        <v>50.38651471984805</v>
      </c>
      <c r="N265" s="165">
        <v>49.94868463786944</v>
      </c>
      <c r="O265" s="166">
        <v>48.60302571860817</v>
      </c>
      <c r="P265" s="167">
        <v>31.58888888888889</v>
      </c>
      <c r="Q265" s="165">
        <v>29.11111111111111</v>
      </c>
      <c r="R265" s="165">
        <v>26.015151515151516</v>
      </c>
      <c r="S265" s="168">
        <v>26.028985507246375</v>
      </c>
    </row>
    <row r="266" spans="2:19" ht="15" customHeight="1">
      <c r="B266" s="13"/>
      <c r="C266" s="128">
        <v>23</v>
      </c>
      <c r="D266" s="167">
        <v>13.0261477652782</v>
      </c>
      <c r="E266" s="165">
        <v>18.243837243837245</v>
      </c>
      <c r="F266" s="165">
        <v>23.93585337915235</v>
      </c>
      <c r="G266" s="165">
        <v>29.502364394993045</v>
      </c>
      <c r="H266" s="165">
        <v>36.120879120879124</v>
      </c>
      <c r="I266" s="201">
        <v>41.864442679375166</v>
      </c>
      <c r="J266" s="202">
        <v>48.07159420289855</v>
      </c>
      <c r="K266" s="165">
        <v>57.01248226950354</v>
      </c>
      <c r="L266" s="166">
        <v>56.1236827509706</v>
      </c>
      <c r="M266" s="202">
        <v>49.2336118251928</v>
      </c>
      <c r="N266" s="165">
        <v>48.76717671767177</v>
      </c>
      <c r="O266" s="166">
        <v>47.87415426251692</v>
      </c>
      <c r="P266" s="167">
        <v>32.37078651685393</v>
      </c>
      <c r="Q266" s="165">
        <v>26.310344827586206</v>
      </c>
      <c r="R266" s="165">
        <v>24.704545454545453</v>
      </c>
      <c r="S266" s="168">
        <v>23.666666666666668</v>
      </c>
    </row>
    <row r="267" spans="2:19" ht="15" customHeight="1">
      <c r="B267" s="13"/>
      <c r="C267" s="128">
        <v>22</v>
      </c>
      <c r="D267" s="167">
        <v>12.571249608518634</v>
      </c>
      <c r="E267" s="165">
        <v>18.319679430097953</v>
      </c>
      <c r="F267" s="165">
        <v>23.242869490060503</v>
      </c>
      <c r="G267" s="165">
        <v>29.312103746397696</v>
      </c>
      <c r="H267" s="165">
        <v>35.99972707423581</v>
      </c>
      <c r="I267" s="201">
        <v>41.976094470046085</v>
      </c>
      <c r="J267" s="202">
        <v>48.93468758035485</v>
      </c>
      <c r="K267" s="165">
        <v>56.310353664787286</v>
      </c>
      <c r="L267" s="166">
        <v>57.29541905257678</v>
      </c>
      <c r="M267" s="202">
        <v>53.85266370699223</v>
      </c>
      <c r="N267" s="165">
        <v>54.04306080884492</v>
      </c>
      <c r="O267" s="166">
        <v>53.68172776356919</v>
      </c>
      <c r="P267" s="167">
        <v>33.774436090225564</v>
      </c>
      <c r="Q267" s="165">
        <v>28.23015873015873</v>
      </c>
      <c r="R267" s="165">
        <v>27.89189189189189</v>
      </c>
      <c r="S267" s="168">
        <v>27.462962962962962</v>
      </c>
    </row>
    <row r="268" spans="2:20" ht="15" customHeight="1">
      <c r="B268" s="13"/>
      <c r="C268" s="128">
        <v>21</v>
      </c>
      <c r="D268" s="167">
        <v>12.742361927144536</v>
      </c>
      <c r="E268" s="165">
        <v>17.827547276319503</v>
      </c>
      <c r="F268" s="165">
        <v>23.343414358394572</v>
      </c>
      <c r="G268" s="165">
        <v>29.314645009169507</v>
      </c>
      <c r="H268" s="165">
        <v>36.25885634588563</v>
      </c>
      <c r="I268" s="201">
        <v>42.30230125523013</v>
      </c>
      <c r="J268" s="202">
        <v>47.9639566395664</v>
      </c>
      <c r="K268" s="165">
        <v>54.11716774374825</v>
      </c>
      <c r="L268" s="166">
        <v>54.42969776609724</v>
      </c>
      <c r="M268" s="202">
        <v>48.30992268041237</v>
      </c>
      <c r="N268" s="165">
        <v>49.419038272816486</v>
      </c>
      <c r="O268" s="166">
        <v>47.626937984496124</v>
      </c>
      <c r="P268" s="167">
        <v>27.041666666666668</v>
      </c>
      <c r="Q268" s="165">
        <v>26.318840579710145</v>
      </c>
      <c r="R268" s="165">
        <v>29.694915254237287</v>
      </c>
      <c r="S268" s="168">
        <v>23.433333333333334</v>
      </c>
      <c r="T268" s="74"/>
    </row>
    <row r="269" spans="2:20" ht="15" customHeight="1">
      <c r="B269" s="13"/>
      <c r="C269" s="128">
        <v>20</v>
      </c>
      <c r="D269" s="171">
        <v>12.4511</v>
      </c>
      <c r="E269" s="169">
        <v>17.3199</v>
      </c>
      <c r="F269" s="169">
        <v>22.9904</v>
      </c>
      <c r="G269" s="169">
        <v>28.8756</v>
      </c>
      <c r="H269" s="169">
        <v>35.6081</v>
      </c>
      <c r="I269" s="203">
        <v>41.5293</v>
      </c>
      <c r="J269" s="204">
        <v>45.1581</v>
      </c>
      <c r="K269" s="169">
        <v>53.3209</v>
      </c>
      <c r="L269" s="170">
        <v>54.0017</v>
      </c>
      <c r="M269" s="204">
        <v>48.5068</v>
      </c>
      <c r="N269" s="169">
        <v>47.8421</v>
      </c>
      <c r="O269" s="170">
        <v>47.3578</v>
      </c>
      <c r="P269" s="171">
        <v>27.5682</v>
      </c>
      <c r="Q269" s="169">
        <v>28.9873</v>
      </c>
      <c r="R269" s="169">
        <v>25.4444</v>
      </c>
      <c r="S269" s="172">
        <v>21.5882</v>
      </c>
      <c r="T269" s="74"/>
    </row>
    <row r="270" spans="2:20" ht="15" customHeight="1">
      <c r="B270" s="13"/>
      <c r="C270" s="128">
        <v>19</v>
      </c>
      <c r="D270" s="171">
        <v>12.150212164073551</v>
      </c>
      <c r="E270" s="169">
        <v>17.655815174586504</v>
      </c>
      <c r="F270" s="169">
        <v>22.460803596515877</v>
      </c>
      <c r="G270" s="169">
        <v>28.207409339942604</v>
      </c>
      <c r="H270" s="169">
        <v>34.93179538615848</v>
      </c>
      <c r="I270" s="203">
        <v>40.397242787847844</v>
      </c>
      <c r="J270" s="204">
        <v>45.412157153447</v>
      </c>
      <c r="K270" s="169">
        <v>52.99554193368626</v>
      </c>
      <c r="L270" s="170">
        <v>52.84522170201046</v>
      </c>
      <c r="M270" s="204">
        <v>46.72991559862457</v>
      </c>
      <c r="N270" s="169">
        <v>46.699872286079184</v>
      </c>
      <c r="O270" s="170">
        <v>43.97976501305483</v>
      </c>
      <c r="P270" s="171">
        <v>28.51851851851852</v>
      </c>
      <c r="Q270" s="169">
        <v>23.441176470588236</v>
      </c>
      <c r="R270" s="169">
        <v>23.140625</v>
      </c>
      <c r="S270" s="172">
        <v>23.705882352941178</v>
      </c>
      <c r="T270" s="74"/>
    </row>
    <row r="271" spans="2:20" ht="15" customHeight="1">
      <c r="B271" s="13"/>
      <c r="C271" s="128">
        <v>18</v>
      </c>
      <c r="D271" s="171">
        <v>12.2019306026611</v>
      </c>
      <c r="E271" s="169">
        <v>17.335710367526055</v>
      </c>
      <c r="F271" s="169">
        <v>22.508958712022853</v>
      </c>
      <c r="G271" s="169">
        <v>28.37193763919822</v>
      </c>
      <c r="H271" s="169">
        <v>33.97397124442241</v>
      </c>
      <c r="I271" s="203">
        <v>40.12240615528095</v>
      </c>
      <c r="J271" s="204">
        <v>44.56962358515399</v>
      </c>
      <c r="K271" s="169">
        <v>52.62473060344828</v>
      </c>
      <c r="L271" s="170">
        <v>51.872514301280304</v>
      </c>
      <c r="M271" s="204">
        <v>47.00281162136832</v>
      </c>
      <c r="N271" s="169">
        <v>44.92094357666561</v>
      </c>
      <c r="O271" s="170">
        <v>44.55966697502313</v>
      </c>
      <c r="P271" s="171">
        <v>22.950617283950617</v>
      </c>
      <c r="Q271" s="169">
        <v>25.338461538461537</v>
      </c>
      <c r="R271" s="169">
        <v>23.214285714285715</v>
      </c>
      <c r="S271" s="172">
        <v>19.941176470588236</v>
      </c>
      <c r="T271" s="74"/>
    </row>
    <row r="272" spans="2:20" ht="15" customHeight="1">
      <c r="B272" s="13"/>
      <c r="C272" s="128">
        <v>17</v>
      </c>
      <c r="D272" s="171">
        <v>12.236849204208255</v>
      </c>
      <c r="E272" s="169">
        <v>17.168613509395634</v>
      </c>
      <c r="F272" s="169">
        <v>21.557743739362994</v>
      </c>
      <c r="G272" s="169">
        <v>26.70632973503435</v>
      </c>
      <c r="H272" s="169">
        <v>32.20345224395857</v>
      </c>
      <c r="I272" s="203">
        <v>37.407272727272726</v>
      </c>
      <c r="J272" s="204">
        <v>43.22716959727737</v>
      </c>
      <c r="K272" s="169">
        <v>50.866300895177595</v>
      </c>
      <c r="L272" s="170">
        <v>50.88681481481481</v>
      </c>
      <c r="M272" s="204">
        <v>44.40953276889307</v>
      </c>
      <c r="N272" s="169">
        <v>45.33008822634621</v>
      </c>
      <c r="O272" s="170">
        <v>42.629158229678914</v>
      </c>
      <c r="P272" s="171">
        <v>29.73469387755102</v>
      </c>
      <c r="Q272" s="169">
        <v>20.307692307692307</v>
      </c>
      <c r="R272" s="169">
        <v>22.44736842105263</v>
      </c>
      <c r="S272" s="172">
        <v>19.285714285714285</v>
      </c>
      <c r="T272" s="74"/>
    </row>
    <row r="273" spans="2:20" ht="15" customHeight="1">
      <c r="B273" s="13"/>
      <c r="C273" s="128">
        <v>14</v>
      </c>
      <c r="D273" s="171">
        <v>12.356913183279742</v>
      </c>
      <c r="E273" s="169">
        <v>16.197268588770864</v>
      </c>
      <c r="F273" s="169">
        <v>21.72463768115942</v>
      </c>
      <c r="G273" s="169">
        <v>28.406779661016948</v>
      </c>
      <c r="H273" s="169">
        <v>31.384</v>
      </c>
      <c r="I273" s="203">
        <v>36.921996879875195</v>
      </c>
      <c r="J273" s="204">
        <v>43.55754475703325</v>
      </c>
      <c r="K273" s="169">
        <v>47.47680412371134</v>
      </c>
      <c r="L273" s="170">
        <v>49.98971722365039</v>
      </c>
      <c r="M273" s="204">
        <v>44.64782608695652</v>
      </c>
      <c r="N273" s="169">
        <v>47.62173913043478</v>
      </c>
      <c r="O273" s="170">
        <v>46.64782608695652</v>
      </c>
      <c r="P273" s="171"/>
      <c r="Q273" s="169"/>
      <c r="R273" s="169"/>
      <c r="S273" s="172"/>
      <c r="T273" s="74"/>
    </row>
    <row r="274" spans="2:20" ht="15" customHeight="1" thickBot="1">
      <c r="B274" s="113"/>
      <c r="C274" s="124">
        <v>11</v>
      </c>
      <c r="D274" s="175">
        <v>13.7</v>
      </c>
      <c r="E274" s="173">
        <v>18.6</v>
      </c>
      <c r="F274" s="173">
        <v>23.27</v>
      </c>
      <c r="G274" s="173">
        <v>26.81</v>
      </c>
      <c r="H274" s="173">
        <v>32.04</v>
      </c>
      <c r="I274" s="213">
        <v>36.31</v>
      </c>
      <c r="J274" s="214">
        <v>36.72</v>
      </c>
      <c r="K274" s="173">
        <v>42.74</v>
      </c>
      <c r="L274" s="174">
        <v>42.16</v>
      </c>
      <c r="M274" s="214">
        <v>38.29</v>
      </c>
      <c r="N274" s="173">
        <v>39.78</v>
      </c>
      <c r="O274" s="174">
        <v>39.79</v>
      </c>
      <c r="P274" s="175"/>
      <c r="Q274" s="173"/>
      <c r="R274" s="173"/>
      <c r="S274" s="176"/>
      <c r="T274" s="74"/>
    </row>
    <row r="275" spans="2:20" ht="15" customHeight="1">
      <c r="B275" s="251"/>
      <c r="C275" s="346">
        <v>4</v>
      </c>
      <c r="D275" s="450">
        <v>12.100907821229</v>
      </c>
      <c r="E275" s="451">
        <v>11.204193093728</v>
      </c>
      <c r="F275" s="451">
        <v>10.635803757829</v>
      </c>
      <c r="G275" s="451">
        <v>10.134347231716</v>
      </c>
      <c r="H275" s="451">
        <v>9.7092114208022</v>
      </c>
      <c r="I275" s="452">
        <v>9.3837992590098</v>
      </c>
      <c r="J275" s="453">
        <v>9.1578786722625</v>
      </c>
      <c r="K275" s="454">
        <v>8.8713648196356</v>
      </c>
      <c r="L275" s="455">
        <v>8.7588733431517</v>
      </c>
      <c r="M275" s="456">
        <v>8.8987288135593</v>
      </c>
      <c r="N275" s="454">
        <v>8.8761658031088</v>
      </c>
      <c r="O275" s="457">
        <v>8.9294483616757</v>
      </c>
      <c r="P275" s="453">
        <v>10.068253968254</v>
      </c>
      <c r="Q275" s="454">
        <v>10.14</v>
      </c>
      <c r="R275" s="454">
        <v>10.270833333333</v>
      </c>
      <c r="S275" s="454">
        <v>10.121621621622</v>
      </c>
      <c r="T275" s="74"/>
    </row>
    <row r="276" spans="2:19" ht="15" customHeight="1">
      <c r="B276" s="13"/>
      <c r="C276" s="253">
        <v>3</v>
      </c>
      <c r="D276" s="339">
        <v>12.12889200561</v>
      </c>
      <c r="E276" s="340">
        <v>11.195380903137</v>
      </c>
      <c r="F276" s="340">
        <v>10.606110538963</v>
      </c>
      <c r="G276" s="340">
        <v>10.100917119565</v>
      </c>
      <c r="H276" s="340">
        <v>9.6661943319838</v>
      </c>
      <c r="I276" s="341">
        <v>9.3751262201279</v>
      </c>
      <c r="J276" s="347">
        <v>9.1203424657534</v>
      </c>
      <c r="K276" s="348">
        <v>8.8242597217267</v>
      </c>
      <c r="L276" s="349">
        <v>8.7004920913884</v>
      </c>
      <c r="M276" s="347">
        <v>8.8260578131546</v>
      </c>
      <c r="N276" s="348">
        <v>8.8509666803785</v>
      </c>
      <c r="O276" s="349">
        <v>8.8820804550996</v>
      </c>
      <c r="P276" s="347">
        <v>9.7089285714286</v>
      </c>
      <c r="Q276" s="348">
        <v>9.9581818181818</v>
      </c>
      <c r="R276" s="348">
        <v>10.089552238806</v>
      </c>
      <c r="S276" s="350">
        <v>10.4</v>
      </c>
    </row>
    <row r="277" spans="2:19" ht="15.75" customHeight="1">
      <c r="B277" s="13"/>
      <c r="C277" s="164">
        <v>1</v>
      </c>
      <c r="D277" s="148">
        <v>12.06291638341263</v>
      </c>
      <c r="E277" s="146">
        <v>11.184647018505823</v>
      </c>
      <c r="F277" s="146">
        <v>10.625158916025434</v>
      </c>
      <c r="G277" s="146">
        <v>10.11048252911816</v>
      </c>
      <c r="H277" s="146">
        <v>9.718369289340108</v>
      </c>
      <c r="I277" s="198">
        <v>9.308299276956937</v>
      </c>
      <c r="J277" s="199">
        <v>9.036655737704933</v>
      </c>
      <c r="K277" s="146">
        <v>8.723129718599852</v>
      </c>
      <c r="L277" s="147">
        <v>8.648078219824683</v>
      </c>
      <c r="M277" s="199">
        <v>8.808027788498654</v>
      </c>
      <c r="N277" s="146">
        <v>8.792726594554264</v>
      </c>
      <c r="O277" s="147">
        <v>8.90888806247676</v>
      </c>
      <c r="P277" s="148">
        <v>9.503658294677734</v>
      </c>
      <c r="Q277" s="146">
        <v>10.12545394897461</v>
      </c>
      <c r="R277" s="146">
        <v>10.398569107055664</v>
      </c>
      <c r="S277" s="149">
        <v>11.565713882446289</v>
      </c>
    </row>
    <row r="278" spans="2:19" ht="15" customHeight="1">
      <c r="B278" s="13"/>
      <c r="C278" s="164">
        <v>30</v>
      </c>
      <c r="D278" s="148">
        <v>12.225276947021484</v>
      </c>
      <c r="E278" s="146">
        <v>11.291849136352539</v>
      </c>
      <c r="F278" s="146">
        <v>10.59713077545166</v>
      </c>
      <c r="G278" s="146">
        <v>10.128539085388184</v>
      </c>
      <c r="H278" s="146">
        <v>9.766996383666992</v>
      </c>
      <c r="I278" s="198">
        <v>9.438648223876953</v>
      </c>
      <c r="J278" s="199">
        <v>9.018529891967773</v>
      </c>
      <c r="K278" s="146">
        <v>8.733420372009277</v>
      </c>
      <c r="L278" s="147">
        <v>8.667616844177246</v>
      </c>
      <c r="M278" s="199">
        <v>8.749156951904297</v>
      </c>
      <c r="N278" s="146">
        <v>8.875581741333008</v>
      </c>
      <c r="O278" s="147">
        <v>8.848186492919922</v>
      </c>
      <c r="P278" s="148">
        <v>9.599997520446777</v>
      </c>
      <c r="Q278" s="146">
        <v>9.779762268066406</v>
      </c>
      <c r="R278" s="146">
        <v>10.168180465698242</v>
      </c>
      <c r="S278" s="149">
        <v>10.233333587646484</v>
      </c>
    </row>
    <row r="279" spans="2:19" ht="15" customHeight="1">
      <c r="B279" s="212"/>
      <c r="C279" s="200">
        <v>29</v>
      </c>
      <c r="D279" s="184">
        <v>12.083257675170898</v>
      </c>
      <c r="E279" s="180">
        <v>11.174567222595215</v>
      </c>
      <c r="F279" s="180">
        <v>10.537039756774902</v>
      </c>
      <c r="G279" s="180">
        <v>10.043153762817383</v>
      </c>
      <c r="H279" s="180">
        <v>9.651705741882324</v>
      </c>
      <c r="I279" s="181">
        <v>9.27736759185791</v>
      </c>
      <c r="J279" s="182">
        <v>9.015811920166016</v>
      </c>
      <c r="K279" s="180">
        <v>8.78391170501709</v>
      </c>
      <c r="L279" s="183">
        <v>8.66239070892334</v>
      </c>
      <c r="M279" s="182">
        <v>8.883338928222656</v>
      </c>
      <c r="N279" s="180">
        <v>8.88242244720459</v>
      </c>
      <c r="O279" s="183">
        <v>8.937259674072266</v>
      </c>
      <c r="P279" s="184">
        <v>9.532608985900879</v>
      </c>
      <c r="Q279" s="180">
        <v>10.152175903320312</v>
      </c>
      <c r="R279" s="180">
        <v>9.829412460327148</v>
      </c>
      <c r="S279" s="185">
        <v>10.127083778381348</v>
      </c>
    </row>
    <row r="280" spans="2:19" ht="15" customHeight="1">
      <c r="B280" s="110"/>
      <c r="C280" s="128">
        <v>28</v>
      </c>
      <c r="D280" s="167">
        <v>12.16154670715332</v>
      </c>
      <c r="E280" s="165">
        <v>11.1333646774292</v>
      </c>
      <c r="F280" s="165">
        <v>10.571378707885742</v>
      </c>
      <c r="G280" s="165">
        <v>10.095612525939941</v>
      </c>
      <c r="H280" s="165">
        <v>9.598398208618164</v>
      </c>
      <c r="I280" s="201">
        <v>9.274836540222168</v>
      </c>
      <c r="J280" s="202">
        <v>9.037128448486328</v>
      </c>
      <c r="K280" s="165">
        <v>8.701469421386719</v>
      </c>
      <c r="L280" s="166">
        <v>8.717175483703613</v>
      </c>
      <c r="M280" s="202">
        <v>8.895659446716309</v>
      </c>
      <c r="N280" s="165">
        <v>8.915311813354492</v>
      </c>
      <c r="O280" s="166">
        <v>8.931674003601074</v>
      </c>
      <c r="P280" s="167">
        <v>9.756975173950195</v>
      </c>
      <c r="Q280" s="165">
        <v>9.455070495605469</v>
      </c>
      <c r="R280" s="165">
        <v>9.838555335998535</v>
      </c>
      <c r="S280" s="168">
        <v>10.261537551879883</v>
      </c>
    </row>
    <row r="281" spans="2:19" ht="15" customHeight="1">
      <c r="B281" s="80" t="s">
        <v>36</v>
      </c>
      <c r="C281" s="128">
        <v>27</v>
      </c>
      <c r="D281" s="167">
        <v>12.116628646850586</v>
      </c>
      <c r="E281" s="165">
        <v>11.14859676361084</v>
      </c>
      <c r="F281" s="165">
        <v>10.565010070800781</v>
      </c>
      <c r="G281" s="165">
        <v>10.09329891204834</v>
      </c>
      <c r="H281" s="165">
        <v>9.626626968383789</v>
      </c>
      <c r="I281" s="201">
        <v>9.333287239074707</v>
      </c>
      <c r="J281" s="202">
        <v>9.04318904876709</v>
      </c>
      <c r="K281" s="165">
        <v>8.827083587646484</v>
      </c>
      <c r="L281" s="166">
        <v>8.69882583618164</v>
      </c>
      <c r="M281" s="202">
        <v>8.888650894165039</v>
      </c>
      <c r="N281" s="165">
        <v>8.880756378173828</v>
      </c>
      <c r="O281" s="166">
        <v>8.981077194213867</v>
      </c>
      <c r="P281" s="167">
        <v>9.574666023254395</v>
      </c>
      <c r="Q281" s="165">
        <v>10.692593574523926</v>
      </c>
      <c r="R281" s="165">
        <v>10.53661823272705</v>
      </c>
      <c r="S281" s="168">
        <v>10.519149780273438</v>
      </c>
    </row>
    <row r="282" spans="2:19" ht="15" customHeight="1">
      <c r="B282" s="80"/>
      <c r="C282" s="128">
        <v>26</v>
      </c>
      <c r="D282" s="167">
        <v>12.164700508117676</v>
      </c>
      <c r="E282" s="165">
        <v>11.205455780029297</v>
      </c>
      <c r="F282" s="165">
        <v>10.65173053741455</v>
      </c>
      <c r="G282" s="165">
        <v>10.095324516296387</v>
      </c>
      <c r="H282" s="165">
        <v>9.722750663757324</v>
      </c>
      <c r="I282" s="201">
        <v>9.303531646728516</v>
      </c>
      <c r="J282" s="202">
        <v>9.169402122497559</v>
      </c>
      <c r="K282" s="165">
        <v>8.852180480957031</v>
      </c>
      <c r="L282" s="166">
        <v>8.79089069366455</v>
      </c>
      <c r="M282" s="202">
        <v>8.918976783752441</v>
      </c>
      <c r="N282" s="165">
        <v>8.966381072998047</v>
      </c>
      <c r="O282" s="166">
        <v>9.051403999328613</v>
      </c>
      <c r="P282" s="167">
        <v>10.007843971252441</v>
      </c>
      <c r="Q282" s="165">
        <v>10.450587272644043</v>
      </c>
      <c r="R282" s="165">
        <v>10.805883407592773</v>
      </c>
      <c r="S282" s="168">
        <v>11.252498626708984</v>
      </c>
    </row>
    <row r="283" spans="2:20" ht="15" customHeight="1">
      <c r="B283" s="80"/>
      <c r="C283" s="128">
        <v>25</v>
      </c>
      <c r="D283" s="167">
        <v>12.103797912597656</v>
      </c>
      <c r="E283" s="165">
        <v>11.942380905151367</v>
      </c>
      <c r="F283" s="165">
        <v>10.986796379089355</v>
      </c>
      <c r="G283" s="165">
        <v>10.125081062316895</v>
      </c>
      <c r="H283" s="165">
        <v>9.651142120361328</v>
      </c>
      <c r="I283" s="201">
        <v>9.348109245300293</v>
      </c>
      <c r="J283" s="202">
        <v>9.061156272888184</v>
      </c>
      <c r="K283" s="165">
        <v>8.856650352478027</v>
      </c>
      <c r="L283" s="166">
        <v>8.75935173034668</v>
      </c>
      <c r="M283" s="202">
        <v>8.702266693115234</v>
      </c>
      <c r="N283" s="165">
        <v>8.707353591918945</v>
      </c>
      <c r="O283" s="166">
        <v>8.808477401733398</v>
      </c>
      <c r="P283" s="167">
        <v>9.679808616638184</v>
      </c>
      <c r="Q283" s="165">
        <v>10.121332168579102</v>
      </c>
      <c r="R283" s="165">
        <v>10.352054595947266</v>
      </c>
      <c r="S283" s="168">
        <v>10.090909004211426</v>
      </c>
      <c r="T283" s="74"/>
    </row>
    <row r="284" spans="2:20" ht="15" customHeight="1">
      <c r="B284" s="13" t="s">
        <v>37</v>
      </c>
      <c r="C284" s="128">
        <v>24</v>
      </c>
      <c r="D284" s="167">
        <v>12.151506423950195</v>
      </c>
      <c r="E284" s="165">
        <v>11.363924026489258</v>
      </c>
      <c r="F284" s="165">
        <v>10.579113006591797</v>
      </c>
      <c r="G284" s="165">
        <v>10.081944465637207</v>
      </c>
      <c r="H284" s="165">
        <v>9.661944389343262</v>
      </c>
      <c r="I284" s="201">
        <v>9.318385124206543</v>
      </c>
      <c r="J284" s="202">
        <v>9.092290878295898</v>
      </c>
      <c r="K284" s="165">
        <v>8.831703186035156</v>
      </c>
      <c r="L284" s="166">
        <v>8.78447151184082</v>
      </c>
      <c r="M284" s="202">
        <v>9.03486442565918</v>
      </c>
      <c r="N284" s="165">
        <v>9.043917655944824</v>
      </c>
      <c r="O284" s="166">
        <v>9.116557121276855</v>
      </c>
      <c r="P284" s="167">
        <v>9.524176597595215</v>
      </c>
      <c r="Q284" s="165">
        <v>10.181177139282227</v>
      </c>
      <c r="R284" s="165">
        <v>10.287878036499023</v>
      </c>
      <c r="S284" s="168">
        <v>10.625760078430176</v>
      </c>
      <c r="T284" s="74"/>
    </row>
    <row r="285" spans="2:20" ht="15" customHeight="1">
      <c r="B285" s="13"/>
      <c r="C285" s="128">
        <v>23</v>
      </c>
      <c r="D285" s="167">
        <v>12.093484878540039</v>
      </c>
      <c r="E285" s="165">
        <v>11.311080932617188</v>
      </c>
      <c r="F285" s="165">
        <v>10.589151382446289</v>
      </c>
      <c r="G285" s="165">
        <v>10.110769271850586</v>
      </c>
      <c r="H285" s="165">
        <v>9.74385929107666</v>
      </c>
      <c r="I285" s="201">
        <v>9.334112167358398</v>
      </c>
      <c r="J285" s="202">
        <v>9.091132164001465</v>
      </c>
      <c r="K285" s="165">
        <v>8.832950592041016</v>
      </c>
      <c r="L285" s="166">
        <v>8.805806159973145</v>
      </c>
      <c r="M285" s="202">
        <v>9.026845932006836</v>
      </c>
      <c r="N285" s="165">
        <v>9.170171737670898</v>
      </c>
      <c r="O285" s="166">
        <v>9.223962783813477</v>
      </c>
      <c r="P285" s="167">
        <v>9.996703147888184</v>
      </c>
      <c r="Q285" s="165">
        <v>10.282224655151367</v>
      </c>
      <c r="R285" s="165">
        <v>11.282354354858398</v>
      </c>
      <c r="S285" s="168">
        <v>10.513460159301758</v>
      </c>
      <c r="T285" s="74"/>
    </row>
    <row r="286" spans="2:20" ht="15" customHeight="1">
      <c r="B286" s="13"/>
      <c r="C286" s="128">
        <v>22</v>
      </c>
      <c r="D286" s="167">
        <v>12.2167387008667</v>
      </c>
      <c r="E286" s="165">
        <v>11.15587329864502</v>
      </c>
      <c r="F286" s="165">
        <v>10.633382797241211</v>
      </c>
      <c r="G286" s="165">
        <v>10.084904670715332</v>
      </c>
      <c r="H286" s="165">
        <v>9.671009063720703</v>
      </c>
      <c r="I286" s="201">
        <v>9.328606605529785</v>
      </c>
      <c r="J286" s="202">
        <v>9.03577995300293</v>
      </c>
      <c r="K286" s="165">
        <v>8.810102462768555</v>
      </c>
      <c r="L286" s="166">
        <v>8.737768173217773</v>
      </c>
      <c r="M286" s="202">
        <v>8.892921447753906</v>
      </c>
      <c r="N286" s="165">
        <v>8.917344093322754</v>
      </c>
      <c r="O286" s="166">
        <v>8.911097526550293</v>
      </c>
      <c r="P286" s="167">
        <v>9.677519798278809</v>
      </c>
      <c r="Q286" s="165">
        <v>10.303537368774414</v>
      </c>
      <c r="R286" s="165">
        <v>10.31232738494873</v>
      </c>
      <c r="S286" s="168">
        <v>10.878430366516113</v>
      </c>
      <c r="T286" s="74"/>
    </row>
    <row r="287" spans="1:20" ht="15" customHeight="1">
      <c r="A287" s="75"/>
      <c r="B287" s="13"/>
      <c r="C287" s="128">
        <v>21</v>
      </c>
      <c r="D287" s="167">
        <v>12.125263214111328</v>
      </c>
      <c r="E287" s="165">
        <v>11.199573516845703</v>
      </c>
      <c r="F287" s="165">
        <v>10.572657585144043</v>
      </c>
      <c r="G287" s="165">
        <v>10.113080024719238</v>
      </c>
      <c r="H287" s="165">
        <v>9.65058422088623</v>
      </c>
      <c r="I287" s="201">
        <v>9.301701545715332</v>
      </c>
      <c r="J287" s="202">
        <v>9.100607872009277</v>
      </c>
      <c r="K287" s="165">
        <v>8.879232406616211</v>
      </c>
      <c r="L287" s="166">
        <v>8.822030067443848</v>
      </c>
      <c r="M287" s="202">
        <v>9.087686538696289</v>
      </c>
      <c r="N287" s="165">
        <v>9.083194732666016</v>
      </c>
      <c r="O287" s="166">
        <v>9.13528823852539</v>
      </c>
      <c r="P287" s="167">
        <v>10.362266540527344</v>
      </c>
      <c r="Q287" s="165">
        <v>10.416901588439941</v>
      </c>
      <c r="R287" s="165">
        <v>10.609589576721191</v>
      </c>
      <c r="S287" s="168">
        <v>11.930302619934082</v>
      </c>
      <c r="T287" s="74"/>
    </row>
    <row r="288" spans="1:20" ht="15" customHeight="1">
      <c r="A288" s="75"/>
      <c r="B288" s="13"/>
      <c r="C288" s="128">
        <v>20</v>
      </c>
      <c r="D288" s="171">
        <v>12.1877</v>
      </c>
      <c r="E288" s="169">
        <v>11.233</v>
      </c>
      <c r="F288" s="169">
        <v>10.6435</v>
      </c>
      <c r="G288" s="169">
        <v>10.121</v>
      </c>
      <c r="H288" s="169">
        <v>9.65541</v>
      </c>
      <c r="I288" s="203">
        <v>9.28026</v>
      </c>
      <c r="J288" s="204">
        <v>9.07745</v>
      </c>
      <c r="K288" s="169">
        <v>8.86835</v>
      </c>
      <c r="L288" s="170">
        <v>8.83175</v>
      </c>
      <c r="M288" s="204">
        <v>9.02797</v>
      </c>
      <c r="N288" s="169">
        <v>9.12262</v>
      </c>
      <c r="O288" s="170">
        <v>9.15532</v>
      </c>
      <c r="P288" s="171">
        <v>10.0702</v>
      </c>
      <c r="Q288" s="169">
        <v>10.6329</v>
      </c>
      <c r="R288" s="169">
        <v>11.27</v>
      </c>
      <c r="S288" s="172">
        <v>12.3892</v>
      </c>
      <c r="T288" s="74"/>
    </row>
    <row r="289" spans="1:20" ht="15" customHeight="1">
      <c r="A289" s="75"/>
      <c r="B289" s="13"/>
      <c r="C289" s="128">
        <v>19</v>
      </c>
      <c r="D289" s="171">
        <v>12.267702102661133</v>
      </c>
      <c r="E289" s="169">
        <v>11.351738929748535</v>
      </c>
      <c r="F289" s="169">
        <v>10.669732093811035</v>
      </c>
      <c r="G289" s="169">
        <v>10.18468189239502</v>
      </c>
      <c r="H289" s="169">
        <v>9.69566822052002</v>
      </c>
      <c r="I289" s="203">
        <v>9.326723098754883</v>
      </c>
      <c r="J289" s="204">
        <v>9.0770845413208</v>
      </c>
      <c r="K289" s="169">
        <v>8.892021179199219</v>
      </c>
      <c r="L289" s="170">
        <v>8.889456748962402</v>
      </c>
      <c r="M289" s="204">
        <v>9.110699653625488</v>
      </c>
      <c r="N289" s="169">
        <v>9.138495445251465</v>
      </c>
      <c r="O289" s="170">
        <v>9.259532928466797</v>
      </c>
      <c r="P289" s="171">
        <v>10.001797676086426</v>
      </c>
      <c r="Q289" s="169">
        <v>10.189062118530273</v>
      </c>
      <c r="R289" s="169">
        <v>10.247618675231934</v>
      </c>
      <c r="S289" s="172">
        <v>10.539999961853027</v>
      </c>
      <c r="T289" s="74"/>
    </row>
    <row r="290" spans="1:20" ht="15" customHeight="1">
      <c r="A290" s="75"/>
      <c r="B290" s="13"/>
      <c r="C290" s="128">
        <v>18</v>
      </c>
      <c r="D290" s="171">
        <v>12.265820503234863</v>
      </c>
      <c r="E290" s="169">
        <v>11.268271446228027</v>
      </c>
      <c r="F290" s="169">
        <v>10.6989164352417</v>
      </c>
      <c r="G290" s="169">
        <v>10.13904094696045</v>
      </c>
      <c r="H290" s="169">
        <v>9.726203918457031</v>
      </c>
      <c r="I290" s="203">
        <v>9.338104248046875</v>
      </c>
      <c r="J290" s="204">
        <v>9.100151062011719</v>
      </c>
      <c r="K290" s="169">
        <v>8.88616943359375</v>
      </c>
      <c r="L290" s="170">
        <v>8.934053421020508</v>
      </c>
      <c r="M290" s="204">
        <v>9.125702857971191</v>
      </c>
      <c r="N290" s="169">
        <v>9.230195045471191</v>
      </c>
      <c r="O290" s="170">
        <v>9.316383361816406</v>
      </c>
      <c r="P290" s="171">
        <v>10.20666790008545</v>
      </c>
      <c r="Q290" s="169">
        <v>10.794285774230957</v>
      </c>
      <c r="R290" s="169">
        <v>10.519147872924805</v>
      </c>
      <c r="S290" s="172">
        <v>11.056249618530273</v>
      </c>
      <c r="T290" s="74"/>
    </row>
    <row r="291" spans="1:19" ht="15" customHeight="1">
      <c r="A291" s="75"/>
      <c r="B291" s="13"/>
      <c r="C291" s="128">
        <v>17</v>
      </c>
      <c r="D291" s="171">
        <v>12.23805046081543</v>
      </c>
      <c r="E291" s="169">
        <v>11.28790283203125</v>
      </c>
      <c r="F291" s="169">
        <v>10.65437126159668</v>
      </c>
      <c r="G291" s="169">
        <v>10.167994499206543</v>
      </c>
      <c r="H291" s="169">
        <v>9.725628852844238</v>
      </c>
      <c r="I291" s="203">
        <v>9.377446174621582</v>
      </c>
      <c r="J291" s="204">
        <v>9.098405838012695</v>
      </c>
      <c r="K291" s="169">
        <v>8.910974502563477</v>
      </c>
      <c r="L291" s="170">
        <v>8.879046440124512</v>
      </c>
      <c r="M291" s="204">
        <v>9.117795944213867</v>
      </c>
      <c r="N291" s="169">
        <v>9.23379135131836</v>
      </c>
      <c r="O291" s="170">
        <v>9.288055419921875</v>
      </c>
      <c r="P291" s="171">
        <v>9.893877029418945</v>
      </c>
      <c r="Q291" s="169">
        <v>10.576315879821777</v>
      </c>
      <c r="R291" s="169">
        <v>10.329728126525879</v>
      </c>
      <c r="S291" s="172">
        <v>10.456521987915039</v>
      </c>
    </row>
    <row r="292" spans="2:19" ht="15.75" customHeight="1">
      <c r="B292" s="13"/>
      <c r="C292" s="128">
        <v>14</v>
      </c>
      <c r="D292" s="171">
        <v>12.35176848874597</v>
      </c>
      <c r="E292" s="169">
        <v>11.29362670713202</v>
      </c>
      <c r="F292" s="169">
        <v>10.763636363636357</v>
      </c>
      <c r="G292" s="169">
        <v>10.150384024577578</v>
      </c>
      <c r="H292" s="169">
        <v>9.749118589743581</v>
      </c>
      <c r="I292" s="203">
        <v>9.416199376947038</v>
      </c>
      <c r="J292" s="204">
        <v>9.068797953964188</v>
      </c>
      <c r="K292" s="169">
        <v>8.916752577319592</v>
      </c>
      <c r="L292" s="170">
        <v>8.96992287917737</v>
      </c>
      <c r="M292" s="204">
        <v>9.332608695652175</v>
      </c>
      <c r="N292" s="169">
        <v>9.483478260869566</v>
      </c>
      <c r="O292" s="170">
        <v>9.289565217391312</v>
      </c>
      <c r="P292" s="171"/>
      <c r="Q292" s="169"/>
      <c r="R292" s="169"/>
      <c r="S292" s="172"/>
    </row>
    <row r="293" spans="1:19" ht="15" customHeight="1" thickBot="1">
      <c r="A293" s="75"/>
      <c r="B293" s="113"/>
      <c r="C293" s="205">
        <v>11</v>
      </c>
      <c r="D293" s="206">
        <v>12.3</v>
      </c>
      <c r="E293" s="207">
        <v>11.52</v>
      </c>
      <c r="F293" s="207">
        <v>10.77</v>
      </c>
      <c r="G293" s="207">
        <v>10.25</v>
      </c>
      <c r="H293" s="207">
        <v>9.74</v>
      </c>
      <c r="I293" s="208">
        <v>9.46</v>
      </c>
      <c r="J293" s="209">
        <v>9.2</v>
      </c>
      <c r="K293" s="207">
        <v>9.03</v>
      </c>
      <c r="L293" s="210">
        <v>9.01</v>
      </c>
      <c r="M293" s="209">
        <v>9.45</v>
      </c>
      <c r="N293" s="207">
        <v>9.55</v>
      </c>
      <c r="O293" s="210">
        <v>9.36</v>
      </c>
      <c r="P293" s="206"/>
      <c r="Q293" s="207"/>
      <c r="R293" s="207"/>
      <c r="S293" s="211"/>
    </row>
    <row r="294" spans="1:19" ht="15" customHeight="1">
      <c r="A294" s="15"/>
      <c r="B294" s="251"/>
      <c r="C294" s="346">
        <v>4</v>
      </c>
      <c r="D294" s="530">
        <v>105.44802240112</v>
      </c>
      <c r="E294" s="531">
        <v>116.38961497704</v>
      </c>
      <c r="F294" s="531">
        <v>124.02762237762</v>
      </c>
      <c r="G294" s="531">
        <v>134.38904109589</v>
      </c>
      <c r="H294" s="531">
        <v>143.63757245141</v>
      </c>
      <c r="I294" s="532">
        <v>150.56924123852</v>
      </c>
      <c r="J294" s="533">
        <v>162.3064159292</v>
      </c>
      <c r="K294" s="531">
        <v>168.04273813836</v>
      </c>
      <c r="L294" s="532">
        <v>171.14639475601</v>
      </c>
      <c r="M294" s="533">
        <v>172.65573770492</v>
      </c>
      <c r="N294" s="531">
        <v>172.81930798804</v>
      </c>
      <c r="O294" s="532">
        <v>172.57534807535</v>
      </c>
      <c r="P294" s="533">
        <v>148.27272727273</v>
      </c>
      <c r="Q294" s="531">
        <v>149.94230769231</v>
      </c>
      <c r="R294" s="531">
        <v>153.7</v>
      </c>
      <c r="S294" s="534">
        <v>142.2619047619</v>
      </c>
    </row>
    <row r="295" spans="1:19" ht="15" customHeight="1">
      <c r="A295" s="15"/>
      <c r="B295" s="130"/>
      <c r="C295" s="338">
        <v>3</v>
      </c>
      <c r="D295" s="339">
        <v>104.66139240506</v>
      </c>
      <c r="E295" s="340">
        <v>115.99583911234</v>
      </c>
      <c r="F295" s="340">
        <v>128.6830020562</v>
      </c>
      <c r="G295" s="340">
        <v>136.51289884589</v>
      </c>
      <c r="H295" s="340">
        <v>145.06292517007</v>
      </c>
      <c r="I295" s="341">
        <v>150.19284025667</v>
      </c>
      <c r="J295" s="347">
        <v>161.89709401709</v>
      </c>
      <c r="K295" s="348">
        <v>167.98453970485</v>
      </c>
      <c r="L295" s="349">
        <v>171.52422145329</v>
      </c>
      <c r="M295" s="347">
        <v>174.25689584191</v>
      </c>
      <c r="N295" s="348">
        <v>174.71576846307</v>
      </c>
      <c r="O295" s="349">
        <v>173.71462925852</v>
      </c>
      <c r="P295" s="431">
        <v>146.58333333333</v>
      </c>
      <c r="Q295" s="394">
        <v>151.83636363636</v>
      </c>
      <c r="R295" s="394">
        <v>142.41666666667</v>
      </c>
      <c r="S295" s="432">
        <v>143.48148148148</v>
      </c>
    </row>
    <row r="296" spans="1:19" ht="15" customHeight="1">
      <c r="A296" s="15"/>
      <c r="B296" s="130"/>
      <c r="C296" s="164">
        <v>1</v>
      </c>
      <c r="D296" s="148">
        <v>105.94810515534311</v>
      </c>
      <c r="E296" s="146">
        <v>114.88303693570451</v>
      </c>
      <c r="F296" s="146">
        <v>124.89912868632707</v>
      </c>
      <c r="G296" s="146">
        <v>133.78018679119413</v>
      </c>
      <c r="H296" s="146">
        <v>145.04636392505557</v>
      </c>
      <c r="I296" s="198">
        <v>152.59836837150925</v>
      </c>
      <c r="J296" s="199">
        <v>164.69518542615484</v>
      </c>
      <c r="K296" s="146">
        <v>170.90945809491754</v>
      </c>
      <c r="L296" s="147">
        <v>173.76098535286286</v>
      </c>
      <c r="M296" s="199">
        <v>173.70401529636712</v>
      </c>
      <c r="N296" s="146">
        <v>173.2844477281123</v>
      </c>
      <c r="O296" s="147">
        <v>171.95227606461086</v>
      </c>
      <c r="P296" s="148">
        <v>145.32584269662922</v>
      </c>
      <c r="Q296" s="146">
        <v>144.1206896551724</v>
      </c>
      <c r="R296" s="146">
        <v>146.2027027027027</v>
      </c>
      <c r="S296" s="149">
        <v>134.26470588235293</v>
      </c>
    </row>
    <row r="297" spans="2:19" ht="15" customHeight="1">
      <c r="B297" s="163"/>
      <c r="C297" s="200">
        <v>30</v>
      </c>
      <c r="D297" s="184">
        <v>104.376254180602</v>
      </c>
      <c r="E297" s="180">
        <v>115.7630285152409</v>
      </c>
      <c r="F297" s="180">
        <v>125.7241493227618</v>
      </c>
      <c r="G297" s="180">
        <v>136.3308504034761</v>
      </c>
      <c r="H297" s="180">
        <v>145.31717109326746</v>
      </c>
      <c r="I297" s="181">
        <v>152.18729298404097</v>
      </c>
      <c r="J297" s="182">
        <v>165.6662316476346</v>
      </c>
      <c r="K297" s="180">
        <v>172.34297653487624</v>
      </c>
      <c r="L297" s="183">
        <v>173.69945178974524</v>
      </c>
      <c r="M297" s="182">
        <v>174.7588085724664</v>
      </c>
      <c r="N297" s="180">
        <v>172.38595220854452</v>
      </c>
      <c r="O297" s="183">
        <v>174.08931761343337</v>
      </c>
      <c r="P297" s="184">
        <v>148.24657534246575</v>
      </c>
      <c r="Q297" s="180">
        <v>146.8139534883721</v>
      </c>
      <c r="R297" s="180">
        <v>143.75</v>
      </c>
      <c r="S297" s="185">
        <v>141.62857142857143</v>
      </c>
    </row>
    <row r="298" spans="2:19" ht="15" customHeight="1">
      <c r="B298" s="163"/>
      <c r="C298" s="200">
        <v>29</v>
      </c>
      <c r="D298" s="184">
        <v>104.80398671096346</v>
      </c>
      <c r="E298" s="180">
        <v>115.07794803464357</v>
      </c>
      <c r="F298" s="180">
        <v>125.76549361569604</v>
      </c>
      <c r="G298" s="180">
        <v>134.22413793103448</v>
      </c>
      <c r="H298" s="180">
        <v>144.0467289719626</v>
      </c>
      <c r="I298" s="181">
        <v>153.21005552128315</v>
      </c>
      <c r="J298" s="182">
        <v>164.72153465346534</v>
      </c>
      <c r="K298" s="180">
        <v>169.45826869376359</v>
      </c>
      <c r="L298" s="183">
        <v>172.90463132236442</v>
      </c>
      <c r="M298" s="182">
        <v>170.4091070793312</v>
      </c>
      <c r="N298" s="180">
        <v>172.61750176429075</v>
      </c>
      <c r="O298" s="183">
        <v>170.90921409214093</v>
      </c>
      <c r="P298" s="184">
        <v>150.8</v>
      </c>
      <c r="Q298" s="180">
        <v>145.0958904109589</v>
      </c>
      <c r="R298" s="180">
        <v>147.94230769230768</v>
      </c>
      <c r="S298" s="185">
        <v>139.79591836734693</v>
      </c>
    </row>
    <row r="299" spans="2:19" ht="15" customHeight="1">
      <c r="B299" s="144"/>
      <c r="C299" s="128">
        <v>28</v>
      </c>
      <c r="D299" s="167">
        <v>103.84937786509495</v>
      </c>
      <c r="E299" s="165">
        <v>114.04369230769231</v>
      </c>
      <c r="F299" s="165">
        <v>123.69130838230745</v>
      </c>
      <c r="G299" s="165">
        <v>133.86890606420928</v>
      </c>
      <c r="H299" s="165">
        <v>141.9900060569352</v>
      </c>
      <c r="I299" s="201">
        <v>152.9171668667467</v>
      </c>
      <c r="J299" s="202">
        <v>162.54302848575713</v>
      </c>
      <c r="K299" s="165">
        <v>169.76655678753372</v>
      </c>
      <c r="L299" s="166">
        <v>170.48724106874812</v>
      </c>
      <c r="M299" s="202">
        <v>173.42777970211293</v>
      </c>
      <c r="N299" s="165">
        <v>173.4965104685942</v>
      </c>
      <c r="O299" s="166">
        <v>174.183710082526</v>
      </c>
      <c r="P299" s="167">
        <v>149.41860465116278</v>
      </c>
      <c r="Q299" s="165">
        <v>154.64788732394365</v>
      </c>
      <c r="R299" s="165">
        <v>144.98837209302326</v>
      </c>
      <c r="S299" s="168">
        <v>140.22222222222223</v>
      </c>
    </row>
    <row r="300" spans="2:20" ht="15" customHeight="1">
      <c r="B300" s="129" t="s">
        <v>38</v>
      </c>
      <c r="C300" s="128">
        <v>27</v>
      </c>
      <c r="D300" s="167">
        <v>103.38570113531757</v>
      </c>
      <c r="E300" s="165">
        <v>113.46392385630949</v>
      </c>
      <c r="F300" s="165">
        <v>123.16597755463674</v>
      </c>
      <c r="G300" s="165">
        <v>133.23415811707906</v>
      </c>
      <c r="H300" s="165">
        <v>143.25404292855043</v>
      </c>
      <c r="I300" s="201">
        <v>150.57650115473442</v>
      </c>
      <c r="J300" s="202">
        <v>163.33804034582133</v>
      </c>
      <c r="K300" s="165">
        <v>167.1784686240645</v>
      </c>
      <c r="L300" s="166">
        <v>172.13090804926955</v>
      </c>
      <c r="M300" s="202">
        <v>172.13040629095676</v>
      </c>
      <c r="N300" s="165">
        <v>173.5171924849344</v>
      </c>
      <c r="O300" s="166">
        <v>172.81071428571428</v>
      </c>
      <c r="P300" s="167">
        <v>152.11764705882354</v>
      </c>
      <c r="Q300" s="165">
        <v>146.40217391304347</v>
      </c>
      <c r="R300" s="165">
        <v>141.6184210526316</v>
      </c>
      <c r="S300" s="168">
        <v>147.03773584905662</v>
      </c>
      <c r="T300" s="15"/>
    </row>
    <row r="301" spans="2:20" ht="15" customHeight="1">
      <c r="B301" s="129"/>
      <c r="C301" s="128">
        <v>26</v>
      </c>
      <c r="D301" s="167">
        <v>102.9515923566879</v>
      </c>
      <c r="E301" s="165">
        <v>114.30170835875533</v>
      </c>
      <c r="F301" s="165">
        <v>124.42897460018814</v>
      </c>
      <c r="G301" s="165">
        <v>133.8837488735356</v>
      </c>
      <c r="H301" s="165">
        <v>143.06706766917293</v>
      </c>
      <c r="I301" s="201">
        <v>151.86668537749088</v>
      </c>
      <c r="J301" s="202">
        <v>161.74840579710144</v>
      </c>
      <c r="K301" s="165">
        <v>167.51222318090308</v>
      </c>
      <c r="L301" s="166">
        <v>168.32747068676716</v>
      </c>
      <c r="M301" s="202">
        <v>172.03795202291442</v>
      </c>
      <c r="N301" s="165">
        <v>170.85224274406332</v>
      </c>
      <c r="O301" s="166">
        <v>170.48777306814478</v>
      </c>
      <c r="P301" s="167">
        <v>146.8348623853211</v>
      </c>
      <c r="Q301" s="165">
        <v>141.52325581395348</v>
      </c>
      <c r="R301" s="165">
        <v>145.8181818181818</v>
      </c>
      <c r="S301" s="168">
        <v>131.19444444444446</v>
      </c>
      <c r="T301" s="15"/>
    </row>
    <row r="302" spans="2:20" ht="15" customHeight="1">
      <c r="B302" s="129"/>
      <c r="C302" s="128">
        <v>25</v>
      </c>
      <c r="D302" s="167">
        <v>102.85120285120286</v>
      </c>
      <c r="E302" s="165">
        <v>113.76977989292088</v>
      </c>
      <c r="F302" s="165">
        <v>124.3014409221902</v>
      </c>
      <c r="G302" s="165">
        <v>133.89767174475423</v>
      </c>
      <c r="H302" s="165">
        <v>143.84522502744238</v>
      </c>
      <c r="I302" s="201">
        <v>151.82395693135936</v>
      </c>
      <c r="J302" s="202">
        <v>161.9476177208136</v>
      </c>
      <c r="K302" s="165">
        <v>165.26350067842606</v>
      </c>
      <c r="L302" s="166">
        <v>168.3984962406015</v>
      </c>
      <c r="M302" s="202">
        <v>178.8178972084529</v>
      </c>
      <c r="N302" s="165">
        <v>178.17214397496087</v>
      </c>
      <c r="O302" s="166">
        <v>178.4955393349554</v>
      </c>
      <c r="P302" s="167">
        <v>148.97297297297297</v>
      </c>
      <c r="Q302" s="165">
        <v>151.8780487804878</v>
      </c>
      <c r="R302" s="165">
        <v>147.83783783783784</v>
      </c>
      <c r="S302" s="168">
        <v>156.5909090909091</v>
      </c>
      <c r="T302" s="15"/>
    </row>
    <row r="303" spans="2:20" ht="15" customHeight="1">
      <c r="B303" s="130" t="s">
        <v>35</v>
      </c>
      <c r="C303" s="128">
        <v>24</v>
      </c>
      <c r="D303" s="167">
        <v>102.66426426426426</v>
      </c>
      <c r="E303" s="165">
        <v>114.64908722109533</v>
      </c>
      <c r="F303" s="165">
        <v>124.28906929544796</v>
      </c>
      <c r="G303" s="165">
        <v>135.1915422885572</v>
      </c>
      <c r="H303" s="165">
        <v>143.3476848090983</v>
      </c>
      <c r="I303" s="201">
        <v>151.6882067851373</v>
      </c>
      <c r="J303" s="202">
        <v>162.08916688847484</v>
      </c>
      <c r="K303" s="165">
        <v>166.94399538106236</v>
      </c>
      <c r="L303" s="166">
        <v>169.15511098931213</v>
      </c>
      <c r="M303" s="202">
        <v>168.28031931225053</v>
      </c>
      <c r="N303" s="165">
        <v>168.54060031595577</v>
      </c>
      <c r="O303" s="166">
        <v>169.35128736312518</v>
      </c>
      <c r="P303" s="167">
        <v>149.81720430107526</v>
      </c>
      <c r="Q303" s="165">
        <v>146.5632183908046</v>
      </c>
      <c r="R303" s="165">
        <v>146.7391304347826</v>
      </c>
      <c r="S303" s="168">
        <v>141.42028985507247</v>
      </c>
      <c r="T303" s="15"/>
    </row>
    <row r="304" spans="1:20" ht="15" customHeight="1">
      <c r="A304" s="15"/>
      <c r="B304" s="130"/>
      <c r="C304" s="128">
        <v>23</v>
      </c>
      <c r="D304" s="167">
        <v>102.90137146192005</v>
      </c>
      <c r="E304" s="165">
        <v>113.79130685089234</v>
      </c>
      <c r="F304" s="165">
        <v>124.6923076923077</v>
      </c>
      <c r="G304" s="165">
        <v>133.7676113360324</v>
      </c>
      <c r="H304" s="165">
        <v>144.43940202883076</v>
      </c>
      <c r="I304" s="201">
        <v>151.75630894723426</v>
      </c>
      <c r="J304" s="202">
        <v>161.68374164810692</v>
      </c>
      <c r="K304" s="165">
        <v>167.40231743465372</v>
      </c>
      <c r="L304" s="166">
        <v>167.60820404943465</v>
      </c>
      <c r="M304" s="202">
        <v>168.20086929524993</v>
      </c>
      <c r="N304" s="165">
        <v>166.98390871854886</v>
      </c>
      <c r="O304" s="166">
        <v>167.01100323624595</v>
      </c>
      <c r="P304" s="167">
        <v>145.3578947368421</v>
      </c>
      <c r="Q304" s="165">
        <v>145.54945054945054</v>
      </c>
      <c r="R304" s="165">
        <v>134.1888888888889</v>
      </c>
      <c r="S304" s="168">
        <v>140.140350877193</v>
      </c>
      <c r="T304" s="15"/>
    </row>
    <row r="305" spans="1:20" ht="15" customHeight="1">
      <c r="A305" s="15"/>
      <c r="B305" s="130"/>
      <c r="C305" s="128">
        <v>22</v>
      </c>
      <c r="D305" s="167">
        <v>103.24545183417835</v>
      </c>
      <c r="E305" s="165">
        <v>114.46558126249643</v>
      </c>
      <c r="F305" s="165">
        <v>123.88520971302428</v>
      </c>
      <c r="G305" s="165">
        <v>135.07198014340872</v>
      </c>
      <c r="H305" s="165">
        <v>143.8054464519508</v>
      </c>
      <c r="I305" s="201">
        <v>151.71954595791806</v>
      </c>
      <c r="J305" s="202">
        <v>163.4348477284074</v>
      </c>
      <c r="K305" s="165">
        <v>169.638427734375</v>
      </c>
      <c r="L305" s="166">
        <v>171.5564153769346</v>
      </c>
      <c r="M305" s="202">
        <v>175.09209823812066</v>
      </c>
      <c r="N305" s="165">
        <v>176.52252252252254</v>
      </c>
      <c r="O305" s="166">
        <v>177.88387635756058</v>
      </c>
      <c r="P305" s="167">
        <v>156.53731343283582</v>
      </c>
      <c r="Q305" s="165">
        <v>145.80672268907563</v>
      </c>
      <c r="R305" s="165">
        <v>147.4125</v>
      </c>
      <c r="S305" s="168">
        <v>149.09803921568627</v>
      </c>
      <c r="T305" s="15"/>
    </row>
    <row r="306" spans="1:20" ht="15" customHeight="1">
      <c r="A306" s="15"/>
      <c r="B306" s="130"/>
      <c r="C306" s="128">
        <v>21</v>
      </c>
      <c r="D306" s="167">
        <v>103.02878494326045</v>
      </c>
      <c r="E306" s="165">
        <v>114.22874058127019</v>
      </c>
      <c r="F306" s="165">
        <v>126.02981895633653</v>
      </c>
      <c r="G306" s="165">
        <v>134.89036295369212</v>
      </c>
      <c r="H306" s="165">
        <v>144.61953041622198</v>
      </c>
      <c r="I306" s="201">
        <v>152.99351135512853</v>
      </c>
      <c r="J306" s="202">
        <v>162.02373660030628</v>
      </c>
      <c r="K306" s="165">
        <v>165.9853684490556</v>
      </c>
      <c r="L306" s="166">
        <v>167.28449573507277</v>
      </c>
      <c r="M306" s="202">
        <v>166.77639364683898</v>
      </c>
      <c r="N306" s="165">
        <v>167.73225602027884</v>
      </c>
      <c r="O306" s="166">
        <v>168.39338582677166</v>
      </c>
      <c r="P306" s="167">
        <v>139.85585585585585</v>
      </c>
      <c r="Q306" s="165">
        <v>145.37142857142857</v>
      </c>
      <c r="R306" s="165">
        <v>142.97297297297297</v>
      </c>
      <c r="S306" s="168">
        <v>136.66666666666666</v>
      </c>
      <c r="T306" s="15"/>
    </row>
    <row r="307" spans="2:20" ht="16.5" customHeight="1">
      <c r="B307" s="130"/>
      <c r="C307" s="128">
        <v>20</v>
      </c>
      <c r="D307" s="171">
        <v>102.359</v>
      </c>
      <c r="E307" s="169">
        <v>116.528</v>
      </c>
      <c r="F307" s="169">
        <v>125.782</v>
      </c>
      <c r="G307" s="169">
        <v>134.829</v>
      </c>
      <c r="H307" s="169">
        <v>144.647</v>
      </c>
      <c r="I307" s="203">
        <v>153.523</v>
      </c>
      <c r="J307" s="204">
        <v>161.711</v>
      </c>
      <c r="K307" s="169">
        <v>166.155</v>
      </c>
      <c r="L307" s="170">
        <v>167.714</v>
      </c>
      <c r="M307" s="204">
        <v>166.272</v>
      </c>
      <c r="N307" s="169">
        <v>167.809</v>
      </c>
      <c r="O307" s="170">
        <v>168.532</v>
      </c>
      <c r="P307" s="171">
        <v>153.095</v>
      </c>
      <c r="Q307" s="169">
        <v>146.523</v>
      </c>
      <c r="R307" s="169">
        <v>151.889</v>
      </c>
      <c r="S307" s="172">
        <v>143.744</v>
      </c>
      <c r="T307" s="5"/>
    </row>
    <row r="308" spans="2:19" ht="12.75">
      <c r="B308" s="130"/>
      <c r="C308" s="128">
        <v>19</v>
      </c>
      <c r="D308" s="171">
        <v>103.52628755364807</v>
      </c>
      <c r="E308" s="169">
        <v>114.34418837675351</v>
      </c>
      <c r="F308" s="169">
        <v>126.05731119442957</v>
      </c>
      <c r="G308" s="169">
        <v>135.6315526709935</v>
      </c>
      <c r="H308" s="169">
        <v>145.696175126293</v>
      </c>
      <c r="I308" s="203">
        <v>153.41763565891472</v>
      </c>
      <c r="J308" s="204">
        <v>162.1819932595089</v>
      </c>
      <c r="K308" s="169">
        <v>165.73620782003215</v>
      </c>
      <c r="L308" s="170">
        <v>168.0138555822009</v>
      </c>
      <c r="M308" s="204">
        <v>168.05361445783132</v>
      </c>
      <c r="N308" s="169">
        <v>166.1353032659409</v>
      </c>
      <c r="O308" s="170">
        <v>163.49492385786803</v>
      </c>
      <c r="P308" s="171">
        <v>153.5929203539823</v>
      </c>
      <c r="Q308" s="169">
        <v>150.4179104477612</v>
      </c>
      <c r="R308" s="169">
        <v>142.6875</v>
      </c>
      <c r="S308" s="172">
        <v>145.86666666666667</v>
      </c>
    </row>
    <row r="309" spans="2:19" ht="12.75">
      <c r="B309" s="130"/>
      <c r="C309" s="128">
        <v>18</v>
      </c>
      <c r="D309" s="171">
        <v>101.78504672897196</v>
      </c>
      <c r="E309" s="169">
        <v>115.42553191489361</v>
      </c>
      <c r="F309" s="169">
        <v>125.99213995943205</v>
      </c>
      <c r="G309" s="169">
        <v>135.8587351587109</v>
      </c>
      <c r="H309" s="169">
        <v>143.81942078364565</v>
      </c>
      <c r="I309" s="203">
        <v>151.99043062200957</v>
      </c>
      <c r="J309" s="204">
        <v>160.7859657947686</v>
      </c>
      <c r="K309" s="169">
        <v>165.59648228396634</v>
      </c>
      <c r="L309" s="170">
        <v>165.39183055975795</v>
      </c>
      <c r="M309" s="204">
        <v>167.23062953995156</v>
      </c>
      <c r="N309" s="169">
        <v>165.78496287128712</v>
      </c>
      <c r="O309" s="170">
        <v>166.9616766467066</v>
      </c>
      <c r="P309" s="171">
        <v>149.659793814433</v>
      </c>
      <c r="Q309" s="169">
        <v>145.22972972972974</v>
      </c>
      <c r="R309" s="169">
        <v>148.42</v>
      </c>
      <c r="S309" s="172">
        <v>137.1</v>
      </c>
    </row>
    <row r="310" spans="2:19" ht="12.75">
      <c r="B310" s="130"/>
      <c r="C310" s="128">
        <v>17</v>
      </c>
      <c r="D310" s="171">
        <v>100.82416998671978</v>
      </c>
      <c r="E310" s="169">
        <v>113.53803803803804</v>
      </c>
      <c r="F310" s="169">
        <v>125.04434324065197</v>
      </c>
      <c r="G310" s="169">
        <v>134.2464992757122</v>
      </c>
      <c r="H310" s="169">
        <v>144.1468799279117</v>
      </c>
      <c r="I310" s="203">
        <v>151.34365250779936</v>
      </c>
      <c r="J310" s="204">
        <v>159.72082635399218</v>
      </c>
      <c r="K310" s="169">
        <v>164.2046783625731</v>
      </c>
      <c r="L310" s="170">
        <v>165.65660051768765</v>
      </c>
      <c r="M310" s="204">
        <v>164.27169926650367</v>
      </c>
      <c r="N310" s="169">
        <v>164.56502242152467</v>
      </c>
      <c r="O310" s="170">
        <v>163.93230505569838</v>
      </c>
      <c r="P310" s="171">
        <v>142.98076923076923</v>
      </c>
      <c r="Q310" s="169">
        <v>141.71052631578948</v>
      </c>
      <c r="R310" s="169">
        <v>156.35897435897436</v>
      </c>
      <c r="S310" s="172">
        <v>140.77272727272728</v>
      </c>
    </row>
    <row r="311" spans="2:19" ht="12.75">
      <c r="B311" s="130"/>
      <c r="C311" s="128">
        <v>14</v>
      </c>
      <c r="D311" s="171">
        <v>100.18330605564648</v>
      </c>
      <c r="E311" s="169">
        <v>113.32876712328768</v>
      </c>
      <c r="F311" s="169">
        <v>122.84142394822007</v>
      </c>
      <c r="G311" s="169">
        <v>136.93055555555554</v>
      </c>
      <c r="H311" s="169">
        <v>147.68</v>
      </c>
      <c r="I311" s="203">
        <v>150.7289719626168</v>
      </c>
      <c r="J311" s="204">
        <v>164.24615384615385</v>
      </c>
      <c r="K311" s="169">
        <v>163.75835475578407</v>
      </c>
      <c r="L311" s="170">
        <v>161.3624678663239</v>
      </c>
      <c r="M311" s="204">
        <v>162.2391304347826</v>
      </c>
      <c r="N311" s="169">
        <v>161.2391304347826</v>
      </c>
      <c r="O311" s="170">
        <v>166.22608695652173</v>
      </c>
      <c r="P311" s="171"/>
      <c r="Q311" s="169"/>
      <c r="R311" s="169"/>
      <c r="S311" s="172"/>
    </row>
    <row r="312" spans="2:19" ht="13.5" thickBot="1">
      <c r="B312" s="131"/>
      <c r="C312" s="124">
        <v>11</v>
      </c>
      <c r="D312" s="175">
        <v>104.63</v>
      </c>
      <c r="E312" s="173">
        <v>116.72</v>
      </c>
      <c r="F312" s="173">
        <v>129.06</v>
      </c>
      <c r="G312" s="173">
        <v>132.24</v>
      </c>
      <c r="H312" s="173">
        <v>144.44</v>
      </c>
      <c r="I312" s="213">
        <v>151.71</v>
      </c>
      <c r="J312" s="214">
        <v>162.27</v>
      </c>
      <c r="K312" s="173">
        <v>167.32</v>
      </c>
      <c r="L312" s="174">
        <v>163.32</v>
      </c>
      <c r="M312" s="214">
        <v>162.56</v>
      </c>
      <c r="N312" s="173">
        <v>171.64</v>
      </c>
      <c r="O312" s="174">
        <v>163.85</v>
      </c>
      <c r="P312" s="175"/>
      <c r="Q312" s="173"/>
      <c r="R312" s="173"/>
      <c r="S312" s="176"/>
    </row>
    <row r="313" spans="2:19" ht="12.75">
      <c r="B313" s="251"/>
      <c r="C313" s="346">
        <v>4</v>
      </c>
      <c r="D313" s="450">
        <v>5.360529986053</v>
      </c>
      <c r="E313" s="451">
        <v>7.3648266100495</v>
      </c>
      <c r="F313" s="451">
        <v>9.3198182453688</v>
      </c>
      <c r="G313" s="451">
        <v>11.295205479452</v>
      </c>
      <c r="H313" s="451">
        <v>13.394880546075</v>
      </c>
      <c r="I313" s="452">
        <v>15.413898305085</v>
      </c>
      <c r="J313" s="535">
        <v>11.240029817369</v>
      </c>
      <c r="K313" s="451">
        <v>12.539133600291</v>
      </c>
      <c r="L313" s="536">
        <v>13.688136826783</v>
      </c>
      <c r="M313" s="456">
        <v>12.784932659933</v>
      </c>
      <c r="N313" s="454">
        <v>13.2373026035</v>
      </c>
      <c r="O313" s="457">
        <v>13.667760459393</v>
      </c>
      <c r="P313" s="456">
        <v>10.630769230769</v>
      </c>
      <c r="Q313" s="454">
        <v>11.346153846154</v>
      </c>
      <c r="R313" s="454">
        <v>10.938775510204</v>
      </c>
      <c r="S313" s="454">
        <v>10.051282051282</v>
      </c>
    </row>
    <row r="314" spans="2:19" ht="12.75">
      <c r="B314" s="13"/>
      <c r="C314" s="338">
        <v>3</v>
      </c>
      <c r="D314" s="339">
        <v>5.4130901287554</v>
      </c>
      <c r="E314" s="340">
        <v>7.1900884955752</v>
      </c>
      <c r="F314" s="340">
        <v>9.239652173913</v>
      </c>
      <c r="G314" s="340">
        <v>11.360469127285</v>
      </c>
      <c r="H314" s="340">
        <v>13.731923601637</v>
      </c>
      <c r="I314" s="341">
        <v>15.512035763411</v>
      </c>
      <c r="J314" s="342">
        <v>11.192531688935</v>
      </c>
      <c r="K314" s="343">
        <v>12.820070422535</v>
      </c>
      <c r="L314" s="344">
        <v>13.729982668977</v>
      </c>
      <c r="M314" s="342">
        <v>13.069777043765</v>
      </c>
      <c r="N314" s="343">
        <v>13.589555283558</v>
      </c>
      <c r="O314" s="344">
        <v>13.726797910808</v>
      </c>
      <c r="P314" s="342">
        <v>11.65</v>
      </c>
      <c r="Q314" s="343">
        <v>11.339622641509</v>
      </c>
      <c r="R314" s="343">
        <v>10.931506849315</v>
      </c>
      <c r="S314" s="345">
        <v>10.52</v>
      </c>
    </row>
    <row r="315" spans="2:21" ht="12.75">
      <c r="B315" s="13"/>
      <c r="C315" s="164">
        <v>1</v>
      </c>
      <c r="D315" s="148">
        <v>5.405811965811965</v>
      </c>
      <c r="E315" s="146">
        <v>7.250942749400068</v>
      </c>
      <c r="F315" s="146">
        <v>9.314621848739495</v>
      </c>
      <c r="G315" s="146">
        <v>11.51664447403462</v>
      </c>
      <c r="H315" s="146">
        <v>13.72733037412809</v>
      </c>
      <c r="I315" s="198">
        <v>15.901757689893284</v>
      </c>
      <c r="J315" s="199">
        <v>11.484887877803056</v>
      </c>
      <c r="K315" s="146">
        <v>13.017520215633423</v>
      </c>
      <c r="L315" s="147">
        <v>13.84948384948385</v>
      </c>
      <c r="M315" s="199">
        <v>13.136729222520108</v>
      </c>
      <c r="N315" s="146">
        <v>13.6794682422452</v>
      </c>
      <c r="O315" s="147">
        <v>13.610723466764599</v>
      </c>
      <c r="P315" s="148">
        <v>10.852272727272727</v>
      </c>
      <c r="Q315" s="146">
        <v>10.474576271186441</v>
      </c>
      <c r="R315" s="146">
        <v>11.101449275362318</v>
      </c>
      <c r="S315" s="149">
        <v>10.621621621621621</v>
      </c>
      <c r="U315" s="15"/>
    </row>
    <row r="316" spans="2:19" ht="12.75">
      <c r="B316" s="13"/>
      <c r="C316" s="164">
        <v>30</v>
      </c>
      <c r="D316" s="148">
        <v>5.329109703234412</v>
      </c>
      <c r="E316" s="146">
        <v>7.177260812581913</v>
      </c>
      <c r="F316" s="146">
        <v>9.43907284768212</v>
      </c>
      <c r="G316" s="146">
        <v>11.52917442582247</v>
      </c>
      <c r="H316" s="146">
        <v>13.995680345572355</v>
      </c>
      <c r="I316" s="198">
        <v>15.95219482862297</v>
      </c>
      <c r="J316" s="199">
        <v>11.474280168230345</v>
      </c>
      <c r="K316" s="146">
        <v>12.783290653008963</v>
      </c>
      <c r="L316" s="147">
        <v>13.725641025641025</v>
      </c>
      <c r="M316" s="199">
        <v>13.227190112686296</v>
      </c>
      <c r="N316" s="146">
        <v>13.40413193185937</v>
      </c>
      <c r="O316" s="147">
        <v>13.906205420827389</v>
      </c>
      <c r="P316" s="148">
        <v>11.652777777777779</v>
      </c>
      <c r="Q316" s="146">
        <v>11.60919540229885</v>
      </c>
      <c r="R316" s="146">
        <v>11.529411764705882</v>
      </c>
      <c r="S316" s="149">
        <v>12.371428571428572</v>
      </c>
    </row>
    <row r="317" spans="2:19" ht="12.75">
      <c r="B317" s="212"/>
      <c r="C317" s="200">
        <v>29</v>
      </c>
      <c r="D317" s="184">
        <v>5.433399602385686</v>
      </c>
      <c r="E317" s="180">
        <v>7.517470881863561</v>
      </c>
      <c r="F317" s="180">
        <v>9.485358255451713</v>
      </c>
      <c r="G317" s="180">
        <v>11.853329145728644</v>
      </c>
      <c r="H317" s="180">
        <v>14.149317147192717</v>
      </c>
      <c r="I317" s="181">
        <v>16.05676587910402</v>
      </c>
      <c r="J317" s="182">
        <v>11.529702970297029</v>
      </c>
      <c r="K317" s="180">
        <v>13.053753475440223</v>
      </c>
      <c r="L317" s="183">
        <v>13.904936014625228</v>
      </c>
      <c r="M317" s="182">
        <v>12.993954480796585</v>
      </c>
      <c r="N317" s="180">
        <v>13.659267089499648</v>
      </c>
      <c r="O317" s="183">
        <v>14.031472081218274</v>
      </c>
      <c r="P317" s="184">
        <v>12.473684210526315</v>
      </c>
      <c r="Q317" s="180">
        <v>11.169014084507042</v>
      </c>
      <c r="R317" s="180">
        <v>12.055555555555555</v>
      </c>
      <c r="S317" s="185">
        <v>10.803921568627452</v>
      </c>
    </row>
    <row r="318" spans="2:19" ht="12.75">
      <c r="B318" s="110"/>
      <c r="C318" s="128">
        <v>28</v>
      </c>
      <c r="D318" s="167">
        <v>5.542378449408673</v>
      </c>
      <c r="E318" s="165">
        <v>7.38943488943489</v>
      </c>
      <c r="F318" s="165">
        <v>9.43974042027194</v>
      </c>
      <c r="G318" s="165">
        <v>11.83957219251337</v>
      </c>
      <c r="H318" s="165">
        <v>14.088721804511279</v>
      </c>
      <c r="I318" s="201">
        <v>16.11875560873467</v>
      </c>
      <c r="J318" s="202">
        <v>11.5526791089705</v>
      </c>
      <c r="K318" s="165">
        <v>12.914114114114113</v>
      </c>
      <c r="L318" s="166">
        <v>13.587706146926537</v>
      </c>
      <c r="M318" s="202">
        <v>13.15495867768595</v>
      </c>
      <c r="N318" s="165">
        <v>13.741465031488234</v>
      </c>
      <c r="O318" s="166">
        <v>13.866834170854272</v>
      </c>
      <c r="P318" s="167">
        <v>11.438202247191011</v>
      </c>
      <c r="Q318" s="165">
        <v>13.04054054054054</v>
      </c>
      <c r="R318" s="165">
        <v>11.83529411764706</v>
      </c>
      <c r="S318" s="168">
        <v>13.703703703703704</v>
      </c>
    </row>
    <row r="319" spans="2:19" ht="12.75">
      <c r="B319" s="80" t="s">
        <v>28</v>
      </c>
      <c r="C319" s="128">
        <v>27</v>
      </c>
      <c r="D319" s="167">
        <v>5.371893218778767</v>
      </c>
      <c r="E319" s="165">
        <v>7.0809902200489</v>
      </c>
      <c r="F319" s="165">
        <v>9.30700976042591</v>
      </c>
      <c r="G319" s="165">
        <v>11.541339770669886</v>
      </c>
      <c r="H319" s="165">
        <v>13.702853780523684</v>
      </c>
      <c r="I319" s="201">
        <v>15.667916907097519</v>
      </c>
      <c r="J319" s="202">
        <v>11.490298291340864</v>
      </c>
      <c r="K319" s="165">
        <v>12.733600687482097</v>
      </c>
      <c r="L319" s="166">
        <v>13.68552226267152</v>
      </c>
      <c r="M319" s="202">
        <v>13.186925098554534</v>
      </c>
      <c r="N319" s="165">
        <v>13.722908577479703</v>
      </c>
      <c r="O319" s="166">
        <v>13.995147201552896</v>
      </c>
      <c r="P319" s="167">
        <v>11.493975903614459</v>
      </c>
      <c r="Q319" s="165">
        <v>11.269662921348315</v>
      </c>
      <c r="R319" s="165">
        <v>11.31081081081081</v>
      </c>
      <c r="S319" s="168">
        <v>12.254901960784315</v>
      </c>
    </row>
    <row r="320" spans="2:19" ht="12.75">
      <c r="B320" s="80"/>
      <c r="C320" s="128">
        <v>26</v>
      </c>
      <c r="D320" s="167">
        <v>5.4730805989168525</v>
      </c>
      <c r="E320" s="165">
        <v>7.408144519289651</v>
      </c>
      <c r="F320" s="165">
        <v>9.534715677034244</v>
      </c>
      <c r="G320" s="165">
        <v>11.854298642533937</v>
      </c>
      <c r="H320" s="165">
        <v>14.063663663663664</v>
      </c>
      <c r="I320" s="201">
        <v>15.922990758891068</v>
      </c>
      <c r="J320" s="202">
        <v>11.353725717599303</v>
      </c>
      <c r="K320" s="165">
        <v>12.534830166954519</v>
      </c>
      <c r="L320" s="166">
        <v>13.609502389654203</v>
      </c>
      <c r="M320" s="202">
        <v>13.134285714285713</v>
      </c>
      <c r="N320" s="165">
        <v>13.744470122152526</v>
      </c>
      <c r="O320" s="166">
        <v>13.97007156798959</v>
      </c>
      <c r="P320" s="167">
        <v>11.467289719626168</v>
      </c>
      <c r="Q320" s="165">
        <v>10.770114942528735</v>
      </c>
      <c r="R320" s="165">
        <v>11.774647887323944</v>
      </c>
      <c r="S320" s="168">
        <v>10.975609756097562</v>
      </c>
    </row>
    <row r="321" spans="2:19" ht="12.75">
      <c r="B321" s="80"/>
      <c r="C321" s="128">
        <v>25</v>
      </c>
      <c r="D321" s="167">
        <v>5.613309352517986</v>
      </c>
      <c r="E321" s="165">
        <v>7.411292719167905</v>
      </c>
      <c r="F321" s="165">
        <v>9.642939481268012</v>
      </c>
      <c r="G321" s="165">
        <v>11.90273381294964</v>
      </c>
      <c r="H321" s="165">
        <v>14.018042646254784</v>
      </c>
      <c r="I321" s="201">
        <v>16.094481830417227</v>
      </c>
      <c r="J321" s="202">
        <v>11.529461044401005</v>
      </c>
      <c r="K321" s="165">
        <v>12.76093452866069</v>
      </c>
      <c r="L321" s="166">
        <v>13.8123370981755</v>
      </c>
      <c r="M321" s="202">
        <v>14.962856395500916</v>
      </c>
      <c r="N321" s="165">
        <v>15.418865952443166</v>
      </c>
      <c r="O321" s="166">
        <v>15.725945945945947</v>
      </c>
      <c r="P321" s="167">
        <v>11.94392523364486</v>
      </c>
      <c r="Q321" s="165">
        <v>13.41025641025641</v>
      </c>
      <c r="R321" s="165">
        <v>12.613333333333333</v>
      </c>
      <c r="S321" s="168">
        <v>13.484848484848484</v>
      </c>
    </row>
    <row r="322" spans="2:19" ht="12.75">
      <c r="B322" s="13" t="s">
        <v>39</v>
      </c>
      <c r="C322" s="128">
        <v>24</v>
      </c>
      <c r="D322" s="167">
        <v>5.52495490078172</v>
      </c>
      <c r="E322" s="165">
        <v>7.452939472922097</v>
      </c>
      <c r="F322" s="165">
        <v>9.528356481481481</v>
      </c>
      <c r="G322" s="165">
        <v>11.666574432761482</v>
      </c>
      <c r="H322" s="165">
        <v>13.98615635179153</v>
      </c>
      <c r="I322" s="201">
        <v>16.1808709591237</v>
      </c>
      <c r="J322" s="202">
        <v>11.623532550693703</v>
      </c>
      <c r="K322" s="165">
        <v>12.902537485582469</v>
      </c>
      <c r="L322" s="166">
        <v>13.929546695794647</v>
      </c>
      <c r="M322" s="202">
        <v>13.351168511685117</v>
      </c>
      <c r="N322" s="165">
        <v>13.82095238095238</v>
      </c>
      <c r="O322" s="166">
        <v>13.977804084048534</v>
      </c>
      <c r="P322" s="167">
        <v>12.771739130434783</v>
      </c>
      <c r="Q322" s="165">
        <v>11.71264367816092</v>
      </c>
      <c r="R322" s="165">
        <v>11.81159420289855</v>
      </c>
      <c r="S322" s="168">
        <v>11.585714285714285</v>
      </c>
    </row>
    <row r="323" spans="2:19" ht="12.75">
      <c r="B323" s="13"/>
      <c r="C323" s="128">
        <v>23</v>
      </c>
      <c r="D323" s="167">
        <v>5.55202564849898</v>
      </c>
      <c r="E323" s="165">
        <v>7.413941480206541</v>
      </c>
      <c r="F323" s="165">
        <v>9.600781686208823</v>
      </c>
      <c r="G323" s="165">
        <v>11.773523860878942</v>
      </c>
      <c r="H323" s="165">
        <v>14.298531375166888</v>
      </c>
      <c r="I323" s="201">
        <v>16.39422585590189</v>
      </c>
      <c r="J323" s="202">
        <v>11.85029272372456</v>
      </c>
      <c r="K323" s="165">
        <v>13.141861088763743</v>
      </c>
      <c r="L323" s="166">
        <v>13.983104540654699</v>
      </c>
      <c r="M323" s="202">
        <v>13.327538031667185</v>
      </c>
      <c r="N323" s="165">
        <v>13.806271981242674</v>
      </c>
      <c r="O323" s="166">
        <v>14.037589112119248</v>
      </c>
      <c r="P323" s="167">
        <v>11.34375</v>
      </c>
      <c r="Q323" s="165">
        <v>11.58695652173913</v>
      </c>
      <c r="R323" s="165">
        <v>10.988505747126437</v>
      </c>
      <c r="S323" s="168">
        <v>12.203703703703704</v>
      </c>
    </row>
    <row r="324" spans="2:19" ht="12.75">
      <c r="B324" s="13"/>
      <c r="C324" s="128">
        <v>22</v>
      </c>
      <c r="D324" s="167">
        <v>5.581769436997319</v>
      </c>
      <c r="E324" s="165">
        <v>7.420467502850627</v>
      </c>
      <c r="F324" s="165">
        <v>9.626031920748487</v>
      </c>
      <c r="G324" s="165">
        <v>12.02892561983471</v>
      </c>
      <c r="H324" s="165">
        <v>14.297219307450158</v>
      </c>
      <c r="I324" s="201">
        <v>16.591184573002757</v>
      </c>
      <c r="J324" s="202">
        <v>12.26516290726817</v>
      </c>
      <c r="K324" s="165">
        <v>13.726939075116222</v>
      </c>
      <c r="L324" s="166">
        <v>14.586951066499372</v>
      </c>
      <c r="M324" s="202">
        <v>14.638087606837606</v>
      </c>
      <c r="N324" s="165">
        <v>15.20028129395218</v>
      </c>
      <c r="O324" s="166">
        <v>15.473362930077691</v>
      </c>
      <c r="P324" s="167">
        <v>13.424242424242424</v>
      </c>
      <c r="Q324" s="165">
        <v>12.052631578947368</v>
      </c>
      <c r="R324" s="165">
        <v>12.291139240506329</v>
      </c>
      <c r="S324" s="168">
        <v>13.313725490196079</v>
      </c>
    </row>
    <row r="325" spans="2:19" ht="12.75">
      <c r="B325" s="13"/>
      <c r="C325" s="128">
        <v>21</v>
      </c>
      <c r="D325" s="167">
        <v>5.606679547336461</v>
      </c>
      <c r="E325" s="165">
        <v>7.4115600749264114</v>
      </c>
      <c r="F325" s="165">
        <v>9.680777422790202</v>
      </c>
      <c r="G325" s="165">
        <v>12.15036277207906</v>
      </c>
      <c r="H325" s="165">
        <v>14.4888</v>
      </c>
      <c r="I325" s="201">
        <v>16.59370314842579</v>
      </c>
      <c r="J325" s="202">
        <v>12.058431573552024</v>
      </c>
      <c r="K325" s="165">
        <v>13.011472785485592</v>
      </c>
      <c r="L325" s="166">
        <v>13.870519939424533</v>
      </c>
      <c r="M325" s="202">
        <v>13.495481458398254</v>
      </c>
      <c r="N325" s="165">
        <v>13.96034263959391</v>
      </c>
      <c r="O325" s="166">
        <v>14.213903743315509</v>
      </c>
      <c r="P325" s="167">
        <v>11.064220183486238</v>
      </c>
      <c r="Q325" s="165">
        <v>11.757142857142858</v>
      </c>
      <c r="R325" s="165">
        <v>11.555555555555555</v>
      </c>
      <c r="S325" s="168">
        <v>10</v>
      </c>
    </row>
    <row r="326" spans="2:19" ht="12.75">
      <c r="B326" s="13"/>
      <c r="C326" s="128">
        <v>20</v>
      </c>
      <c r="D326" s="171">
        <v>5.50347</v>
      </c>
      <c r="E326" s="169">
        <v>7.46871</v>
      </c>
      <c r="F326" s="169">
        <v>9.81082</v>
      </c>
      <c r="G326" s="169">
        <v>12.1815</v>
      </c>
      <c r="H326" s="169">
        <v>14.7858</v>
      </c>
      <c r="I326" s="203">
        <v>17.1276</v>
      </c>
      <c r="J326" s="204">
        <v>11.9273</v>
      </c>
      <c r="K326" s="169">
        <v>13.2129</v>
      </c>
      <c r="L326" s="170">
        <v>13.9802</v>
      </c>
      <c r="M326" s="204">
        <v>13.6929</v>
      </c>
      <c r="N326" s="169">
        <v>14.1506</v>
      </c>
      <c r="O326" s="170">
        <v>13.9719</v>
      </c>
      <c r="P326" s="171">
        <v>12.0211</v>
      </c>
      <c r="Q326" s="169">
        <v>11.6353</v>
      </c>
      <c r="R326" s="169">
        <v>11.0164</v>
      </c>
      <c r="S326" s="172">
        <v>10.7179</v>
      </c>
    </row>
    <row r="327" spans="2:19" ht="12.75">
      <c r="B327" s="13"/>
      <c r="C327" s="128">
        <v>19</v>
      </c>
      <c r="D327" s="171">
        <v>5.533707865168539</v>
      </c>
      <c r="E327" s="169">
        <v>7.358108108108108</v>
      </c>
      <c r="F327" s="169">
        <v>9.714094319399786</v>
      </c>
      <c r="G327" s="169">
        <v>12.06811377245509</v>
      </c>
      <c r="H327" s="169">
        <v>14.80178012990137</v>
      </c>
      <c r="I327" s="203">
        <v>16.77402912621359</v>
      </c>
      <c r="J327" s="204">
        <v>12.10998552821997</v>
      </c>
      <c r="K327" s="169">
        <v>13.288185204896221</v>
      </c>
      <c r="L327" s="170">
        <v>13.839735099337748</v>
      </c>
      <c r="M327" s="204">
        <v>13.733854010213276</v>
      </c>
      <c r="N327" s="169">
        <v>14.017038413878563</v>
      </c>
      <c r="O327" s="170">
        <v>14.081936096172097</v>
      </c>
      <c r="P327" s="171">
        <v>11.385964912280702</v>
      </c>
      <c r="Q327" s="169">
        <v>10.333333333333334</v>
      </c>
      <c r="R327" s="169">
        <v>11.703125</v>
      </c>
      <c r="S327" s="172">
        <v>11.4</v>
      </c>
    </row>
    <row r="328" spans="2:19" ht="12.75">
      <c r="B328" s="13"/>
      <c r="C328" s="128">
        <v>18</v>
      </c>
      <c r="D328" s="171">
        <v>5.483577564426478</v>
      </c>
      <c r="E328" s="169">
        <v>7.431229773462783</v>
      </c>
      <c r="F328" s="169">
        <v>9.706433637284702</v>
      </c>
      <c r="G328" s="169">
        <v>12.20111461109765</v>
      </c>
      <c r="H328" s="169">
        <v>14.426722032242306</v>
      </c>
      <c r="I328" s="203">
        <v>16.864225608369342</v>
      </c>
      <c r="J328" s="204">
        <v>12.297813520985173</v>
      </c>
      <c r="K328" s="169">
        <v>13.342465753424657</v>
      </c>
      <c r="L328" s="170">
        <v>14.001760563380282</v>
      </c>
      <c r="M328" s="204">
        <v>13.846781504986401</v>
      </c>
      <c r="N328" s="169">
        <v>13.944201995012468</v>
      </c>
      <c r="O328" s="170">
        <v>13.907922272047832</v>
      </c>
      <c r="P328" s="171">
        <v>11.33695652173913</v>
      </c>
      <c r="Q328" s="169">
        <v>10.597222222222221</v>
      </c>
      <c r="R328" s="169">
        <v>11.666666666666666</v>
      </c>
      <c r="S328" s="172">
        <v>10.894736842105264</v>
      </c>
    </row>
    <row r="329" spans="2:19" ht="12.75">
      <c r="B329" s="13"/>
      <c r="C329" s="128">
        <v>17</v>
      </c>
      <c r="D329" s="171">
        <v>5.462860163891092</v>
      </c>
      <c r="E329" s="169">
        <v>7.312124248496994</v>
      </c>
      <c r="F329" s="169">
        <v>9.66204588910134</v>
      </c>
      <c r="G329" s="169">
        <v>11.982629674306393</v>
      </c>
      <c r="H329" s="169">
        <v>14.565207631874298</v>
      </c>
      <c r="I329" s="203">
        <v>16.664359035569348</v>
      </c>
      <c r="J329" s="204">
        <v>12.279164544065207</v>
      </c>
      <c r="K329" s="169">
        <v>13.455263828702524</v>
      </c>
      <c r="L329" s="170">
        <v>13.942105263157895</v>
      </c>
      <c r="M329" s="204">
        <v>13.666564605021433</v>
      </c>
      <c r="N329" s="169">
        <v>13.910537376163314</v>
      </c>
      <c r="O329" s="170">
        <v>13.719671201814059</v>
      </c>
      <c r="P329" s="171">
        <v>11.615384615384615</v>
      </c>
      <c r="Q329" s="169">
        <v>12.105263157894736</v>
      </c>
      <c r="R329" s="169">
        <v>11.923076923076923</v>
      </c>
      <c r="S329" s="172">
        <v>12.181818181818182</v>
      </c>
    </row>
    <row r="330" spans="2:19" ht="12.75">
      <c r="B330" s="13"/>
      <c r="C330" s="128">
        <v>14</v>
      </c>
      <c r="D330" s="171">
        <v>5.486334405144695</v>
      </c>
      <c r="E330" s="169">
        <v>7.26502311248074</v>
      </c>
      <c r="F330" s="169">
        <v>9.600644122383253</v>
      </c>
      <c r="G330" s="169">
        <v>12.540832049306626</v>
      </c>
      <c r="H330" s="169">
        <v>14.602870813397129</v>
      </c>
      <c r="I330" s="203">
        <v>16.68380062305296</v>
      </c>
      <c r="J330" s="204">
        <v>12.315345268542204</v>
      </c>
      <c r="K330" s="169">
        <v>13.123907455012855</v>
      </c>
      <c r="L330" s="170">
        <v>13.899100257069406</v>
      </c>
      <c r="M330" s="204">
        <v>13.256521739130434</v>
      </c>
      <c r="N330" s="169">
        <v>13.773913043478261</v>
      </c>
      <c r="O330" s="170">
        <v>14.07391304347826</v>
      </c>
      <c r="P330" s="171"/>
      <c r="Q330" s="169"/>
      <c r="R330" s="169"/>
      <c r="S330" s="172"/>
    </row>
    <row r="331" spans="2:19" ht="13.5" thickBot="1">
      <c r="B331" s="113"/>
      <c r="C331" s="124">
        <v>11</v>
      </c>
      <c r="D331" s="175">
        <v>5.63</v>
      </c>
      <c r="E331" s="173">
        <v>7.54</v>
      </c>
      <c r="F331" s="173">
        <v>9.53</v>
      </c>
      <c r="G331" s="173">
        <v>11.26</v>
      </c>
      <c r="H331" s="173">
        <v>13.68</v>
      </c>
      <c r="I331" s="213">
        <v>15.85</v>
      </c>
      <c r="J331" s="214">
        <v>11.83</v>
      </c>
      <c r="K331" s="173">
        <v>12.88</v>
      </c>
      <c r="L331" s="174">
        <v>13.17</v>
      </c>
      <c r="M331" s="214">
        <v>13.42</v>
      </c>
      <c r="N331" s="173">
        <v>13.72</v>
      </c>
      <c r="O331" s="174">
        <v>13.77</v>
      </c>
      <c r="P331" s="175"/>
      <c r="Q331" s="173"/>
      <c r="R331" s="173"/>
      <c r="S331" s="176"/>
    </row>
    <row r="332" spans="2:19" ht="12.75">
      <c r="B332" s="251"/>
      <c r="C332" s="346">
        <v>4</v>
      </c>
      <c r="D332" s="537">
        <v>28.630689655172</v>
      </c>
      <c r="E332" s="454">
        <v>35.472557818433</v>
      </c>
      <c r="F332" s="454">
        <v>40.488783140721</v>
      </c>
      <c r="G332" s="454">
        <v>46.562416555407</v>
      </c>
      <c r="H332" s="454">
        <v>51.13399339934</v>
      </c>
      <c r="I332" s="455">
        <v>55.087139617752</v>
      </c>
      <c r="J332" s="538">
        <v>38.91344509066</v>
      </c>
      <c r="K332" s="539">
        <v>41.719590268886</v>
      </c>
      <c r="L332" s="540">
        <v>43.975803884113</v>
      </c>
      <c r="M332" s="535">
        <v>49.448003327787</v>
      </c>
      <c r="N332" s="451">
        <v>50.20386717108</v>
      </c>
      <c r="O332" s="452">
        <v>51.09987868985</v>
      </c>
      <c r="P332" s="535">
        <v>34.590909090909</v>
      </c>
      <c r="Q332" s="451">
        <v>32.732142857143</v>
      </c>
      <c r="R332" s="451">
        <v>34.566037735849</v>
      </c>
      <c r="S332" s="541">
        <v>31.441860465116</v>
      </c>
    </row>
    <row r="333" spans="2:19" ht="12.75">
      <c r="B333" s="13"/>
      <c r="C333" s="338">
        <v>3</v>
      </c>
      <c r="D333" s="339">
        <v>27.864236111111</v>
      </c>
      <c r="E333" s="340">
        <v>34.497446373851</v>
      </c>
      <c r="F333" s="340">
        <v>39.944855413584</v>
      </c>
      <c r="G333" s="340">
        <v>45.779587765957</v>
      </c>
      <c r="H333" s="340">
        <v>51.258467609339</v>
      </c>
      <c r="I333" s="341">
        <v>54.755650180151</v>
      </c>
      <c r="J333" s="342">
        <v>40.051298493107</v>
      </c>
      <c r="K333" s="343">
        <v>44.136232811001</v>
      </c>
      <c r="L333" s="344">
        <v>45.737035900583</v>
      </c>
      <c r="M333" s="342">
        <v>49.659756097561</v>
      </c>
      <c r="N333" s="343">
        <v>51.77429591432</v>
      </c>
      <c r="O333" s="344">
        <v>51.375886524823</v>
      </c>
      <c r="P333" s="342">
        <v>34.507936507937</v>
      </c>
      <c r="Q333" s="343">
        <v>34.879310344828</v>
      </c>
      <c r="R333" s="343">
        <v>33.653333333333</v>
      </c>
      <c r="S333" s="345">
        <v>27.5</v>
      </c>
    </row>
    <row r="334" spans="2:19" ht="12.75">
      <c r="B334" s="13"/>
      <c r="C334" s="164">
        <v>1</v>
      </c>
      <c r="D334" s="148">
        <v>30.081845238095237</v>
      </c>
      <c r="E334" s="146">
        <v>36.80982905982906</v>
      </c>
      <c r="F334" s="146">
        <v>42.87026647966339</v>
      </c>
      <c r="G334" s="146">
        <v>48.825950470875476</v>
      </c>
      <c r="H334" s="146">
        <v>54.80882841022237</v>
      </c>
      <c r="I334" s="198">
        <v>59.82480775660314</v>
      </c>
      <c r="J334" s="199">
        <v>46.20728687654758</v>
      </c>
      <c r="K334" s="146">
        <v>51.0186776242062</v>
      </c>
      <c r="L334" s="147">
        <v>53.74248460702644</v>
      </c>
      <c r="M334" s="199">
        <v>52.012370311252994</v>
      </c>
      <c r="N334" s="146">
        <v>53.41138023836986</v>
      </c>
      <c r="O334" s="147">
        <v>52.154639175257735</v>
      </c>
      <c r="P334" s="148">
        <v>36.138888888888886</v>
      </c>
      <c r="Q334" s="146">
        <v>36.148936170212764</v>
      </c>
      <c r="R334" s="146">
        <v>36.3728813559322</v>
      </c>
      <c r="S334" s="149">
        <v>28.655172413793103</v>
      </c>
    </row>
    <row r="335" spans="2:19" ht="12.75">
      <c r="B335" s="13"/>
      <c r="C335" s="164">
        <v>30</v>
      </c>
      <c r="D335" s="148">
        <v>29.646995708154506</v>
      </c>
      <c r="E335" s="146">
        <v>37.15487035739313</v>
      </c>
      <c r="F335" s="146">
        <v>43.380306193458594</v>
      </c>
      <c r="G335" s="146">
        <v>49.66502624671916</v>
      </c>
      <c r="H335" s="146">
        <v>55.37479701201689</v>
      </c>
      <c r="I335" s="198">
        <v>60.40006365372374</v>
      </c>
      <c r="J335" s="199">
        <v>45.42116477272727</v>
      </c>
      <c r="K335" s="146">
        <v>51.407483693786475</v>
      </c>
      <c r="L335" s="147">
        <v>53.20943134535368</v>
      </c>
      <c r="M335" s="199">
        <v>52.17691437193512</v>
      </c>
      <c r="N335" s="146">
        <v>51.5288570350811</v>
      </c>
      <c r="O335" s="147">
        <v>53.266839378238345</v>
      </c>
      <c r="P335" s="148">
        <v>39.064516129032256</v>
      </c>
      <c r="Q335" s="146">
        <v>38.11904761904762</v>
      </c>
      <c r="R335" s="146">
        <v>36.932203389830505</v>
      </c>
      <c r="S335" s="149">
        <v>36.45161290322581</v>
      </c>
    </row>
    <row r="336" spans="2:19" ht="12.75">
      <c r="B336" s="212"/>
      <c r="C336" s="200">
        <v>29</v>
      </c>
      <c r="D336" s="184">
        <v>29.5395968322534</v>
      </c>
      <c r="E336" s="180">
        <v>37.11927247289262</v>
      </c>
      <c r="F336" s="180">
        <v>43.317627677100496</v>
      </c>
      <c r="G336" s="180">
        <v>49.151227495908344</v>
      </c>
      <c r="H336" s="180">
        <v>55.00609169605643</v>
      </c>
      <c r="I336" s="181">
        <v>60.05774193548387</v>
      </c>
      <c r="J336" s="182">
        <v>45.24390243902439</v>
      </c>
      <c r="K336" s="180">
        <v>50.25803212851405</v>
      </c>
      <c r="L336" s="183">
        <v>53.12974051896207</v>
      </c>
      <c r="M336" s="182">
        <v>50.15537251965556</v>
      </c>
      <c r="N336" s="180">
        <v>51.962675535846266</v>
      </c>
      <c r="O336" s="183">
        <v>52.01764913519238</v>
      </c>
      <c r="P336" s="184">
        <v>39.20454545454545</v>
      </c>
      <c r="Q336" s="180">
        <v>36.904761904761905</v>
      </c>
      <c r="R336" s="180">
        <v>40.651162790697676</v>
      </c>
      <c r="S336" s="185">
        <v>34.88095238095238</v>
      </c>
    </row>
    <row r="337" spans="2:19" ht="12.75">
      <c r="B337" s="110"/>
      <c r="C337" s="128">
        <v>28</v>
      </c>
      <c r="D337" s="167">
        <v>29.290288153681963</v>
      </c>
      <c r="E337" s="165">
        <v>36.668083714846304</v>
      </c>
      <c r="F337" s="165">
        <v>42.42695173307418</v>
      </c>
      <c r="G337" s="165">
        <v>48.82420659614188</v>
      </c>
      <c r="H337" s="165">
        <v>54.586435331230284</v>
      </c>
      <c r="I337" s="201">
        <v>59.91719143576826</v>
      </c>
      <c r="J337" s="202">
        <v>44.096350832266324</v>
      </c>
      <c r="K337" s="165">
        <v>50.51931892599869</v>
      </c>
      <c r="L337" s="166">
        <v>51.64525691699605</v>
      </c>
      <c r="M337" s="202">
        <v>50.548907201719814</v>
      </c>
      <c r="N337" s="165">
        <v>51.58694909463615</v>
      </c>
      <c r="O337" s="166">
        <v>52.19449609520268</v>
      </c>
      <c r="P337" s="167">
        <v>36.97560975609756</v>
      </c>
      <c r="Q337" s="165">
        <v>41.220588235294116</v>
      </c>
      <c r="R337" s="165">
        <v>36.23684210526316</v>
      </c>
      <c r="S337" s="168">
        <v>38.95454545454545</v>
      </c>
    </row>
    <row r="338" spans="2:19" ht="12.75">
      <c r="B338" s="80" t="s">
        <v>6</v>
      </c>
      <c r="C338" s="128">
        <v>27</v>
      </c>
      <c r="D338" s="167">
        <v>28.971303173531396</v>
      </c>
      <c r="E338" s="165">
        <v>35.60625814863103</v>
      </c>
      <c r="F338" s="165">
        <v>42.20589147286822</v>
      </c>
      <c r="G338" s="165">
        <v>48.073201382343704</v>
      </c>
      <c r="H338" s="165">
        <v>54.37484662576687</v>
      </c>
      <c r="I338" s="201">
        <v>59.09918107370336</v>
      </c>
      <c r="J338" s="202">
        <v>44.228829389788295</v>
      </c>
      <c r="K338" s="165">
        <v>48.51978474200696</v>
      </c>
      <c r="L338" s="166">
        <v>51.67355371900826</v>
      </c>
      <c r="M338" s="202">
        <v>50.36132140399174</v>
      </c>
      <c r="N338" s="165">
        <v>51.76289424860853</v>
      </c>
      <c r="O338" s="166">
        <v>51.70619765494137</v>
      </c>
      <c r="P338" s="167">
        <v>39.657534246575345</v>
      </c>
      <c r="Q338" s="165">
        <v>35.44155844155844</v>
      </c>
      <c r="R338" s="165">
        <v>36.292307692307695</v>
      </c>
      <c r="S338" s="168">
        <v>35.48837209302326</v>
      </c>
    </row>
    <row r="339" spans="2:19" ht="12.75">
      <c r="B339" s="80"/>
      <c r="C339" s="128">
        <v>26</v>
      </c>
      <c r="D339" s="167">
        <v>28.527564549895324</v>
      </c>
      <c r="E339" s="165">
        <v>36.06025267249757</v>
      </c>
      <c r="F339" s="165">
        <v>42.23395102581072</v>
      </c>
      <c r="G339" s="165">
        <v>48.59735349716446</v>
      </c>
      <c r="H339" s="165">
        <v>54.102379461490294</v>
      </c>
      <c r="I339" s="201">
        <v>59.43523469994058</v>
      </c>
      <c r="J339" s="202">
        <v>42.81198995605775</v>
      </c>
      <c r="K339" s="165">
        <v>48.135211267605634</v>
      </c>
      <c r="L339" s="166">
        <v>50.49938271604938</v>
      </c>
      <c r="M339" s="202">
        <v>50.07767354596623</v>
      </c>
      <c r="N339" s="165">
        <v>50.69617636927317</v>
      </c>
      <c r="O339" s="166">
        <v>50.4031713900135</v>
      </c>
      <c r="P339" s="167">
        <v>35.712765957446805</v>
      </c>
      <c r="Q339" s="165">
        <v>35.229729729729726</v>
      </c>
      <c r="R339" s="165">
        <v>34.79365079365079</v>
      </c>
      <c r="S339" s="168">
        <v>33</v>
      </c>
    </row>
    <row r="340" spans="2:19" ht="12.75">
      <c r="B340" s="80"/>
      <c r="C340" s="128">
        <v>25</v>
      </c>
      <c r="D340" s="167">
        <v>28.86467889908257</v>
      </c>
      <c r="E340" s="165">
        <v>35.92611304073255</v>
      </c>
      <c r="F340" s="165">
        <v>42.56635802469136</v>
      </c>
      <c r="G340" s="165">
        <v>48.6714069591528</v>
      </c>
      <c r="H340" s="165">
        <v>54.471379507727534</v>
      </c>
      <c r="I340" s="201">
        <v>59.290119931467736</v>
      </c>
      <c r="J340" s="202">
        <v>42.944064266587326</v>
      </c>
      <c r="K340" s="165">
        <v>47.99325315341743</v>
      </c>
      <c r="L340" s="166">
        <v>50.65139378404358</v>
      </c>
      <c r="M340" s="202">
        <v>52.87407407407407</v>
      </c>
      <c r="N340" s="165">
        <v>53.60536398467433</v>
      </c>
      <c r="O340" s="166">
        <v>53.772842998585574</v>
      </c>
      <c r="P340" s="167">
        <v>38.54347826086956</v>
      </c>
      <c r="Q340" s="165">
        <v>40.149253731343286</v>
      </c>
      <c r="R340" s="165">
        <v>38.88405797101449</v>
      </c>
      <c r="S340" s="168">
        <v>40.94642857142857</v>
      </c>
    </row>
    <row r="341" spans="2:19" ht="12.75">
      <c r="B341" s="13"/>
      <c r="C341" s="128">
        <v>24</v>
      </c>
      <c r="D341" s="167">
        <v>28.90721649484536</v>
      </c>
      <c r="E341" s="165">
        <v>36.58044744100521</v>
      </c>
      <c r="F341" s="165">
        <v>42.64584615384615</v>
      </c>
      <c r="G341" s="165">
        <v>48.82218309859155</v>
      </c>
      <c r="H341" s="165">
        <v>54.44402877697842</v>
      </c>
      <c r="I341" s="201">
        <v>59.364281658148776</v>
      </c>
      <c r="J341" s="202">
        <v>43.44616265750286</v>
      </c>
      <c r="K341" s="165">
        <v>48.50451291627762</v>
      </c>
      <c r="L341" s="166">
        <v>50.78607407407407</v>
      </c>
      <c r="M341" s="202">
        <v>48.5336770866903</v>
      </c>
      <c r="N341" s="165">
        <v>49.67445742904842</v>
      </c>
      <c r="O341" s="166">
        <v>50.20952380952381</v>
      </c>
      <c r="P341" s="167">
        <v>39.348837209302324</v>
      </c>
      <c r="Q341" s="165">
        <v>37.620253164556964</v>
      </c>
      <c r="R341" s="165">
        <v>36.61666666666667</v>
      </c>
      <c r="S341" s="168">
        <v>35.36065573770492</v>
      </c>
    </row>
    <row r="342" spans="2:19" ht="12.75">
      <c r="B342" s="13" t="s">
        <v>40</v>
      </c>
      <c r="C342" s="128">
        <v>23</v>
      </c>
      <c r="D342" s="167">
        <v>29.21729274611399</v>
      </c>
      <c r="E342" s="165">
        <v>36.24631901840491</v>
      </c>
      <c r="F342" s="165">
        <v>42.54478054567023</v>
      </c>
      <c r="G342" s="165">
        <v>48.49211356466877</v>
      </c>
      <c r="H342" s="165">
        <v>54.4180164819551</v>
      </c>
      <c r="I342" s="201">
        <v>59.7008174386921</v>
      </c>
      <c r="J342" s="202">
        <v>43.25662399523668</v>
      </c>
      <c r="K342" s="165">
        <v>48.543267820475215</v>
      </c>
      <c r="L342" s="166">
        <v>50.18482432831414</v>
      </c>
      <c r="M342" s="202">
        <v>48.238110856018366</v>
      </c>
      <c r="N342" s="165">
        <v>48.6845658177355</v>
      </c>
      <c r="O342" s="166">
        <v>49.220527045769764</v>
      </c>
      <c r="P342" s="167">
        <v>36.423529411764704</v>
      </c>
      <c r="Q342" s="165">
        <v>36.373493975903614</v>
      </c>
      <c r="R342" s="165">
        <v>32.34177215189873</v>
      </c>
      <c r="S342" s="168">
        <v>35.276595744680854</v>
      </c>
    </row>
    <row r="343" spans="2:19" ht="12.75">
      <c r="B343" s="13"/>
      <c r="C343" s="128">
        <v>22</v>
      </c>
      <c r="D343" s="167">
        <v>28.810765630224004</v>
      </c>
      <c r="E343" s="165">
        <v>36.35306814677767</v>
      </c>
      <c r="F343" s="165">
        <v>42.267300267300264</v>
      </c>
      <c r="G343" s="165">
        <v>48.800474355173435</v>
      </c>
      <c r="H343" s="165">
        <v>54.555429543521406</v>
      </c>
      <c r="I343" s="201">
        <v>59.586535597259456</v>
      </c>
      <c r="J343" s="202">
        <v>43.73664629285145</v>
      </c>
      <c r="K343" s="165">
        <v>49.00963855421687</v>
      </c>
      <c r="L343" s="166">
        <v>51.33423765599566</v>
      </c>
      <c r="M343" s="202">
        <v>51.08636748518205</v>
      </c>
      <c r="N343" s="165">
        <v>52.29880597014925</v>
      </c>
      <c r="O343" s="166">
        <v>52.9679206765821</v>
      </c>
      <c r="P343" s="167">
        <v>40.685483870967744</v>
      </c>
      <c r="Q343" s="165">
        <v>35.60550458715596</v>
      </c>
      <c r="R343" s="165">
        <v>36.94117647058823</v>
      </c>
      <c r="S343" s="168">
        <v>37.224489795918366</v>
      </c>
    </row>
    <row r="344" spans="2:19" ht="12.75">
      <c r="B344" s="13"/>
      <c r="C344" s="128">
        <v>21</v>
      </c>
      <c r="D344" s="167">
        <v>29.053100158982513</v>
      </c>
      <c r="E344" s="165">
        <v>36.242074074074075</v>
      </c>
      <c r="F344" s="165">
        <v>42.94707438988533</v>
      </c>
      <c r="G344" s="165">
        <v>48.8290830168204</v>
      </c>
      <c r="H344" s="165">
        <v>54.879618937644345</v>
      </c>
      <c r="I344" s="201">
        <v>59.90502035278155</v>
      </c>
      <c r="J344" s="202">
        <v>43.223201592266136</v>
      </c>
      <c r="K344" s="165">
        <v>47.3270643549809</v>
      </c>
      <c r="L344" s="166">
        <v>49.53165606856511</v>
      </c>
      <c r="M344" s="202">
        <v>47.40934517933531</v>
      </c>
      <c r="N344" s="165">
        <v>49.029501525940994</v>
      </c>
      <c r="O344" s="166">
        <v>49.68552412645591</v>
      </c>
      <c r="P344" s="167">
        <v>33.989010989010985</v>
      </c>
      <c r="Q344" s="165">
        <v>36</v>
      </c>
      <c r="R344" s="165">
        <v>35.54545454545455</v>
      </c>
      <c r="S344" s="168">
        <v>32.23076923076923</v>
      </c>
    </row>
    <row r="345" spans="2:19" ht="12.75">
      <c r="B345" s="13"/>
      <c r="C345" s="128">
        <v>20</v>
      </c>
      <c r="D345" s="171">
        <v>28.4336</v>
      </c>
      <c r="E345" s="169">
        <v>36.5802</v>
      </c>
      <c r="F345" s="169">
        <v>42.9126</v>
      </c>
      <c r="G345" s="169">
        <v>48.7345</v>
      </c>
      <c r="H345" s="169">
        <v>54.6273</v>
      </c>
      <c r="I345" s="203">
        <v>60.0424</v>
      </c>
      <c r="J345" s="204">
        <v>42.6735</v>
      </c>
      <c r="K345" s="169">
        <v>47.6433</v>
      </c>
      <c r="L345" s="170">
        <v>49.3139</v>
      </c>
      <c r="M345" s="204">
        <v>47.7114</v>
      </c>
      <c r="N345" s="169">
        <v>48.9136</v>
      </c>
      <c r="O345" s="170">
        <v>49.1309</v>
      </c>
      <c r="P345" s="171">
        <v>37.6477</v>
      </c>
      <c r="Q345" s="169">
        <v>36.24</v>
      </c>
      <c r="R345" s="169">
        <v>33.3396</v>
      </c>
      <c r="S345" s="172">
        <v>30.9375</v>
      </c>
    </row>
    <row r="346" spans="2:19" ht="12.75">
      <c r="B346" s="13"/>
      <c r="C346" s="128">
        <v>19</v>
      </c>
      <c r="D346" s="171">
        <v>28.390214436726065</v>
      </c>
      <c r="E346" s="169">
        <v>35.77534845586226</v>
      </c>
      <c r="F346" s="169">
        <v>42.62955406587001</v>
      </c>
      <c r="G346" s="169">
        <v>48.0922827846735</v>
      </c>
      <c r="H346" s="169">
        <v>54.46849173553719</v>
      </c>
      <c r="I346" s="203">
        <v>59.45850840336134</v>
      </c>
      <c r="J346" s="204">
        <v>42.35354310565362</v>
      </c>
      <c r="K346" s="169">
        <v>46.9878446486807</v>
      </c>
      <c r="L346" s="170">
        <v>48.668879907621246</v>
      </c>
      <c r="M346" s="204">
        <v>46.9906961822265</v>
      </c>
      <c r="N346" s="169">
        <v>47.39763001974983</v>
      </c>
      <c r="O346" s="170">
        <v>47.25333333333333</v>
      </c>
      <c r="P346" s="171">
        <v>37.38</v>
      </c>
      <c r="Q346" s="169">
        <v>33.59322033898305</v>
      </c>
      <c r="R346" s="169">
        <v>32.28813559322034</v>
      </c>
      <c r="S346" s="172">
        <v>32</v>
      </c>
    </row>
    <row r="347" spans="2:19" ht="12.75">
      <c r="B347" s="13"/>
      <c r="C347" s="128">
        <v>18</v>
      </c>
      <c r="D347" s="171">
        <v>28.13184979137691</v>
      </c>
      <c r="E347" s="169">
        <v>36.18147058823529</v>
      </c>
      <c r="F347" s="169">
        <v>42.06187516887328</v>
      </c>
      <c r="G347" s="169">
        <v>48.14927277366675</v>
      </c>
      <c r="H347" s="169">
        <v>53.628990731204944</v>
      </c>
      <c r="I347" s="203">
        <v>58.82312925170068</v>
      </c>
      <c r="J347" s="204">
        <v>41.72470523718125</v>
      </c>
      <c r="K347" s="169">
        <v>46.62949438202247</v>
      </c>
      <c r="L347" s="170">
        <v>47.76324076724878</v>
      </c>
      <c r="M347" s="204">
        <v>46.57692307692308</v>
      </c>
      <c r="N347" s="169">
        <v>46.535490260812146</v>
      </c>
      <c r="O347" s="170">
        <v>47.08761904761905</v>
      </c>
      <c r="P347" s="171">
        <v>34.208333333333336</v>
      </c>
      <c r="Q347" s="169">
        <v>32.63333333333333</v>
      </c>
      <c r="R347" s="169">
        <v>33.15384615384615</v>
      </c>
      <c r="S347" s="172">
        <v>30.428571428571427</v>
      </c>
    </row>
    <row r="348" spans="2:19" ht="12.75">
      <c r="B348" s="13"/>
      <c r="C348" s="128">
        <v>17</v>
      </c>
      <c r="D348" s="171">
        <v>27.945078031212486</v>
      </c>
      <c r="E348" s="169">
        <v>34.99731687684465</v>
      </c>
      <c r="F348" s="169">
        <v>41.106253177427554</v>
      </c>
      <c r="G348" s="169">
        <v>46.57717611336032</v>
      </c>
      <c r="H348" s="169">
        <v>52.313823459433735</v>
      </c>
      <c r="I348" s="203">
        <v>57.210844892812105</v>
      </c>
      <c r="J348" s="204">
        <v>40.529081783289044</v>
      </c>
      <c r="K348" s="169">
        <v>45.51144578313253</v>
      </c>
      <c r="L348" s="170">
        <v>46.92269013199246</v>
      </c>
      <c r="M348" s="204">
        <v>44.781086387434556</v>
      </c>
      <c r="N348" s="169">
        <v>45.774711168164316</v>
      </c>
      <c r="O348" s="170">
        <v>45.098027314112294</v>
      </c>
      <c r="P348" s="171">
        <v>33.46808624267578</v>
      </c>
      <c r="Q348" s="169">
        <v>31.16216216216216</v>
      </c>
      <c r="R348" s="169">
        <v>35.189189189189186</v>
      </c>
      <c r="S348" s="172">
        <v>31.904761904761905</v>
      </c>
    </row>
    <row r="349" spans="2:19" ht="12.75">
      <c r="B349" s="13"/>
      <c r="C349" s="128">
        <v>14</v>
      </c>
      <c r="D349" s="171">
        <v>26.44189852700491</v>
      </c>
      <c r="E349" s="169">
        <v>33.43390357698289</v>
      </c>
      <c r="F349" s="169">
        <v>40.52691680261012</v>
      </c>
      <c r="G349" s="169">
        <v>47.03560371517028</v>
      </c>
      <c r="H349" s="169">
        <v>51.75523349436393</v>
      </c>
      <c r="I349" s="203">
        <v>56.0503937007874</v>
      </c>
      <c r="J349" s="204">
        <v>40.48205128205128</v>
      </c>
      <c r="K349" s="169">
        <v>43.1580310880829</v>
      </c>
      <c r="L349" s="170">
        <v>45.99721448467967</v>
      </c>
      <c r="M349" s="204">
        <v>42.76086956521739</v>
      </c>
      <c r="N349" s="169">
        <v>44.16086956521739</v>
      </c>
      <c r="O349" s="170">
        <v>45.96086956521739</v>
      </c>
      <c r="P349" s="171"/>
      <c r="Q349" s="169"/>
      <c r="R349" s="169"/>
      <c r="S349" s="172"/>
    </row>
    <row r="350" spans="2:19" ht="13.5" thickBot="1">
      <c r="B350" s="113"/>
      <c r="C350" s="124">
        <v>11</v>
      </c>
      <c r="D350" s="175">
        <v>27.6</v>
      </c>
      <c r="E350" s="173">
        <v>33.95</v>
      </c>
      <c r="F350" s="173">
        <v>40.02</v>
      </c>
      <c r="G350" s="173">
        <v>44.32</v>
      </c>
      <c r="H350" s="173">
        <v>50.72</v>
      </c>
      <c r="I350" s="213">
        <v>54.79</v>
      </c>
      <c r="J350" s="214">
        <v>36.81</v>
      </c>
      <c r="K350" s="173">
        <v>36.91</v>
      </c>
      <c r="L350" s="174">
        <v>37.78</v>
      </c>
      <c r="M350" s="214">
        <v>40.79</v>
      </c>
      <c r="N350" s="173">
        <v>43.31</v>
      </c>
      <c r="O350" s="174">
        <v>43.42</v>
      </c>
      <c r="P350" s="175"/>
      <c r="Q350" s="173"/>
      <c r="R350" s="173"/>
      <c r="S350" s="176"/>
    </row>
  </sheetData>
  <sheetProtection/>
  <mergeCells count="11">
    <mergeCell ref="B178:C178"/>
    <mergeCell ref="D178:I178"/>
    <mergeCell ref="J178:L178"/>
    <mergeCell ref="M178:O178"/>
    <mergeCell ref="P178:S178"/>
    <mergeCell ref="A1:G1"/>
    <mergeCell ref="B3:C3"/>
    <mergeCell ref="D3:I3"/>
    <mergeCell ref="J3:L3"/>
    <mergeCell ref="M3:O3"/>
    <mergeCell ref="P3:S3"/>
  </mergeCells>
  <printOptions/>
  <pageMargins left="0.7874015748031497" right="0.7086614173228347" top="0.984251968503937" bottom="0.984251968503937" header="0.5118110236220472" footer="0.5118110236220472"/>
  <pageSetup fitToHeight="4" fitToWidth="3" horizontalDpi="600" verticalDpi="600" orientation="portrait" paperSize="9" scale="49" r:id="rId1"/>
  <rowBreaks count="3" manualBreakCount="3">
    <brk id="80" max="18" man="1"/>
    <brk id="175" max="18" man="1"/>
    <brk id="27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97" t="s">
        <v>52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23" ht="25.5" customHeight="1">
      <c r="A2" s="498" t="s">
        <v>43</v>
      </c>
      <c r="B2" s="498"/>
      <c r="M2" s="498" t="s">
        <v>44</v>
      </c>
      <c r="N2" s="498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96" t="s">
        <v>195</v>
      </c>
      <c r="B3" s="491" t="s">
        <v>254</v>
      </c>
      <c r="C3" s="493" t="s">
        <v>255</v>
      </c>
      <c r="D3" s="494"/>
      <c r="E3" s="494"/>
      <c r="F3" s="494"/>
      <c r="G3" s="494"/>
      <c r="H3" s="495"/>
      <c r="I3" s="493" t="s">
        <v>256</v>
      </c>
      <c r="J3" s="494"/>
      <c r="K3" s="495"/>
      <c r="L3" s="6"/>
      <c r="M3" s="496" t="s">
        <v>257</v>
      </c>
      <c r="N3" s="491" t="s">
        <v>254</v>
      </c>
      <c r="O3" s="493" t="s">
        <v>255</v>
      </c>
      <c r="P3" s="494"/>
      <c r="Q3" s="494"/>
      <c r="R3" s="494"/>
      <c r="S3" s="494"/>
      <c r="T3" s="495"/>
      <c r="U3" s="493" t="s">
        <v>256</v>
      </c>
      <c r="V3" s="494"/>
      <c r="W3" s="495"/>
    </row>
    <row r="4" spans="1:23" s="3" customFormat="1" ht="17.25" customHeight="1">
      <c r="A4" s="496"/>
      <c r="B4" s="491"/>
      <c r="C4" s="218" t="s">
        <v>13</v>
      </c>
      <c r="D4" s="218" t="s">
        <v>14</v>
      </c>
      <c r="E4" s="218" t="s">
        <v>15</v>
      </c>
      <c r="F4" s="218" t="s">
        <v>16</v>
      </c>
      <c r="G4" s="218" t="s">
        <v>17</v>
      </c>
      <c r="H4" s="218" t="s">
        <v>18</v>
      </c>
      <c r="I4" s="218" t="s">
        <v>189</v>
      </c>
      <c r="J4" s="218" t="s">
        <v>23</v>
      </c>
      <c r="K4" s="218" t="s">
        <v>24</v>
      </c>
      <c r="L4" s="6"/>
      <c r="M4" s="496"/>
      <c r="N4" s="491"/>
      <c r="O4" s="218" t="s">
        <v>13</v>
      </c>
      <c r="P4" s="218" t="s">
        <v>14</v>
      </c>
      <c r="Q4" s="218" t="s">
        <v>15</v>
      </c>
      <c r="R4" s="218" t="s">
        <v>16</v>
      </c>
      <c r="S4" s="218" t="s">
        <v>17</v>
      </c>
      <c r="T4" s="218" t="s">
        <v>18</v>
      </c>
      <c r="U4" s="218" t="s">
        <v>189</v>
      </c>
      <c r="V4" s="218" t="s">
        <v>23</v>
      </c>
      <c r="W4" s="218" t="s">
        <v>24</v>
      </c>
    </row>
    <row r="5" spans="1:23" s="3" customFormat="1" ht="13.5" customHeight="1">
      <c r="A5" s="492" t="s">
        <v>31</v>
      </c>
      <c r="B5" s="402" t="s">
        <v>197</v>
      </c>
      <c r="C5" s="403">
        <v>9.24</v>
      </c>
      <c r="D5" s="403">
        <v>10.74</v>
      </c>
      <c r="E5" s="403">
        <v>12.73</v>
      </c>
      <c r="F5" s="403">
        <v>14.39</v>
      </c>
      <c r="G5" s="403">
        <v>16.9</v>
      </c>
      <c r="H5" s="403">
        <v>19.77</v>
      </c>
      <c r="I5" s="403">
        <v>24.53</v>
      </c>
      <c r="J5" s="403">
        <v>30.39</v>
      </c>
      <c r="K5" s="403">
        <v>34.65</v>
      </c>
      <c r="L5" s="6"/>
      <c r="M5" s="492" t="s">
        <v>31</v>
      </c>
      <c r="N5" s="402" t="s">
        <v>197</v>
      </c>
      <c r="O5" s="403">
        <v>8.71</v>
      </c>
      <c r="P5" s="403">
        <v>10.18</v>
      </c>
      <c r="Q5" s="403">
        <v>11.95</v>
      </c>
      <c r="R5" s="403">
        <v>13.87</v>
      </c>
      <c r="S5" s="403">
        <v>16.49</v>
      </c>
      <c r="T5" s="403">
        <v>19.53</v>
      </c>
      <c r="U5" s="403">
        <v>21.73</v>
      </c>
      <c r="V5" s="403">
        <v>24.19</v>
      </c>
      <c r="W5" s="403">
        <v>25.73</v>
      </c>
    </row>
    <row r="6" spans="1:23" s="3" customFormat="1" ht="13.5" customHeight="1">
      <c r="A6" s="492"/>
      <c r="B6" s="404" t="s">
        <v>198</v>
      </c>
      <c r="C6" s="405">
        <v>8.6728476821192</v>
      </c>
      <c r="D6" s="405">
        <v>10.436666666667</v>
      </c>
      <c r="E6" s="405">
        <v>12.159722222222</v>
      </c>
      <c r="F6" s="405">
        <v>13.976736229901</v>
      </c>
      <c r="G6" s="405">
        <v>15.948617886179</v>
      </c>
      <c r="H6" s="405">
        <v>18.980229591837</v>
      </c>
      <c r="I6" s="405">
        <v>24.227393617021</v>
      </c>
      <c r="J6" s="405">
        <v>30.232773397326</v>
      </c>
      <c r="K6" s="405">
        <v>34.561620897522</v>
      </c>
      <c r="M6" s="492"/>
      <c r="N6" s="542" t="s">
        <v>198</v>
      </c>
      <c r="O6" s="543">
        <v>8.2067642956764</v>
      </c>
      <c r="P6" s="543">
        <v>9.8775438596491</v>
      </c>
      <c r="Q6" s="543">
        <v>11.435024322446</v>
      </c>
      <c r="R6" s="543">
        <v>13.471389645777</v>
      </c>
      <c r="S6" s="543">
        <v>15.939905469278</v>
      </c>
      <c r="T6" s="543">
        <v>18.810512219618</v>
      </c>
      <c r="U6" s="543">
        <v>21.646457268079</v>
      </c>
      <c r="V6" s="543">
        <v>23.700711743772</v>
      </c>
      <c r="W6" s="543">
        <v>25.120855614973</v>
      </c>
    </row>
    <row r="7" spans="1:23" s="3" customFormat="1" ht="13.5" customHeight="1">
      <c r="A7" s="492"/>
      <c r="B7" s="262" t="s">
        <v>199</v>
      </c>
      <c r="C7" s="254">
        <v>8.4545454545455</v>
      </c>
      <c r="D7" s="254">
        <v>10.336148648649</v>
      </c>
      <c r="E7" s="254">
        <v>11.504230118443</v>
      </c>
      <c r="F7" s="254">
        <v>13.405448717949</v>
      </c>
      <c r="G7" s="254">
        <v>15.453987730061</v>
      </c>
      <c r="H7" s="254">
        <v>18.580188679245</v>
      </c>
      <c r="I7" s="254">
        <v>24.255451713396</v>
      </c>
      <c r="J7" s="254">
        <v>29.453177257525</v>
      </c>
      <c r="K7" s="254">
        <v>33.819897084048</v>
      </c>
      <c r="M7" s="492"/>
      <c r="N7" s="262" t="s">
        <v>199</v>
      </c>
      <c r="O7" s="254">
        <v>8.0207972270364</v>
      </c>
      <c r="P7" s="254">
        <v>9.9630931458699</v>
      </c>
      <c r="Q7" s="254">
        <v>10.957555178268</v>
      </c>
      <c r="R7" s="254">
        <v>12.959083469722</v>
      </c>
      <c r="S7" s="254">
        <v>15.434710743802</v>
      </c>
      <c r="T7" s="254">
        <v>18.7424</v>
      </c>
      <c r="U7" s="254">
        <v>21.046793760832</v>
      </c>
      <c r="V7" s="254">
        <v>23.141652613828</v>
      </c>
      <c r="W7" s="254">
        <v>24.522569444444</v>
      </c>
    </row>
    <row r="8" spans="1:23" s="3" customFormat="1" ht="13.5" customHeight="1">
      <c r="A8" s="492"/>
      <c r="B8" s="262" t="s">
        <v>200</v>
      </c>
      <c r="C8" s="254">
        <v>8.45</v>
      </c>
      <c r="D8" s="254">
        <v>10.318791946309</v>
      </c>
      <c r="E8" s="254">
        <v>12.802197802198</v>
      </c>
      <c r="F8" s="254">
        <v>13.729323308271</v>
      </c>
      <c r="G8" s="254">
        <v>16.108771929825</v>
      </c>
      <c r="H8" s="254">
        <v>19.035398230088</v>
      </c>
      <c r="I8" s="254">
        <v>23.795986622074</v>
      </c>
      <c r="J8" s="254">
        <v>28.977635782748</v>
      </c>
      <c r="K8" s="254">
        <v>33.996539792388</v>
      </c>
      <c r="M8" s="492"/>
      <c r="N8" s="262" t="s">
        <v>200</v>
      </c>
      <c r="O8" s="254">
        <v>7.9621212121212</v>
      </c>
      <c r="P8" s="254">
        <v>10.045307443366</v>
      </c>
      <c r="Q8" s="254">
        <v>11.702602230483</v>
      </c>
      <c r="R8" s="254">
        <v>13.217543859649</v>
      </c>
      <c r="S8" s="254">
        <v>16.084210526316</v>
      </c>
      <c r="T8" s="254">
        <v>19.394265232975</v>
      </c>
      <c r="U8" s="254">
        <v>21.265734265734</v>
      </c>
      <c r="V8" s="254">
        <v>22.976897689769</v>
      </c>
      <c r="W8" s="254">
        <v>24.930656934307</v>
      </c>
    </row>
    <row r="9" spans="1:23" s="3" customFormat="1" ht="13.5" customHeight="1">
      <c r="A9" s="492"/>
      <c r="B9" s="262" t="s">
        <v>201</v>
      </c>
      <c r="C9" s="254">
        <v>8.6231884057971</v>
      </c>
      <c r="D9" s="254">
        <v>10.4</v>
      </c>
      <c r="E9" s="254">
        <v>12.022151898734</v>
      </c>
      <c r="F9" s="254">
        <v>14.268882175227</v>
      </c>
      <c r="G9" s="254">
        <v>16.402298850575</v>
      </c>
      <c r="H9" s="254">
        <v>19.817610062893</v>
      </c>
      <c r="I9" s="254">
        <v>23.993769470405</v>
      </c>
      <c r="J9" s="254">
        <v>30.714285714286</v>
      </c>
      <c r="K9" s="254">
        <v>34.687943262411</v>
      </c>
      <c r="M9" s="492"/>
      <c r="N9" s="262" t="s">
        <v>201</v>
      </c>
      <c r="O9" s="254">
        <v>8.0179640718563</v>
      </c>
      <c r="P9" s="254">
        <v>9.7095709570957</v>
      </c>
      <c r="Q9" s="254">
        <v>11.374213836478</v>
      </c>
      <c r="R9" s="254">
        <v>13.504823151125</v>
      </c>
      <c r="S9" s="254">
        <v>15.984375</v>
      </c>
      <c r="T9" s="254">
        <v>19.545994065282</v>
      </c>
      <c r="U9" s="254">
        <v>21.679577464789</v>
      </c>
      <c r="V9" s="254">
        <v>23.94623655914</v>
      </c>
      <c r="W9" s="254">
        <v>25.337883959044</v>
      </c>
    </row>
    <row r="10" spans="1:23" s="3" customFormat="1" ht="13.5" customHeight="1">
      <c r="A10" s="492"/>
      <c r="B10" s="262" t="s">
        <v>202</v>
      </c>
      <c r="C10" s="254">
        <v>8.7606837606838</v>
      </c>
      <c r="D10" s="254">
        <v>10.600877192982</v>
      </c>
      <c r="E10" s="254">
        <v>12.720588235294</v>
      </c>
      <c r="F10" s="254">
        <v>14.310810810811</v>
      </c>
      <c r="G10" s="254">
        <v>15.843621399177</v>
      </c>
      <c r="H10" s="254">
        <v>19.463203463203</v>
      </c>
      <c r="I10" s="254">
        <v>23.096916299559</v>
      </c>
      <c r="J10" s="254">
        <v>29.480519480519</v>
      </c>
      <c r="K10" s="254">
        <v>32.272300469484</v>
      </c>
      <c r="M10" s="492"/>
      <c r="N10" s="262" t="s">
        <v>202</v>
      </c>
      <c r="O10" s="254">
        <v>8.3318777292576</v>
      </c>
      <c r="P10" s="254">
        <v>10.070866141732</v>
      </c>
      <c r="Q10" s="254">
        <v>12.030837004405</v>
      </c>
      <c r="R10" s="254">
        <v>13.804347826087</v>
      </c>
      <c r="S10" s="254">
        <v>15.917293233083</v>
      </c>
      <c r="T10" s="254">
        <v>18.726907630522</v>
      </c>
      <c r="U10" s="254">
        <v>21.191256830601</v>
      </c>
      <c r="V10" s="254">
        <v>23.56345177665</v>
      </c>
      <c r="W10" s="254">
        <v>24.742222222222</v>
      </c>
    </row>
    <row r="11" spans="1:23" s="3" customFormat="1" ht="13.5" customHeight="1">
      <c r="A11" s="492"/>
      <c r="B11" s="262" t="s">
        <v>203</v>
      </c>
      <c r="C11" s="254">
        <v>8.9655172413793</v>
      </c>
      <c r="D11" s="254">
        <v>10.573643410853</v>
      </c>
      <c r="E11" s="254">
        <v>12.826771653543</v>
      </c>
      <c r="F11" s="254">
        <v>14.728070175439</v>
      </c>
      <c r="G11" s="254">
        <v>16.274074074074</v>
      </c>
      <c r="H11" s="254">
        <v>19.481481481481</v>
      </c>
      <c r="I11" s="254">
        <v>23.637795275591</v>
      </c>
      <c r="J11" s="254">
        <v>29.321428571429</v>
      </c>
      <c r="K11" s="254">
        <v>33.872340425532</v>
      </c>
      <c r="M11" s="492"/>
      <c r="N11" s="262" t="s">
        <v>203</v>
      </c>
      <c r="O11" s="254">
        <v>8.9090909090909</v>
      </c>
      <c r="P11" s="254">
        <v>9.6666666666667</v>
      </c>
      <c r="Q11" s="254">
        <v>11.406779661017</v>
      </c>
      <c r="R11" s="254">
        <v>13.157407407407</v>
      </c>
      <c r="S11" s="254">
        <v>15.938596491228</v>
      </c>
      <c r="T11" s="254">
        <v>17.635714285714</v>
      </c>
      <c r="U11" s="254">
        <v>22.642857142857</v>
      </c>
      <c r="V11" s="254">
        <v>23.752293577982</v>
      </c>
      <c r="W11" s="254">
        <v>25.110169491525</v>
      </c>
    </row>
    <row r="12" spans="1:23" s="3" customFormat="1" ht="13.5" customHeight="1">
      <c r="A12" s="492"/>
      <c r="B12" s="262" t="s">
        <v>204</v>
      </c>
      <c r="C12" s="254">
        <v>8.5729166666667</v>
      </c>
      <c r="D12" s="254">
        <v>10.699115044248</v>
      </c>
      <c r="E12" s="254">
        <v>12.544554455446</v>
      </c>
      <c r="F12" s="254">
        <v>14.544554455446</v>
      </c>
      <c r="G12" s="254">
        <v>16.626086956522</v>
      </c>
      <c r="H12" s="254">
        <v>18.026086956522</v>
      </c>
      <c r="I12" s="254">
        <v>24.725</v>
      </c>
      <c r="J12" s="254">
        <v>32.839285714286</v>
      </c>
      <c r="K12" s="254">
        <v>36.734375</v>
      </c>
      <c r="M12" s="492"/>
      <c r="N12" s="262" t="s">
        <v>204</v>
      </c>
      <c r="O12" s="254">
        <v>8.9174311926606</v>
      </c>
      <c r="P12" s="254">
        <v>9.9545454545455</v>
      </c>
      <c r="Q12" s="254">
        <v>11.805555555556</v>
      </c>
      <c r="R12" s="254">
        <v>13.820754716981</v>
      </c>
      <c r="S12" s="254">
        <v>16.035398230088</v>
      </c>
      <c r="T12" s="254">
        <v>19.511627906977</v>
      </c>
      <c r="U12" s="254">
        <v>22.203883495146</v>
      </c>
      <c r="V12" s="254">
        <v>23.858585858586</v>
      </c>
      <c r="W12" s="254">
        <v>26.4</v>
      </c>
    </row>
    <row r="13" spans="1:23" s="3" customFormat="1" ht="13.5" customHeight="1">
      <c r="A13" s="492"/>
      <c r="B13" s="262" t="s">
        <v>205</v>
      </c>
      <c r="C13" s="254">
        <v>8.7445255474453</v>
      </c>
      <c r="D13" s="254">
        <v>9.7824427480916</v>
      </c>
      <c r="E13" s="254">
        <v>11.780487804878</v>
      </c>
      <c r="F13" s="254">
        <v>13.394160583942</v>
      </c>
      <c r="G13" s="254">
        <v>15.270072992701</v>
      </c>
      <c r="H13" s="254">
        <v>19.163568773234</v>
      </c>
      <c r="I13" s="254">
        <v>23.939622641509</v>
      </c>
      <c r="J13" s="254">
        <v>31.655172413793</v>
      </c>
      <c r="K13" s="254">
        <v>35.793103448276</v>
      </c>
      <c r="M13" s="492"/>
      <c r="N13" s="262" t="s">
        <v>205</v>
      </c>
      <c r="O13" s="254">
        <v>8.0717131474104</v>
      </c>
      <c r="P13" s="254">
        <v>9.5</v>
      </c>
      <c r="Q13" s="254">
        <v>11.126865671642</v>
      </c>
      <c r="R13" s="254">
        <v>13.58984375</v>
      </c>
      <c r="S13" s="254">
        <v>15.766666666667</v>
      </c>
      <c r="T13" s="254">
        <v>17.863636363636</v>
      </c>
      <c r="U13" s="254">
        <v>22.808163265306</v>
      </c>
      <c r="V13" s="254">
        <v>24.615023474178</v>
      </c>
      <c r="W13" s="254">
        <v>26.089285714286</v>
      </c>
    </row>
    <row r="14" spans="1:23" s="3" customFormat="1" ht="13.5" customHeight="1">
      <c r="A14" s="492"/>
      <c r="B14" s="262" t="s">
        <v>206</v>
      </c>
      <c r="C14" s="254">
        <v>9.224</v>
      </c>
      <c r="D14" s="254">
        <v>11.423841059603</v>
      </c>
      <c r="E14" s="254">
        <v>12.527397260274</v>
      </c>
      <c r="F14" s="254">
        <v>15.264462809917</v>
      </c>
      <c r="G14" s="254">
        <v>16.681481481481</v>
      </c>
      <c r="H14" s="254">
        <v>20.041916167665</v>
      </c>
      <c r="I14" s="254">
        <v>25.699346405229</v>
      </c>
      <c r="J14" s="254">
        <v>31.445161290323</v>
      </c>
      <c r="K14" s="254">
        <v>35.734567901235</v>
      </c>
      <c r="M14" s="492"/>
      <c r="N14" s="262" t="s">
        <v>206</v>
      </c>
      <c r="O14" s="254">
        <v>8.9051724137931</v>
      </c>
      <c r="P14" s="254">
        <v>10.496402877698</v>
      </c>
      <c r="Q14" s="254">
        <v>12.07299270073</v>
      </c>
      <c r="R14" s="254">
        <v>14.838983050847</v>
      </c>
      <c r="S14" s="254">
        <v>17.024691358025</v>
      </c>
      <c r="T14" s="254">
        <v>19.71724137931</v>
      </c>
      <c r="U14" s="254">
        <v>22.457746478873</v>
      </c>
      <c r="V14" s="254">
        <v>24.075</v>
      </c>
      <c r="W14" s="254">
        <v>26.781954887218</v>
      </c>
    </row>
    <row r="15" spans="1:23" s="3" customFormat="1" ht="13.5" customHeight="1">
      <c r="A15" s="492"/>
      <c r="B15" s="262" t="s">
        <v>207</v>
      </c>
      <c r="C15" s="254">
        <v>8.8265306122449</v>
      </c>
      <c r="D15" s="254">
        <v>10.285714285714</v>
      </c>
      <c r="E15" s="254">
        <v>12.111111111111</v>
      </c>
      <c r="F15" s="254">
        <v>14.480769230769</v>
      </c>
      <c r="G15" s="254">
        <v>16.189189189189</v>
      </c>
      <c r="H15" s="254">
        <v>18.686868686869</v>
      </c>
      <c r="I15" s="254">
        <v>25.727272727273</v>
      </c>
      <c r="J15" s="254">
        <v>32.78640776699</v>
      </c>
      <c r="K15" s="254">
        <v>35.896551724138</v>
      </c>
      <c r="M15" s="492"/>
      <c r="N15" s="262" t="s">
        <v>207</v>
      </c>
      <c r="O15" s="254">
        <v>8.1904761904762</v>
      </c>
      <c r="P15" s="254">
        <v>10.048192771084</v>
      </c>
      <c r="Q15" s="254">
        <v>11.244186046512</v>
      </c>
      <c r="R15" s="254">
        <v>14.707865168539</v>
      </c>
      <c r="S15" s="254">
        <v>15.759615384615</v>
      </c>
      <c r="T15" s="254">
        <v>18.909090909091</v>
      </c>
      <c r="U15" s="254">
        <v>22.620253164557</v>
      </c>
      <c r="V15" s="254">
        <v>24.315789473684</v>
      </c>
      <c r="W15" s="254">
        <v>27.12037037037</v>
      </c>
    </row>
    <row r="16" spans="1:23" s="3" customFormat="1" ht="13.5" customHeight="1">
      <c r="A16" s="492"/>
      <c r="B16" s="262" t="s">
        <v>208</v>
      </c>
      <c r="C16" s="254">
        <v>8.4452554744526</v>
      </c>
      <c r="D16" s="254">
        <v>10.457317073171</v>
      </c>
      <c r="E16" s="254">
        <v>12.117647058824</v>
      </c>
      <c r="F16" s="254">
        <v>14.184210526316</v>
      </c>
      <c r="G16" s="254">
        <v>16.703947368421</v>
      </c>
      <c r="H16" s="254">
        <v>18.048484848485</v>
      </c>
      <c r="I16" s="254">
        <v>25.820224719101</v>
      </c>
      <c r="J16" s="254">
        <v>30.56862745098</v>
      </c>
      <c r="K16" s="254">
        <v>34.666666666667</v>
      </c>
      <c r="M16" s="492"/>
      <c r="N16" s="262" t="s">
        <v>208</v>
      </c>
      <c r="O16" s="254">
        <v>8.2666666666667</v>
      </c>
      <c r="P16" s="254">
        <v>9.3583333333333</v>
      </c>
      <c r="Q16" s="254">
        <v>11.68</v>
      </c>
      <c r="R16" s="254">
        <v>13.669014084507</v>
      </c>
      <c r="S16" s="254">
        <v>17.206451612903</v>
      </c>
      <c r="T16" s="254">
        <v>18.054421768707</v>
      </c>
      <c r="U16" s="254">
        <v>21.754966887417</v>
      </c>
      <c r="V16" s="254">
        <v>24.81875</v>
      </c>
      <c r="W16" s="254">
        <v>26.391304347826</v>
      </c>
    </row>
    <row r="17" spans="1:23" s="3" customFormat="1" ht="13.5" customHeight="1">
      <c r="A17" s="492"/>
      <c r="B17" s="262" t="s">
        <v>209</v>
      </c>
      <c r="C17" s="254">
        <v>9.5339805825243</v>
      </c>
      <c r="D17" s="254">
        <v>10.776785714286</v>
      </c>
      <c r="E17" s="254">
        <v>13.25</v>
      </c>
      <c r="F17" s="254">
        <v>14.371428571429</v>
      </c>
      <c r="G17" s="254">
        <v>17.36</v>
      </c>
      <c r="H17" s="254">
        <v>19.0625</v>
      </c>
      <c r="I17" s="254">
        <v>24.978021978022</v>
      </c>
      <c r="J17" s="254">
        <v>29.942528735632</v>
      </c>
      <c r="K17" s="254">
        <v>34.796610169492</v>
      </c>
      <c r="M17" s="492"/>
      <c r="N17" s="262" t="s">
        <v>209</v>
      </c>
      <c r="O17" s="254">
        <v>8.7052631578947</v>
      </c>
      <c r="P17" s="254">
        <v>10.608695652174</v>
      </c>
      <c r="Q17" s="254">
        <v>11.575471698113</v>
      </c>
      <c r="R17" s="254">
        <v>14.026315789474</v>
      </c>
      <c r="S17" s="254">
        <v>15.425</v>
      </c>
      <c r="T17" s="254">
        <v>19.826923076923</v>
      </c>
      <c r="U17" s="254">
        <v>21.210526315789</v>
      </c>
      <c r="V17" s="254">
        <v>23.721649484536</v>
      </c>
      <c r="W17" s="254">
        <v>23.889908256881</v>
      </c>
    </row>
    <row r="18" spans="1:23" s="3" customFormat="1" ht="13.5" customHeight="1">
      <c r="A18" s="492"/>
      <c r="B18" s="262" t="s">
        <v>210</v>
      </c>
      <c r="C18" s="254">
        <v>8.4917127071823</v>
      </c>
      <c r="D18" s="254">
        <v>9.9825581395349</v>
      </c>
      <c r="E18" s="254">
        <v>12.146892655367</v>
      </c>
      <c r="F18" s="254">
        <v>14.019900497512</v>
      </c>
      <c r="G18" s="254">
        <v>15.926174496644</v>
      </c>
      <c r="H18" s="254">
        <v>19.530386740331</v>
      </c>
      <c r="I18" s="254">
        <v>23.35838150289</v>
      </c>
      <c r="J18" s="254">
        <v>30.140703517588</v>
      </c>
      <c r="K18" s="254">
        <v>35.608040201005</v>
      </c>
      <c r="M18" s="492"/>
      <c r="N18" s="262" t="s">
        <v>210</v>
      </c>
      <c r="O18" s="254">
        <v>7.8502673796791</v>
      </c>
      <c r="P18" s="254">
        <v>9.6242038216561</v>
      </c>
      <c r="Q18" s="254">
        <v>11.702247191011</v>
      </c>
      <c r="R18" s="254">
        <v>13.245614035088</v>
      </c>
      <c r="S18" s="254">
        <v>16.433734939759</v>
      </c>
      <c r="T18" s="254">
        <v>19.136612021858</v>
      </c>
      <c r="U18" s="254">
        <v>21.92972972973</v>
      </c>
      <c r="V18" s="254">
        <v>24.380434782609</v>
      </c>
      <c r="W18" s="254">
        <v>24.688524590164</v>
      </c>
    </row>
    <row r="19" spans="1:23" s="3" customFormat="1" ht="13.5" customHeight="1">
      <c r="A19" s="492"/>
      <c r="B19" s="262" t="s">
        <v>211</v>
      </c>
      <c r="C19" s="254">
        <v>9.0886699507389</v>
      </c>
      <c r="D19" s="254">
        <v>11.021008403361</v>
      </c>
      <c r="E19" s="254">
        <v>12.083333333333</v>
      </c>
      <c r="F19" s="254">
        <v>14.17</v>
      </c>
      <c r="G19" s="254">
        <v>15.642857142857</v>
      </c>
      <c r="H19" s="254">
        <v>18.236714975845</v>
      </c>
      <c r="I19" s="254">
        <v>24.033333333333</v>
      </c>
      <c r="J19" s="254">
        <v>29.975609756098</v>
      </c>
      <c r="K19" s="254">
        <v>34.308411214953</v>
      </c>
      <c r="M19" s="492"/>
      <c r="N19" s="262" t="s">
        <v>211</v>
      </c>
      <c r="O19" s="254">
        <v>8.5</v>
      </c>
      <c r="P19" s="254">
        <v>10.088541666667</v>
      </c>
      <c r="Q19" s="254">
        <v>11.6125</v>
      </c>
      <c r="R19" s="254">
        <v>13.367441860465</v>
      </c>
      <c r="S19" s="254">
        <v>15.841860465116</v>
      </c>
      <c r="T19" s="254">
        <v>18.37558685446</v>
      </c>
      <c r="U19" s="254">
        <v>20.918128654971</v>
      </c>
      <c r="V19" s="254">
        <v>23.588888888889</v>
      </c>
      <c r="W19" s="254">
        <v>24.336734693878</v>
      </c>
    </row>
    <row r="20" spans="1:23" s="3" customFormat="1" ht="13.5" customHeight="1">
      <c r="A20" s="492"/>
      <c r="B20" s="262" t="s">
        <v>212</v>
      </c>
      <c r="C20" s="254">
        <v>8.5227272727273</v>
      </c>
      <c r="D20" s="254">
        <v>10.68085106383</v>
      </c>
      <c r="E20" s="254">
        <v>12.816326530612</v>
      </c>
      <c r="F20" s="254">
        <v>14</v>
      </c>
      <c r="G20" s="254">
        <v>16.241935483871</v>
      </c>
      <c r="H20" s="254">
        <v>18.712121212121</v>
      </c>
      <c r="I20" s="254">
        <v>25.526315789474</v>
      </c>
      <c r="J20" s="254">
        <v>28.571428571429</v>
      </c>
      <c r="K20" s="254">
        <v>34.392156862745</v>
      </c>
      <c r="M20" s="492"/>
      <c r="N20" s="262" t="s">
        <v>212</v>
      </c>
      <c r="O20" s="254">
        <v>7.4193548387097</v>
      </c>
      <c r="P20" s="254">
        <v>9.5737704918033</v>
      </c>
      <c r="Q20" s="254">
        <v>11.127272727273</v>
      </c>
      <c r="R20" s="254">
        <v>13.777777777778</v>
      </c>
      <c r="S20" s="254">
        <v>16.131578947368</v>
      </c>
      <c r="T20" s="254">
        <v>18.753846153846</v>
      </c>
      <c r="U20" s="254">
        <v>21.126984126984</v>
      </c>
      <c r="V20" s="254">
        <v>22.290909090909</v>
      </c>
      <c r="W20" s="254">
        <v>23</v>
      </c>
    </row>
    <row r="21" spans="1:23" s="3" customFormat="1" ht="13.5" customHeight="1">
      <c r="A21" s="492"/>
      <c r="B21" s="262" t="s">
        <v>213</v>
      </c>
      <c r="C21" s="254">
        <v>8.21875</v>
      </c>
      <c r="D21" s="254">
        <v>9.6060606060606</v>
      </c>
      <c r="E21" s="254">
        <v>11.35593220339</v>
      </c>
      <c r="F21" s="254">
        <v>12.875</v>
      </c>
      <c r="G21" s="254">
        <v>13.569230769231</v>
      </c>
      <c r="H21" s="254">
        <v>17.95</v>
      </c>
      <c r="I21" s="254">
        <v>22.738461538462</v>
      </c>
      <c r="J21" s="254">
        <v>31.660377358491</v>
      </c>
      <c r="K21" s="254">
        <v>35.111111111111</v>
      </c>
      <c r="M21" s="492"/>
      <c r="N21" s="262" t="s">
        <v>213</v>
      </c>
      <c r="O21" s="254">
        <v>8.0175438596491</v>
      </c>
      <c r="P21" s="254">
        <v>8.9154929577465</v>
      </c>
      <c r="Q21" s="254">
        <v>10.5</v>
      </c>
      <c r="R21" s="254">
        <v>12.6125</v>
      </c>
      <c r="S21" s="254">
        <v>14.295081967213</v>
      </c>
      <c r="T21" s="254">
        <v>16.967741935484</v>
      </c>
      <c r="U21" s="254">
        <v>21.854838709677</v>
      </c>
      <c r="V21" s="254">
        <v>23.029850746269</v>
      </c>
      <c r="W21" s="254">
        <v>24.552631578947</v>
      </c>
    </row>
    <row r="22" spans="1:23" s="3" customFormat="1" ht="13.5" customHeight="1">
      <c r="A22" s="492" t="s">
        <v>33</v>
      </c>
      <c r="B22" s="402" t="s">
        <v>197</v>
      </c>
      <c r="C22" s="403">
        <v>12.05</v>
      </c>
      <c r="D22" s="403">
        <v>13.86</v>
      </c>
      <c r="E22" s="403">
        <v>15.73</v>
      </c>
      <c r="F22" s="403">
        <v>17.98</v>
      </c>
      <c r="G22" s="403">
        <v>19.94</v>
      </c>
      <c r="H22" s="403">
        <v>21.65</v>
      </c>
      <c r="I22" s="403">
        <v>23.92</v>
      </c>
      <c r="J22" s="403">
        <v>27.31</v>
      </c>
      <c r="K22" s="403">
        <v>28.96</v>
      </c>
      <c r="M22" s="492" t="s">
        <v>33</v>
      </c>
      <c r="N22" s="402" t="s">
        <v>197</v>
      </c>
      <c r="O22" s="403">
        <v>11.56</v>
      </c>
      <c r="P22" s="403">
        <v>13.46</v>
      </c>
      <c r="Q22" s="403">
        <v>15.91</v>
      </c>
      <c r="R22" s="403">
        <v>17.64</v>
      </c>
      <c r="S22" s="403">
        <v>18.68</v>
      </c>
      <c r="T22" s="403">
        <v>19.66</v>
      </c>
      <c r="U22" s="403">
        <v>20.5</v>
      </c>
      <c r="V22" s="403">
        <v>23.23</v>
      </c>
      <c r="W22" s="403">
        <v>24.55</v>
      </c>
    </row>
    <row r="23" spans="1:23" s="3" customFormat="1" ht="13.5" customHeight="1">
      <c r="A23" s="492"/>
      <c r="B23" s="404" t="s">
        <v>198</v>
      </c>
      <c r="C23" s="405">
        <v>11.212389380531</v>
      </c>
      <c r="D23" s="405">
        <v>13.932348901099</v>
      </c>
      <c r="E23" s="405">
        <v>15.550823192555</v>
      </c>
      <c r="F23" s="405">
        <v>17.063340410474</v>
      </c>
      <c r="G23" s="405">
        <v>19.275792312879</v>
      </c>
      <c r="H23" s="405">
        <v>20.817549668874</v>
      </c>
      <c r="I23" s="405">
        <v>22.831037957676</v>
      </c>
      <c r="J23" s="405">
        <v>26.169667590028</v>
      </c>
      <c r="K23" s="405">
        <v>28.059063136456</v>
      </c>
      <c r="M23" s="492"/>
      <c r="N23" s="404" t="s">
        <v>198</v>
      </c>
      <c r="O23" s="405">
        <v>11.271618227485</v>
      </c>
      <c r="P23" s="405">
        <v>13.728684971098</v>
      </c>
      <c r="Q23" s="405">
        <v>15.008698803914</v>
      </c>
      <c r="R23" s="405">
        <v>16.859803232607</v>
      </c>
      <c r="S23" s="405">
        <v>17.739894551845</v>
      </c>
      <c r="T23" s="405">
        <v>18.705252246026</v>
      </c>
      <c r="U23" s="405">
        <v>19.587738619677</v>
      </c>
      <c r="V23" s="405">
        <v>21.492800575954</v>
      </c>
      <c r="W23" s="405">
        <v>22.497837058399</v>
      </c>
    </row>
    <row r="24" spans="1:23" s="3" customFormat="1" ht="13.5" customHeight="1">
      <c r="A24" s="492"/>
      <c r="B24" s="262" t="s">
        <v>199</v>
      </c>
      <c r="C24" s="254">
        <v>11.554119547658</v>
      </c>
      <c r="D24" s="254">
        <v>13.796610169492</v>
      </c>
      <c r="E24" s="254">
        <v>15.27255985267</v>
      </c>
      <c r="F24" s="254">
        <v>16.708185053381</v>
      </c>
      <c r="G24" s="254">
        <v>17.687919463087</v>
      </c>
      <c r="H24" s="254">
        <v>20.52380952381</v>
      </c>
      <c r="I24" s="254">
        <v>22.227987421384</v>
      </c>
      <c r="J24" s="254">
        <v>25.929173693086</v>
      </c>
      <c r="K24" s="254">
        <v>27.583333333333</v>
      </c>
      <c r="M24" s="492"/>
      <c r="N24" s="262" t="s">
        <v>199</v>
      </c>
      <c r="O24" s="254">
        <v>11.439393939394</v>
      </c>
      <c r="P24" s="254">
        <v>13.571428571429</v>
      </c>
      <c r="Q24" s="254">
        <v>14.852140077821</v>
      </c>
      <c r="R24" s="254">
        <v>16.569872958258</v>
      </c>
      <c r="S24" s="254">
        <v>17.319926873857</v>
      </c>
      <c r="T24" s="254">
        <v>18.820284697509</v>
      </c>
      <c r="U24" s="254">
        <v>18.832460732984</v>
      </c>
      <c r="V24" s="254">
        <v>21.067911714771</v>
      </c>
      <c r="W24" s="254">
        <v>21.496478873239</v>
      </c>
    </row>
    <row r="25" spans="1:23" s="3" customFormat="1" ht="13.5" customHeight="1">
      <c r="A25" s="492"/>
      <c r="B25" s="262" t="s">
        <v>200</v>
      </c>
      <c r="C25" s="254">
        <v>10.843853820598</v>
      </c>
      <c r="D25" s="254">
        <v>13.976744186047</v>
      </c>
      <c r="E25" s="254">
        <v>15.05017921147</v>
      </c>
      <c r="F25" s="254">
        <v>17.421052631579</v>
      </c>
      <c r="G25" s="254">
        <v>17.619047619048</v>
      </c>
      <c r="H25" s="254">
        <v>19.87125748503</v>
      </c>
      <c r="I25" s="254">
        <v>21.834459459459</v>
      </c>
      <c r="J25" s="254">
        <v>24.596091205212</v>
      </c>
      <c r="K25" s="254">
        <v>27.308510638298</v>
      </c>
      <c r="M25" s="492"/>
      <c r="N25" s="262" t="s">
        <v>200</v>
      </c>
      <c r="O25" s="254">
        <v>10.85</v>
      </c>
      <c r="P25" s="254">
        <v>13.723127035831</v>
      </c>
      <c r="Q25" s="254">
        <v>14.248201438849</v>
      </c>
      <c r="R25" s="254">
        <v>16.631205673759</v>
      </c>
      <c r="S25" s="254">
        <v>16.787545787546</v>
      </c>
      <c r="T25" s="254">
        <v>17.87725631769</v>
      </c>
      <c r="U25" s="254">
        <v>18.59649122807</v>
      </c>
      <c r="V25" s="254">
        <v>19.665540540541</v>
      </c>
      <c r="W25" s="254">
        <v>21.258302583026</v>
      </c>
    </row>
    <row r="26" spans="1:23" s="3" customFormat="1" ht="13.5" customHeight="1">
      <c r="A26" s="492"/>
      <c r="B26" s="262" t="s">
        <v>201</v>
      </c>
      <c r="C26" s="254">
        <v>11.609970674487</v>
      </c>
      <c r="D26" s="254">
        <v>14.257668711656</v>
      </c>
      <c r="E26" s="254">
        <v>15.190938511327</v>
      </c>
      <c r="F26" s="254">
        <v>17.503067484663</v>
      </c>
      <c r="G26" s="254">
        <v>18.706586826347</v>
      </c>
      <c r="H26" s="254">
        <v>20.194968553459</v>
      </c>
      <c r="I26" s="254">
        <v>23.025157232704</v>
      </c>
      <c r="J26" s="254">
        <v>25.519434628975</v>
      </c>
      <c r="K26" s="254">
        <v>27.209558823529</v>
      </c>
      <c r="M26" s="492"/>
      <c r="N26" s="262" t="s">
        <v>201</v>
      </c>
      <c r="O26" s="254">
        <v>11.686930091185</v>
      </c>
      <c r="P26" s="254">
        <v>14.341137123746</v>
      </c>
      <c r="Q26" s="254">
        <v>15.471153846154</v>
      </c>
      <c r="R26" s="254">
        <v>16.485342019544</v>
      </c>
      <c r="S26" s="254">
        <v>17.054487179487</v>
      </c>
      <c r="T26" s="254">
        <v>18.618343195266</v>
      </c>
      <c r="U26" s="254">
        <v>19.070671378092</v>
      </c>
      <c r="V26" s="254">
        <v>21.312727272727</v>
      </c>
      <c r="W26" s="254">
        <v>21.715789473684</v>
      </c>
    </row>
    <row r="27" spans="1:23" s="3" customFormat="1" ht="13.5" customHeight="1">
      <c r="A27" s="492"/>
      <c r="B27" s="262" t="s">
        <v>202</v>
      </c>
      <c r="C27" s="254">
        <v>11.799145299145</v>
      </c>
      <c r="D27" s="254">
        <v>13.546255506608</v>
      </c>
      <c r="E27" s="254">
        <v>15.218446601942</v>
      </c>
      <c r="F27" s="254">
        <v>17.106481481481</v>
      </c>
      <c r="G27" s="254">
        <v>18.713114754098</v>
      </c>
      <c r="H27" s="254">
        <v>19.899563318777</v>
      </c>
      <c r="I27" s="254">
        <v>23.16814159292</v>
      </c>
      <c r="J27" s="254">
        <v>25.873362445415</v>
      </c>
      <c r="K27" s="254">
        <v>27.980861244019</v>
      </c>
      <c r="M27" s="492"/>
      <c r="N27" s="262" t="s">
        <v>202</v>
      </c>
      <c r="O27" s="254">
        <v>11.878260869565</v>
      </c>
      <c r="P27" s="254">
        <v>12.681102362205</v>
      </c>
      <c r="Q27" s="254">
        <v>14.941964285714</v>
      </c>
      <c r="R27" s="254">
        <v>16.901459854015</v>
      </c>
      <c r="S27" s="254">
        <v>18.103053435115</v>
      </c>
      <c r="T27" s="254">
        <v>18.479674796748</v>
      </c>
      <c r="U27" s="254">
        <v>20.191256830601</v>
      </c>
      <c r="V27" s="254">
        <v>20.056701030928</v>
      </c>
      <c r="W27" s="254">
        <v>23.194570135747</v>
      </c>
    </row>
    <row r="28" spans="1:23" s="3" customFormat="1" ht="13.5" customHeight="1">
      <c r="A28" s="492"/>
      <c r="B28" s="262" t="s">
        <v>203</v>
      </c>
      <c r="C28" s="254">
        <v>10.441379310345</v>
      </c>
      <c r="D28" s="254">
        <v>14.84496124031</v>
      </c>
      <c r="E28" s="254">
        <v>17.09375</v>
      </c>
      <c r="F28" s="254">
        <v>17.626086956522</v>
      </c>
      <c r="G28" s="254">
        <v>19.705882352941</v>
      </c>
      <c r="H28" s="254">
        <v>21.022058823529</v>
      </c>
      <c r="I28" s="254">
        <v>24.472440944882</v>
      </c>
      <c r="J28" s="254">
        <v>28.273381294964</v>
      </c>
      <c r="K28" s="254">
        <v>31.829787234043</v>
      </c>
      <c r="M28" s="492"/>
      <c r="N28" s="262" t="s">
        <v>203</v>
      </c>
      <c r="O28" s="254">
        <v>10.404958677686</v>
      </c>
      <c r="P28" s="254">
        <v>14.192</v>
      </c>
      <c r="Q28" s="254">
        <v>14.898305084746</v>
      </c>
      <c r="R28" s="254">
        <v>18.065420560748</v>
      </c>
      <c r="S28" s="254">
        <v>17.891891891892</v>
      </c>
      <c r="T28" s="254">
        <v>19.253623188406</v>
      </c>
      <c r="U28" s="254">
        <v>22.389380530973</v>
      </c>
      <c r="V28" s="254">
        <v>24.247706422018</v>
      </c>
      <c r="W28" s="254">
        <v>26.786324786325</v>
      </c>
    </row>
    <row r="29" spans="1:23" s="3" customFormat="1" ht="13.5" customHeight="1">
      <c r="A29" s="492"/>
      <c r="B29" s="262" t="s">
        <v>204</v>
      </c>
      <c r="C29" s="254">
        <v>10.84375</v>
      </c>
      <c r="D29" s="254">
        <v>15.491071428571</v>
      </c>
      <c r="E29" s="254">
        <v>16.34</v>
      </c>
      <c r="F29" s="254">
        <v>18.188118811881</v>
      </c>
      <c r="G29" s="254">
        <v>19.517543859649</v>
      </c>
      <c r="H29" s="254">
        <v>21.75652173913</v>
      </c>
      <c r="I29" s="254">
        <v>25.623931623932</v>
      </c>
      <c r="J29" s="254">
        <v>29.008928571429</v>
      </c>
      <c r="K29" s="254">
        <v>29.248062015504</v>
      </c>
      <c r="M29" s="492"/>
      <c r="N29" s="262" t="s">
        <v>204</v>
      </c>
      <c r="O29" s="254">
        <v>13.100917431193</v>
      </c>
      <c r="P29" s="254">
        <v>15.018181818182</v>
      </c>
      <c r="Q29" s="254">
        <v>15.81308411215</v>
      </c>
      <c r="R29" s="254">
        <v>18.556603773585</v>
      </c>
      <c r="S29" s="254">
        <v>18.380530973451</v>
      </c>
      <c r="T29" s="254">
        <v>20.302325581395</v>
      </c>
      <c r="U29" s="254">
        <v>21.875</v>
      </c>
      <c r="V29" s="254">
        <v>23.408163265306</v>
      </c>
      <c r="W29" s="254">
        <v>25.914893617021</v>
      </c>
    </row>
    <row r="30" spans="1:23" s="3" customFormat="1" ht="13.5" customHeight="1">
      <c r="A30" s="492"/>
      <c r="B30" s="262" t="s">
        <v>205</v>
      </c>
      <c r="C30" s="254">
        <v>10.463503649635</v>
      </c>
      <c r="D30" s="254">
        <v>13.350194552529</v>
      </c>
      <c r="E30" s="254">
        <v>15.020325203252</v>
      </c>
      <c r="F30" s="254">
        <v>16.563636363636</v>
      </c>
      <c r="G30" s="254">
        <v>17.97037037037</v>
      </c>
      <c r="H30" s="254">
        <v>27.935606060606</v>
      </c>
      <c r="I30" s="254">
        <v>22.804511278195</v>
      </c>
      <c r="J30" s="254">
        <v>26.217391304348</v>
      </c>
      <c r="K30" s="254">
        <v>28.458149779736</v>
      </c>
      <c r="L30" s="6"/>
      <c r="M30" s="492"/>
      <c r="N30" s="262" t="s">
        <v>205</v>
      </c>
      <c r="O30" s="254">
        <v>10.558232931727</v>
      </c>
      <c r="P30" s="254">
        <v>14.101167315175</v>
      </c>
      <c r="Q30" s="254">
        <v>14.596226415094</v>
      </c>
      <c r="R30" s="254">
        <v>16.180392156863</v>
      </c>
      <c r="S30" s="254">
        <v>17.330543933054</v>
      </c>
      <c r="T30" s="254">
        <v>18.138075313808</v>
      </c>
      <c r="U30" s="254">
        <v>19.809917355372</v>
      </c>
      <c r="V30" s="254">
        <v>21.009345794393</v>
      </c>
      <c r="W30" s="254">
        <v>21.643835616438</v>
      </c>
    </row>
    <row r="31" spans="1:23" s="3" customFormat="1" ht="13.5" customHeight="1">
      <c r="A31" s="492"/>
      <c r="B31" s="262" t="s">
        <v>206</v>
      </c>
      <c r="C31" s="254">
        <v>10.301587301587</v>
      </c>
      <c r="D31" s="254">
        <v>15.164473684211</v>
      </c>
      <c r="E31" s="254">
        <v>16.931034482759</v>
      </c>
      <c r="F31" s="254">
        <v>17.5</v>
      </c>
      <c r="G31" s="254">
        <v>19.075757575758</v>
      </c>
      <c r="H31" s="254">
        <v>20.259259259259</v>
      </c>
      <c r="I31" s="254">
        <v>23.827814569536</v>
      </c>
      <c r="J31" s="254">
        <v>28.18954248366</v>
      </c>
      <c r="K31" s="254">
        <v>29.304347826087</v>
      </c>
      <c r="L31" s="6"/>
      <c r="M31" s="492"/>
      <c r="N31" s="262" t="s">
        <v>206</v>
      </c>
      <c r="O31" s="254">
        <v>10.98275862069</v>
      </c>
      <c r="P31" s="254">
        <v>13.547445255474</v>
      </c>
      <c r="Q31" s="254">
        <v>16.335820895522</v>
      </c>
      <c r="R31" s="254">
        <v>18.411764705882</v>
      </c>
      <c r="S31" s="254">
        <v>18.79746835443</v>
      </c>
      <c r="T31" s="254">
        <v>19.538461538462</v>
      </c>
      <c r="U31" s="254">
        <v>19.859154929577</v>
      </c>
      <c r="V31" s="254">
        <v>23.748387096774</v>
      </c>
      <c r="W31" s="254">
        <v>24.395683453237</v>
      </c>
    </row>
    <row r="32" spans="1:23" s="3" customFormat="1" ht="13.5" customHeight="1">
      <c r="A32" s="492"/>
      <c r="B32" s="262" t="s">
        <v>207</v>
      </c>
      <c r="C32" s="254">
        <v>10.673469387755</v>
      </c>
      <c r="D32" s="254">
        <v>14.111111111111</v>
      </c>
      <c r="E32" s="254">
        <v>14.089887640449</v>
      </c>
      <c r="F32" s="254">
        <v>16.086538461538</v>
      </c>
      <c r="G32" s="254">
        <v>17.369369369369</v>
      </c>
      <c r="H32" s="254">
        <v>18.636363636364</v>
      </c>
      <c r="I32" s="254">
        <v>22.768518518519</v>
      </c>
      <c r="J32" s="254">
        <v>24.262626262626</v>
      </c>
      <c r="K32" s="254">
        <v>28.070175438596</v>
      </c>
      <c r="L32" s="6"/>
      <c r="M32" s="492"/>
      <c r="N32" s="262" t="s">
        <v>207</v>
      </c>
      <c r="O32" s="254">
        <v>10.083333333333</v>
      </c>
      <c r="P32" s="254">
        <v>13.542168674699</v>
      </c>
      <c r="Q32" s="254">
        <v>15.06976744186</v>
      </c>
      <c r="R32" s="254">
        <v>17.337078651685</v>
      </c>
      <c r="S32" s="254">
        <v>17.788461538462</v>
      </c>
      <c r="T32" s="254">
        <v>17.590909090909</v>
      </c>
      <c r="U32" s="254">
        <v>19.350649350649</v>
      </c>
      <c r="V32" s="254">
        <v>21.376146788991</v>
      </c>
      <c r="W32" s="254">
        <v>22.754716981132</v>
      </c>
    </row>
    <row r="33" spans="1:23" s="3" customFormat="1" ht="13.5" customHeight="1">
      <c r="A33" s="492"/>
      <c r="B33" s="262" t="s">
        <v>208</v>
      </c>
      <c r="C33" s="254">
        <v>10.43795620438</v>
      </c>
      <c r="D33" s="254">
        <v>13.75</v>
      </c>
      <c r="E33" s="254">
        <v>15.76821192053</v>
      </c>
      <c r="F33" s="254">
        <v>16.688741721854</v>
      </c>
      <c r="G33" s="254">
        <v>19.156862745098</v>
      </c>
      <c r="H33" s="254">
        <v>19.404761904762</v>
      </c>
      <c r="I33" s="254">
        <v>22.739884393064</v>
      </c>
      <c r="J33" s="254">
        <v>27.251655629139</v>
      </c>
      <c r="K33" s="254">
        <v>26.965909090909</v>
      </c>
      <c r="L33" s="6"/>
      <c r="M33" s="492"/>
      <c r="N33" s="262" t="s">
        <v>208</v>
      </c>
      <c r="O33" s="254">
        <v>10.84</v>
      </c>
      <c r="P33" s="254">
        <v>12.909836065574</v>
      </c>
      <c r="Q33" s="254">
        <v>15.031746031746</v>
      </c>
      <c r="R33" s="254">
        <v>16.269503546099</v>
      </c>
      <c r="S33" s="254">
        <v>19.322368421053</v>
      </c>
      <c r="T33" s="254">
        <v>19.290540540541</v>
      </c>
      <c r="U33" s="254">
        <v>19.040268456376</v>
      </c>
      <c r="V33" s="254">
        <v>22.186335403727</v>
      </c>
      <c r="W33" s="254">
        <v>22.014598540146</v>
      </c>
    </row>
    <row r="34" spans="1:23" s="3" customFormat="1" ht="13.5" customHeight="1">
      <c r="A34" s="492"/>
      <c r="B34" s="262" t="s">
        <v>209</v>
      </c>
      <c r="C34" s="254">
        <v>11.973684210526</v>
      </c>
      <c r="D34" s="254">
        <v>13.692307692308</v>
      </c>
      <c r="E34" s="254">
        <v>15.880597014925</v>
      </c>
      <c r="F34" s="254">
        <v>16.641975308642</v>
      </c>
      <c r="G34" s="254">
        <v>19.717741935484</v>
      </c>
      <c r="H34" s="254">
        <v>19.773195876289</v>
      </c>
      <c r="I34" s="254">
        <v>20.876404494382</v>
      </c>
      <c r="J34" s="254">
        <v>25.152941176471</v>
      </c>
      <c r="K34" s="254">
        <v>25.74358974359</v>
      </c>
      <c r="L34" s="6"/>
      <c r="M34" s="492"/>
      <c r="N34" s="262" t="s">
        <v>209</v>
      </c>
      <c r="O34" s="254">
        <v>11.333333333333</v>
      </c>
      <c r="P34" s="254">
        <v>13.871428571429</v>
      </c>
      <c r="Q34" s="254">
        <v>15.135135135135</v>
      </c>
      <c r="R34" s="254">
        <v>18.170212765957</v>
      </c>
      <c r="S34" s="254">
        <v>17.936708860759</v>
      </c>
      <c r="T34" s="254">
        <v>19.872093023256</v>
      </c>
      <c r="U34" s="254">
        <v>17.145833333333</v>
      </c>
      <c r="V34" s="254">
        <v>21.020833333333</v>
      </c>
      <c r="W34" s="254">
        <v>21.990740740741</v>
      </c>
    </row>
    <row r="35" spans="1:23" s="3" customFormat="1" ht="13.5" customHeight="1">
      <c r="A35" s="492"/>
      <c r="B35" s="262" t="s">
        <v>210</v>
      </c>
      <c r="C35" s="254">
        <v>12.827777777778</v>
      </c>
      <c r="D35" s="254">
        <v>13.796511627907</v>
      </c>
      <c r="E35" s="254">
        <v>15.734463276836</v>
      </c>
      <c r="F35" s="254">
        <v>17.653266331658</v>
      </c>
      <c r="G35" s="254">
        <v>18.523489932886</v>
      </c>
      <c r="H35" s="254">
        <v>21.588888888889</v>
      </c>
      <c r="I35" s="254">
        <v>22.046242774566</v>
      </c>
      <c r="J35" s="254">
        <v>27.412060301508</v>
      </c>
      <c r="K35" s="254">
        <v>28.915</v>
      </c>
      <c r="L35" s="6"/>
      <c r="M35" s="492"/>
      <c r="N35" s="262" t="s">
        <v>210</v>
      </c>
      <c r="O35" s="254">
        <v>11.850267379679</v>
      </c>
      <c r="P35" s="254">
        <v>14.122580645161</v>
      </c>
      <c r="Q35" s="254">
        <v>15.050279329609</v>
      </c>
      <c r="R35" s="254">
        <v>17.25730994152</v>
      </c>
      <c r="S35" s="254">
        <v>18.109756097561</v>
      </c>
      <c r="T35" s="254">
        <v>18.704918032787</v>
      </c>
      <c r="U35" s="254">
        <v>20.021621621622</v>
      </c>
      <c r="V35" s="254">
        <v>22.179347826087</v>
      </c>
      <c r="W35" s="254">
        <v>22.256830601093</v>
      </c>
    </row>
    <row r="36" spans="1:23" s="3" customFormat="1" ht="13.5" customHeight="1">
      <c r="A36" s="492"/>
      <c r="B36" s="262" t="s">
        <v>211</v>
      </c>
      <c r="C36" s="254">
        <v>11.357843137255</v>
      </c>
      <c r="D36" s="254">
        <v>13.214285714286</v>
      </c>
      <c r="E36" s="254">
        <v>16.012096774194</v>
      </c>
      <c r="F36" s="254">
        <v>17.482587064677</v>
      </c>
      <c r="G36" s="254">
        <v>31.51690821256</v>
      </c>
      <c r="H36" s="254">
        <v>18.966019417476</v>
      </c>
      <c r="I36" s="254">
        <v>24.754189944134</v>
      </c>
      <c r="J36" s="254">
        <v>25.975609756098</v>
      </c>
      <c r="K36" s="254">
        <v>29.877358490566</v>
      </c>
      <c r="L36" s="6"/>
      <c r="M36" s="492"/>
      <c r="N36" s="262" t="s">
        <v>211</v>
      </c>
      <c r="O36" s="254">
        <v>10.986899563319</v>
      </c>
      <c r="P36" s="254">
        <v>14.020833333333</v>
      </c>
      <c r="Q36" s="254">
        <v>15.093220338983</v>
      </c>
      <c r="R36" s="254">
        <v>16.911214953271</v>
      </c>
      <c r="S36" s="254">
        <v>18.48730964467</v>
      </c>
      <c r="T36" s="254">
        <v>18.687203791469</v>
      </c>
      <c r="U36" s="254">
        <v>21.426900584795</v>
      </c>
      <c r="V36" s="254">
        <v>23.016949152542</v>
      </c>
      <c r="W36" s="254">
        <v>23.877551020408</v>
      </c>
    </row>
    <row r="37" spans="1:23" s="3" customFormat="1" ht="13.5" customHeight="1">
      <c r="A37" s="492"/>
      <c r="B37" s="262" t="s">
        <v>212</v>
      </c>
      <c r="C37" s="254">
        <v>10.272727272727</v>
      </c>
      <c r="D37" s="254">
        <v>13.489361702128</v>
      </c>
      <c r="E37" s="254">
        <v>16.702127659574</v>
      </c>
      <c r="F37" s="254">
        <v>15.326530612245</v>
      </c>
      <c r="G37" s="254">
        <v>17.1</v>
      </c>
      <c r="H37" s="254">
        <v>19.784615384615</v>
      </c>
      <c r="I37" s="254">
        <v>21.5</v>
      </c>
      <c r="J37" s="254">
        <v>24.65306122449</v>
      </c>
      <c r="K37" s="254">
        <v>24.65306122449</v>
      </c>
      <c r="L37" s="6"/>
      <c r="M37" s="492"/>
      <c r="N37" s="262" t="s">
        <v>212</v>
      </c>
      <c r="O37" s="254">
        <v>9.8253968253968</v>
      </c>
      <c r="P37" s="254">
        <v>12.704918032787</v>
      </c>
      <c r="Q37" s="254">
        <v>14.769230769231</v>
      </c>
      <c r="R37" s="254">
        <v>15.851851851852</v>
      </c>
      <c r="S37" s="254">
        <v>17.328947368421</v>
      </c>
      <c r="T37" s="254">
        <v>19.428571428571</v>
      </c>
      <c r="U37" s="254">
        <v>19.774193548387</v>
      </c>
      <c r="V37" s="254">
        <v>21.092592592593</v>
      </c>
      <c r="W37" s="254">
        <v>21.818181818182</v>
      </c>
    </row>
    <row r="38" spans="1:23" s="3" customFormat="1" ht="13.5" customHeight="1">
      <c r="A38" s="492"/>
      <c r="B38" s="262" t="s">
        <v>213</v>
      </c>
      <c r="C38" s="254">
        <v>9.8730158730159</v>
      </c>
      <c r="D38" s="254">
        <v>13.318181818182</v>
      </c>
      <c r="E38" s="254">
        <v>15.525423728814</v>
      </c>
      <c r="F38" s="254">
        <v>15.966666666667</v>
      </c>
      <c r="G38" s="254">
        <v>17.730158730159</v>
      </c>
      <c r="H38" s="254">
        <v>18.7</v>
      </c>
      <c r="I38" s="254">
        <v>21.612903225806</v>
      </c>
      <c r="J38" s="254">
        <v>24.796296296296</v>
      </c>
      <c r="K38" s="254">
        <v>25.950617283951</v>
      </c>
      <c r="L38" s="6"/>
      <c r="M38" s="492"/>
      <c r="N38" s="262" t="s">
        <v>213</v>
      </c>
      <c r="O38" s="254">
        <v>12.491228070175</v>
      </c>
      <c r="P38" s="254">
        <v>12.985915492958</v>
      </c>
      <c r="Q38" s="254">
        <v>14.796296296296</v>
      </c>
      <c r="R38" s="254">
        <v>15.646341463415</v>
      </c>
      <c r="S38" s="254">
        <v>17.948275862069</v>
      </c>
      <c r="T38" s="254">
        <v>17.875</v>
      </c>
      <c r="U38" s="254">
        <v>20.135593220339</v>
      </c>
      <c r="V38" s="254">
        <v>20.850746268657</v>
      </c>
      <c r="W38" s="254">
        <v>22.213333333333</v>
      </c>
    </row>
    <row r="39" spans="1:23" ht="13.5" customHeight="1">
      <c r="A39" s="492" t="s">
        <v>21</v>
      </c>
      <c r="B39" s="402" t="s">
        <v>197</v>
      </c>
      <c r="C39" s="403">
        <v>26.39</v>
      </c>
      <c r="D39" s="403">
        <v>28.61</v>
      </c>
      <c r="E39" s="403">
        <v>30.34</v>
      </c>
      <c r="F39" s="403">
        <v>31.78</v>
      </c>
      <c r="G39" s="403">
        <v>33.37</v>
      </c>
      <c r="H39" s="403">
        <v>35.78</v>
      </c>
      <c r="I39" s="403">
        <v>40.98</v>
      </c>
      <c r="J39" s="403">
        <v>44.8</v>
      </c>
      <c r="K39" s="403">
        <v>47.81</v>
      </c>
      <c r="M39" s="492" t="s">
        <v>21</v>
      </c>
      <c r="N39" s="402" t="s">
        <v>197</v>
      </c>
      <c r="O39" s="403">
        <v>28.78</v>
      </c>
      <c r="P39" s="403">
        <v>31.01</v>
      </c>
      <c r="Q39" s="403">
        <v>33.91</v>
      </c>
      <c r="R39" s="403">
        <v>35.52</v>
      </c>
      <c r="S39" s="403">
        <v>37.3</v>
      </c>
      <c r="T39" s="403">
        <v>40.71</v>
      </c>
      <c r="U39" s="403">
        <v>43.64</v>
      </c>
      <c r="V39" s="403">
        <v>46.65</v>
      </c>
      <c r="W39" s="403">
        <v>49</v>
      </c>
    </row>
    <row r="40" spans="1:23" ht="13.5" customHeight="1">
      <c r="A40" s="492"/>
      <c r="B40" s="404" t="s">
        <v>198</v>
      </c>
      <c r="C40" s="405">
        <v>26.019847833278</v>
      </c>
      <c r="D40" s="405">
        <v>27.545727636849</v>
      </c>
      <c r="E40" s="405">
        <v>29.975330090341</v>
      </c>
      <c r="F40" s="405">
        <v>31.310652920962</v>
      </c>
      <c r="G40" s="405">
        <v>32.56338028169</v>
      </c>
      <c r="H40" s="405">
        <v>34.420884048687</v>
      </c>
      <c r="I40" s="405">
        <v>39.854979811575</v>
      </c>
      <c r="J40" s="405">
        <v>44.133010045029</v>
      </c>
      <c r="K40" s="405">
        <v>47.299898682877</v>
      </c>
      <c r="M40" s="492"/>
      <c r="N40" s="404" t="s">
        <v>198</v>
      </c>
      <c r="O40" s="405">
        <v>28.318754373688</v>
      </c>
      <c r="P40" s="405">
        <v>30.352112676056</v>
      </c>
      <c r="Q40" s="405">
        <v>33.05211952745</v>
      </c>
      <c r="R40" s="405">
        <v>35.389876880985</v>
      </c>
      <c r="S40" s="405">
        <v>37.092359932088</v>
      </c>
      <c r="T40" s="405">
        <v>40.27025210084</v>
      </c>
      <c r="U40" s="405">
        <v>42.76317715959</v>
      </c>
      <c r="V40" s="405">
        <v>45.338235294118</v>
      </c>
      <c r="W40" s="405">
        <v>46.890720171981</v>
      </c>
    </row>
    <row r="41" spans="1:23" ht="13.5" customHeight="1">
      <c r="A41" s="492"/>
      <c r="B41" s="262" t="s">
        <v>199</v>
      </c>
      <c r="C41" s="254">
        <v>26.014880952381</v>
      </c>
      <c r="D41" s="254">
        <v>27.142857142857</v>
      </c>
      <c r="E41" s="254">
        <v>28.396638655462</v>
      </c>
      <c r="F41" s="254">
        <v>30.922204213938</v>
      </c>
      <c r="G41" s="254">
        <v>30.497702909648</v>
      </c>
      <c r="H41" s="254">
        <v>33.254716981132</v>
      </c>
      <c r="I41" s="254">
        <v>39.277243589744</v>
      </c>
      <c r="J41" s="254">
        <v>43.394871794872</v>
      </c>
      <c r="K41" s="254">
        <v>46.346020761246</v>
      </c>
      <c r="M41" s="492"/>
      <c r="N41" s="262" t="s">
        <v>199</v>
      </c>
      <c r="O41" s="254">
        <v>28.244791666667</v>
      </c>
      <c r="P41" s="254">
        <v>29.550264550265</v>
      </c>
      <c r="Q41" s="254">
        <v>31.74533106961</v>
      </c>
      <c r="R41" s="254">
        <v>34.938842975207</v>
      </c>
      <c r="S41" s="254">
        <v>36.221487603306</v>
      </c>
      <c r="T41" s="254">
        <v>38.266558966074</v>
      </c>
      <c r="U41" s="254">
        <v>41.374125874126</v>
      </c>
      <c r="V41" s="254">
        <v>44.018965517241</v>
      </c>
      <c r="W41" s="254">
        <v>45.369718309859</v>
      </c>
    </row>
    <row r="42" spans="1:23" ht="13.5" customHeight="1">
      <c r="A42" s="492"/>
      <c r="B42" s="262" t="s">
        <v>200</v>
      </c>
      <c r="C42" s="254">
        <v>26.64</v>
      </c>
      <c r="D42" s="254">
        <v>27.195286195286</v>
      </c>
      <c r="E42" s="254">
        <v>33.886925795053</v>
      </c>
      <c r="F42" s="254">
        <v>30.662921348315</v>
      </c>
      <c r="G42" s="254">
        <v>33.705454545455</v>
      </c>
      <c r="H42" s="254">
        <v>35.860946745562</v>
      </c>
      <c r="I42" s="254">
        <v>39.166101694915</v>
      </c>
      <c r="J42" s="254">
        <v>43.176848874598</v>
      </c>
      <c r="K42" s="254">
        <v>50.654929577465</v>
      </c>
      <c r="M42" s="492"/>
      <c r="N42" s="262" t="s">
        <v>200</v>
      </c>
      <c r="O42" s="254">
        <v>28.431818181818</v>
      </c>
      <c r="P42" s="254">
        <v>30.362459546926</v>
      </c>
      <c r="Q42" s="254">
        <v>36.320284697509</v>
      </c>
      <c r="R42" s="254">
        <v>34.184397163121</v>
      </c>
      <c r="S42" s="254">
        <v>39.329749103943</v>
      </c>
      <c r="T42" s="254">
        <v>48.689530685921</v>
      </c>
      <c r="U42" s="254">
        <v>42.06338028169</v>
      </c>
      <c r="V42" s="254">
        <v>45.016501650165</v>
      </c>
      <c r="W42" s="254">
        <v>48.430656934307</v>
      </c>
    </row>
    <row r="43" spans="1:23" ht="13.5" customHeight="1">
      <c r="A43" s="492"/>
      <c r="B43" s="262" t="s">
        <v>201</v>
      </c>
      <c r="C43" s="254">
        <v>25.812138728324</v>
      </c>
      <c r="D43" s="254">
        <v>28.318042813456</v>
      </c>
      <c r="E43" s="254">
        <v>29.887459807074</v>
      </c>
      <c r="F43" s="254">
        <v>31.070552147239</v>
      </c>
      <c r="G43" s="254">
        <v>33.448377581121</v>
      </c>
      <c r="H43" s="254">
        <v>36.279365079365</v>
      </c>
      <c r="I43" s="254">
        <v>40.735015772871</v>
      </c>
      <c r="J43" s="254">
        <v>46.137809187279</v>
      </c>
      <c r="K43" s="254">
        <v>47.552346570397</v>
      </c>
      <c r="M43" s="492"/>
      <c r="N43" s="262" t="s">
        <v>201</v>
      </c>
      <c r="O43" s="254">
        <v>28.19512195122</v>
      </c>
      <c r="P43" s="254">
        <v>31.195364238411</v>
      </c>
      <c r="Q43" s="254">
        <v>32.958466453674</v>
      </c>
      <c r="R43" s="254">
        <v>35.307443365696</v>
      </c>
      <c r="S43" s="254">
        <v>37.591772151899</v>
      </c>
      <c r="T43" s="254">
        <v>40.79821958457</v>
      </c>
      <c r="U43" s="254">
        <v>43.366197183099</v>
      </c>
      <c r="V43" s="254">
        <v>46.434306569343</v>
      </c>
      <c r="W43" s="254">
        <v>45.989726027397</v>
      </c>
    </row>
    <row r="44" spans="1:23" ht="13.5" customHeight="1">
      <c r="A44" s="492"/>
      <c r="B44" s="262" t="s">
        <v>202</v>
      </c>
      <c r="C44" s="254">
        <v>26.726495726496</v>
      </c>
      <c r="D44" s="254">
        <v>28.440528634361</v>
      </c>
      <c r="E44" s="254">
        <v>28.579710144928</v>
      </c>
      <c r="F44" s="254">
        <v>31.954545454545</v>
      </c>
      <c r="G44" s="254">
        <v>34.264462809917</v>
      </c>
      <c r="H44" s="254">
        <v>34.886462882096</v>
      </c>
      <c r="I44" s="254">
        <v>42.123348017621</v>
      </c>
      <c r="J44" s="254">
        <v>44.28384279476</v>
      </c>
      <c r="K44" s="254">
        <v>46.538095238095</v>
      </c>
      <c r="M44" s="492"/>
      <c r="N44" s="262" t="s">
        <v>202</v>
      </c>
      <c r="O44" s="254">
        <v>28.662337662338</v>
      </c>
      <c r="P44" s="254">
        <v>31.095238095238</v>
      </c>
      <c r="Q44" s="254">
        <v>32.132158590308</v>
      </c>
      <c r="R44" s="254">
        <v>37.460144927536</v>
      </c>
      <c r="S44" s="254">
        <v>38.22433460076</v>
      </c>
      <c r="T44" s="254">
        <v>40.238866396761</v>
      </c>
      <c r="U44" s="254">
        <v>43.277173913043</v>
      </c>
      <c r="V44" s="254">
        <v>44.030769230769</v>
      </c>
      <c r="W44" s="254">
        <v>48.155555555556</v>
      </c>
    </row>
    <row r="45" spans="1:23" ht="13.5" customHeight="1">
      <c r="A45" s="492"/>
      <c r="B45" s="262" t="s">
        <v>203</v>
      </c>
      <c r="C45" s="254">
        <v>26.220689655172</v>
      </c>
      <c r="D45" s="254">
        <v>26.759689922481</v>
      </c>
      <c r="E45" s="254">
        <v>29.65625</v>
      </c>
      <c r="F45" s="254">
        <v>32.104347826087</v>
      </c>
      <c r="G45" s="254">
        <v>30.451851851852</v>
      </c>
      <c r="H45" s="254">
        <v>34.25</v>
      </c>
      <c r="I45" s="254">
        <v>39.661417322835</v>
      </c>
      <c r="J45" s="254">
        <v>44.572463768116</v>
      </c>
      <c r="K45" s="254">
        <v>49.382978723404</v>
      </c>
      <c r="M45" s="492"/>
      <c r="N45" s="262" t="s">
        <v>203</v>
      </c>
      <c r="O45" s="254">
        <v>28.512396694215</v>
      </c>
      <c r="P45" s="254">
        <v>29.547619047619</v>
      </c>
      <c r="Q45" s="254">
        <v>30.262711864407</v>
      </c>
      <c r="R45" s="254">
        <v>35.654205607477</v>
      </c>
      <c r="S45" s="254">
        <v>35.283185840708</v>
      </c>
      <c r="T45" s="254">
        <v>39.007194244604</v>
      </c>
      <c r="U45" s="254">
        <v>42.530973451327</v>
      </c>
      <c r="V45" s="254">
        <v>47.157407407407</v>
      </c>
      <c r="W45" s="254">
        <v>48.466101694915</v>
      </c>
    </row>
    <row r="46" spans="1:23" ht="13.5" customHeight="1">
      <c r="A46" s="492"/>
      <c r="B46" s="262" t="s">
        <v>204</v>
      </c>
      <c r="C46" s="254">
        <v>25.354166666667</v>
      </c>
      <c r="D46" s="254">
        <v>28.690265486726</v>
      </c>
      <c r="E46" s="254">
        <v>29.76</v>
      </c>
      <c r="F46" s="254">
        <v>31.51</v>
      </c>
      <c r="G46" s="254">
        <v>34.095652173913</v>
      </c>
      <c r="H46" s="254">
        <v>33.469565217391</v>
      </c>
      <c r="I46" s="254">
        <v>42.324786324786</v>
      </c>
      <c r="J46" s="254">
        <v>48.54954954955</v>
      </c>
      <c r="K46" s="254">
        <v>48.0234375</v>
      </c>
      <c r="M46" s="492"/>
      <c r="N46" s="262" t="s">
        <v>204</v>
      </c>
      <c r="O46" s="254">
        <v>28.229357798165</v>
      </c>
      <c r="P46" s="254">
        <v>32.481818181818</v>
      </c>
      <c r="Q46" s="254">
        <v>33.88785046729</v>
      </c>
      <c r="R46" s="254">
        <v>36.377358490566</v>
      </c>
      <c r="S46" s="254">
        <v>37.513274336283</v>
      </c>
      <c r="T46" s="254">
        <v>39.476744186047</v>
      </c>
      <c r="U46" s="254">
        <v>46.067961165049</v>
      </c>
      <c r="V46" s="254">
        <v>51.26</v>
      </c>
      <c r="W46" s="254">
        <v>49.157894736842</v>
      </c>
    </row>
    <row r="47" spans="1:23" ht="13.5" customHeight="1">
      <c r="A47" s="492"/>
      <c r="B47" s="262" t="s">
        <v>205</v>
      </c>
      <c r="C47" s="254">
        <v>27.18315018315</v>
      </c>
      <c r="D47" s="254">
        <v>25.722007722008</v>
      </c>
      <c r="E47" s="254">
        <v>30.741803278689</v>
      </c>
      <c r="F47" s="254">
        <v>32.461818181818</v>
      </c>
      <c r="G47" s="254">
        <v>32.278388278388</v>
      </c>
      <c r="H47" s="254">
        <v>37.241509433962</v>
      </c>
      <c r="I47" s="254">
        <v>40.281954887218</v>
      </c>
      <c r="J47" s="254">
        <v>44.9</v>
      </c>
      <c r="K47" s="254">
        <v>48.788793103448</v>
      </c>
      <c r="M47" s="492"/>
      <c r="N47" s="262" t="s">
        <v>205</v>
      </c>
      <c r="O47" s="254">
        <v>28.068</v>
      </c>
      <c r="P47" s="254">
        <v>28.703846153846</v>
      </c>
      <c r="Q47" s="254">
        <v>33.642585551331</v>
      </c>
      <c r="R47" s="254">
        <v>36.108949416342</v>
      </c>
      <c r="S47" s="254">
        <v>35.547325102881</v>
      </c>
      <c r="T47" s="254">
        <v>40.765690376569</v>
      </c>
      <c r="U47" s="254">
        <v>44.713114754098</v>
      </c>
      <c r="V47" s="254">
        <v>46.042056074766</v>
      </c>
      <c r="W47" s="254">
        <v>47.135746606335</v>
      </c>
    </row>
    <row r="48" spans="1:23" ht="13.5" customHeight="1">
      <c r="A48" s="492"/>
      <c r="B48" s="262" t="s">
        <v>206</v>
      </c>
      <c r="C48" s="254">
        <v>24.748031496063</v>
      </c>
      <c r="D48" s="254">
        <v>29.539473684211</v>
      </c>
      <c r="E48" s="254">
        <v>29.609929078014</v>
      </c>
      <c r="F48" s="254">
        <v>34.25</v>
      </c>
      <c r="G48" s="254">
        <v>35.436090225564</v>
      </c>
      <c r="H48" s="254">
        <v>35.662576687117</v>
      </c>
      <c r="I48" s="254">
        <v>40.809210526316</v>
      </c>
      <c r="J48" s="254">
        <v>44.175324675325</v>
      </c>
      <c r="K48" s="254">
        <v>46.371951219512</v>
      </c>
      <c r="M48" s="492"/>
      <c r="N48" s="262" t="s">
        <v>206</v>
      </c>
      <c r="O48" s="254">
        <v>28.206896551724</v>
      </c>
      <c r="P48" s="254">
        <v>31.927536231884</v>
      </c>
      <c r="Q48" s="254">
        <v>34.288888888889</v>
      </c>
      <c r="R48" s="254">
        <v>38.176470588235</v>
      </c>
      <c r="S48" s="254">
        <v>38.796296296296</v>
      </c>
      <c r="T48" s="254">
        <v>40.458904109589</v>
      </c>
      <c r="U48" s="254">
        <v>42.534722222222</v>
      </c>
      <c r="V48" s="254">
        <v>45.794871794872</v>
      </c>
      <c r="W48" s="254">
        <v>48.04347826087</v>
      </c>
    </row>
    <row r="49" spans="1:23" ht="13.5" customHeight="1">
      <c r="A49" s="492"/>
      <c r="B49" s="262" t="s">
        <v>207</v>
      </c>
      <c r="C49" s="254">
        <v>25.163265306122</v>
      </c>
      <c r="D49" s="254">
        <v>26.408163265306</v>
      </c>
      <c r="E49" s="254">
        <v>27.404494382022</v>
      </c>
      <c r="F49" s="254">
        <v>33.538461538462</v>
      </c>
      <c r="G49" s="254">
        <v>31.526785714286</v>
      </c>
      <c r="H49" s="254">
        <v>34.175257731959</v>
      </c>
      <c r="I49" s="254">
        <v>39.127272727273</v>
      </c>
      <c r="J49" s="254">
        <v>41.405940594059</v>
      </c>
      <c r="K49" s="254">
        <v>46.763157894737</v>
      </c>
      <c r="M49" s="492"/>
      <c r="N49" s="262" t="s">
        <v>207</v>
      </c>
      <c r="O49" s="254">
        <v>28.119047619048</v>
      </c>
      <c r="P49" s="254">
        <v>30.373493975904</v>
      </c>
      <c r="Q49" s="254">
        <v>31</v>
      </c>
      <c r="R49" s="254">
        <v>37.269662921348</v>
      </c>
      <c r="S49" s="254">
        <v>35.528846153846</v>
      </c>
      <c r="T49" s="254">
        <v>38.779816513761</v>
      </c>
      <c r="U49" s="254">
        <v>44.298701298701</v>
      </c>
      <c r="V49" s="254">
        <v>40.333333333333</v>
      </c>
      <c r="W49" s="254">
        <v>48.650485436893</v>
      </c>
    </row>
    <row r="50" spans="1:23" ht="13.5" customHeight="1">
      <c r="A50" s="492"/>
      <c r="B50" s="262" t="s">
        <v>208</v>
      </c>
      <c r="C50" s="254">
        <v>24.430656934307</v>
      </c>
      <c r="D50" s="254">
        <v>26.65243902439</v>
      </c>
      <c r="E50" s="254">
        <v>30.311258278146</v>
      </c>
      <c r="F50" s="254">
        <v>31.218543046358</v>
      </c>
      <c r="G50" s="254">
        <v>32.289473684211</v>
      </c>
      <c r="H50" s="254">
        <v>32.873493975904</v>
      </c>
      <c r="I50" s="254">
        <v>38.350282485876</v>
      </c>
      <c r="J50" s="254">
        <v>43.605263157895</v>
      </c>
      <c r="K50" s="254">
        <v>45.488505747126</v>
      </c>
      <c r="M50" s="492"/>
      <c r="N50" s="262" t="s">
        <v>208</v>
      </c>
      <c r="O50" s="254">
        <v>26.806666666667</v>
      </c>
      <c r="P50" s="254">
        <v>28.196721311475</v>
      </c>
      <c r="Q50" s="254">
        <v>32.8</v>
      </c>
      <c r="R50" s="254">
        <v>35.507142857143</v>
      </c>
      <c r="S50" s="254">
        <v>38.060402684564</v>
      </c>
      <c r="T50" s="254">
        <v>38.047297297297</v>
      </c>
      <c r="U50" s="254">
        <v>39.892617449664</v>
      </c>
      <c r="V50" s="254">
        <v>45.055555555556</v>
      </c>
      <c r="W50" s="254">
        <v>44.671532846715</v>
      </c>
    </row>
    <row r="51" spans="1:23" ht="13.5" customHeight="1">
      <c r="A51" s="492"/>
      <c r="B51" s="262" t="s">
        <v>209</v>
      </c>
      <c r="C51" s="254">
        <v>26.941747572816</v>
      </c>
      <c r="D51" s="254">
        <v>27.491071428571</v>
      </c>
      <c r="E51" s="254">
        <v>31.287234042553</v>
      </c>
      <c r="F51" s="254">
        <v>32.122641509434</v>
      </c>
      <c r="G51" s="254">
        <v>34.768</v>
      </c>
      <c r="H51" s="254">
        <v>34.323076923077</v>
      </c>
      <c r="I51" s="254">
        <v>37.233333333333</v>
      </c>
      <c r="J51" s="254">
        <v>45.011627906977</v>
      </c>
      <c r="K51" s="254">
        <v>45.213675213675</v>
      </c>
      <c r="M51" s="492"/>
      <c r="N51" s="262" t="s">
        <v>209</v>
      </c>
      <c r="O51" s="254">
        <v>30.234042553191</v>
      </c>
      <c r="P51" s="254">
        <v>32.25</v>
      </c>
      <c r="Q51" s="254">
        <v>33</v>
      </c>
      <c r="R51" s="254">
        <v>35.672413793103</v>
      </c>
      <c r="S51" s="254">
        <v>37.73417721519</v>
      </c>
      <c r="T51" s="254">
        <v>41.269230769231</v>
      </c>
      <c r="U51" s="254">
        <v>40.302083333333</v>
      </c>
      <c r="V51" s="254">
        <v>44.84375</v>
      </c>
      <c r="W51" s="254">
        <v>46.354545454545</v>
      </c>
    </row>
    <row r="52" spans="1:23" ht="13.5" customHeight="1">
      <c r="A52" s="492"/>
      <c r="B52" s="262" t="s">
        <v>210</v>
      </c>
      <c r="C52" s="254">
        <v>27.740331491713</v>
      </c>
      <c r="D52" s="254">
        <v>27.959302325581</v>
      </c>
      <c r="E52" s="254">
        <v>29.842696629213</v>
      </c>
      <c r="F52" s="254">
        <v>29.737373737374</v>
      </c>
      <c r="G52" s="254">
        <v>32.182432432432</v>
      </c>
      <c r="H52" s="254">
        <v>32.707182320442</v>
      </c>
      <c r="I52" s="254">
        <v>39.313953488372</v>
      </c>
      <c r="J52" s="254">
        <v>46.070351758794</v>
      </c>
      <c r="K52" s="254">
        <v>48.545</v>
      </c>
      <c r="M52" s="492"/>
      <c r="N52" s="262" t="s">
        <v>210</v>
      </c>
      <c r="O52" s="254">
        <v>31.245989304813</v>
      </c>
      <c r="P52" s="254">
        <v>30.277419354839</v>
      </c>
      <c r="Q52" s="254">
        <v>33.586592178771</v>
      </c>
      <c r="R52" s="254">
        <v>35.409356725146</v>
      </c>
      <c r="S52" s="254">
        <v>35.339393939394</v>
      </c>
      <c r="T52" s="254">
        <v>38.748633879781</v>
      </c>
      <c r="U52" s="254">
        <v>46.204301075269</v>
      </c>
      <c r="V52" s="254">
        <v>48.570652173913</v>
      </c>
      <c r="W52" s="254">
        <v>47.213114754098</v>
      </c>
    </row>
    <row r="53" spans="1:23" ht="13.5" customHeight="1">
      <c r="A53" s="492"/>
      <c r="B53" s="262" t="s">
        <v>211</v>
      </c>
      <c r="C53" s="254">
        <v>24.239024390244</v>
      </c>
      <c r="D53" s="254">
        <v>28.529411764706</v>
      </c>
      <c r="E53" s="254">
        <v>30.625498007968</v>
      </c>
      <c r="F53" s="254">
        <v>30.970443349754</v>
      </c>
      <c r="G53" s="254">
        <v>33.491071428571</v>
      </c>
      <c r="H53" s="254">
        <v>31.45145631068</v>
      </c>
      <c r="I53" s="254">
        <v>38.483146067416</v>
      </c>
      <c r="J53" s="254">
        <v>42.024390243902</v>
      </c>
      <c r="K53" s="254">
        <v>46.300469483568</v>
      </c>
      <c r="M53" s="492"/>
      <c r="N53" s="262" t="s">
        <v>211</v>
      </c>
      <c r="O53" s="254">
        <v>27.378260869565</v>
      </c>
      <c r="P53" s="254">
        <v>31.041666666667</v>
      </c>
      <c r="Q53" s="254">
        <v>33.651452282158</v>
      </c>
      <c r="R53" s="254">
        <v>33.660465116279</v>
      </c>
      <c r="S53" s="254">
        <v>36.777777777778</v>
      </c>
      <c r="T53" s="254">
        <v>38.660377358491</v>
      </c>
      <c r="U53" s="254">
        <v>39.666666666667</v>
      </c>
      <c r="V53" s="254">
        <v>45.160220994475</v>
      </c>
      <c r="W53" s="254">
        <v>46.984615384615</v>
      </c>
    </row>
    <row r="54" spans="1:23" ht="13.5" customHeight="1">
      <c r="A54" s="492"/>
      <c r="B54" s="262" t="s">
        <v>212</v>
      </c>
      <c r="C54" s="254">
        <v>24.795454545455</v>
      </c>
      <c r="D54" s="254">
        <v>27.531914893617</v>
      </c>
      <c r="E54" s="254">
        <v>28.760869565217</v>
      </c>
      <c r="F54" s="254">
        <v>26.653846153846</v>
      </c>
      <c r="G54" s="254">
        <v>32.258064516129</v>
      </c>
      <c r="H54" s="254">
        <v>33.030769230769</v>
      </c>
      <c r="I54" s="254">
        <v>43.19298245614</v>
      </c>
      <c r="J54" s="254">
        <v>41.408163265306</v>
      </c>
      <c r="K54" s="254">
        <v>46.354166666667</v>
      </c>
      <c r="M54" s="492"/>
      <c r="N54" s="262" t="s">
        <v>212</v>
      </c>
      <c r="O54" s="254">
        <v>25.516666666667</v>
      </c>
      <c r="P54" s="254">
        <v>30.032786885246</v>
      </c>
      <c r="Q54" s="254">
        <v>32.017857142857</v>
      </c>
      <c r="R54" s="254">
        <v>31.351851851852</v>
      </c>
      <c r="S54" s="254">
        <v>38.272727272727</v>
      </c>
      <c r="T54" s="254">
        <v>37.907692307692</v>
      </c>
      <c r="U54" s="254">
        <v>44.629032258065</v>
      </c>
      <c r="V54" s="254">
        <v>43.418181818182</v>
      </c>
      <c r="W54" s="254">
        <v>45.196428571429</v>
      </c>
    </row>
    <row r="55" spans="1:23" ht="13.5" customHeight="1">
      <c r="A55" s="492"/>
      <c r="B55" s="262" t="s">
        <v>213</v>
      </c>
      <c r="C55" s="254">
        <v>24.677419354839</v>
      </c>
      <c r="D55" s="254">
        <v>27.378787878788</v>
      </c>
      <c r="E55" s="254">
        <v>30.75</v>
      </c>
      <c r="F55" s="254">
        <v>29.303571428571</v>
      </c>
      <c r="G55" s="254">
        <v>30.676923076923</v>
      </c>
      <c r="H55" s="254">
        <v>35.0625</v>
      </c>
      <c r="I55" s="254">
        <v>39.47619047619</v>
      </c>
      <c r="J55" s="254">
        <v>41.425925925926</v>
      </c>
      <c r="K55" s="254">
        <v>44.074074074074</v>
      </c>
      <c r="M55" s="492"/>
      <c r="N55" s="262" t="s">
        <v>213</v>
      </c>
      <c r="O55" s="254">
        <v>27.224137931034</v>
      </c>
      <c r="P55" s="254">
        <v>31.380281690141</v>
      </c>
      <c r="Q55" s="254">
        <v>33.77358490566</v>
      </c>
      <c r="R55" s="254">
        <v>32.666666666667</v>
      </c>
      <c r="S55" s="254">
        <v>36.065573770492</v>
      </c>
      <c r="T55" s="254">
        <v>40.21875</v>
      </c>
      <c r="U55" s="254">
        <v>47.365079365079</v>
      </c>
      <c r="V55" s="254">
        <v>45.545454545455</v>
      </c>
      <c r="W55" s="254">
        <v>46.960526315789</v>
      </c>
    </row>
    <row r="56" spans="1:23" ht="13.5" customHeight="1">
      <c r="A56" s="492" t="s">
        <v>214</v>
      </c>
      <c r="B56" s="402" t="s">
        <v>197</v>
      </c>
      <c r="C56" s="403">
        <v>28.28</v>
      </c>
      <c r="D56" s="403">
        <v>31.65</v>
      </c>
      <c r="E56" s="403">
        <v>34.95</v>
      </c>
      <c r="F56" s="403">
        <v>39.43</v>
      </c>
      <c r="G56" s="403">
        <v>42.83</v>
      </c>
      <c r="H56" s="403">
        <v>45.86</v>
      </c>
      <c r="I56" s="403">
        <v>49.69</v>
      </c>
      <c r="J56" s="403">
        <v>53.77</v>
      </c>
      <c r="K56" s="403">
        <v>56.28</v>
      </c>
      <c r="M56" s="492" t="s">
        <v>214</v>
      </c>
      <c r="N56" s="402" t="s">
        <v>197</v>
      </c>
      <c r="O56" s="403">
        <v>27.39</v>
      </c>
      <c r="P56" s="403">
        <v>30.74</v>
      </c>
      <c r="Q56" s="403">
        <v>33.75</v>
      </c>
      <c r="R56" s="403">
        <v>37.64</v>
      </c>
      <c r="S56" s="403">
        <v>41</v>
      </c>
      <c r="T56" s="403">
        <v>43.44</v>
      </c>
      <c r="U56" s="403">
        <v>45.78</v>
      </c>
      <c r="V56" s="403">
        <v>48.31</v>
      </c>
      <c r="W56" s="403">
        <v>49.34</v>
      </c>
    </row>
    <row r="57" spans="1:23" ht="13.5" customHeight="1">
      <c r="A57" s="492"/>
      <c r="B57" s="404" t="s">
        <v>198</v>
      </c>
      <c r="C57" s="405">
        <v>25.997007978723</v>
      </c>
      <c r="D57" s="405">
        <v>29.53143812709</v>
      </c>
      <c r="E57" s="405">
        <v>32.910260869565</v>
      </c>
      <c r="F57" s="405">
        <v>36.616809605489</v>
      </c>
      <c r="G57" s="405">
        <v>40.076137112722</v>
      </c>
      <c r="H57" s="405">
        <v>42.926758753614</v>
      </c>
      <c r="I57" s="405">
        <v>47.389452332657</v>
      </c>
      <c r="J57" s="405">
        <v>51.55702364395</v>
      </c>
      <c r="K57" s="405">
        <v>54.495898838004</v>
      </c>
      <c r="M57" s="492"/>
      <c r="N57" s="404" t="s">
        <v>198</v>
      </c>
      <c r="O57" s="405">
        <v>25.76769446391</v>
      </c>
      <c r="P57" s="405">
        <v>29.033075299085</v>
      </c>
      <c r="Q57" s="405">
        <v>31.776072549704</v>
      </c>
      <c r="R57" s="405">
        <v>35.740082079343</v>
      </c>
      <c r="S57" s="405">
        <v>38.466346153846</v>
      </c>
      <c r="T57" s="405">
        <v>40.960982172889</v>
      </c>
      <c r="U57" s="405">
        <v>43.944629014396</v>
      </c>
      <c r="V57" s="405">
        <v>45.784164859002</v>
      </c>
      <c r="W57" s="405">
        <v>46.649364791289</v>
      </c>
    </row>
    <row r="58" spans="1:23" ht="13.5" customHeight="1">
      <c r="A58" s="492"/>
      <c r="B58" s="262" t="s">
        <v>199</v>
      </c>
      <c r="C58" s="254">
        <v>25.286140089419</v>
      </c>
      <c r="D58" s="254">
        <v>27.767796610169</v>
      </c>
      <c r="E58" s="254">
        <v>30.956302521008</v>
      </c>
      <c r="F58" s="254">
        <v>34.616129032258</v>
      </c>
      <c r="G58" s="254">
        <v>37.512195121951</v>
      </c>
      <c r="H58" s="254">
        <v>42.688087774295</v>
      </c>
      <c r="I58" s="254">
        <v>46.538704581359</v>
      </c>
      <c r="J58" s="254">
        <v>51.689830508475</v>
      </c>
      <c r="K58" s="254">
        <v>53.242049469965</v>
      </c>
      <c r="M58" s="492"/>
      <c r="N58" s="262" t="s">
        <v>199</v>
      </c>
      <c r="O58" s="254">
        <v>24.658578856153</v>
      </c>
      <c r="P58" s="254">
        <v>26.77855887522</v>
      </c>
      <c r="Q58" s="254">
        <v>29.755136986301</v>
      </c>
      <c r="R58" s="254">
        <v>33.88341543514</v>
      </c>
      <c r="S58" s="254">
        <v>36.606611570248</v>
      </c>
      <c r="T58" s="254">
        <v>40.307073954984</v>
      </c>
      <c r="U58" s="254">
        <v>43.281468531469</v>
      </c>
      <c r="V58" s="254">
        <v>45.671209540034</v>
      </c>
      <c r="W58" s="254">
        <v>45.419014084507</v>
      </c>
    </row>
    <row r="59" spans="1:23" ht="13.5" customHeight="1">
      <c r="A59" s="492"/>
      <c r="B59" s="262" t="s">
        <v>200</v>
      </c>
      <c r="C59" s="254">
        <v>24.608108108108</v>
      </c>
      <c r="D59" s="254">
        <v>28.683673469388</v>
      </c>
      <c r="E59" s="254">
        <v>32.336917562724</v>
      </c>
      <c r="F59" s="254">
        <v>35.759398496241</v>
      </c>
      <c r="G59" s="254">
        <v>39.071698113208</v>
      </c>
      <c r="H59" s="254">
        <v>41.876132930514</v>
      </c>
      <c r="I59" s="254">
        <v>47.739726027397</v>
      </c>
      <c r="J59" s="254">
        <v>50.247557003257</v>
      </c>
      <c r="K59" s="254">
        <v>54.605734767025</v>
      </c>
      <c r="M59" s="492"/>
      <c r="N59" s="262" t="s">
        <v>200</v>
      </c>
      <c r="O59" s="254">
        <v>24.338521400778</v>
      </c>
      <c r="P59" s="254">
        <v>28.737012987013</v>
      </c>
      <c r="Q59" s="254">
        <v>31.351254480287</v>
      </c>
      <c r="R59" s="254">
        <v>34.735714285714</v>
      </c>
      <c r="S59" s="254">
        <v>38.169741697417</v>
      </c>
      <c r="T59" s="254">
        <v>40.153571428571</v>
      </c>
      <c r="U59" s="254">
        <v>44.355871886121</v>
      </c>
      <c r="V59" s="254">
        <v>44.101351351351</v>
      </c>
      <c r="W59" s="254">
        <v>45.75</v>
      </c>
    </row>
    <row r="60" spans="1:23" ht="13.5" customHeight="1">
      <c r="A60" s="492"/>
      <c r="B60" s="262" t="s">
        <v>201</v>
      </c>
      <c r="C60" s="254">
        <v>26.877551020408</v>
      </c>
      <c r="D60" s="254">
        <v>29.560975609756</v>
      </c>
      <c r="E60" s="254">
        <v>33.135483870968</v>
      </c>
      <c r="F60" s="254">
        <v>37.369696969697</v>
      </c>
      <c r="G60" s="254">
        <v>41.139053254438</v>
      </c>
      <c r="H60" s="254">
        <v>41.683385579937</v>
      </c>
      <c r="I60" s="254">
        <v>47.676100628931</v>
      </c>
      <c r="J60" s="254">
        <v>49.195729537367</v>
      </c>
      <c r="K60" s="254">
        <v>53.926199261993</v>
      </c>
      <c r="M60" s="492"/>
      <c r="N60" s="262" t="s">
        <v>201</v>
      </c>
      <c r="O60" s="254">
        <v>25.835866261398</v>
      </c>
      <c r="P60" s="254">
        <v>28.798013245033</v>
      </c>
      <c r="Q60" s="254">
        <v>32.653968253968</v>
      </c>
      <c r="R60" s="254">
        <v>34.974110032362</v>
      </c>
      <c r="S60" s="254">
        <v>37.785256410256</v>
      </c>
      <c r="T60" s="254">
        <v>39.443786982249</v>
      </c>
      <c r="U60" s="254">
        <v>42.885714285714</v>
      </c>
      <c r="V60" s="254">
        <v>44.787545787546</v>
      </c>
      <c r="W60" s="254">
        <v>45.386759581882</v>
      </c>
    </row>
    <row r="61" spans="1:23" ht="13.5" customHeight="1">
      <c r="A61" s="492"/>
      <c r="B61" s="262" t="s">
        <v>202</v>
      </c>
      <c r="C61" s="254">
        <v>25.465811965812</v>
      </c>
      <c r="D61" s="254">
        <v>28.676724137931</v>
      </c>
      <c r="E61" s="254">
        <v>31.858536585366</v>
      </c>
      <c r="F61" s="254">
        <v>37.309090909091</v>
      </c>
      <c r="G61" s="254">
        <v>40.378600823045</v>
      </c>
      <c r="H61" s="254">
        <v>44.206140350877</v>
      </c>
      <c r="I61" s="254">
        <v>46.536036036036</v>
      </c>
      <c r="J61" s="254">
        <v>51.15350877193</v>
      </c>
      <c r="K61" s="254">
        <v>53.87619047619</v>
      </c>
      <c r="M61" s="492"/>
      <c r="N61" s="262" t="s">
        <v>202</v>
      </c>
      <c r="O61" s="254">
        <v>25.480519480519</v>
      </c>
      <c r="P61" s="254">
        <v>28.486274509804</v>
      </c>
      <c r="Q61" s="254">
        <v>30.435555555556</v>
      </c>
      <c r="R61" s="254">
        <v>36.156363636364</v>
      </c>
      <c r="S61" s="254">
        <v>39.395437262357</v>
      </c>
      <c r="T61" s="254">
        <v>41.672064777328</v>
      </c>
      <c r="U61" s="254">
        <v>44.175824175824</v>
      </c>
      <c r="V61" s="254">
        <v>44.696808510638</v>
      </c>
      <c r="W61" s="254">
        <v>48.304147465438</v>
      </c>
    </row>
    <row r="62" spans="1:23" ht="13.5" customHeight="1">
      <c r="A62" s="492"/>
      <c r="B62" s="262" t="s">
        <v>203</v>
      </c>
      <c r="C62" s="254">
        <v>28.186206896552</v>
      </c>
      <c r="D62" s="254">
        <v>31.4453125</v>
      </c>
      <c r="E62" s="254">
        <v>36.031496062992</v>
      </c>
      <c r="F62" s="254">
        <v>39.614035087719</v>
      </c>
      <c r="G62" s="254">
        <v>42.433823529412</v>
      </c>
      <c r="H62" s="254">
        <v>43.738805970149</v>
      </c>
      <c r="I62" s="254">
        <v>48.007936507937</v>
      </c>
      <c r="J62" s="254">
        <v>54.253623188406</v>
      </c>
      <c r="K62" s="254">
        <v>57.241134751773</v>
      </c>
      <c r="M62" s="492"/>
      <c r="N62" s="262" t="s">
        <v>203</v>
      </c>
      <c r="O62" s="254">
        <v>27.107438016529</v>
      </c>
      <c r="P62" s="254">
        <v>30.531746031746</v>
      </c>
      <c r="Q62" s="254">
        <v>33.677966101695</v>
      </c>
      <c r="R62" s="254">
        <v>37.92523364486</v>
      </c>
      <c r="S62" s="254">
        <v>40.864864864865</v>
      </c>
      <c r="T62" s="254">
        <v>41.223021582734</v>
      </c>
      <c r="U62" s="254">
        <v>43.858407079646</v>
      </c>
      <c r="V62" s="254">
        <v>48.88679245283</v>
      </c>
      <c r="W62" s="254">
        <v>49.077586206897</v>
      </c>
    </row>
    <row r="63" spans="1:23" ht="13.5" customHeight="1">
      <c r="A63" s="492"/>
      <c r="B63" s="262" t="s">
        <v>204</v>
      </c>
      <c r="C63" s="254">
        <v>26.422680412371</v>
      </c>
      <c r="D63" s="254">
        <v>32.633928571429</v>
      </c>
      <c r="E63" s="254">
        <v>34.909090909091</v>
      </c>
      <c r="F63" s="254">
        <v>39.15</v>
      </c>
      <c r="G63" s="254">
        <v>42.149122807018</v>
      </c>
      <c r="H63" s="254">
        <v>43.452173913043</v>
      </c>
      <c r="I63" s="254">
        <v>48.194915254237</v>
      </c>
      <c r="J63" s="254">
        <v>52.017857142857</v>
      </c>
      <c r="K63" s="254">
        <v>53.859375</v>
      </c>
      <c r="M63" s="492"/>
      <c r="N63" s="262" t="s">
        <v>204</v>
      </c>
      <c r="O63" s="254">
        <v>28.137614678899</v>
      </c>
      <c r="P63" s="254">
        <v>32.409090909091</v>
      </c>
      <c r="Q63" s="254">
        <v>33.462962962963</v>
      </c>
      <c r="R63" s="254">
        <v>38.245283018868</v>
      </c>
      <c r="S63" s="254">
        <v>39.5625</v>
      </c>
      <c r="T63" s="254">
        <v>44.395348837209</v>
      </c>
      <c r="U63" s="254">
        <v>44.980582524272</v>
      </c>
      <c r="V63" s="254">
        <v>45.760416666667</v>
      </c>
      <c r="W63" s="254">
        <v>48.595744680851</v>
      </c>
    </row>
    <row r="64" spans="1:23" ht="13.5" customHeight="1">
      <c r="A64" s="492"/>
      <c r="B64" s="262" t="s">
        <v>205</v>
      </c>
      <c r="C64" s="254">
        <v>25.051470588235</v>
      </c>
      <c r="D64" s="254">
        <v>29.46511627907</v>
      </c>
      <c r="E64" s="254">
        <v>32.983805668016</v>
      </c>
      <c r="F64" s="254">
        <v>35.330882352941</v>
      </c>
      <c r="G64" s="254">
        <v>41</v>
      </c>
      <c r="H64" s="254">
        <v>42.684410646388</v>
      </c>
      <c r="I64" s="254">
        <v>47.638783269962</v>
      </c>
      <c r="J64" s="254">
        <v>53.414847161572</v>
      </c>
      <c r="K64" s="254">
        <v>54.763157894737</v>
      </c>
      <c r="M64" s="492"/>
      <c r="N64" s="262" t="s">
        <v>205</v>
      </c>
      <c r="O64" s="254">
        <v>24.832</v>
      </c>
      <c r="P64" s="254">
        <v>29.084615384615</v>
      </c>
      <c r="Q64" s="254">
        <v>32.335849056604</v>
      </c>
      <c r="R64" s="254">
        <v>35.8</v>
      </c>
      <c r="S64" s="254">
        <v>37.622406639004</v>
      </c>
      <c r="T64" s="254">
        <v>40.535564853556</v>
      </c>
      <c r="U64" s="254">
        <v>44.330578512397</v>
      </c>
      <c r="V64" s="254">
        <v>47.775700934579</v>
      </c>
      <c r="W64" s="254">
        <v>46.34703196347</v>
      </c>
    </row>
    <row r="65" spans="1:23" ht="13.5" customHeight="1">
      <c r="A65" s="492"/>
      <c r="B65" s="262" t="s">
        <v>206</v>
      </c>
      <c r="C65" s="254">
        <v>26.47619047619</v>
      </c>
      <c r="D65" s="254">
        <v>32.529801324503</v>
      </c>
      <c r="E65" s="254">
        <v>35.549295774648</v>
      </c>
      <c r="F65" s="254">
        <v>40.266666666667</v>
      </c>
      <c r="G65" s="254">
        <v>44.113636363636</v>
      </c>
      <c r="H65" s="254">
        <v>44.006172839506</v>
      </c>
      <c r="I65" s="254">
        <v>48.581699346405</v>
      </c>
      <c r="J65" s="254">
        <v>52.823529411765</v>
      </c>
      <c r="K65" s="254">
        <v>55.062111801242</v>
      </c>
      <c r="M65" s="492"/>
      <c r="N65" s="262" t="s">
        <v>206</v>
      </c>
      <c r="O65" s="254">
        <v>26.836206896552</v>
      </c>
      <c r="P65" s="254">
        <v>31.919117647059</v>
      </c>
      <c r="Q65" s="254">
        <v>35.081481481481</v>
      </c>
      <c r="R65" s="254">
        <v>41.613445378151</v>
      </c>
      <c r="S65" s="254">
        <v>43.269230769231</v>
      </c>
      <c r="T65" s="254">
        <v>43.055555555556</v>
      </c>
      <c r="U65" s="254">
        <v>43.901408450704</v>
      </c>
      <c r="V65" s="254">
        <v>46.603896103896</v>
      </c>
      <c r="W65" s="254">
        <v>47.620437956204</v>
      </c>
    </row>
    <row r="66" spans="1:23" ht="13.5" customHeight="1">
      <c r="A66" s="492"/>
      <c r="B66" s="262" t="s">
        <v>207</v>
      </c>
      <c r="C66" s="254">
        <v>26.040816326531</v>
      </c>
      <c r="D66" s="254">
        <v>31.41</v>
      </c>
      <c r="E66" s="254">
        <v>33.511111111111</v>
      </c>
      <c r="F66" s="254">
        <v>37.701923076923</v>
      </c>
      <c r="G66" s="254">
        <v>38.816513761468</v>
      </c>
      <c r="H66" s="254">
        <v>42.717171717172</v>
      </c>
      <c r="I66" s="254">
        <v>47.357798165138</v>
      </c>
      <c r="J66" s="254">
        <v>49.428571428571</v>
      </c>
      <c r="K66" s="254">
        <v>53.385964912281</v>
      </c>
      <c r="M66" s="492"/>
      <c r="N66" s="262" t="s">
        <v>207</v>
      </c>
      <c r="O66" s="254">
        <v>25.759036144578</v>
      </c>
      <c r="P66" s="254">
        <v>31.686746987952</v>
      </c>
      <c r="Q66" s="254">
        <v>31.929411764706</v>
      </c>
      <c r="R66" s="254">
        <v>36.833333333333</v>
      </c>
      <c r="S66" s="254">
        <v>37.274509803922</v>
      </c>
      <c r="T66" s="254">
        <v>41.201834862385</v>
      </c>
      <c r="U66" s="254">
        <v>42.307692307692</v>
      </c>
      <c r="V66" s="254">
        <v>45.339285714286</v>
      </c>
      <c r="W66" s="254">
        <v>47.084112149533</v>
      </c>
    </row>
    <row r="67" spans="1:23" ht="13.5" customHeight="1">
      <c r="A67" s="492"/>
      <c r="B67" s="262" t="s">
        <v>208</v>
      </c>
      <c r="C67" s="254">
        <v>24.810218978102</v>
      </c>
      <c r="D67" s="254">
        <v>31.067901234568</v>
      </c>
      <c r="E67" s="254">
        <v>33.631578947368</v>
      </c>
      <c r="F67" s="254">
        <v>38.311258278146</v>
      </c>
      <c r="G67" s="254">
        <v>40.611842105263</v>
      </c>
      <c r="H67" s="254">
        <v>42.493975903614</v>
      </c>
      <c r="I67" s="254">
        <v>49.459302325581</v>
      </c>
      <c r="J67" s="254">
        <v>53.174496644295</v>
      </c>
      <c r="K67" s="254">
        <v>56.699421965318</v>
      </c>
      <c r="M67" s="492"/>
      <c r="N67" s="262" t="s">
        <v>208</v>
      </c>
      <c r="O67" s="254">
        <v>25.36</v>
      </c>
      <c r="P67" s="254">
        <v>30.537190082645</v>
      </c>
      <c r="Q67" s="254">
        <v>33.094488188976</v>
      </c>
      <c r="R67" s="254">
        <v>37.36690647482</v>
      </c>
      <c r="S67" s="254">
        <v>40.761589403974</v>
      </c>
      <c r="T67" s="254">
        <v>42.305555555556</v>
      </c>
      <c r="U67" s="254">
        <v>45.164383561644</v>
      </c>
      <c r="V67" s="254">
        <v>46.462962962963</v>
      </c>
      <c r="W67" s="254">
        <v>47.63503649635</v>
      </c>
    </row>
    <row r="68" spans="1:23" ht="13.5" customHeight="1">
      <c r="A68" s="492"/>
      <c r="B68" s="262" t="s">
        <v>209</v>
      </c>
      <c r="C68" s="254">
        <v>26.8</v>
      </c>
      <c r="D68" s="254">
        <v>29.857142857143</v>
      </c>
      <c r="E68" s="254">
        <v>35.63829787234</v>
      </c>
      <c r="F68" s="254">
        <v>37.579439252336</v>
      </c>
      <c r="G68" s="254">
        <v>42.717741935484</v>
      </c>
      <c r="H68" s="254">
        <v>45.062992125984</v>
      </c>
      <c r="I68" s="254">
        <v>47.186046511628</v>
      </c>
      <c r="J68" s="254">
        <v>52.823529411765</v>
      </c>
      <c r="K68" s="254">
        <v>54.526315789474</v>
      </c>
      <c r="M68" s="492"/>
      <c r="N68" s="262" t="s">
        <v>209</v>
      </c>
      <c r="O68" s="254">
        <v>26.705263157895</v>
      </c>
      <c r="P68" s="254">
        <v>31.054347826087</v>
      </c>
      <c r="Q68" s="254">
        <v>33.815533980583</v>
      </c>
      <c r="R68" s="254">
        <v>37.974137931034</v>
      </c>
      <c r="S68" s="254">
        <v>42.090909090909</v>
      </c>
      <c r="T68" s="254">
        <v>44.180952380952</v>
      </c>
      <c r="U68" s="254">
        <v>44.104166666667</v>
      </c>
      <c r="V68" s="254">
        <v>46.3125</v>
      </c>
      <c r="W68" s="254">
        <v>48.280373831776</v>
      </c>
    </row>
    <row r="69" spans="1:23" ht="13.5" customHeight="1">
      <c r="A69" s="492"/>
      <c r="B69" s="262" t="s">
        <v>210</v>
      </c>
      <c r="C69" s="254">
        <v>26.837078651685</v>
      </c>
      <c r="D69" s="254">
        <v>29.883720930233</v>
      </c>
      <c r="E69" s="254">
        <v>32.75</v>
      </c>
      <c r="F69" s="254">
        <v>37.522613065327</v>
      </c>
      <c r="G69" s="254">
        <v>38.878378378378</v>
      </c>
      <c r="H69" s="254">
        <v>43.85</v>
      </c>
      <c r="I69" s="254">
        <v>46.433526011561</v>
      </c>
      <c r="J69" s="254">
        <v>50.843434343434</v>
      </c>
      <c r="K69" s="254">
        <v>54.965</v>
      </c>
      <c r="M69" s="492"/>
      <c r="N69" s="262" t="s">
        <v>210</v>
      </c>
      <c r="O69" s="254">
        <v>26.524064171123</v>
      </c>
      <c r="P69" s="254">
        <v>29.275641025641</v>
      </c>
      <c r="Q69" s="254">
        <v>31.305084745763</v>
      </c>
      <c r="R69" s="254">
        <v>35.701754385965</v>
      </c>
      <c r="S69" s="254">
        <v>38.460122699387</v>
      </c>
      <c r="T69" s="254">
        <v>39.696132596685</v>
      </c>
      <c r="U69" s="254">
        <v>43.876344086022</v>
      </c>
      <c r="V69" s="254">
        <v>44.306010928962</v>
      </c>
      <c r="W69" s="254">
        <v>45.928961748634</v>
      </c>
    </row>
    <row r="70" spans="1:23" ht="13.5" customHeight="1">
      <c r="A70" s="492"/>
      <c r="B70" s="262" t="s">
        <v>211</v>
      </c>
      <c r="C70" s="254">
        <v>28.397058823529</v>
      </c>
      <c r="D70" s="254">
        <v>28.642857142857</v>
      </c>
      <c r="E70" s="254">
        <v>33.58</v>
      </c>
      <c r="F70" s="254">
        <v>36.064356435644</v>
      </c>
      <c r="G70" s="254">
        <v>40.630136986301</v>
      </c>
      <c r="H70" s="254">
        <v>42.082926829268</v>
      </c>
      <c r="I70" s="254">
        <v>47.05</v>
      </c>
      <c r="J70" s="254">
        <v>51.226600985222</v>
      </c>
      <c r="K70" s="254">
        <v>55.625592417062</v>
      </c>
      <c r="M70" s="492"/>
      <c r="N70" s="262" t="s">
        <v>211</v>
      </c>
      <c r="O70" s="254">
        <v>28.513157894737</v>
      </c>
      <c r="P70" s="254">
        <v>28.125</v>
      </c>
      <c r="Q70" s="254">
        <v>32.257261410788</v>
      </c>
      <c r="R70" s="254">
        <v>34.741784037559</v>
      </c>
      <c r="S70" s="254">
        <v>36.87323943662</v>
      </c>
      <c r="T70" s="254">
        <v>41.633333333333</v>
      </c>
      <c r="U70" s="254">
        <v>44.232142857143</v>
      </c>
      <c r="V70" s="254">
        <v>46.167597765363</v>
      </c>
      <c r="W70" s="254">
        <v>47.463917525773</v>
      </c>
    </row>
    <row r="71" spans="1:23" ht="13.5" customHeight="1">
      <c r="A71" s="492"/>
      <c r="B71" s="262" t="s">
        <v>212</v>
      </c>
      <c r="C71" s="254">
        <v>26.159090909091</v>
      </c>
      <c r="D71" s="254">
        <v>30.787234042553</v>
      </c>
      <c r="E71" s="254">
        <v>34.041666666667</v>
      </c>
      <c r="F71" s="254">
        <v>35.692307692308</v>
      </c>
      <c r="G71" s="254">
        <v>37.616666666667</v>
      </c>
      <c r="H71" s="254">
        <v>42.984615384615</v>
      </c>
      <c r="I71" s="254">
        <v>49.018518518519</v>
      </c>
      <c r="J71" s="254">
        <v>52.510204081633</v>
      </c>
      <c r="K71" s="254">
        <v>53.061224489796</v>
      </c>
      <c r="M71" s="492"/>
      <c r="N71" s="262" t="s">
        <v>212</v>
      </c>
      <c r="O71" s="254">
        <v>25.079365079365</v>
      </c>
      <c r="P71" s="254">
        <v>31.196721311475</v>
      </c>
      <c r="Q71" s="254">
        <v>32</v>
      </c>
      <c r="R71" s="254">
        <v>33.962962962963</v>
      </c>
      <c r="S71" s="254">
        <v>38.25974025974</v>
      </c>
      <c r="T71" s="254">
        <v>41.138461538462</v>
      </c>
      <c r="U71" s="254">
        <v>46</v>
      </c>
      <c r="V71" s="254">
        <v>48.240740740741</v>
      </c>
      <c r="W71" s="254">
        <v>45.52</v>
      </c>
    </row>
    <row r="72" spans="1:23" ht="13.5" customHeight="1">
      <c r="A72" s="492"/>
      <c r="B72" s="262" t="s">
        <v>213</v>
      </c>
      <c r="C72" s="254">
        <v>25.68253968254</v>
      </c>
      <c r="D72" s="254">
        <v>30.575757575758</v>
      </c>
      <c r="E72" s="254">
        <v>30.737704918033</v>
      </c>
      <c r="F72" s="254">
        <v>34.758620689655</v>
      </c>
      <c r="G72" s="254">
        <v>41.703125</v>
      </c>
      <c r="H72" s="254">
        <v>44.765432098765</v>
      </c>
      <c r="I72" s="254">
        <v>45.983050847458</v>
      </c>
      <c r="J72" s="254">
        <v>52.589285714286</v>
      </c>
      <c r="K72" s="254">
        <v>54.320987654321</v>
      </c>
      <c r="M72" s="492"/>
      <c r="N72" s="262" t="s">
        <v>213</v>
      </c>
      <c r="O72" s="254">
        <v>25.586206896552</v>
      </c>
      <c r="P72" s="254">
        <v>29.521126760563</v>
      </c>
      <c r="Q72" s="254">
        <v>29.703703703704</v>
      </c>
      <c r="R72" s="254">
        <v>36.382716049383</v>
      </c>
      <c r="S72" s="254">
        <v>40.034482758621</v>
      </c>
      <c r="T72" s="254">
        <v>40.28125</v>
      </c>
      <c r="U72" s="254">
        <v>45.758620689655</v>
      </c>
      <c r="V72" s="254">
        <v>47.606060606061</v>
      </c>
      <c r="W72" s="254">
        <v>47.746666666667</v>
      </c>
    </row>
    <row r="73" spans="1:23" ht="13.5" customHeight="1">
      <c r="A73" s="492" t="s">
        <v>215</v>
      </c>
      <c r="B73" s="402" t="s">
        <v>197</v>
      </c>
      <c r="C73" s="403">
        <v>18.92</v>
      </c>
      <c r="D73" s="403">
        <v>28.4</v>
      </c>
      <c r="E73" s="403">
        <v>36.45</v>
      </c>
      <c r="F73" s="403">
        <v>44.27</v>
      </c>
      <c r="G73" s="403">
        <v>52.45</v>
      </c>
      <c r="H73" s="403">
        <v>61.16</v>
      </c>
      <c r="I73" s="403">
        <v>70.58</v>
      </c>
      <c r="J73" s="403">
        <v>86.88</v>
      </c>
      <c r="K73" s="403">
        <v>94.44</v>
      </c>
      <c r="M73" s="492" t="s">
        <v>215</v>
      </c>
      <c r="N73" s="402" t="s">
        <v>197</v>
      </c>
      <c r="O73" s="403">
        <v>15.75</v>
      </c>
      <c r="P73" s="403">
        <v>23.14</v>
      </c>
      <c r="Q73" s="403">
        <v>29.13</v>
      </c>
      <c r="R73" s="403">
        <v>35.6</v>
      </c>
      <c r="S73" s="403">
        <v>42.33</v>
      </c>
      <c r="T73" s="403">
        <v>47.52</v>
      </c>
      <c r="U73" s="403">
        <v>50.85</v>
      </c>
      <c r="V73" s="403">
        <v>60.46</v>
      </c>
      <c r="W73" s="403">
        <v>60.91</v>
      </c>
    </row>
    <row r="74" spans="1:23" ht="13.5" customHeight="1">
      <c r="A74" s="492"/>
      <c r="B74" s="404" t="s">
        <v>198</v>
      </c>
      <c r="C74" s="405">
        <v>16.025198481187</v>
      </c>
      <c r="D74" s="405">
        <v>23.342160278746</v>
      </c>
      <c r="E74" s="405">
        <v>29.816179126038</v>
      </c>
      <c r="F74" s="405">
        <v>35.503783783784</v>
      </c>
      <c r="G74" s="405">
        <v>41.738655748891</v>
      </c>
      <c r="H74" s="405">
        <v>49.576741041244</v>
      </c>
      <c r="I74" s="405">
        <v>63.010578279267</v>
      </c>
      <c r="J74" s="405">
        <v>79.537928519329</v>
      </c>
      <c r="K74" s="405">
        <v>85.933452593918</v>
      </c>
      <c r="M74" s="492"/>
      <c r="N74" s="404" t="s">
        <v>198</v>
      </c>
      <c r="O74" s="405">
        <v>13.813893967093</v>
      </c>
      <c r="P74" s="405">
        <v>18.798091042584</v>
      </c>
      <c r="Q74" s="405">
        <v>23.232058287796</v>
      </c>
      <c r="R74" s="405">
        <v>28.318489490559</v>
      </c>
      <c r="S74" s="405">
        <v>33.141894288755</v>
      </c>
      <c r="T74" s="405">
        <v>37.295494856332</v>
      </c>
      <c r="U74" s="405">
        <v>45.118058252427</v>
      </c>
      <c r="V74" s="405">
        <v>52.071428571429</v>
      </c>
      <c r="W74" s="405">
        <v>52.508846153846</v>
      </c>
    </row>
    <row r="75" spans="1:23" ht="13.5" customHeight="1">
      <c r="A75" s="492"/>
      <c r="B75" s="262" t="s">
        <v>199</v>
      </c>
      <c r="C75" s="254">
        <v>16.241962774958</v>
      </c>
      <c r="D75" s="254">
        <v>22.642857142857</v>
      </c>
      <c r="E75" s="254">
        <v>27.65625</v>
      </c>
      <c r="F75" s="254">
        <v>33.31654676259</v>
      </c>
      <c r="G75" s="254">
        <v>39.768844221106</v>
      </c>
      <c r="H75" s="254">
        <v>50.101754385965</v>
      </c>
      <c r="I75" s="254">
        <v>60.57937806874</v>
      </c>
      <c r="J75" s="254">
        <v>75.505319148936</v>
      </c>
      <c r="K75" s="254">
        <v>78.315315315315</v>
      </c>
      <c r="M75" s="492"/>
      <c r="N75" s="262" t="s">
        <v>199</v>
      </c>
      <c r="O75" s="254">
        <v>13.82261208577</v>
      </c>
      <c r="P75" s="254">
        <v>17.899408284024</v>
      </c>
      <c r="Q75" s="254">
        <v>21.652591170825</v>
      </c>
      <c r="R75" s="254">
        <v>26.5</v>
      </c>
      <c r="S75" s="254">
        <v>32.225177304965</v>
      </c>
      <c r="T75" s="254">
        <v>35.340989399293</v>
      </c>
      <c r="U75" s="254">
        <v>42.88768115942</v>
      </c>
      <c r="V75" s="254">
        <v>49.138939670932</v>
      </c>
      <c r="W75" s="254">
        <v>47.486940298507</v>
      </c>
    </row>
    <row r="76" spans="1:23" ht="13.5" customHeight="1">
      <c r="A76" s="492"/>
      <c r="B76" s="262" t="s">
        <v>200</v>
      </c>
      <c r="C76" s="254">
        <v>16.180555555556</v>
      </c>
      <c r="D76" s="254">
        <v>22.982517482517</v>
      </c>
      <c r="E76" s="254">
        <v>28.996282527881</v>
      </c>
      <c r="F76" s="254">
        <v>33.863453815261</v>
      </c>
      <c r="G76" s="254">
        <v>41.223484848485</v>
      </c>
      <c r="H76" s="254">
        <v>47.561128526646</v>
      </c>
      <c r="I76" s="254">
        <v>63.771428571429</v>
      </c>
      <c r="J76" s="254">
        <v>79.877622377622</v>
      </c>
      <c r="K76" s="254">
        <v>87.612</v>
      </c>
      <c r="M76" s="492"/>
      <c r="N76" s="262" t="s">
        <v>200</v>
      </c>
      <c r="O76" s="254">
        <v>13.558333333333</v>
      </c>
      <c r="P76" s="254">
        <v>18.694444444444</v>
      </c>
      <c r="Q76" s="254">
        <v>22.121673003802</v>
      </c>
      <c r="R76" s="254">
        <v>28.088803088803</v>
      </c>
      <c r="S76" s="254">
        <v>30.756972111554</v>
      </c>
      <c r="T76" s="254">
        <v>34.458498023715</v>
      </c>
      <c r="U76" s="254">
        <v>43.756554307116</v>
      </c>
      <c r="V76" s="254">
        <v>50.320895522388</v>
      </c>
      <c r="W76" s="254">
        <v>53.012820512821</v>
      </c>
    </row>
    <row r="77" spans="1:23" ht="13.5" customHeight="1">
      <c r="A77" s="492"/>
      <c r="B77" s="262" t="s">
        <v>201</v>
      </c>
      <c r="C77" s="254">
        <v>16.794721407625</v>
      </c>
      <c r="D77" s="254">
        <v>24.683706070288</v>
      </c>
      <c r="E77" s="254">
        <v>29.732203389831</v>
      </c>
      <c r="F77" s="254">
        <v>35.180379746835</v>
      </c>
      <c r="G77" s="254">
        <v>41.822289156627</v>
      </c>
      <c r="H77" s="254">
        <v>46.494983277592</v>
      </c>
      <c r="I77" s="254">
        <v>65.921768707483</v>
      </c>
      <c r="J77" s="254">
        <v>80.04214559387</v>
      </c>
      <c r="K77" s="254">
        <v>90.950381679389</v>
      </c>
      <c r="M77" s="492"/>
      <c r="N77" s="262" t="s">
        <v>201</v>
      </c>
      <c r="O77" s="254">
        <v>13.87460815047</v>
      </c>
      <c r="P77" s="254">
        <v>19.556701030928</v>
      </c>
      <c r="Q77" s="254">
        <v>23.560655737705</v>
      </c>
      <c r="R77" s="254">
        <v>26.384105960265</v>
      </c>
      <c r="S77" s="254">
        <v>33.041935483871</v>
      </c>
      <c r="T77" s="254">
        <v>34.114551083591</v>
      </c>
      <c r="U77" s="254">
        <v>44.203125</v>
      </c>
      <c r="V77" s="254">
        <v>52.676348547718</v>
      </c>
      <c r="W77" s="254">
        <v>54.594696969697</v>
      </c>
    </row>
    <row r="78" spans="1:23" ht="13.5" customHeight="1">
      <c r="A78" s="492"/>
      <c r="B78" s="262" t="s">
        <v>202</v>
      </c>
      <c r="C78" s="254">
        <v>17.430434782609</v>
      </c>
      <c r="D78" s="254">
        <v>23.579646017699</v>
      </c>
      <c r="E78" s="254">
        <v>31.363184079602</v>
      </c>
      <c r="F78" s="254">
        <v>38.823255813953</v>
      </c>
      <c r="G78" s="254">
        <v>40.625514403292</v>
      </c>
      <c r="H78" s="254">
        <v>48.185520361991</v>
      </c>
      <c r="I78" s="254">
        <v>63.066666666667</v>
      </c>
      <c r="J78" s="254">
        <v>79.831775700935</v>
      </c>
      <c r="K78" s="254">
        <v>86.540540540541</v>
      </c>
      <c r="M78" s="492"/>
      <c r="N78" s="262" t="s">
        <v>202</v>
      </c>
      <c r="O78" s="254">
        <v>15.199115044248</v>
      </c>
      <c r="P78" s="254">
        <v>19.416666666667</v>
      </c>
      <c r="Q78" s="254">
        <v>23.811659192825</v>
      </c>
      <c r="R78" s="254">
        <v>30.423220973783</v>
      </c>
      <c r="S78" s="254">
        <v>33.105058365759</v>
      </c>
      <c r="T78" s="254">
        <v>39.234567901235</v>
      </c>
      <c r="U78" s="254">
        <v>45.862275449102</v>
      </c>
      <c r="V78" s="254">
        <v>52.111111111111</v>
      </c>
      <c r="W78" s="254">
        <v>52.765306122449</v>
      </c>
    </row>
    <row r="79" spans="1:23" ht="13.5" customHeight="1">
      <c r="A79" s="492"/>
      <c r="B79" s="262" t="s">
        <v>203</v>
      </c>
      <c r="C79" s="254">
        <v>16.454545454545</v>
      </c>
      <c r="D79" s="254">
        <v>26.753968253968</v>
      </c>
      <c r="E79" s="254">
        <v>35.943548387097</v>
      </c>
      <c r="F79" s="254">
        <v>40.036363636364</v>
      </c>
      <c r="G79" s="254">
        <v>45.453846153846</v>
      </c>
      <c r="H79" s="254">
        <v>56.3984375</v>
      </c>
      <c r="I79" s="254">
        <v>66.115702479339</v>
      </c>
      <c r="J79" s="254">
        <v>86.459259259259</v>
      </c>
      <c r="K79" s="254">
        <v>98.913043478261</v>
      </c>
      <c r="M79" s="492"/>
      <c r="N79" s="262" t="s">
        <v>203</v>
      </c>
      <c r="O79" s="254">
        <v>13.487603305785</v>
      </c>
      <c r="P79" s="254">
        <v>20.540322580645</v>
      </c>
      <c r="Q79" s="254">
        <v>25.530973451327</v>
      </c>
      <c r="R79" s="254">
        <v>32.278846153846</v>
      </c>
      <c r="S79" s="254">
        <v>37.216216216216</v>
      </c>
      <c r="T79" s="254">
        <v>42.917293233083</v>
      </c>
      <c r="U79" s="254">
        <v>50.747747747748</v>
      </c>
      <c r="V79" s="254">
        <v>57.961165048544</v>
      </c>
      <c r="W79" s="254">
        <v>64.052173913043</v>
      </c>
    </row>
    <row r="80" spans="1:23" ht="13.5" customHeight="1">
      <c r="A80" s="492"/>
      <c r="B80" s="262" t="s">
        <v>204</v>
      </c>
      <c r="C80" s="254">
        <v>14.185567010309</v>
      </c>
      <c r="D80" s="254">
        <v>28.642857142857</v>
      </c>
      <c r="E80" s="254">
        <v>33.141414141414</v>
      </c>
      <c r="F80" s="254">
        <v>40.171717171717</v>
      </c>
      <c r="G80" s="254">
        <v>48.963302752294</v>
      </c>
      <c r="H80" s="254">
        <v>53.575221238938</v>
      </c>
      <c r="I80" s="254">
        <v>72.571428571429</v>
      </c>
      <c r="J80" s="254">
        <v>85.918181818182</v>
      </c>
      <c r="K80" s="254">
        <v>99.104</v>
      </c>
      <c r="M80" s="492"/>
      <c r="N80" s="262" t="s">
        <v>204</v>
      </c>
      <c r="O80" s="254">
        <v>14.357798165138</v>
      </c>
      <c r="P80" s="254">
        <v>21.724770642202</v>
      </c>
      <c r="Q80" s="254">
        <v>28.444444444444</v>
      </c>
      <c r="R80" s="254">
        <v>32.481132075472</v>
      </c>
      <c r="S80" s="254">
        <v>39.81981981982</v>
      </c>
      <c r="T80" s="254">
        <v>45.279069767442</v>
      </c>
      <c r="U80" s="254">
        <v>56.6</v>
      </c>
      <c r="V80" s="254">
        <v>63.494382022472</v>
      </c>
      <c r="W80" s="254">
        <v>67.367816091954</v>
      </c>
    </row>
    <row r="81" spans="1:23" ht="13.5" customHeight="1">
      <c r="A81" s="492"/>
      <c r="B81" s="262" t="s">
        <v>205</v>
      </c>
      <c r="C81" s="254">
        <v>15.411764705882</v>
      </c>
      <c r="D81" s="254">
        <v>21.302325581395</v>
      </c>
      <c r="E81" s="254">
        <v>29.460905349794</v>
      </c>
      <c r="F81" s="254">
        <v>35.951127819549</v>
      </c>
      <c r="G81" s="254">
        <v>40.59328358209</v>
      </c>
      <c r="H81" s="254">
        <v>49.686507936508</v>
      </c>
      <c r="I81" s="254">
        <v>62.404081632653</v>
      </c>
      <c r="J81" s="254">
        <v>84.291079812207</v>
      </c>
      <c r="K81" s="254">
        <v>89.004587155963</v>
      </c>
      <c r="M81" s="492"/>
      <c r="N81" s="262" t="s">
        <v>205</v>
      </c>
      <c r="O81" s="254">
        <v>13.967741935484</v>
      </c>
      <c r="P81" s="254">
        <v>16.647286821705</v>
      </c>
      <c r="Q81" s="254">
        <v>22.515267175573</v>
      </c>
      <c r="R81" s="254">
        <v>29.235059760956</v>
      </c>
      <c r="S81" s="254">
        <v>30.789915966387</v>
      </c>
      <c r="T81" s="254">
        <v>37.825892857143</v>
      </c>
      <c r="U81" s="254">
        <v>46.955156950673</v>
      </c>
      <c r="V81" s="254">
        <v>52.225</v>
      </c>
      <c r="W81" s="254">
        <v>50.796208530806</v>
      </c>
    </row>
    <row r="82" spans="1:23" ht="13.5" customHeight="1">
      <c r="A82" s="492"/>
      <c r="B82" s="262" t="s">
        <v>206</v>
      </c>
      <c r="C82" s="254">
        <v>15.694214876033</v>
      </c>
      <c r="D82" s="254">
        <v>28.434482758621</v>
      </c>
      <c r="E82" s="254">
        <v>31</v>
      </c>
      <c r="F82" s="254">
        <v>39.194915254237</v>
      </c>
      <c r="G82" s="254">
        <v>45.022556390977</v>
      </c>
      <c r="H82" s="254">
        <v>53.605095541401</v>
      </c>
      <c r="I82" s="254">
        <v>61.631205673759</v>
      </c>
      <c r="J82" s="254">
        <v>79.91095890411</v>
      </c>
      <c r="K82" s="254">
        <v>83.344370860927</v>
      </c>
      <c r="M82" s="492"/>
      <c r="N82" s="262" t="s">
        <v>206</v>
      </c>
      <c r="O82" s="254">
        <v>14.095652173913</v>
      </c>
      <c r="P82" s="254">
        <v>21.916666666667</v>
      </c>
      <c r="Q82" s="254">
        <v>24.557251908397</v>
      </c>
      <c r="R82" s="254">
        <v>33.688073394495</v>
      </c>
      <c r="S82" s="254">
        <v>35.98064516129</v>
      </c>
      <c r="T82" s="254">
        <v>39.58273381295</v>
      </c>
      <c r="U82" s="254">
        <v>44.933823529412</v>
      </c>
      <c r="V82" s="254">
        <v>51.845070422535</v>
      </c>
      <c r="W82" s="254">
        <v>53.638461538462</v>
      </c>
    </row>
    <row r="83" spans="1:23" ht="13.5" customHeight="1">
      <c r="A83" s="492"/>
      <c r="B83" s="262" t="s">
        <v>207</v>
      </c>
      <c r="C83" s="254">
        <v>18.515463917526</v>
      </c>
      <c r="D83" s="254">
        <v>25.59793814433</v>
      </c>
      <c r="E83" s="254">
        <v>31.235294117647</v>
      </c>
      <c r="F83" s="254">
        <v>36.950495049505</v>
      </c>
      <c r="G83" s="254">
        <v>40.27619047619</v>
      </c>
      <c r="H83" s="254">
        <v>47.989473684211</v>
      </c>
      <c r="I83" s="254">
        <v>66.628571428571</v>
      </c>
      <c r="J83" s="254">
        <v>74.336734693878</v>
      </c>
      <c r="K83" s="254">
        <v>80.754545454545</v>
      </c>
      <c r="M83" s="492"/>
      <c r="N83" s="262" t="s">
        <v>207</v>
      </c>
      <c r="O83" s="254">
        <v>17.4375</v>
      </c>
      <c r="P83" s="254">
        <v>23.827160493827</v>
      </c>
      <c r="Q83" s="254">
        <v>24.641025641026</v>
      </c>
      <c r="R83" s="254">
        <v>34.559523809524</v>
      </c>
      <c r="S83" s="254">
        <v>32.959595959596</v>
      </c>
      <c r="T83" s="254">
        <v>38.019230769231</v>
      </c>
      <c r="U83" s="254">
        <v>45.277777777778</v>
      </c>
      <c r="V83" s="254">
        <v>49.441176470588</v>
      </c>
      <c r="W83" s="254">
        <v>48.836538461538</v>
      </c>
    </row>
    <row r="84" spans="1:23" ht="13.5" customHeight="1">
      <c r="A84" s="492"/>
      <c r="B84" s="262" t="s">
        <v>208</v>
      </c>
      <c r="C84" s="254">
        <v>15.93984962406</v>
      </c>
      <c r="D84" s="254">
        <v>25.716981132075</v>
      </c>
      <c r="E84" s="254">
        <v>33.48322147651</v>
      </c>
      <c r="F84" s="254">
        <v>38.138888888889</v>
      </c>
      <c r="G84" s="254">
        <v>44.662162162162</v>
      </c>
      <c r="H84" s="254">
        <v>48.65243902439</v>
      </c>
      <c r="I84" s="254">
        <v>72.047337278107</v>
      </c>
      <c r="J84" s="254">
        <v>87.191780821918</v>
      </c>
      <c r="K84" s="254">
        <v>86.975460122699</v>
      </c>
      <c r="M84" s="492"/>
      <c r="N84" s="262" t="s">
        <v>208</v>
      </c>
      <c r="O84" s="254">
        <v>14.858156028369</v>
      </c>
      <c r="P84" s="254">
        <v>20.148760330579</v>
      </c>
      <c r="Q84" s="254">
        <v>26.821138211382</v>
      </c>
      <c r="R84" s="254">
        <v>30.727941176471</v>
      </c>
      <c r="S84" s="254">
        <v>37.641891891892</v>
      </c>
      <c r="T84" s="254">
        <v>41.246268656716</v>
      </c>
      <c r="U84" s="254">
        <v>46.47619047619</v>
      </c>
      <c r="V84" s="254">
        <v>56.337662337662</v>
      </c>
      <c r="W84" s="254">
        <v>55.203007518797</v>
      </c>
    </row>
    <row r="85" spans="1:23" ht="13.5" customHeight="1">
      <c r="A85" s="492"/>
      <c r="B85" s="262" t="s">
        <v>209</v>
      </c>
      <c r="C85" s="254">
        <v>16.598039215686</v>
      </c>
      <c r="D85" s="254">
        <v>23.709090909091</v>
      </c>
      <c r="E85" s="254">
        <v>31.095744680851</v>
      </c>
      <c r="F85" s="254">
        <v>31.168224299065</v>
      </c>
      <c r="G85" s="254">
        <v>41.950819672131</v>
      </c>
      <c r="H85" s="254">
        <v>47.46875</v>
      </c>
      <c r="I85" s="254">
        <v>58.101123595506</v>
      </c>
      <c r="J85" s="254">
        <v>78.929411764706</v>
      </c>
      <c r="K85" s="254">
        <v>85.069565217391</v>
      </c>
      <c r="M85" s="492"/>
      <c r="N85" s="262" t="s">
        <v>209</v>
      </c>
      <c r="O85" s="254">
        <v>14.063829787234</v>
      </c>
      <c r="P85" s="254">
        <v>19.641304347826</v>
      </c>
      <c r="Q85" s="254">
        <v>24.403846153846</v>
      </c>
      <c r="R85" s="254">
        <v>26.940170940171</v>
      </c>
      <c r="S85" s="254">
        <v>29.766233766234</v>
      </c>
      <c r="T85" s="254">
        <v>41.647619047619</v>
      </c>
      <c r="U85" s="254">
        <v>45.13829787234</v>
      </c>
      <c r="V85" s="254">
        <v>53.569892473118</v>
      </c>
      <c r="W85" s="254">
        <v>52.660377358491</v>
      </c>
    </row>
    <row r="86" spans="1:23" ht="13.5" customHeight="1">
      <c r="A86" s="492"/>
      <c r="B86" s="262" t="s">
        <v>210</v>
      </c>
      <c r="C86" s="254">
        <v>14.11797752809</v>
      </c>
      <c r="D86" s="254">
        <v>19.21511627907</v>
      </c>
      <c r="E86" s="254">
        <v>27.919540229885</v>
      </c>
      <c r="F86" s="254">
        <v>36.357512953368</v>
      </c>
      <c r="G86" s="254">
        <v>39.094202898551</v>
      </c>
      <c r="H86" s="254">
        <v>52.76</v>
      </c>
      <c r="I86" s="254">
        <v>56.410404624277</v>
      </c>
      <c r="J86" s="254">
        <v>76.804232804233</v>
      </c>
      <c r="K86" s="254">
        <v>84.733333333333</v>
      </c>
      <c r="M86" s="492"/>
      <c r="N86" s="262" t="s">
        <v>210</v>
      </c>
      <c r="O86" s="254">
        <v>12.140540540541</v>
      </c>
      <c r="P86" s="254">
        <v>16.469387755102</v>
      </c>
      <c r="Q86" s="254">
        <v>22.120689655172</v>
      </c>
      <c r="R86" s="254">
        <v>26.890909090909</v>
      </c>
      <c r="S86" s="254">
        <v>34.397435897436</v>
      </c>
      <c r="T86" s="254">
        <v>34.455555555556</v>
      </c>
      <c r="U86" s="254">
        <v>44.533707865169</v>
      </c>
      <c r="V86" s="254">
        <v>52.827586206897</v>
      </c>
      <c r="W86" s="254">
        <v>51.471264367816</v>
      </c>
    </row>
    <row r="87" spans="1:23" ht="13.5" customHeight="1">
      <c r="A87" s="492"/>
      <c r="B87" s="262" t="s">
        <v>211</v>
      </c>
      <c r="C87" s="254">
        <v>13.345</v>
      </c>
      <c r="D87" s="254">
        <v>18.931914893617</v>
      </c>
      <c r="E87" s="254">
        <v>27.903225806452</v>
      </c>
      <c r="F87" s="254">
        <v>32.520202020202</v>
      </c>
      <c r="G87" s="254">
        <v>42.867579908676</v>
      </c>
      <c r="H87" s="254">
        <v>45.761421319797</v>
      </c>
      <c r="I87" s="254">
        <v>57.657142857143</v>
      </c>
      <c r="J87" s="254">
        <v>75.386934673367</v>
      </c>
      <c r="K87" s="254">
        <v>88.014492753623</v>
      </c>
      <c r="M87" s="492"/>
      <c r="N87" s="262" t="s">
        <v>211</v>
      </c>
      <c r="O87" s="254">
        <v>11.370535714286</v>
      </c>
      <c r="P87" s="254">
        <v>15.521052631579</v>
      </c>
      <c r="Q87" s="254">
        <v>22.257510729614</v>
      </c>
      <c r="R87" s="254">
        <v>24.923444976077</v>
      </c>
      <c r="S87" s="254">
        <v>30.584541062802</v>
      </c>
      <c r="T87" s="254">
        <v>36.985221674877</v>
      </c>
      <c r="U87" s="254">
        <v>40.707006369427</v>
      </c>
      <c r="V87" s="254">
        <v>50.058479532164</v>
      </c>
      <c r="W87" s="254">
        <v>50.717948717949</v>
      </c>
    </row>
    <row r="88" spans="1:23" ht="13.5" customHeight="1">
      <c r="A88" s="492"/>
      <c r="B88" s="262" t="s">
        <v>212</v>
      </c>
      <c r="C88" s="254">
        <v>16.595238095238</v>
      </c>
      <c r="D88" s="254">
        <v>20.36170212766</v>
      </c>
      <c r="E88" s="254">
        <v>27.891304347826</v>
      </c>
      <c r="F88" s="254">
        <v>31.942307692308</v>
      </c>
      <c r="G88" s="254">
        <v>39.655172413793</v>
      </c>
      <c r="H88" s="254">
        <v>49.622950819672</v>
      </c>
      <c r="I88" s="254">
        <v>59.244897959184</v>
      </c>
      <c r="J88" s="254">
        <v>79.916666666667</v>
      </c>
      <c r="K88" s="254">
        <v>78.565217391304</v>
      </c>
      <c r="M88" s="492"/>
      <c r="N88" s="262" t="s">
        <v>212</v>
      </c>
      <c r="O88" s="254">
        <v>12.746031746032</v>
      </c>
      <c r="P88" s="254">
        <v>16.901639344262</v>
      </c>
      <c r="Q88" s="254">
        <v>20.301886792453</v>
      </c>
      <c r="R88" s="254">
        <v>24.981132075472</v>
      </c>
      <c r="S88" s="254">
        <v>31.723684210526</v>
      </c>
      <c r="T88" s="254">
        <v>38.688524590164</v>
      </c>
      <c r="U88" s="254">
        <v>49.051724137931</v>
      </c>
      <c r="V88" s="254">
        <v>52.961538461538</v>
      </c>
      <c r="W88" s="254">
        <v>54.613636363636</v>
      </c>
    </row>
    <row r="89" spans="1:23" ht="13.5" customHeight="1">
      <c r="A89" s="492"/>
      <c r="B89" s="262" t="s">
        <v>213</v>
      </c>
      <c r="C89" s="254">
        <v>18.096774193548</v>
      </c>
      <c r="D89" s="254">
        <v>23.424242424242</v>
      </c>
      <c r="E89" s="254">
        <v>30.614035087719</v>
      </c>
      <c r="F89" s="254">
        <v>36.43137254902</v>
      </c>
      <c r="G89" s="254">
        <v>43.092307692308</v>
      </c>
      <c r="H89" s="254">
        <v>54.025316455696</v>
      </c>
      <c r="I89" s="254">
        <v>64.532258064516</v>
      </c>
      <c r="J89" s="254">
        <v>80.541666666667</v>
      </c>
      <c r="K89" s="254">
        <v>76.693333333333</v>
      </c>
      <c r="M89" s="492"/>
      <c r="N89" s="262" t="s">
        <v>213</v>
      </c>
      <c r="O89" s="254">
        <v>15.526315789474</v>
      </c>
      <c r="P89" s="254">
        <v>20.901408450704</v>
      </c>
      <c r="Q89" s="254">
        <v>22.851851851852</v>
      </c>
      <c r="R89" s="254">
        <v>26.727272727273</v>
      </c>
      <c r="S89" s="254">
        <v>35.440677966102</v>
      </c>
      <c r="T89" s="254">
        <v>36.323076923077</v>
      </c>
      <c r="U89" s="254">
        <v>44.467741935484</v>
      </c>
      <c r="V89" s="254">
        <v>51.016666666667</v>
      </c>
      <c r="W89" s="254">
        <v>52.676056338028</v>
      </c>
    </row>
    <row r="90" spans="1:23" ht="13.5" customHeight="1">
      <c r="A90" s="492" t="s">
        <v>216</v>
      </c>
      <c r="B90" s="402" t="s">
        <v>197</v>
      </c>
      <c r="C90" s="403">
        <v>11.33</v>
      </c>
      <c r="D90" s="403">
        <v>10.55</v>
      </c>
      <c r="E90" s="403">
        <v>10.07</v>
      </c>
      <c r="F90" s="403">
        <v>9.59</v>
      </c>
      <c r="G90" s="403">
        <v>9.24</v>
      </c>
      <c r="H90" s="403">
        <v>8.84</v>
      </c>
      <c r="I90" s="403">
        <v>8.38</v>
      </c>
      <c r="J90" s="403">
        <v>7.78</v>
      </c>
      <c r="K90" s="403">
        <v>7.41</v>
      </c>
      <c r="M90" s="492" t="s">
        <v>216</v>
      </c>
      <c r="N90" s="402" t="s">
        <v>197</v>
      </c>
      <c r="O90" s="403">
        <v>11.77</v>
      </c>
      <c r="P90" s="403">
        <v>10.89</v>
      </c>
      <c r="Q90" s="403">
        <v>10.32</v>
      </c>
      <c r="R90" s="403">
        <v>9.91</v>
      </c>
      <c r="S90" s="403">
        <v>9.49</v>
      </c>
      <c r="T90" s="403">
        <v>9.16</v>
      </c>
      <c r="U90" s="403">
        <v>8.98</v>
      </c>
      <c r="V90" s="403">
        <v>8.66</v>
      </c>
      <c r="W90" s="403">
        <v>8.58</v>
      </c>
    </row>
    <row r="91" spans="1:23" ht="13.5" customHeight="1">
      <c r="A91" s="492"/>
      <c r="B91" s="404" t="s">
        <v>198</v>
      </c>
      <c r="C91" s="405">
        <v>11.787773359841</v>
      </c>
      <c r="D91" s="405">
        <v>10.893624161074</v>
      </c>
      <c r="E91" s="405">
        <v>10.310446212383</v>
      </c>
      <c r="F91" s="405">
        <v>9.9199520054851</v>
      </c>
      <c r="G91" s="405">
        <v>9.5426240208877</v>
      </c>
      <c r="H91" s="405">
        <v>9.130035335689</v>
      </c>
      <c r="I91" s="405">
        <v>8.6888273953649</v>
      </c>
      <c r="J91" s="405">
        <v>7.9532263814617</v>
      </c>
      <c r="K91" s="405">
        <v>7.5606176266482</v>
      </c>
      <c r="M91" s="492"/>
      <c r="N91" s="404" t="s">
        <v>198</v>
      </c>
      <c r="O91" s="405">
        <v>12.100907821229</v>
      </c>
      <c r="P91" s="405">
        <v>11.204193093728</v>
      </c>
      <c r="Q91" s="405">
        <v>10.635803757829</v>
      </c>
      <c r="R91" s="405">
        <v>10.134347231716</v>
      </c>
      <c r="S91" s="405">
        <v>9.7092114208022</v>
      </c>
      <c r="T91" s="405">
        <v>9.3837992590098</v>
      </c>
      <c r="U91" s="405">
        <v>9.1578786722625</v>
      </c>
      <c r="V91" s="405">
        <v>8.8713648196356</v>
      </c>
      <c r="W91" s="405">
        <v>8.7588733431517</v>
      </c>
    </row>
    <row r="92" spans="1:23" ht="13.5" customHeight="1">
      <c r="A92" s="492"/>
      <c r="B92" s="262" t="s">
        <v>199</v>
      </c>
      <c r="C92" s="254">
        <v>11.756971514243</v>
      </c>
      <c r="D92" s="254">
        <v>10.937649063032</v>
      </c>
      <c r="E92" s="254">
        <v>10.318196994992</v>
      </c>
      <c r="F92" s="254">
        <v>9.9720967741935</v>
      </c>
      <c r="G92" s="254">
        <v>9.602752293578</v>
      </c>
      <c r="H92" s="254">
        <v>9.2297169811321</v>
      </c>
      <c r="I92" s="254">
        <v>8.5730462519936</v>
      </c>
      <c r="J92" s="254">
        <v>7.8785714285714</v>
      </c>
      <c r="K92" s="254">
        <v>7.5619217081851</v>
      </c>
      <c r="M92" s="492"/>
      <c r="N92" s="262" t="s">
        <v>199</v>
      </c>
      <c r="O92" s="254">
        <v>12.160590277778</v>
      </c>
      <c r="P92" s="254">
        <v>11.280776014109</v>
      </c>
      <c r="Q92" s="254">
        <v>10.572354948805</v>
      </c>
      <c r="R92" s="254">
        <v>10.185996705107</v>
      </c>
      <c r="S92" s="254">
        <v>9.7261589403974</v>
      </c>
      <c r="T92" s="254">
        <v>9.4701612903226</v>
      </c>
      <c r="U92" s="254">
        <v>9.0696649029982</v>
      </c>
      <c r="V92" s="254">
        <v>8.7398245614035</v>
      </c>
      <c r="W92" s="254">
        <v>8.7376344086022</v>
      </c>
    </row>
    <row r="93" spans="1:23" ht="13.5" customHeight="1">
      <c r="A93" s="492"/>
      <c r="B93" s="262" t="s">
        <v>200</v>
      </c>
      <c r="C93" s="254">
        <v>11.544186046512</v>
      </c>
      <c r="D93" s="254">
        <v>10.762711864407</v>
      </c>
      <c r="E93" s="254">
        <v>10.327777777778</v>
      </c>
      <c r="F93" s="254">
        <v>10.03358490566</v>
      </c>
      <c r="G93" s="254">
        <v>9.5435714285714</v>
      </c>
      <c r="H93" s="254">
        <v>8.9804733727811</v>
      </c>
      <c r="I93" s="254">
        <v>8.6632653061225</v>
      </c>
      <c r="J93" s="254">
        <v>7.9300330033003</v>
      </c>
      <c r="K93" s="254">
        <v>7.4941605839416</v>
      </c>
      <c r="M93" s="492"/>
      <c r="N93" s="262" t="s">
        <v>200</v>
      </c>
      <c r="O93" s="254">
        <v>11.985877862595</v>
      </c>
      <c r="P93" s="254">
        <v>11.032786885246</v>
      </c>
      <c r="Q93" s="254">
        <v>10.675088967972</v>
      </c>
      <c r="R93" s="254">
        <v>10.131690140845</v>
      </c>
      <c r="S93" s="254">
        <v>9.8212765957447</v>
      </c>
      <c r="T93" s="254">
        <v>9.3273381294964</v>
      </c>
      <c r="U93" s="254">
        <v>9.1043636363636</v>
      </c>
      <c r="V93" s="254">
        <v>8.8535593220339</v>
      </c>
      <c r="W93" s="254">
        <v>8.6984732824427</v>
      </c>
    </row>
    <row r="94" spans="1:23" ht="13.5" customHeight="1">
      <c r="A94" s="492"/>
      <c r="B94" s="262" t="s">
        <v>201</v>
      </c>
      <c r="C94" s="254">
        <v>11.661516034985</v>
      </c>
      <c r="D94" s="254">
        <v>10.892944785276</v>
      </c>
      <c r="E94" s="254">
        <v>10.25</v>
      </c>
      <c r="F94" s="254">
        <v>9.7567073170732</v>
      </c>
      <c r="G94" s="254">
        <v>9.6099125364432</v>
      </c>
      <c r="H94" s="254">
        <v>9.0564668769716</v>
      </c>
      <c r="I94" s="254">
        <v>8.7539473684211</v>
      </c>
      <c r="J94" s="254">
        <v>8.1040441176471</v>
      </c>
      <c r="K94" s="254">
        <v>7.5879120879121</v>
      </c>
      <c r="M94" s="492"/>
      <c r="N94" s="262" t="s">
        <v>201</v>
      </c>
      <c r="O94" s="254">
        <v>12.105740181269</v>
      </c>
      <c r="P94" s="254">
        <v>11.201986754967</v>
      </c>
      <c r="Q94" s="254">
        <v>10.548881789137</v>
      </c>
      <c r="R94" s="254">
        <v>10.072903225806</v>
      </c>
      <c r="S94" s="254">
        <v>9.636858974359</v>
      </c>
      <c r="T94" s="254">
        <v>9.3890207715133</v>
      </c>
      <c r="U94" s="254">
        <v>9.3467391304348</v>
      </c>
      <c r="V94" s="254">
        <v>8.9247191011236</v>
      </c>
      <c r="W94" s="254">
        <v>8.88</v>
      </c>
    </row>
    <row r="95" spans="1:23" ht="13.5" customHeight="1">
      <c r="A95" s="492"/>
      <c r="B95" s="262" t="s">
        <v>202</v>
      </c>
      <c r="C95" s="254">
        <v>11.775213675214</v>
      </c>
      <c r="D95" s="254">
        <v>10.826548672566</v>
      </c>
      <c r="E95" s="254">
        <v>10.170243902439</v>
      </c>
      <c r="F95" s="254">
        <v>9.7459459459459</v>
      </c>
      <c r="G95" s="254">
        <v>9.4729508196721</v>
      </c>
      <c r="H95" s="254">
        <v>9.0734782608696</v>
      </c>
      <c r="I95" s="254">
        <v>8.6155555555556</v>
      </c>
      <c r="J95" s="254">
        <v>7.9455752212389</v>
      </c>
      <c r="K95" s="254">
        <v>7.5712918660287</v>
      </c>
      <c r="M95" s="492"/>
      <c r="N95" s="262" t="s">
        <v>202</v>
      </c>
      <c r="O95" s="254">
        <v>12.145454545455</v>
      </c>
      <c r="P95" s="254">
        <v>11.18031496063</v>
      </c>
      <c r="Q95" s="254">
        <v>10.495594713656</v>
      </c>
      <c r="R95" s="254">
        <v>10.144927536232</v>
      </c>
      <c r="S95" s="254">
        <v>9.677566539924</v>
      </c>
      <c r="T95" s="254">
        <v>9.2621951219512</v>
      </c>
      <c r="U95" s="254">
        <v>9.0805555555556</v>
      </c>
      <c r="V95" s="254">
        <v>8.8476439790576</v>
      </c>
      <c r="W95" s="254">
        <v>8.6823255813953</v>
      </c>
    </row>
    <row r="96" spans="1:23" ht="13.5" customHeight="1">
      <c r="A96" s="492"/>
      <c r="B96" s="262" t="s">
        <v>203</v>
      </c>
      <c r="C96" s="254">
        <v>11.544137931034</v>
      </c>
      <c r="D96" s="254">
        <v>10.7</v>
      </c>
      <c r="E96" s="254">
        <v>10.164341085271</v>
      </c>
      <c r="F96" s="254">
        <v>10.023008849558</v>
      </c>
      <c r="G96" s="254">
        <v>9.5834586466165</v>
      </c>
      <c r="H96" s="254">
        <v>9.05</v>
      </c>
      <c r="I96" s="254">
        <v>8.6681034482759</v>
      </c>
      <c r="J96" s="254">
        <v>7.7138686131387</v>
      </c>
      <c r="K96" s="254">
        <v>7.4772058823529</v>
      </c>
      <c r="M96" s="492"/>
      <c r="N96" s="262" t="s">
        <v>203</v>
      </c>
      <c r="O96" s="254">
        <v>11.766115702479</v>
      </c>
      <c r="P96" s="254">
        <v>11.002380952381</v>
      </c>
      <c r="Q96" s="254">
        <v>10.616949152542</v>
      </c>
      <c r="R96" s="254">
        <v>10.252336448598</v>
      </c>
      <c r="S96" s="254">
        <v>9.7734513274336</v>
      </c>
      <c r="T96" s="254">
        <v>9.3071428571429</v>
      </c>
      <c r="U96" s="254">
        <v>9.0096153846154</v>
      </c>
      <c r="V96" s="254">
        <v>8.6590476190476</v>
      </c>
      <c r="W96" s="254">
        <v>8.5530434782609</v>
      </c>
    </row>
    <row r="97" spans="1:23" ht="13.5" customHeight="1">
      <c r="A97" s="492"/>
      <c r="B97" s="262" t="s">
        <v>204</v>
      </c>
      <c r="C97" s="254">
        <v>12.092783505155</v>
      </c>
      <c r="D97" s="254">
        <v>10.555752212389</v>
      </c>
      <c r="E97" s="254">
        <v>10.364</v>
      </c>
      <c r="F97" s="254">
        <v>9.9245098039216</v>
      </c>
      <c r="G97" s="254">
        <v>9.4097345132743</v>
      </c>
      <c r="H97" s="254">
        <v>9.2912280701754</v>
      </c>
      <c r="I97" s="254">
        <v>8.5870689655172</v>
      </c>
      <c r="J97" s="254">
        <v>7.9514285714286</v>
      </c>
      <c r="K97" s="254">
        <v>7.50078125</v>
      </c>
      <c r="M97" s="492"/>
      <c r="N97" s="262" t="s">
        <v>204</v>
      </c>
      <c r="O97" s="254">
        <v>12.124770642202</v>
      </c>
      <c r="P97" s="254">
        <v>11.155454545455</v>
      </c>
      <c r="Q97" s="254">
        <v>10.570093457944</v>
      </c>
      <c r="R97" s="254">
        <v>10.040952380952</v>
      </c>
      <c r="S97" s="254">
        <v>9.6651785714286</v>
      </c>
      <c r="T97" s="254">
        <v>9.1258823529412</v>
      </c>
      <c r="U97" s="254">
        <v>9.126</v>
      </c>
      <c r="V97" s="254">
        <v>8.8933333333333</v>
      </c>
      <c r="W97" s="254">
        <v>8.4944444444444</v>
      </c>
    </row>
    <row r="98" spans="1:23" ht="13.5" customHeight="1">
      <c r="A98" s="492"/>
      <c r="B98" s="262" t="s">
        <v>205</v>
      </c>
      <c r="C98" s="254">
        <v>11.93731884058</v>
      </c>
      <c r="D98" s="254">
        <v>10.901915708812</v>
      </c>
      <c r="E98" s="254">
        <v>10.265725806452</v>
      </c>
      <c r="F98" s="254">
        <v>9.8847272727273</v>
      </c>
      <c r="G98" s="254">
        <v>9.48</v>
      </c>
      <c r="H98" s="254">
        <v>9.095</v>
      </c>
      <c r="I98" s="254">
        <v>8.8825</v>
      </c>
      <c r="J98" s="254">
        <v>7.8594470046083</v>
      </c>
      <c r="K98" s="254">
        <v>7.4737777777778</v>
      </c>
      <c r="M98" s="492"/>
      <c r="N98" s="262" t="s">
        <v>205</v>
      </c>
      <c r="O98" s="254">
        <v>12.173015873016</v>
      </c>
      <c r="P98" s="254">
        <v>11.191634980989</v>
      </c>
      <c r="Q98" s="254">
        <v>10.579850746269</v>
      </c>
      <c r="R98" s="254">
        <v>10.015175097276</v>
      </c>
      <c r="S98" s="254">
        <v>9.7224066390041</v>
      </c>
      <c r="T98" s="254">
        <v>9.5095833333333</v>
      </c>
      <c r="U98" s="254">
        <v>8.9627450980392</v>
      </c>
      <c r="V98" s="254">
        <v>8.8682926829268</v>
      </c>
      <c r="W98" s="254">
        <v>8.8674528301887</v>
      </c>
    </row>
    <row r="99" spans="1:23" ht="13.5" customHeight="1">
      <c r="A99" s="492"/>
      <c r="B99" s="262" t="s">
        <v>206</v>
      </c>
      <c r="C99" s="254">
        <v>11.774380165289</v>
      </c>
      <c r="D99" s="254">
        <v>10.669127516779</v>
      </c>
      <c r="E99" s="254">
        <v>10.245070422535</v>
      </c>
      <c r="F99" s="254">
        <v>9.9571428571429</v>
      </c>
      <c r="G99" s="254">
        <v>9.45</v>
      </c>
      <c r="H99" s="254">
        <v>8.9211538461538</v>
      </c>
      <c r="I99" s="254">
        <v>8.6780821917808</v>
      </c>
      <c r="J99" s="254">
        <v>7.9378378378378</v>
      </c>
      <c r="K99" s="254">
        <v>7.624375</v>
      </c>
      <c r="M99" s="492"/>
      <c r="N99" s="262" t="s">
        <v>206</v>
      </c>
      <c r="O99" s="254">
        <v>11.787931034483</v>
      </c>
      <c r="P99" s="254">
        <v>11.041044776119</v>
      </c>
      <c r="Q99" s="254">
        <v>10.691111111111</v>
      </c>
      <c r="R99" s="254">
        <v>9.9637931034483</v>
      </c>
      <c r="S99" s="254">
        <v>9.6472392638037</v>
      </c>
      <c r="T99" s="254">
        <v>9.245</v>
      </c>
      <c r="U99" s="254">
        <v>9.2043165467626</v>
      </c>
      <c r="V99" s="254">
        <v>8.8874125874126</v>
      </c>
      <c r="W99" s="254">
        <v>8.7251798561151</v>
      </c>
    </row>
    <row r="100" spans="1:23" ht="13.5" customHeight="1">
      <c r="A100" s="492"/>
      <c r="B100" s="262" t="s">
        <v>207</v>
      </c>
      <c r="C100" s="254">
        <v>12.001020408163</v>
      </c>
      <c r="D100" s="254">
        <v>10.906</v>
      </c>
      <c r="E100" s="254">
        <v>10.442045454545</v>
      </c>
      <c r="F100" s="254">
        <v>9.7461538461538</v>
      </c>
      <c r="G100" s="254">
        <v>9.4280701754386</v>
      </c>
      <c r="H100" s="254">
        <v>9.420202020202</v>
      </c>
      <c r="I100" s="254">
        <v>8.612380952381</v>
      </c>
      <c r="J100" s="254">
        <v>8.0744897959184</v>
      </c>
      <c r="K100" s="254">
        <v>7.4394495412844</v>
      </c>
      <c r="M100" s="492"/>
      <c r="N100" s="262" t="s">
        <v>207</v>
      </c>
      <c r="O100" s="254">
        <v>12.113095238095</v>
      </c>
      <c r="P100" s="254">
        <v>11.221686746988</v>
      </c>
      <c r="Q100" s="254">
        <v>10.83023255814</v>
      </c>
      <c r="R100" s="254">
        <v>9.838202247191</v>
      </c>
      <c r="S100" s="254">
        <v>9.5326923076923</v>
      </c>
      <c r="T100" s="254">
        <v>9.3908256880734</v>
      </c>
      <c r="U100" s="254">
        <v>9.3465753424658</v>
      </c>
      <c r="V100" s="254">
        <v>9.0855670103093</v>
      </c>
      <c r="W100" s="254">
        <v>8.6308411214953</v>
      </c>
    </row>
    <row r="101" spans="1:23" ht="13.5" customHeight="1">
      <c r="A101" s="492"/>
      <c r="B101" s="262" t="s">
        <v>208</v>
      </c>
      <c r="C101" s="254">
        <v>11.73503649635</v>
      </c>
      <c r="D101" s="254">
        <v>10.849382716049</v>
      </c>
      <c r="E101" s="254">
        <v>10.29477124183</v>
      </c>
      <c r="F101" s="254">
        <v>9.8157894736842</v>
      </c>
      <c r="G101" s="254">
        <v>9.4394736842105</v>
      </c>
      <c r="H101" s="254">
        <v>9.2198795180723</v>
      </c>
      <c r="I101" s="254">
        <v>8.4689655172414</v>
      </c>
      <c r="J101" s="254">
        <v>7.9702702702703</v>
      </c>
      <c r="K101" s="254">
        <v>7.5481927710843</v>
      </c>
      <c r="M101" s="492"/>
      <c r="N101" s="262" t="s">
        <v>208</v>
      </c>
      <c r="O101" s="254">
        <v>12.066216216216</v>
      </c>
      <c r="P101" s="254">
        <v>11.243442622951</v>
      </c>
      <c r="Q101" s="254">
        <v>10.6288</v>
      </c>
      <c r="R101" s="254">
        <v>9.9007142857143</v>
      </c>
      <c r="S101" s="254">
        <v>9.4856209150327</v>
      </c>
      <c r="T101" s="254">
        <v>9.3666666666667</v>
      </c>
      <c r="U101" s="254">
        <v>9.1771812080537</v>
      </c>
      <c r="V101" s="254">
        <v>8.9503105590062</v>
      </c>
      <c r="W101" s="254">
        <v>8.8404411764706</v>
      </c>
    </row>
    <row r="102" spans="1:23" ht="13.5" customHeight="1">
      <c r="A102" s="492"/>
      <c r="B102" s="262" t="s">
        <v>209</v>
      </c>
      <c r="C102" s="254">
        <v>11.798076923077</v>
      </c>
      <c r="D102" s="254">
        <v>11.027433628319</v>
      </c>
      <c r="E102" s="254">
        <v>10.084210526316</v>
      </c>
      <c r="F102" s="254">
        <v>9.9972222222222</v>
      </c>
      <c r="G102" s="254">
        <v>9.416</v>
      </c>
      <c r="H102" s="254">
        <v>9.2092307692308</v>
      </c>
      <c r="I102" s="254">
        <v>8.85</v>
      </c>
      <c r="J102" s="254">
        <v>7.967816091954</v>
      </c>
      <c r="K102" s="254">
        <v>7.543220338983</v>
      </c>
      <c r="M102" s="492"/>
      <c r="N102" s="262" t="s">
        <v>209</v>
      </c>
      <c r="O102" s="254">
        <v>12.353684210526</v>
      </c>
      <c r="P102" s="254">
        <v>11.125</v>
      </c>
      <c r="Q102" s="254">
        <v>10.690476190476</v>
      </c>
      <c r="R102" s="254">
        <v>10.179661016949</v>
      </c>
      <c r="S102" s="254">
        <v>9.9417721518987</v>
      </c>
      <c r="T102" s="254">
        <v>9.3009523809524</v>
      </c>
      <c r="U102" s="254">
        <v>9.3720430107527</v>
      </c>
      <c r="V102" s="254">
        <v>8.839175257732</v>
      </c>
      <c r="W102" s="254">
        <v>8.6897196261682</v>
      </c>
    </row>
    <row r="103" spans="1:23" ht="13.5" customHeight="1">
      <c r="A103" s="492"/>
      <c r="B103" s="262" t="s">
        <v>210</v>
      </c>
      <c r="C103" s="254">
        <v>11.84861878453</v>
      </c>
      <c r="D103" s="254">
        <v>10.949707602339</v>
      </c>
      <c r="E103" s="254">
        <v>10.509826589595</v>
      </c>
      <c r="F103" s="254">
        <v>9.9181818181818</v>
      </c>
      <c r="G103" s="254">
        <v>9.6358108108108</v>
      </c>
      <c r="H103" s="254">
        <v>8.9077348066298</v>
      </c>
      <c r="I103" s="254">
        <v>8.9578313253012</v>
      </c>
      <c r="J103" s="254">
        <v>8.0668367346939</v>
      </c>
      <c r="K103" s="254">
        <v>7.6755102040816</v>
      </c>
      <c r="M103" s="492"/>
      <c r="N103" s="262" t="s">
        <v>210</v>
      </c>
      <c r="O103" s="254">
        <v>12.068983957219</v>
      </c>
      <c r="P103" s="254">
        <v>11.276923076923</v>
      </c>
      <c r="Q103" s="254">
        <v>10.793785310734</v>
      </c>
      <c r="R103" s="254">
        <v>10.389940828402</v>
      </c>
      <c r="S103" s="254">
        <v>9.6812121212121</v>
      </c>
      <c r="T103" s="254">
        <v>9.4747252747253</v>
      </c>
      <c r="U103" s="254">
        <v>9.2727777777778</v>
      </c>
      <c r="V103" s="254">
        <v>8.8790960451977</v>
      </c>
      <c r="W103" s="254">
        <v>8.9576923076923</v>
      </c>
    </row>
    <row r="104" spans="1:23" ht="13.5" customHeight="1">
      <c r="A104" s="492"/>
      <c r="B104" s="262" t="s">
        <v>211</v>
      </c>
      <c r="C104" s="254">
        <v>12.056310679612</v>
      </c>
      <c r="D104" s="254">
        <v>11.274152542373</v>
      </c>
      <c r="E104" s="254">
        <v>10.5592</v>
      </c>
      <c r="F104" s="254">
        <v>10.224137931034</v>
      </c>
      <c r="G104" s="254">
        <v>9.6232142857143</v>
      </c>
      <c r="H104" s="254">
        <v>9.249504950495</v>
      </c>
      <c r="I104" s="254">
        <v>8.7553072625698</v>
      </c>
      <c r="J104" s="254">
        <v>8.0796954314721</v>
      </c>
      <c r="K104" s="254">
        <v>7.5863414634146</v>
      </c>
      <c r="M104" s="492"/>
      <c r="N104" s="262" t="s">
        <v>211</v>
      </c>
      <c r="O104" s="254">
        <v>12.200865800866</v>
      </c>
      <c r="P104" s="254">
        <v>11.3734375</v>
      </c>
      <c r="Q104" s="254">
        <v>10.848535564854</v>
      </c>
      <c r="R104" s="254">
        <v>10.304672897196</v>
      </c>
      <c r="S104" s="254">
        <v>9.8345794392523</v>
      </c>
      <c r="T104" s="254">
        <v>9.4014218009479</v>
      </c>
      <c r="U104" s="254">
        <v>9.2957317073171</v>
      </c>
      <c r="V104" s="254">
        <v>9.0418604651163</v>
      </c>
      <c r="W104" s="254">
        <v>8.71</v>
      </c>
    </row>
    <row r="105" spans="1:23" ht="13.5" customHeight="1">
      <c r="A105" s="492"/>
      <c r="B105" s="262" t="s">
        <v>212</v>
      </c>
      <c r="C105" s="254">
        <v>11.847727272727</v>
      </c>
      <c r="D105" s="254">
        <v>11.11914893617</v>
      </c>
      <c r="E105" s="254">
        <v>10.108333333333</v>
      </c>
      <c r="F105" s="254">
        <v>9.7647058823529</v>
      </c>
      <c r="G105" s="254">
        <v>9.6016393442623</v>
      </c>
      <c r="H105" s="254">
        <v>9.1742424242424</v>
      </c>
      <c r="I105" s="254">
        <v>9.0055555555556</v>
      </c>
      <c r="J105" s="254">
        <v>7.93125</v>
      </c>
      <c r="K105" s="254">
        <v>7.668</v>
      </c>
      <c r="M105" s="492"/>
      <c r="N105" s="262" t="s">
        <v>212</v>
      </c>
      <c r="O105" s="254">
        <v>12.373015873016</v>
      </c>
      <c r="P105" s="254">
        <v>11.419672131148</v>
      </c>
      <c r="Q105" s="254">
        <v>10.598148148148</v>
      </c>
      <c r="R105" s="254">
        <v>10.003703703704</v>
      </c>
      <c r="S105" s="254">
        <v>9.6935897435897</v>
      </c>
      <c r="T105" s="254">
        <v>9.1692307692308</v>
      </c>
      <c r="U105" s="254">
        <v>9.1377049180328</v>
      </c>
      <c r="V105" s="254">
        <v>8.9785714285714</v>
      </c>
      <c r="W105" s="254">
        <v>8.8849056603774</v>
      </c>
    </row>
    <row r="106" spans="1:23" ht="13.5" customHeight="1">
      <c r="A106" s="492"/>
      <c r="B106" s="262" t="s">
        <v>213</v>
      </c>
      <c r="C106" s="254">
        <v>12.1390625</v>
      </c>
      <c r="D106" s="254">
        <v>10.942424242424</v>
      </c>
      <c r="E106" s="254">
        <v>10.264406779661</v>
      </c>
      <c r="F106" s="254">
        <v>9.8315789473684</v>
      </c>
      <c r="G106" s="254">
        <v>9.584375</v>
      </c>
      <c r="H106" s="254">
        <v>9.3365853658537</v>
      </c>
      <c r="I106" s="254">
        <v>8.7737704918033</v>
      </c>
      <c r="J106" s="254">
        <v>8.0428571428571</v>
      </c>
      <c r="K106" s="254">
        <v>7.8464788732394</v>
      </c>
      <c r="M106" s="492"/>
      <c r="N106" s="262" t="s">
        <v>213</v>
      </c>
      <c r="O106" s="254">
        <v>11.855172413793</v>
      </c>
      <c r="P106" s="254">
        <v>11.423943661972</v>
      </c>
      <c r="Q106" s="254">
        <v>10.703773584906</v>
      </c>
      <c r="R106" s="254">
        <v>10.3125</v>
      </c>
      <c r="S106" s="254">
        <v>9.8254237288136</v>
      </c>
      <c r="T106" s="254">
        <v>9.6390625</v>
      </c>
      <c r="U106" s="254">
        <v>9.1553571428571</v>
      </c>
      <c r="V106" s="254">
        <v>9.2222222222222</v>
      </c>
      <c r="W106" s="254">
        <v>8.9923076923077</v>
      </c>
    </row>
    <row r="107" spans="1:23" ht="13.5" customHeight="1">
      <c r="A107" s="492" t="s">
        <v>217</v>
      </c>
      <c r="B107" s="402" t="s">
        <v>197</v>
      </c>
      <c r="C107" s="403">
        <v>117.03</v>
      </c>
      <c r="D107" s="403">
        <v>127.19</v>
      </c>
      <c r="E107" s="403">
        <v>136.77</v>
      </c>
      <c r="F107" s="403">
        <v>147.73</v>
      </c>
      <c r="G107" s="403">
        <v>155.86</v>
      </c>
      <c r="H107" s="403">
        <v>166.33</v>
      </c>
      <c r="I107" s="403">
        <v>185.41</v>
      </c>
      <c r="J107" s="403">
        <v>203.8</v>
      </c>
      <c r="K107" s="403">
        <v>216.35</v>
      </c>
      <c r="M107" s="492" t="s">
        <v>217</v>
      </c>
      <c r="N107" s="402" t="s">
        <v>197</v>
      </c>
      <c r="O107" s="403">
        <v>108.78</v>
      </c>
      <c r="P107" s="403">
        <v>119.28</v>
      </c>
      <c r="Q107" s="403">
        <v>130.53</v>
      </c>
      <c r="R107" s="403">
        <v>141.05</v>
      </c>
      <c r="S107" s="403">
        <v>148.36</v>
      </c>
      <c r="T107" s="403">
        <v>155.76</v>
      </c>
      <c r="U107" s="403">
        <v>167.23</v>
      </c>
      <c r="V107" s="403">
        <v>174.4</v>
      </c>
      <c r="W107" s="403">
        <v>178.61</v>
      </c>
    </row>
    <row r="108" spans="1:23" ht="13.5" customHeight="1">
      <c r="A108" s="492"/>
      <c r="B108" s="404" t="s">
        <v>198</v>
      </c>
      <c r="C108" s="405">
        <v>112.30812603648</v>
      </c>
      <c r="D108" s="405">
        <v>123.50167560322</v>
      </c>
      <c r="E108" s="405">
        <v>131.54691314963</v>
      </c>
      <c r="F108" s="405">
        <v>140.23031767956</v>
      </c>
      <c r="G108" s="405">
        <v>148.67103968514</v>
      </c>
      <c r="H108" s="405">
        <v>165.93529602071</v>
      </c>
      <c r="I108" s="405">
        <v>179.26156462585</v>
      </c>
      <c r="J108" s="405">
        <v>199.70602577499</v>
      </c>
      <c r="K108" s="405">
        <v>212.4711308507</v>
      </c>
      <c r="M108" s="492"/>
      <c r="N108" s="404" t="s">
        <v>198</v>
      </c>
      <c r="O108" s="405">
        <v>105.44802240112</v>
      </c>
      <c r="P108" s="405">
        <v>116.38961497704</v>
      </c>
      <c r="Q108" s="405">
        <v>124.02762237762</v>
      </c>
      <c r="R108" s="405">
        <v>134.38904109589</v>
      </c>
      <c r="S108" s="405">
        <v>143.63757245141</v>
      </c>
      <c r="T108" s="405">
        <v>150.56924123852</v>
      </c>
      <c r="U108" s="405">
        <v>162.3064159292</v>
      </c>
      <c r="V108" s="405">
        <v>168.04273813836</v>
      </c>
      <c r="W108" s="405">
        <v>171.14639475601</v>
      </c>
    </row>
    <row r="109" spans="1:23" ht="13.5" customHeight="1">
      <c r="A109" s="492"/>
      <c r="B109" s="262" t="s">
        <v>199</v>
      </c>
      <c r="C109" s="254">
        <v>112.56651718984</v>
      </c>
      <c r="D109" s="254">
        <v>121.83136593592</v>
      </c>
      <c r="E109" s="254">
        <v>129.78056951424</v>
      </c>
      <c r="F109" s="254">
        <v>137.54323001631</v>
      </c>
      <c r="G109" s="254">
        <v>145.53445635528</v>
      </c>
      <c r="H109" s="254">
        <v>159.7868338558</v>
      </c>
      <c r="I109" s="254">
        <v>180.2048</v>
      </c>
      <c r="J109" s="254">
        <v>196.28006872852</v>
      </c>
      <c r="K109" s="254">
        <v>206.36091549296</v>
      </c>
      <c r="M109" s="492"/>
      <c r="N109" s="262" t="s">
        <v>199</v>
      </c>
      <c r="O109" s="254">
        <v>105.11867364747</v>
      </c>
      <c r="P109" s="254">
        <v>114.86795774648</v>
      </c>
      <c r="Q109" s="254">
        <v>121.60544217687</v>
      </c>
      <c r="R109" s="254">
        <v>131.67438016529</v>
      </c>
      <c r="S109" s="254">
        <v>142.31630971993</v>
      </c>
      <c r="T109" s="254">
        <v>150</v>
      </c>
      <c r="U109" s="254">
        <v>158.68411867365</v>
      </c>
      <c r="V109" s="254">
        <v>163.77931034483</v>
      </c>
      <c r="W109" s="254">
        <v>165.8282647585</v>
      </c>
    </row>
    <row r="110" spans="1:23" ht="13.5" customHeight="1">
      <c r="A110" s="492"/>
      <c r="B110" s="262" t="s">
        <v>200</v>
      </c>
      <c r="C110" s="254">
        <v>105.90033222591</v>
      </c>
      <c r="D110" s="254">
        <v>120.78040540541</v>
      </c>
      <c r="E110" s="254">
        <v>129.14126394052</v>
      </c>
      <c r="F110" s="254">
        <v>137.73033707865</v>
      </c>
      <c r="G110" s="254">
        <v>145.71586715867</v>
      </c>
      <c r="H110" s="254">
        <v>159.5798816568</v>
      </c>
      <c r="I110" s="254">
        <v>181.05190311419</v>
      </c>
      <c r="J110" s="254">
        <v>192.90849673203</v>
      </c>
      <c r="K110" s="254">
        <v>212.09252669039</v>
      </c>
      <c r="M110" s="492"/>
      <c r="N110" s="262" t="s">
        <v>200</v>
      </c>
      <c r="O110" s="254">
        <v>101.39923954373</v>
      </c>
      <c r="P110" s="254">
        <v>115.20723684211</v>
      </c>
      <c r="Q110" s="254">
        <v>120.07434944238</v>
      </c>
      <c r="R110" s="254">
        <v>132.1298245614</v>
      </c>
      <c r="S110" s="254">
        <v>140.82051282051</v>
      </c>
      <c r="T110" s="254">
        <v>150.42335766423</v>
      </c>
      <c r="U110" s="254">
        <v>163.03558718861</v>
      </c>
      <c r="V110" s="254">
        <v>159.99661016949</v>
      </c>
      <c r="W110" s="254">
        <v>168.58148148148</v>
      </c>
    </row>
    <row r="111" spans="1:23" ht="13.5" customHeight="1">
      <c r="A111" s="492"/>
      <c r="B111" s="262" t="s">
        <v>201</v>
      </c>
      <c r="C111" s="254">
        <v>111.53801169591</v>
      </c>
      <c r="D111" s="254">
        <v>121.60802469136</v>
      </c>
      <c r="E111" s="254">
        <v>133.90675241158</v>
      </c>
      <c r="F111" s="254">
        <v>140.91437308869</v>
      </c>
      <c r="G111" s="254">
        <v>150.22514619883</v>
      </c>
      <c r="H111" s="254">
        <v>159.09061488673</v>
      </c>
      <c r="I111" s="254">
        <v>178.80379746835</v>
      </c>
      <c r="J111" s="254">
        <v>198.07194244604</v>
      </c>
      <c r="K111" s="254">
        <v>213.50909090909</v>
      </c>
      <c r="M111" s="492"/>
      <c r="N111" s="262" t="s">
        <v>201</v>
      </c>
      <c r="O111" s="254">
        <v>102.40548780488</v>
      </c>
      <c r="P111" s="254">
        <v>111.92358803987</v>
      </c>
      <c r="Q111" s="254">
        <v>125.15605095541</v>
      </c>
      <c r="R111" s="254">
        <v>133.70454545455</v>
      </c>
      <c r="S111" s="254">
        <v>142.44303797468</v>
      </c>
      <c r="T111" s="254">
        <v>149.82582582583</v>
      </c>
      <c r="U111" s="254">
        <v>160.97153024911</v>
      </c>
      <c r="V111" s="254">
        <v>170.29044117647</v>
      </c>
      <c r="W111" s="254">
        <v>168.08333333333</v>
      </c>
    </row>
    <row r="112" spans="1:23" ht="13.5" customHeight="1">
      <c r="A112" s="492"/>
      <c r="B112" s="262" t="s">
        <v>202</v>
      </c>
      <c r="C112" s="254">
        <v>116.40343347639</v>
      </c>
      <c r="D112" s="254">
        <v>124.48214285714</v>
      </c>
      <c r="E112" s="254">
        <v>133.60784313725</v>
      </c>
      <c r="F112" s="254">
        <v>142.9497716895</v>
      </c>
      <c r="G112" s="254">
        <v>151.06147540984</v>
      </c>
      <c r="H112" s="254">
        <v>160.77631578947</v>
      </c>
      <c r="I112" s="254">
        <v>174.28444444444</v>
      </c>
      <c r="J112" s="254">
        <v>195.74347826087</v>
      </c>
      <c r="K112" s="254">
        <v>207.50961538462</v>
      </c>
      <c r="M112" s="492"/>
      <c r="N112" s="262" t="s">
        <v>202</v>
      </c>
      <c r="O112" s="254">
        <v>110.09090909091</v>
      </c>
      <c r="P112" s="254">
        <v>117.59683794466</v>
      </c>
      <c r="Q112" s="254">
        <v>127.16517857143</v>
      </c>
      <c r="R112" s="254">
        <v>137.16483516484</v>
      </c>
      <c r="S112" s="254">
        <v>143.92775665399</v>
      </c>
      <c r="T112" s="254">
        <v>152.16393442623</v>
      </c>
      <c r="U112" s="254">
        <v>164.12290502793</v>
      </c>
      <c r="V112" s="254">
        <v>164.11111111111</v>
      </c>
      <c r="W112" s="254">
        <v>169.55188679245</v>
      </c>
    </row>
    <row r="113" spans="1:23" ht="13.5" customHeight="1">
      <c r="A113" s="492"/>
      <c r="B113" s="262" t="s">
        <v>203</v>
      </c>
      <c r="C113" s="254">
        <v>112.52413793103</v>
      </c>
      <c r="D113" s="254">
        <v>123.48031496063</v>
      </c>
      <c r="E113" s="254">
        <v>135.1484375</v>
      </c>
      <c r="F113" s="254">
        <v>144.86725663717</v>
      </c>
      <c r="G113" s="254">
        <v>151.8102189781</v>
      </c>
      <c r="H113" s="254">
        <v>165.648</v>
      </c>
      <c r="I113" s="254">
        <v>180.4126984127</v>
      </c>
      <c r="J113" s="254">
        <v>204.56115107914</v>
      </c>
      <c r="K113" s="254">
        <v>218.48920863309</v>
      </c>
      <c r="M113" s="492"/>
      <c r="N113" s="262" t="s">
        <v>203</v>
      </c>
      <c r="O113" s="254">
        <v>105.72727272727</v>
      </c>
      <c r="P113" s="254">
        <v>115</v>
      </c>
      <c r="Q113" s="254">
        <v>129.13559322034</v>
      </c>
      <c r="R113" s="254">
        <v>139.96296296296</v>
      </c>
      <c r="S113" s="254">
        <v>147.38392857143</v>
      </c>
      <c r="T113" s="254">
        <v>157.0243902439</v>
      </c>
      <c r="U113" s="254">
        <v>160.96428571429</v>
      </c>
      <c r="V113" s="254">
        <v>169.57407407407</v>
      </c>
      <c r="W113" s="254">
        <v>179.18965517241</v>
      </c>
    </row>
    <row r="114" spans="1:23" ht="13.5" customHeight="1">
      <c r="A114" s="492"/>
      <c r="B114" s="262" t="s">
        <v>204</v>
      </c>
      <c r="C114" s="254">
        <v>116.40625</v>
      </c>
      <c r="D114" s="254">
        <v>128.36607142857</v>
      </c>
      <c r="E114" s="254">
        <v>133.20202020202</v>
      </c>
      <c r="F114" s="254">
        <v>141.15</v>
      </c>
      <c r="G114" s="254">
        <v>150.95614035088</v>
      </c>
      <c r="H114" s="254">
        <v>324.26086956522</v>
      </c>
      <c r="I114" s="254">
        <v>185.84210526316</v>
      </c>
      <c r="J114" s="254">
        <v>211.12612612613</v>
      </c>
      <c r="K114" s="254">
        <v>219.5859375</v>
      </c>
      <c r="M114" s="492"/>
      <c r="N114" s="262" t="s">
        <v>204</v>
      </c>
      <c r="O114" s="254">
        <v>111.19266055046</v>
      </c>
      <c r="P114" s="254">
        <v>119.15454545455</v>
      </c>
      <c r="Q114" s="254">
        <v>126.2962962963</v>
      </c>
      <c r="R114" s="254">
        <v>141.87735849057</v>
      </c>
      <c r="S114" s="254">
        <v>145.65486725664</v>
      </c>
      <c r="T114" s="254">
        <v>157.3023255814</v>
      </c>
      <c r="U114" s="254">
        <v>171.23300970874</v>
      </c>
      <c r="V114" s="254">
        <v>177.83333333333</v>
      </c>
      <c r="W114" s="254">
        <v>178.49462365591</v>
      </c>
    </row>
    <row r="115" spans="1:23" ht="13.5" customHeight="1">
      <c r="A115" s="492"/>
      <c r="B115" s="262" t="s">
        <v>205</v>
      </c>
      <c r="C115" s="254">
        <v>115.72527472527</v>
      </c>
      <c r="D115" s="254">
        <v>121.75875486381</v>
      </c>
      <c r="E115" s="254">
        <v>130.47177419355</v>
      </c>
      <c r="F115" s="254">
        <v>135.71955719557</v>
      </c>
      <c r="G115" s="254">
        <v>150.84870848708</v>
      </c>
      <c r="H115" s="254">
        <v>159.77647058824</v>
      </c>
      <c r="I115" s="254">
        <v>178.65399239544</v>
      </c>
      <c r="J115" s="254">
        <v>205.50877192982</v>
      </c>
      <c r="K115" s="254">
        <v>215.13100436681</v>
      </c>
      <c r="M115" s="492"/>
      <c r="N115" s="262" t="s">
        <v>205</v>
      </c>
      <c r="O115" s="254">
        <v>106.67871485944</v>
      </c>
      <c r="P115" s="254">
        <v>113.47692307692</v>
      </c>
      <c r="Q115" s="254">
        <v>123.5320754717</v>
      </c>
      <c r="R115" s="254">
        <v>129.85039370079</v>
      </c>
      <c r="S115" s="254">
        <v>142.76033057851</v>
      </c>
      <c r="T115" s="254">
        <v>147.87916666667</v>
      </c>
      <c r="U115" s="254">
        <v>166.5375</v>
      </c>
      <c r="V115" s="254">
        <v>171.5</v>
      </c>
      <c r="W115" s="254">
        <v>173.18433179724</v>
      </c>
    </row>
    <row r="116" spans="1:23" ht="13.5" customHeight="1">
      <c r="A116" s="492"/>
      <c r="B116" s="262" t="s">
        <v>206</v>
      </c>
      <c r="C116" s="254">
        <v>113.936</v>
      </c>
      <c r="D116" s="254">
        <v>129.64900662252</v>
      </c>
      <c r="E116" s="254">
        <v>132.59154929577</v>
      </c>
      <c r="F116" s="254">
        <v>142.39655172414</v>
      </c>
      <c r="G116" s="254">
        <v>151.56060606061</v>
      </c>
      <c r="H116" s="254">
        <v>161.79141104294</v>
      </c>
      <c r="I116" s="254">
        <v>187.05333333333</v>
      </c>
      <c r="J116" s="254">
        <v>204.68181818182</v>
      </c>
      <c r="K116" s="254">
        <v>213.925</v>
      </c>
      <c r="M116" s="492"/>
      <c r="N116" s="262" t="s">
        <v>206</v>
      </c>
      <c r="O116" s="254">
        <v>109.64957264957</v>
      </c>
      <c r="P116" s="254">
        <v>122.55970149254</v>
      </c>
      <c r="Q116" s="254">
        <v>128.52985074627</v>
      </c>
      <c r="R116" s="254">
        <v>143.27118644068</v>
      </c>
      <c r="S116" s="254">
        <v>145.42236024845</v>
      </c>
      <c r="T116" s="254">
        <v>153.12676056338</v>
      </c>
      <c r="U116" s="254">
        <v>163.67605633803</v>
      </c>
      <c r="V116" s="254">
        <v>170.16560509554</v>
      </c>
      <c r="W116" s="254">
        <v>176.69402985075</v>
      </c>
    </row>
    <row r="117" spans="1:23" ht="13.5" customHeight="1">
      <c r="A117" s="492"/>
      <c r="B117" s="262" t="s">
        <v>207</v>
      </c>
      <c r="C117" s="254">
        <v>108.37755102041</v>
      </c>
      <c r="D117" s="254">
        <v>125.9595959596</v>
      </c>
      <c r="E117" s="254">
        <v>131.92222222222</v>
      </c>
      <c r="F117" s="254">
        <v>140.95192307692</v>
      </c>
      <c r="G117" s="254">
        <v>150.00900900901</v>
      </c>
      <c r="H117" s="254">
        <v>152.94949494949</v>
      </c>
      <c r="I117" s="254">
        <v>179.55882352941</v>
      </c>
      <c r="J117" s="254">
        <v>197.54545454545</v>
      </c>
      <c r="K117" s="254">
        <v>215.66371681416</v>
      </c>
      <c r="M117" s="492"/>
      <c r="N117" s="262" t="s">
        <v>207</v>
      </c>
      <c r="O117" s="254">
        <v>104.2380952381</v>
      </c>
      <c r="P117" s="254">
        <v>119.5</v>
      </c>
      <c r="Q117" s="254">
        <v>124.12790697674</v>
      </c>
      <c r="R117" s="254">
        <v>137.65555555556</v>
      </c>
      <c r="S117" s="254">
        <v>146.74509803922</v>
      </c>
      <c r="T117" s="254">
        <v>151.01834862385</v>
      </c>
      <c r="U117" s="254">
        <v>172.0641025641</v>
      </c>
      <c r="V117" s="254">
        <v>169.88495575221</v>
      </c>
      <c r="W117" s="254">
        <v>177.39814814815</v>
      </c>
    </row>
    <row r="118" spans="1:23" ht="13.5" customHeight="1">
      <c r="A118" s="492"/>
      <c r="B118" s="262" t="s">
        <v>208</v>
      </c>
      <c r="C118" s="254">
        <v>114.07299270073</v>
      </c>
      <c r="D118" s="254">
        <v>125.20606060606</v>
      </c>
      <c r="E118" s="254">
        <v>135.86184210526</v>
      </c>
      <c r="F118" s="254">
        <v>144.5298013245</v>
      </c>
      <c r="G118" s="254">
        <v>151.09868421053</v>
      </c>
      <c r="H118" s="254">
        <v>160.7380952381</v>
      </c>
      <c r="I118" s="254">
        <v>182.75287356322</v>
      </c>
      <c r="J118" s="254">
        <v>203.05263157895</v>
      </c>
      <c r="K118" s="254">
        <v>210.69005847953</v>
      </c>
      <c r="M118" s="492"/>
      <c r="N118" s="262" t="s">
        <v>208</v>
      </c>
      <c r="O118" s="254">
        <v>104.69798657718</v>
      </c>
      <c r="P118" s="254">
        <v>118.81967213115</v>
      </c>
      <c r="Q118" s="254">
        <v>128.21428571429</v>
      </c>
      <c r="R118" s="254">
        <v>138.24822695035</v>
      </c>
      <c r="S118" s="254">
        <v>152.31578947368</v>
      </c>
      <c r="T118" s="254">
        <v>151.22602739726</v>
      </c>
      <c r="U118" s="254">
        <v>162.71232876712</v>
      </c>
      <c r="V118" s="254">
        <v>173.29746835443</v>
      </c>
      <c r="W118" s="254">
        <v>175.23703703704</v>
      </c>
    </row>
    <row r="119" spans="1:23" ht="13.5" customHeight="1">
      <c r="A119" s="492"/>
      <c r="B119" s="262" t="s">
        <v>209</v>
      </c>
      <c r="C119" s="254">
        <v>116.95145631068</v>
      </c>
      <c r="D119" s="254">
        <v>129.55752212389</v>
      </c>
      <c r="E119" s="254">
        <v>134.02127659574</v>
      </c>
      <c r="F119" s="254">
        <v>149.03703703704</v>
      </c>
      <c r="G119" s="254">
        <v>154.43548387097</v>
      </c>
      <c r="H119" s="254">
        <v>164.944</v>
      </c>
      <c r="I119" s="254">
        <v>175.81176470588</v>
      </c>
      <c r="J119" s="254">
        <v>202.8</v>
      </c>
      <c r="K119" s="254">
        <v>221.41964285714</v>
      </c>
      <c r="M119" s="492"/>
      <c r="N119" s="262" t="s">
        <v>209</v>
      </c>
      <c r="O119" s="254">
        <v>111.91578947368</v>
      </c>
      <c r="P119" s="254">
        <v>127.60869565217</v>
      </c>
      <c r="Q119" s="254">
        <v>125.42307692308</v>
      </c>
      <c r="R119" s="254">
        <v>139.66379310345</v>
      </c>
      <c r="S119" s="254">
        <v>145.39240506329</v>
      </c>
      <c r="T119" s="254">
        <v>160.20192307692</v>
      </c>
      <c r="U119" s="254">
        <v>165.8829787234</v>
      </c>
      <c r="V119" s="254">
        <v>175.13684210526</v>
      </c>
      <c r="W119" s="254">
        <v>177.99065420561</v>
      </c>
    </row>
    <row r="120" spans="1:23" ht="13.5" customHeight="1">
      <c r="A120" s="492"/>
      <c r="B120" s="262" t="s">
        <v>210</v>
      </c>
      <c r="C120" s="254">
        <v>111.64444444444</v>
      </c>
      <c r="D120" s="254">
        <v>121.75</v>
      </c>
      <c r="E120" s="254">
        <v>129.22285714286</v>
      </c>
      <c r="F120" s="254">
        <v>143.10552763819</v>
      </c>
      <c r="G120" s="254">
        <v>146.36241610738</v>
      </c>
      <c r="H120" s="254">
        <v>165.72375690608</v>
      </c>
      <c r="I120" s="254">
        <v>169.18497109827</v>
      </c>
      <c r="J120" s="254">
        <v>200.54545454545</v>
      </c>
      <c r="K120" s="254">
        <v>217.035</v>
      </c>
      <c r="M120" s="492"/>
      <c r="N120" s="262" t="s">
        <v>210</v>
      </c>
      <c r="O120" s="254">
        <v>106.04812834225</v>
      </c>
      <c r="P120" s="254">
        <v>115.27096774194</v>
      </c>
      <c r="Q120" s="254">
        <v>124.06818181818</v>
      </c>
      <c r="R120" s="254">
        <v>133.06432748538</v>
      </c>
      <c r="S120" s="254">
        <v>143.08588957055</v>
      </c>
      <c r="T120" s="254">
        <v>146.95054945055</v>
      </c>
      <c r="U120" s="254">
        <v>159.43783783784</v>
      </c>
      <c r="V120" s="254">
        <v>171.35519125683</v>
      </c>
      <c r="W120" s="254">
        <v>170.26775956284</v>
      </c>
    </row>
    <row r="121" spans="1:23" ht="13.5" customHeight="1">
      <c r="A121" s="492"/>
      <c r="B121" s="262" t="s">
        <v>211</v>
      </c>
      <c r="C121" s="254">
        <v>112.34634146341</v>
      </c>
      <c r="D121" s="254">
        <v>122.96638655462</v>
      </c>
      <c r="E121" s="254">
        <v>129.68525896414</v>
      </c>
      <c r="F121" s="254">
        <v>140.58415841584</v>
      </c>
      <c r="G121" s="254">
        <v>146.86486486486</v>
      </c>
      <c r="H121" s="254">
        <v>153.43902439024</v>
      </c>
      <c r="I121" s="254">
        <v>177.48044692737</v>
      </c>
      <c r="J121" s="254">
        <v>202.41463414634</v>
      </c>
      <c r="K121" s="254">
        <v>215.03755868545</v>
      </c>
      <c r="M121" s="492"/>
      <c r="N121" s="262" t="s">
        <v>211</v>
      </c>
      <c r="O121" s="254">
        <v>103.85652173913</v>
      </c>
      <c r="P121" s="254">
        <v>116.88541666667</v>
      </c>
      <c r="Q121" s="254">
        <v>121.46473029046</v>
      </c>
      <c r="R121" s="254">
        <v>132.75348837209</v>
      </c>
      <c r="S121" s="254">
        <v>141.3691588785</v>
      </c>
      <c r="T121" s="254">
        <v>145.28773584906</v>
      </c>
      <c r="U121" s="254">
        <v>159.4161849711</v>
      </c>
      <c r="V121" s="254">
        <v>170.63333333333</v>
      </c>
      <c r="W121" s="254">
        <v>172.59487179487</v>
      </c>
    </row>
    <row r="122" spans="1:23" ht="13.5" customHeight="1">
      <c r="A122" s="492"/>
      <c r="B122" s="262" t="s">
        <v>212</v>
      </c>
      <c r="C122" s="254">
        <v>108.70454545455</v>
      </c>
      <c r="D122" s="254">
        <v>123.87234042553</v>
      </c>
      <c r="E122" s="254">
        <v>141.89361702128</v>
      </c>
      <c r="F122" s="254">
        <v>136.29411764706</v>
      </c>
      <c r="G122" s="254">
        <v>145.40322580645</v>
      </c>
      <c r="H122" s="254">
        <v>152.66153846154</v>
      </c>
      <c r="I122" s="254">
        <v>182.42857142857</v>
      </c>
      <c r="J122" s="254">
        <v>201.91836734694</v>
      </c>
      <c r="K122" s="254">
        <v>200.84</v>
      </c>
      <c r="M122" s="492"/>
      <c r="N122" s="262" t="s">
        <v>212</v>
      </c>
      <c r="O122" s="254">
        <v>103.69841269841</v>
      </c>
      <c r="P122" s="254">
        <v>117.06557377049</v>
      </c>
      <c r="Q122" s="254">
        <v>128.87037037037</v>
      </c>
      <c r="R122" s="254">
        <v>130.7037037037</v>
      </c>
      <c r="S122" s="254">
        <v>147.56</v>
      </c>
      <c r="T122" s="254">
        <v>152.49206349206</v>
      </c>
      <c r="U122" s="254">
        <v>160.12903225806</v>
      </c>
      <c r="V122" s="254">
        <v>170.76363636364</v>
      </c>
      <c r="W122" s="254">
        <v>160.50943396226</v>
      </c>
    </row>
    <row r="123" spans="1:23" ht="13.5" customHeight="1">
      <c r="A123" s="492"/>
      <c r="B123" s="262" t="s">
        <v>213</v>
      </c>
      <c r="C123" s="254">
        <v>103.546875</v>
      </c>
      <c r="D123" s="254">
        <v>129.10606060606</v>
      </c>
      <c r="E123" s="254">
        <v>123.31666666667</v>
      </c>
      <c r="F123" s="254">
        <v>135.36363636364</v>
      </c>
      <c r="G123" s="254">
        <v>145.4</v>
      </c>
      <c r="H123" s="254">
        <v>155.31168831169</v>
      </c>
      <c r="I123" s="254">
        <v>175.98412698413</v>
      </c>
      <c r="J123" s="254">
        <v>200.07272727273</v>
      </c>
      <c r="K123" s="254">
        <v>209.95</v>
      </c>
      <c r="M123" s="492"/>
      <c r="N123" s="262" t="s">
        <v>213</v>
      </c>
      <c r="O123" s="254">
        <v>100</v>
      </c>
      <c r="P123" s="254">
        <v>123.67605633803</v>
      </c>
      <c r="Q123" s="254">
        <v>119.84905660377</v>
      </c>
      <c r="R123" s="254">
        <v>131.43421052632</v>
      </c>
      <c r="S123" s="254">
        <v>138</v>
      </c>
      <c r="T123" s="254">
        <v>145.33333333333</v>
      </c>
      <c r="U123" s="254">
        <v>161.52380952381</v>
      </c>
      <c r="V123" s="254">
        <v>166</v>
      </c>
      <c r="W123" s="254">
        <v>178.59210526316</v>
      </c>
    </row>
    <row r="124" spans="1:23" ht="13.5" customHeight="1">
      <c r="A124" s="492" t="s">
        <v>28</v>
      </c>
      <c r="B124" s="402" t="s">
        <v>197</v>
      </c>
      <c r="C124" s="403">
        <v>8.43</v>
      </c>
      <c r="D124" s="403">
        <v>11.08</v>
      </c>
      <c r="E124" s="403">
        <v>14.74</v>
      </c>
      <c r="F124" s="403">
        <v>18.47</v>
      </c>
      <c r="G124" s="403">
        <v>21.75</v>
      </c>
      <c r="H124" s="403">
        <v>25.43</v>
      </c>
      <c r="I124" s="403">
        <v>18.14</v>
      </c>
      <c r="J124" s="403">
        <v>21.09</v>
      </c>
      <c r="K124" s="403">
        <v>23.54</v>
      </c>
      <c r="M124" s="492" t="s">
        <v>28</v>
      </c>
      <c r="N124" s="402" t="s">
        <v>197</v>
      </c>
      <c r="O124" s="403">
        <v>5.7</v>
      </c>
      <c r="P124" s="403">
        <v>7.36</v>
      </c>
      <c r="Q124" s="403">
        <v>9.45</v>
      </c>
      <c r="R124" s="403">
        <v>11.61</v>
      </c>
      <c r="S124" s="403">
        <v>13.86</v>
      </c>
      <c r="T124" s="403">
        <v>15.97</v>
      </c>
      <c r="U124" s="403">
        <v>11.92</v>
      </c>
      <c r="V124" s="403">
        <v>13.35</v>
      </c>
      <c r="W124" s="403">
        <v>14.44</v>
      </c>
    </row>
    <row r="125" spans="1:23" ht="13.5" customHeight="1">
      <c r="A125" s="492"/>
      <c r="B125" s="404" t="s">
        <v>198</v>
      </c>
      <c r="C125" s="405">
        <v>7.6105402717932</v>
      </c>
      <c r="D125" s="405">
        <v>10.54359490275</v>
      </c>
      <c r="E125" s="405">
        <v>13.684192200557</v>
      </c>
      <c r="F125" s="405">
        <v>16.565947242206</v>
      </c>
      <c r="G125" s="405">
        <v>19.328636959371</v>
      </c>
      <c r="H125" s="405">
        <v>23.055054732775</v>
      </c>
      <c r="I125" s="405">
        <v>16.807035519126</v>
      </c>
      <c r="J125" s="405">
        <v>20.410997532605</v>
      </c>
      <c r="K125" s="405">
        <v>23.089003436426</v>
      </c>
      <c r="M125" s="492"/>
      <c r="N125" s="404" t="s">
        <v>198</v>
      </c>
      <c r="O125" s="405">
        <v>5.360529986053</v>
      </c>
      <c r="P125" s="405">
        <v>7.3648266100495</v>
      </c>
      <c r="Q125" s="405">
        <v>9.3198182453688</v>
      </c>
      <c r="R125" s="405">
        <v>11.295205479452</v>
      </c>
      <c r="S125" s="405">
        <v>13.394880546075</v>
      </c>
      <c r="T125" s="405">
        <v>15.413898305085</v>
      </c>
      <c r="U125" s="405">
        <v>11.240029817369</v>
      </c>
      <c r="V125" s="405">
        <v>12.539133600291</v>
      </c>
      <c r="W125" s="405">
        <v>13.688136826783</v>
      </c>
    </row>
    <row r="126" spans="1:23" ht="13.5" customHeight="1">
      <c r="A126" s="492"/>
      <c r="B126" s="262" t="s">
        <v>199</v>
      </c>
      <c r="C126" s="254">
        <v>7.2290419161677</v>
      </c>
      <c r="D126" s="254">
        <v>10.003389830508</v>
      </c>
      <c r="E126" s="254">
        <v>12.900337837838</v>
      </c>
      <c r="F126" s="254">
        <v>16.009661835749</v>
      </c>
      <c r="G126" s="254">
        <v>18.952307692308</v>
      </c>
      <c r="H126" s="254">
        <v>23.556782334385</v>
      </c>
      <c r="I126" s="254">
        <v>16.809523809524</v>
      </c>
      <c r="J126" s="254">
        <v>20.951807228916</v>
      </c>
      <c r="K126" s="254">
        <v>22.859180035651</v>
      </c>
      <c r="M126" s="492"/>
      <c r="N126" s="262" t="s">
        <v>199</v>
      </c>
      <c r="O126" s="254">
        <v>5.1996527777778</v>
      </c>
      <c r="P126" s="254">
        <v>7.1740674955595</v>
      </c>
      <c r="Q126" s="254">
        <v>8.8976109215017</v>
      </c>
      <c r="R126" s="254">
        <v>10.937086092715</v>
      </c>
      <c r="S126" s="254">
        <v>13.070840197694</v>
      </c>
      <c r="T126" s="254">
        <v>15.088996763754</v>
      </c>
      <c r="U126" s="254">
        <v>11.290492957746</v>
      </c>
      <c r="V126" s="254">
        <v>12.901213171577</v>
      </c>
      <c r="W126" s="254">
        <v>13.900355871886</v>
      </c>
    </row>
    <row r="127" spans="1:23" ht="13.5" customHeight="1">
      <c r="A127" s="492"/>
      <c r="B127" s="262" t="s">
        <v>200</v>
      </c>
      <c r="C127" s="254">
        <v>7.5234899328859</v>
      </c>
      <c r="D127" s="254">
        <v>10.419463087248</v>
      </c>
      <c r="E127" s="254">
        <v>13.985507246377</v>
      </c>
      <c r="F127" s="254">
        <v>16.275471698113</v>
      </c>
      <c r="G127" s="254">
        <v>19.289285714286</v>
      </c>
      <c r="H127" s="254">
        <v>22.904761904762</v>
      </c>
      <c r="I127" s="254">
        <v>16.119453924915</v>
      </c>
      <c r="J127" s="254">
        <v>18.724590163934</v>
      </c>
      <c r="K127" s="254">
        <v>22.748201438849</v>
      </c>
      <c r="M127" s="492"/>
      <c r="N127" s="262" t="s">
        <v>200</v>
      </c>
      <c r="O127" s="254">
        <v>5.2107279693487</v>
      </c>
      <c r="P127" s="254">
        <v>7.5573770491803</v>
      </c>
      <c r="Q127" s="254">
        <v>9.1824817518248</v>
      </c>
      <c r="R127" s="254">
        <v>11.479020979021</v>
      </c>
      <c r="S127" s="254">
        <v>13.4440433213</v>
      </c>
      <c r="T127" s="254">
        <v>16.128205128205</v>
      </c>
      <c r="U127" s="254">
        <v>10.701067615658</v>
      </c>
      <c r="V127" s="254">
        <v>11.496621621622</v>
      </c>
      <c r="W127" s="254">
        <v>12.514925373134</v>
      </c>
    </row>
    <row r="128" spans="1:23" ht="13.5" customHeight="1">
      <c r="A128" s="492"/>
      <c r="B128" s="262" t="s">
        <v>201</v>
      </c>
      <c r="C128" s="254">
        <v>7.9596541786744</v>
      </c>
      <c r="D128" s="254">
        <v>10.17125382263</v>
      </c>
      <c r="E128" s="254">
        <v>13.315286624204</v>
      </c>
      <c r="F128" s="254">
        <v>16.921212121212</v>
      </c>
      <c r="G128" s="254">
        <v>19.505813953488</v>
      </c>
      <c r="H128" s="254">
        <v>22.131832797428</v>
      </c>
      <c r="I128" s="254">
        <v>17.477124183007</v>
      </c>
      <c r="J128" s="254">
        <v>20.637362637363</v>
      </c>
      <c r="K128" s="254">
        <v>22.931407942238</v>
      </c>
      <c r="M128" s="492"/>
      <c r="N128" s="262" t="s">
        <v>201</v>
      </c>
      <c r="O128" s="254">
        <v>5.3423423423423</v>
      </c>
      <c r="P128" s="254">
        <v>7.2933333333333</v>
      </c>
      <c r="Q128" s="254">
        <v>9.0828025477707</v>
      </c>
      <c r="R128" s="254">
        <v>10.879478827362</v>
      </c>
      <c r="S128" s="254">
        <v>12.929487179487</v>
      </c>
      <c r="T128" s="254">
        <v>15.172727272727</v>
      </c>
      <c r="U128" s="254">
        <v>10.5</v>
      </c>
      <c r="V128" s="254">
        <v>12.516363636364</v>
      </c>
      <c r="W128" s="254">
        <v>13.252631578947</v>
      </c>
    </row>
    <row r="129" spans="1:23" ht="13.5" customHeight="1">
      <c r="A129" s="492"/>
      <c r="B129" s="262" t="s">
        <v>202</v>
      </c>
      <c r="C129" s="254">
        <v>7.9220779220779</v>
      </c>
      <c r="D129" s="254">
        <v>10.592105263158</v>
      </c>
      <c r="E129" s="254">
        <v>13.892682926829</v>
      </c>
      <c r="F129" s="254">
        <v>16.263636363636</v>
      </c>
      <c r="G129" s="254">
        <v>18.987447698745</v>
      </c>
      <c r="H129" s="254">
        <v>22.75</v>
      </c>
      <c r="I129" s="254">
        <v>16</v>
      </c>
      <c r="J129" s="254">
        <v>18.68281938326</v>
      </c>
      <c r="K129" s="254">
        <v>21.365384615385</v>
      </c>
      <c r="M129" s="492"/>
      <c r="N129" s="262" t="s">
        <v>202</v>
      </c>
      <c r="O129" s="254">
        <v>5.5151515151515</v>
      </c>
      <c r="P129" s="254">
        <v>7.1058823529412</v>
      </c>
      <c r="Q129" s="254">
        <v>9.4177777777778</v>
      </c>
      <c r="R129" s="254">
        <v>11.03663003663</v>
      </c>
      <c r="S129" s="254">
        <v>13.173076923077</v>
      </c>
      <c r="T129" s="254">
        <v>15.159836065574</v>
      </c>
      <c r="U129" s="254">
        <v>10.51912568306</v>
      </c>
      <c r="V129" s="254">
        <v>11.176165803109</v>
      </c>
      <c r="W129" s="254">
        <v>13.24537037037</v>
      </c>
    </row>
    <row r="130" spans="1:23" ht="13.5" customHeight="1">
      <c r="A130" s="492"/>
      <c r="B130" s="262" t="s">
        <v>203</v>
      </c>
      <c r="C130" s="254">
        <v>7.1862068965517</v>
      </c>
      <c r="D130" s="254">
        <v>10.81746031746</v>
      </c>
      <c r="E130" s="254">
        <v>14.140625</v>
      </c>
      <c r="F130" s="254">
        <v>15.90350877193</v>
      </c>
      <c r="G130" s="254">
        <v>20.469696969697</v>
      </c>
      <c r="H130" s="254">
        <v>23</v>
      </c>
      <c r="I130" s="254">
        <v>17.040983606557</v>
      </c>
      <c r="J130" s="254">
        <v>23.094890510949</v>
      </c>
      <c r="K130" s="254">
        <v>25.9</v>
      </c>
      <c r="M130" s="492"/>
      <c r="N130" s="262" t="s">
        <v>203</v>
      </c>
      <c r="O130" s="254">
        <v>4.9752066115702</v>
      </c>
      <c r="P130" s="254">
        <v>7.392</v>
      </c>
      <c r="Q130" s="254">
        <v>9.2033898305085</v>
      </c>
      <c r="R130" s="254">
        <v>11.242990654206</v>
      </c>
      <c r="S130" s="254">
        <v>13.306306306306</v>
      </c>
      <c r="T130" s="254">
        <v>14.942857142857</v>
      </c>
      <c r="U130" s="254">
        <v>11.851851851852</v>
      </c>
      <c r="V130" s="254">
        <v>14.12962962963</v>
      </c>
      <c r="W130" s="254">
        <v>15.663793103448</v>
      </c>
    </row>
    <row r="131" spans="1:23" ht="13.5" customHeight="1">
      <c r="A131" s="492"/>
      <c r="B131" s="262" t="s">
        <v>204</v>
      </c>
      <c r="C131" s="254">
        <v>7.8556701030928</v>
      </c>
      <c r="D131" s="254">
        <v>11.732142857143</v>
      </c>
      <c r="E131" s="254">
        <v>14.64</v>
      </c>
      <c r="F131" s="254">
        <v>16.45</v>
      </c>
      <c r="G131" s="254">
        <v>20.690265486726</v>
      </c>
      <c r="H131" s="254">
        <v>23.396551724138</v>
      </c>
      <c r="I131" s="254">
        <v>19.113043478261</v>
      </c>
      <c r="J131" s="254">
        <v>24.669811320755</v>
      </c>
      <c r="K131" s="254">
        <v>28.453125</v>
      </c>
      <c r="M131" s="492"/>
      <c r="N131" s="262" t="s">
        <v>204</v>
      </c>
      <c r="O131" s="254">
        <v>5.7981651376147</v>
      </c>
      <c r="P131" s="254">
        <v>7.3727272727273</v>
      </c>
      <c r="Q131" s="254">
        <v>10.158878504673</v>
      </c>
      <c r="R131" s="254">
        <v>12.301886792453</v>
      </c>
      <c r="S131" s="254">
        <v>15.380530973451</v>
      </c>
      <c r="T131" s="254">
        <v>17.453488372093</v>
      </c>
      <c r="U131" s="254">
        <v>13.112244897959</v>
      </c>
      <c r="V131" s="254">
        <v>14.729166666667</v>
      </c>
      <c r="W131" s="254">
        <v>17.413043478261</v>
      </c>
    </row>
    <row r="132" spans="1:23" ht="13.5" customHeight="1">
      <c r="A132" s="492"/>
      <c r="B132" s="262" t="s">
        <v>205</v>
      </c>
      <c r="C132" s="254">
        <v>7.9057971014493</v>
      </c>
      <c r="D132" s="254">
        <v>10.158914728682</v>
      </c>
      <c r="E132" s="254">
        <v>13.592741935484</v>
      </c>
      <c r="F132" s="254">
        <v>16.353790613718</v>
      </c>
      <c r="G132" s="254">
        <v>19.29304029304</v>
      </c>
      <c r="H132" s="254">
        <v>23.237735849057</v>
      </c>
      <c r="I132" s="254">
        <v>17.082397003745</v>
      </c>
      <c r="J132" s="254">
        <v>20.6875</v>
      </c>
      <c r="K132" s="254">
        <v>23.277533039648</v>
      </c>
      <c r="M132" s="492"/>
      <c r="N132" s="262" t="s">
        <v>205</v>
      </c>
      <c r="O132" s="254">
        <v>5.5059288537549</v>
      </c>
      <c r="P132" s="254">
        <v>7.0077519379845</v>
      </c>
      <c r="Q132" s="254">
        <v>9.2075471698113</v>
      </c>
      <c r="R132" s="254">
        <v>11.758754863813</v>
      </c>
      <c r="S132" s="254">
        <v>12.928270042194</v>
      </c>
      <c r="T132" s="254">
        <v>14.916666666667</v>
      </c>
      <c r="U132" s="254">
        <v>12.078838174274</v>
      </c>
      <c r="V132" s="254">
        <v>13.13679245283</v>
      </c>
      <c r="W132" s="254">
        <v>14.004545454545</v>
      </c>
    </row>
    <row r="133" spans="1:23" ht="13.5" customHeight="1">
      <c r="A133" s="492"/>
      <c r="B133" s="262" t="s">
        <v>206</v>
      </c>
      <c r="C133" s="254">
        <v>7.576</v>
      </c>
      <c r="D133" s="254">
        <v>12.287671232877</v>
      </c>
      <c r="E133" s="254">
        <v>13.901408450704</v>
      </c>
      <c r="F133" s="254">
        <v>18.313559322034</v>
      </c>
      <c r="G133" s="254">
        <v>20.007518796992</v>
      </c>
      <c r="H133" s="254">
        <v>24.830303030303</v>
      </c>
      <c r="I133" s="254">
        <v>17.086330935252</v>
      </c>
      <c r="J133" s="254">
        <v>20.351351351351</v>
      </c>
      <c r="K133" s="254">
        <v>23.5125</v>
      </c>
      <c r="M133" s="492"/>
      <c r="N133" s="262" t="s">
        <v>206</v>
      </c>
      <c r="O133" s="254">
        <v>5.9316239316239</v>
      </c>
      <c r="P133" s="254">
        <v>8.3358208955224</v>
      </c>
      <c r="Q133" s="254">
        <v>10.686567164179</v>
      </c>
      <c r="R133" s="254">
        <v>12.504347826087</v>
      </c>
      <c r="S133" s="254">
        <v>14.664596273292</v>
      </c>
      <c r="T133" s="254">
        <v>15.553956834532</v>
      </c>
      <c r="U133" s="254">
        <v>11.576642335766</v>
      </c>
      <c r="V133" s="254">
        <v>12.258503401361</v>
      </c>
      <c r="W133" s="254">
        <v>14.812949640288</v>
      </c>
    </row>
    <row r="134" spans="1:23" ht="13.5" customHeight="1">
      <c r="A134" s="492"/>
      <c r="B134" s="262" t="s">
        <v>207</v>
      </c>
      <c r="C134" s="254">
        <v>7.2959183673469</v>
      </c>
      <c r="D134" s="254">
        <v>10.777777777778</v>
      </c>
      <c r="E134" s="254">
        <v>14.622222222222</v>
      </c>
      <c r="F134" s="254">
        <v>17.048076923077</v>
      </c>
      <c r="G134" s="254">
        <v>20.052631578947</v>
      </c>
      <c r="H134" s="254">
        <v>21.414141414141</v>
      </c>
      <c r="I134" s="254">
        <v>16.326732673267</v>
      </c>
      <c r="J134" s="254">
        <v>18.77</v>
      </c>
      <c r="K134" s="254">
        <v>21.648148148148</v>
      </c>
      <c r="M134" s="492"/>
      <c r="N134" s="262" t="s">
        <v>207</v>
      </c>
      <c r="O134" s="254">
        <v>5.4047619047619</v>
      </c>
      <c r="P134" s="254">
        <v>7.6913580246914</v>
      </c>
      <c r="Q134" s="254">
        <v>9.7325581395349</v>
      </c>
      <c r="R134" s="254">
        <v>12.177777777778</v>
      </c>
      <c r="S134" s="254">
        <v>14.2</v>
      </c>
      <c r="T134" s="254">
        <v>15.201834862385</v>
      </c>
      <c r="U134" s="254">
        <v>10.41095890411</v>
      </c>
      <c r="V134" s="254">
        <v>11.111111111111</v>
      </c>
      <c r="W134" s="254">
        <v>12.675925925926</v>
      </c>
    </row>
    <row r="135" spans="1:23" ht="13.5" customHeight="1">
      <c r="A135" s="492"/>
      <c r="B135" s="262" t="s">
        <v>208</v>
      </c>
      <c r="C135" s="254">
        <v>7.4379562043796</v>
      </c>
      <c r="D135" s="254">
        <v>10.987878787879</v>
      </c>
      <c r="E135" s="254">
        <v>14.575163398693</v>
      </c>
      <c r="F135" s="254">
        <v>17.158940397351</v>
      </c>
      <c r="G135" s="254">
        <v>19.496732026144</v>
      </c>
      <c r="H135" s="254">
        <v>22.70987654321</v>
      </c>
      <c r="I135" s="254">
        <v>17.683615819209</v>
      </c>
      <c r="J135" s="254">
        <v>21.1</v>
      </c>
      <c r="K135" s="254">
        <v>23.300578034682</v>
      </c>
      <c r="M135" s="492"/>
      <c r="N135" s="262" t="s">
        <v>208</v>
      </c>
      <c r="O135" s="254">
        <v>5.3581081081081</v>
      </c>
      <c r="P135" s="254">
        <v>7.6065573770492</v>
      </c>
      <c r="Q135" s="254">
        <v>9.6692913385827</v>
      </c>
      <c r="R135" s="254">
        <v>11.093525179856</v>
      </c>
      <c r="S135" s="254">
        <v>14.883870967742</v>
      </c>
      <c r="T135" s="254">
        <v>16.150684931507</v>
      </c>
      <c r="U135" s="254">
        <v>10.89932885906</v>
      </c>
      <c r="V135" s="254">
        <v>12.549382716049</v>
      </c>
      <c r="W135" s="254">
        <v>14.065693430657</v>
      </c>
    </row>
    <row r="136" spans="1:23" ht="13.5" customHeight="1">
      <c r="A136" s="492"/>
      <c r="B136" s="262" t="s">
        <v>209</v>
      </c>
      <c r="C136" s="254">
        <v>8.378640776699</v>
      </c>
      <c r="D136" s="254">
        <v>10.610619469027</v>
      </c>
      <c r="E136" s="254">
        <v>15.270833333333</v>
      </c>
      <c r="F136" s="254">
        <v>17.100917431193</v>
      </c>
      <c r="G136" s="254">
        <v>20.338709677419</v>
      </c>
      <c r="H136" s="254">
        <v>23.434108527132</v>
      </c>
      <c r="I136" s="254">
        <v>16.56976744186</v>
      </c>
      <c r="J136" s="254">
        <v>20.602272727273</v>
      </c>
      <c r="K136" s="254">
        <v>22.241379310345</v>
      </c>
      <c r="M136" s="492"/>
      <c r="N136" s="262" t="s">
        <v>209</v>
      </c>
      <c r="O136" s="254">
        <v>5.2842105263158</v>
      </c>
      <c r="P136" s="254">
        <v>8.3440860215054</v>
      </c>
      <c r="Q136" s="254">
        <v>10.252427184466</v>
      </c>
      <c r="R136" s="254">
        <v>11.525862068966</v>
      </c>
      <c r="S136" s="254">
        <v>12.884615384615</v>
      </c>
      <c r="T136" s="254">
        <v>16.823529411765</v>
      </c>
      <c r="U136" s="254">
        <v>11.846153846154</v>
      </c>
      <c r="V136" s="254">
        <v>13.5</v>
      </c>
      <c r="W136" s="254">
        <v>13.944444444444</v>
      </c>
    </row>
    <row r="137" spans="1:23" ht="13.5" customHeight="1">
      <c r="A137" s="492"/>
      <c r="B137" s="262" t="s">
        <v>210</v>
      </c>
      <c r="C137" s="254">
        <v>7.7666666666667</v>
      </c>
      <c r="D137" s="254">
        <v>10.783625730994</v>
      </c>
      <c r="E137" s="254">
        <v>12.676300578035</v>
      </c>
      <c r="F137" s="254">
        <v>16.020202020202</v>
      </c>
      <c r="G137" s="254">
        <v>17.639455782313</v>
      </c>
      <c r="H137" s="254">
        <v>22.895604395604</v>
      </c>
      <c r="I137" s="254">
        <v>16.555555555556</v>
      </c>
      <c r="J137" s="254">
        <v>19.688775510204</v>
      </c>
      <c r="K137" s="254">
        <v>22.777777777778</v>
      </c>
      <c r="M137" s="492"/>
      <c r="N137" s="262" t="s">
        <v>210</v>
      </c>
      <c r="O137" s="254">
        <v>5.6256684491979</v>
      </c>
      <c r="P137" s="254">
        <v>7.1153846153846</v>
      </c>
      <c r="Q137" s="254">
        <v>9.0685714285714</v>
      </c>
      <c r="R137" s="254">
        <v>10.605882352941</v>
      </c>
      <c r="S137" s="254">
        <v>12.793939393939</v>
      </c>
      <c r="T137" s="254">
        <v>15.060773480663</v>
      </c>
      <c r="U137" s="254">
        <v>11.897297297297</v>
      </c>
      <c r="V137" s="254">
        <v>12.411111111111</v>
      </c>
      <c r="W137" s="254">
        <v>12.355555555556</v>
      </c>
    </row>
    <row r="138" spans="1:23" ht="13.5" customHeight="1">
      <c r="A138" s="492"/>
      <c r="B138" s="262" t="s">
        <v>211</v>
      </c>
      <c r="C138" s="254">
        <v>7.6</v>
      </c>
      <c r="D138" s="254">
        <v>10.329113924051</v>
      </c>
      <c r="E138" s="254">
        <v>13.508064516129</v>
      </c>
      <c r="F138" s="254">
        <v>17.143564356436</v>
      </c>
      <c r="G138" s="254">
        <v>18.937219730942</v>
      </c>
      <c r="H138" s="254">
        <v>22.812807881773</v>
      </c>
      <c r="I138" s="254">
        <v>16.011173184358</v>
      </c>
      <c r="J138" s="254">
        <v>19.785</v>
      </c>
      <c r="K138" s="254">
        <v>22.688995215311</v>
      </c>
      <c r="M138" s="492"/>
      <c r="N138" s="262" t="s">
        <v>211</v>
      </c>
      <c r="O138" s="254">
        <v>5.2327586206897</v>
      </c>
      <c r="P138" s="254">
        <v>7.03125</v>
      </c>
      <c r="Q138" s="254">
        <v>9</v>
      </c>
      <c r="R138" s="254">
        <v>11.576744186047</v>
      </c>
      <c r="S138" s="254">
        <v>12.785046728972</v>
      </c>
      <c r="T138" s="254">
        <v>15.627358490566</v>
      </c>
      <c r="U138" s="254">
        <v>10.557575757576</v>
      </c>
      <c r="V138" s="254">
        <v>12.850574712644</v>
      </c>
      <c r="W138" s="254">
        <v>13.713541666667</v>
      </c>
    </row>
    <row r="139" spans="1:23" ht="13.5" customHeight="1">
      <c r="A139" s="492"/>
      <c r="B139" s="262" t="s">
        <v>212</v>
      </c>
      <c r="C139" s="254">
        <v>8.2727272727273</v>
      </c>
      <c r="D139" s="254">
        <v>10.782608695652</v>
      </c>
      <c r="E139" s="254">
        <v>16.553191489362</v>
      </c>
      <c r="F139" s="254">
        <v>17.788461538462</v>
      </c>
      <c r="G139" s="254">
        <v>20.403225806452</v>
      </c>
      <c r="H139" s="254">
        <v>21.954545454545</v>
      </c>
      <c r="I139" s="254">
        <v>15.839285714286</v>
      </c>
      <c r="J139" s="254">
        <v>19.9375</v>
      </c>
      <c r="K139" s="254">
        <v>21.979591836735</v>
      </c>
      <c r="M139" s="492"/>
      <c r="N139" s="262" t="s">
        <v>212</v>
      </c>
      <c r="O139" s="254">
        <v>4.8571428571429</v>
      </c>
      <c r="P139" s="254">
        <v>7.8688524590164</v>
      </c>
      <c r="Q139" s="254">
        <v>10.153846153846</v>
      </c>
      <c r="R139" s="254">
        <v>11.444444444444</v>
      </c>
      <c r="S139" s="254">
        <v>13.860759493671</v>
      </c>
      <c r="T139" s="254">
        <v>15.523076923077</v>
      </c>
      <c r="U139" s="254">
        <v>11.661290322581</v>
      </c>
      <c r="V139" s="254">
        <v>12.482142857143</v>
      </c>
      <c r="W139" s="254">
        <v>12.320754716981</v>
      </c>
    </row>
    <row r="140" spans="1:23" ht="13.5" customHeight="1">
      <c r="A140" s="492"/>
      <c r="B140" s="262" t="s">
        <v>213</v>
      </c>
      <c r="C140" s="254">
        <v>7.1111111111111</v>
      </c>
      <c r="D140" s="254">
        <v>11.121212121212</v>
      </c>
      <c r="E140" s="254">
        <v>13.716666666667</v>
      </c>
      <c r="F140" s="254">
        <v>17.275862068966</v>
      </c>
      <c r="G140" s="254">
        <v>18.2</v>
      </c>
      <c r="H140" s="254">
        <v>23.519480519481</v>
      </c>
      <c r="I140" s="254">
        <v>15.564516129032</v>
      </c>
      <c r="J140" s="254">
        <v>20.259259259259</v>
      </c>
      <c r="K140" s="254">
        <v>21.192307692308</v>
      </c>
      <c r="M140" s="492"/>
      <c r="N140" s="262" t="s">
        <v>213</v>
      </c>
      <c r="O140" s="254">
        <v>5.5862068965517</v>
      </c>
      <c r="P140" s="254">
        <v>7.6338028169014</v>
      </c>
      <c r="Q140" s="254">
        <v>9.5</v>
      </c>
      <c r="R140" s="254">
        <v>10.962962962963</v>
      </c>
      <c r="S140" s="254">
        <v>13.377049180328</v>
      </c>
      <c r="T140" s="254">
        <v>14.2</v>
      </c>
      <c r="U140" s="254">
        <v>11.016666666667</v>
      </c>
      <c r="V140" s="254">
        <v>11.492307692308</v>
      </c>
      <c r="W140" s="254">
        <v>13.055555555556</v>
      </c>
    </row>
    <row r="141" spans="1:23" ht="13.5" customHeight="1">
      <c r="A141" s="492" t="s">
        <v>192</v>
      </c>
      <c r="B141" s="402" t="s">
        <v>197</v>
      </c>
      <c r="C141" s="403">
        <v>31.42</v>
      </c>
      <c r="D141" s="403">
        <v>37.97</v>
      </c>
      <c r="E141" s="403">
        <v>43.96</v>
      </c>
      <c r="F141" s="403">
        <v>49.79</v>
      </c>
      <c r="G141" s="403">
        <v>55.27</v>
      </c>
      <c r="H141" s="403">
        <v>60.78</v>
      </c>
      <c r="I141" s="403">
        <v>35.62</v>
      </c>
      <c r="J141" s="403">
        <v>44.66</v>
      </c>
      <c r="K141" s="403">
        <v>50.8</v>
      </c>
      <c r="M141" s="492" t="s">
        <v>192</v>
      </c>
      <c r="N141" s="402" t="s">
        <v>197</v>
      </c>
      <c r="O141" s="403">
        <v>31.3</v>
      </c>
      <c r="P141" s="403">
        <v>38.41</v>
      </c>
      <c r="Q141" s="403">
        <v>45.33</v>
      </c>
      <c r="R141" s="403">
        <v>51.11</v>
      </c>
      <c r="S141" s="403">
        <v>56.52</v>
      </c>
      <c r="T141" s="403">
        <v>61.59</v>
      </c>
      <c r="U141" s="403">
        <v>45.33</v>
      </c>
      <c r="V141" s="403">
        <v>51.76</v>
      </c>
      <c r="W141" s="403">
        <v>54.91</v>
      </c>
    </row>
    <row r="142" spans="1:23" ht="13.5" customHeight="1">
      <c r="A142" s="492"/>
      <c r="B142" s="404" t="s">
        <v>198</v>
      </c>
      <c r="C142" s="405">
        <v>27.982753010088</v>
      </c>
      <c r="D142" s="405">
        <v>34.411034933072</v>
      </c>
      <c r="E142" s="405">
        <v>39.346528010735</v>
      </c>
      <c r="F142" s="405">
        <v>43.774513040607</v>
      </c>
      <c r="G142" s="405">
        <v>48.300534423137</v>
      </c>
      <c r="H142" s="405">
        <v>53.076030534351</v>
      </c>
      <c r="I142" s="405">
        <v>29.592158073479</v>
      </c>
      <c r="J142" s="405">
        <v>37.362391033624</v>
      </c>
      <c r="K142" s="405">
        <v>42.729918157017</v>
      </c>
      <c r="M142" s="492"/>
      <c r="N142" s="404" t="s">
        <v>198</v>
      </c>
      <c r="O142" s="405">
        <v>28.630689655172</v>
      </c>
      <c r="P142" s="405">
        <v>35.472557818433</v>
      </c>
      <c r="Q142" s="405">
        <v>40.488783140721</v>
      </c>
      <c r="R142" s="405">
        <v>46.562416555407</v>
      </c>
      <c r="S142" s="405">
        <v>51.13399339934</v>
      </c>
      <c r="T142" s="405">
        <v>55.087139617752</v>
      </c>
      <c r="U142" s="405">
        <v>38.91344509066</v>
      </c>
      <c r="V142" s="405">
        <v>41.719590268886</v>
      </c>
      <c r="W142" s="405">
        <v>43.975803884113</v>
      </c>
    </row>
    <row r="143" spans="1:23" ht="13.5" customHeight="1">
      <c r="A143" s="492"/>
      <c r="B143" s="262" t="s">
        <v>199</v>
      </c>
      <c r="C143" s="254">
        <v>27.166423357664</v>
      </c>
      <c r="D143" s="254">
        <v>32.653465346535</v>
      </c>
      <c r="E143" s="254">
        <v>37.615763546798</v>
      </c>
      <c r="F143" s="254">
        <v>41.649068322981</v>
      </c>
      <c r="G143" s="254">
        <v>45.88790560472</v>
      </c>
      <c r="H143" s="254">
        <v>52.076576576577</v>
      </c>
      <c r="I143" s="254">
        <v>29.177233429395</v>
      </c>
      <c r="J143" s="254">
        <v>36.007407407407</v>
      </c>
      <c r="K143" s="254">
        <v>40.938271604938</v>
      </c>
      <c r="M143" s="492"/>
      <c r="N143" s="262" t="s">
        <v>199</v>
      </c>
      <c r="O143" s="254">
        <v>27.84165232358</v>
      </c>
      <c r="P143" s="254">
        <v>33.573149741824</v>
      </c>
      <c r="Q143" s="254">
        <v>38.297161936561</v>
      </c>
      <c r="R143" s="254">
        <v>44.2128</v>
      </c>
      <c r="S143" s="254">
        <v>48.834658187599</v>
      </c>
      <c r="T143" s="254">
        <v>53.311145510836</v>
      </c>
      <c r="U143" s="254">
        <v>38.042414355628</v>
      </c>
      <c r="V143" s="254">
        <v>41.101823708207</v>
      </c>
      <c r="W143" s="254">
        <v>41.938271604938</v>
      </c>
    </row>
    <row r="144" spans="1:23" ht="13.5" customHeight="1">
      <c r="A144" s="492"/>
      <c r="B144" s="262" t="s">
        <v>200</v>
      </c>
      <c r="C144" s="254">
        <v>27.241042345277</v>
      </c>
      <c r="D144" s="254">
        <v>33.688311688312</v>
      </c>
      <c r="E144" s="254">
        <v>37.907894736842</v>
      </c>
      <c r="F144" s="254">
        <v>42.214285714286</v>
      </c>
      <c r="G144" s="254">
        <v>45.569536423841</v>
      </c>
      <c r="H144" s="254">
        <v>53.392655367232</v>
      </c>
      <c r="I144" s="254">
        <v>29.136645962733</v>
      </c>
      <c r="J144" s="254">
        <v>36.154761904762</v>
      </c>
      <c r="K144" s="254">
        <v>41.030395136778</v>
      </c>
      <c r="M144" s="492"/>
      <c r="N144" s="262" t="s">
        <v>200</v>
      </c>
      <c r="O144" s="254">
        <v>27.159851301115</v>
      </c>
      <c r="P144" s="254">
        <v>35.664536741214</v>
      </c>
      <c r="Q144" s="254">
        <v>38.996587030717</v>
      </c>
      <c r="R144" s="254">
        <v>45.443298969072</v>
      </c>
      <c r="S144" s="254">
        <v>50.268292682927</v>
      </c>
      <c r="T144" s="254">
        <v>54.305841924399</v>
      </c>
      <c r="U144" s="254">
        <v>37.840909090909</v>
      </c>
      <c r="V144" s="254">
        <v>39.957446808511</v>
      </c>
      <c r="W144" s="254">
        <v>42.539215686275</v>
      </c>
    </row>
    <row r="145" spans="1:23" ht="13.5" customHeight="1">
      <c r="A145" s="492"/>
      <c r="B145" s="262" t="s">
        <v>201</v>
      </c>
      <c r="C145" s="254">
        <v>28.670454545455</v>
      </c>
      <c r="D145" s="254">
        <v>34.898203592814</v>
      </c>
      <c r="E145" s="254">
        <v>39.585139318885</v>
      </c>
      <c r="F145" s="254">
        <v>44.441860465116</v>
      </c>
      <c r="G145" s="254">
        <v>48.243835616438</v>
      </c>
      <c r="H145" s="254">
        <v>52.880597014925</v>
      </c>
      <c r="I145" s="254">
        <v>29.391428571429</v>
      </c>
      <c r="J145" s="254">
        <v>35.956112852665</v>
      </c>
      <c r="K145" s="254">
        <v>43.605960264901</v>
      </c>
      <c r="M145" s="492"/>
      <c r="N145" s="262" t="s">
        <v>201</v>
      </c>
      <c r="O145" s="254">
        <v>28.665671641791</v>
      </c>
      <c r="P145" s="254">
        <v>35.637540453074</v>
      </c>
      <c r="Q145" s="254">
        <v>41.69375</v>
      </c>
      <c r="R145" s="254">
        <v>46.303797468354</v>
      </c>
      <c r="S145" s="254">
        <v>51.312693498452</v>
      </c>
      <c r="T145" s="254">
        <v>55.117478510029</v>
      </c>
      <c r="U145" s="254">
        <v>36.783171521036</v>
      </c>
      <c r="V145" s="254">
        <v>39.664596273292</v>
      </c>
      <c r="W145" s="254">
        <v>41.159763313609</v>
      </c>
    </row>
    <row r="146" spans="1:23" ht="13.5" customHeight="1">
      <c r="A146" s="492"/>
      <c r="B146" s="262" t="s">
        <v>202</v>
      </c>
      <c r="C146" s="254">
        <v>29.419491525424</v>
      </c>
      <c r="D146" s="254">
        <v>34.381355932203</v>
      </c>
      <c r="E146" s="254">
        <v>40.721153846154</v>
      </c>
      <c r="F146" s="254">
        <v>45.122270742358</v>
      </c>
      <c r="G146" s="254">
        <v>49.996</v>
      </c>
      <c r="H146" s="254">
        <v>55.384615384615</v>
      </c>
      <c r="I146" s="254">
        <v>30.376068376068</v>
      </c>
      <c r="J146" s="254">
        <v>38.048979591837</v>
      </c>
      <c r="K146" s="254">
        <v>44.022831050228</v>
      </c>
      <c r="M146" s="492"/>
      <c r="N146" s="262" t="s">
        <v>202</v>
      </c>
      <c r="O146" s="254">
        <v>30.160173160173</v>
      </c>
      <c r="P146" s="254">
        <v>35.751937984496</v>
      </c>
      <c r="Q146" s="254">
        <v>41.824561403509</v>
      </c>
      <c r="R146" s="254">
        <v>48.178571428571</v>
      </c>
      <c r="S146" s="254">
        <v>51.758241758242</v>
      </c>
      <c r="T146" s="254">
        <v>56.96442687747</v>
      </c>
      <c r="U146" s="254">
        <v>41.383783783784</v>
      </c>
      <c r="V146" s="254">
        <v>40.434579439252</v>
      </c>
      <c r="W146" s="254">
        <v>46.436974789916</v>
      </c>
    </row>
    <row r="147" spans="1:23" ht="13.5" customHeight="1">
      <c r="A147" s="492"/>
      <c r="B147" s="262" t="s">
        <v>203</v>
      </c>
      <c r="C147" s="254">
        <v>29.260273972603</v>
      </c>
      <c r="D147" s="254">
        <v>35.839694656489</v>
      </c>
      <c r="E147" s="254">
        <v>41.626865671642</v>
      </c>
      <c r="F147" s="254">
        <v>45.252100840336</v>
      </c>
      <c r="G147" s="254">
        <v>50.302158273381</v>
      </c>
      <c r="H147" s="254">
        <v>53.645833333333</v>
      </c>
      <c r="I147" s="254">
        <v>30.874074074074</v>
      </c>
      <c r="J147" s="254">
        <v>40.785714285714</v>
      </c>
      <c r="K147" s="254">
        <v>47.621794871795</v>
      </c>
      <c r="M147" s="492"/>
      <c r="N147" s="262" t="s">
        <v>203</v>
      </c>
      <c r="O147" s="254">
        <v>29.292682926829</v>
      </c>
      <c r="P147" s="254">
        <v>36.874015748031</v>
      </c>
      <c r="Q147" s="254">
        <v>41.5</v>
      </c>
      <c r="R147" s="254">
        <v>48.018018018018</v>
      </c>
      <c r="S147" s="254">
        <v>52.547826086957</v>
      </c>
      <c r="T147" s="254">
        <v>55.715277777778</v>
      </c>
      <c r="U147" s="254">
        <v>42.381355932203</v>
      </c>
      <c r="V147" s="254">
        <v>46.283333333333</v>
      </c>
      <c r="W147" s="254">
        <v>48.857142857143</v>
      </c>
    </row>
    <row r="148" spans="1:23" ht="13.5" customHeight="1">
      <c r="A148" s="492"/>
      <c r="B148" s="262" t="s">
        <v>204</v>
      </c>
      <c r="C148" s="254">
        <v>27.734693877551</v>
      </c>
      <c r="D148" s="254">
        <v>38.815789473684</v>
      </c>
      <c r="E148" s="254">
        <v>41.106796116505</v>
      </c>
      <c r="F148" s="254">
        <v>46.096153846154</v>
      </c>
      <c r="G148" s="254">
        <v>52.817391304348</v>
      </c>
      <c r="H148" s="254">
        <v>55.529914529915</v>
      </c>
      <c r="I148" s="254">
        <v>34.192</v>
      </c>
      <c r="J148" s="254">
        <v>40.960317460317</v>
      </c>
      <c r="K148" s="254">
        <v>47.211267605634</v>
      </c>
      <c r="M148" s="492"/>
      <c r="N148" s="262" t="s">
        <v>204</v>
      </c>
      <c r="O148" s="254">
        <v>31.390909090909</v>
      </c>
      <c r="P148" s="254">
        <v>38.732142857143</v>
      </c>
      <c r="Q148" s="254">
        <v>43.807339449541</v>
      </c>
      <c r="R148" s="254">
        <v>51.509433962264</v>
      </c>
      <c r="S148" s="254">
        <v>53.418803418803</v>
      </c>
      <c r="T148" s="254">
        <v>61.390804597701</v>
      </c>
      <c r="U148" s="254">
        <v>44.898148148148</v>
      </c>
      <c r="V148" s="254">
        <v>44.208695652174</v>
      </c>
      <c r="W148" s="254">
        <v>49.165137614679</v>
      </c>
    </row>
    <row r="149" spans="1:23" ht="13.5" customHeight="1">
      <c r="A149" s="492"/>
      <c r="B149" s="262" t="s">
        <v>205</v>
      </c>
      <c r="C149" s="254">
        <v>28.326164874552</v>
      </c>
      <c r="D149" s="254">
        <v>33.577946768061</v>
      </c>
      <c r="E149" s="254">
        <v>39.900793650794</v>
      </c>
      <c r="F149" s="254">
        <v>43.588028169014</v>
      </c>
      <c r="G149" s="254">
        <v>49.505376344086</v>
      </c>
      <c r="H149" s="254">
        <v>53.078014184397</v>
      </c>
      <c r="I149" s="254">
        <v>29.213058419244</v>
      </c>
      <c r="J149" s="254">
        <v>38.7890625</v>
      </c>
      <c r="K149" s="254">
        <v>43.282442748092</v>
      </c>
      <c r="M149" s="492"/>
      <c r="N149" s="262" t="s">
        <v>205</v>
      </c>
      <c r="O149" s="254">
        <v>28.588932806324</v>
      </c>
      <c r="P149" s="254">
        <v>34.709433962264</v>
      </c>
      <c r="Q149" s="254">
        <v>40.74358974359</v>
      </c>
      <c r="R149" s="254">
        <v>47.053435114504</v>
      </c>
      <c r="S149" s="254">
        <v>50.595141700405</v>
      </c>
      <c r="T149" s="254">
        <v>53.464566929134</v>
      </c>
      <c r="U149" s="254">
        <v>40.121673003802</v>
      </c>
      <c r="V149" s="254">
        <v>44.084745762712</v>
      </c>
      <c r="W149" s="254">
        <v>44.064</v>
      </c>
    </row>
    <row r="150" spans="1:23" ht="13.5" customHeight="1">
      <c r="A150" s="492"/>
      <c r="B150" s="262" t="s">
        <v>206</v>
      </c>
      <c r="C150" s="254">
        <v>27.496124031008</v>
      </c>
      <c r="D150" s="254">
        <v>36.88125</v>
      </c>
      <c r="E150" s="254">
        <v>40.926174496644</v>
      </c>
      <c r="F150" s="254">
        <v>46.664</v>
      </c>
      <c r="G150" s="254">
        <v>52.551470588235</v>
      </c>
      <c r="H150" s="254">
        <v>56.35119047619</v>
      </c>
      <c r="I150" s="254">
        <v>30.047619047619</v>
      </c>
      <c r="J150" s="254">
        <v>37.54802259887</v>
      </c>
      <c r="K150" s="254">
        <v>40.471502590674</v>
      </c>
      <c r="M150" s="492"/>
      <c r="N150" s="262" t="s">
        <v>206</v>
      </c>
      <c r="O150" s="254">
        <v>30.564102564103</v>
      </c>
      <c r="P150" s="254">
        <v>37.370629370629</v>
      </c>
      <c r="Q150" s="254">
        <v>43.855072463768</v>
      </c>
      <c r="R150" s="254">
        <v>51.081967213115</v>
      </c>
      <c r="S150" s="254">
        <v>54.457831325301</v>
      </c>
      <c r="T150" s="254">
        <v>58.258503401361</v>
      </c>
      <c r="U150" s="254">
        <v>37.66875</v>
      </c>
      <c r="V150" s="254">
        <v>41.567415730337</v>
      </c>
      <c r="W150" s="254">
        <v>45.167701863354</v>
      </c>
    </row>
    <row r="151" spans="1:23" ht="13.5" customHeight="1">
      <c r="A151" s="492"/>
      <c r="B151" s="262" t="s">
        <v>207</v>
      </c>
      <c r="C151" s="254">
        <v>27.64</v>
      </c>
      <c r="D151" s="254">
        <v>35.514851485149</v>
      </c>
      <c r="E151" s="254">
        <v>39.744444444444</v>
      </c>
      <c r="F151" s="254">
        <v>46.266666666667</v>
      </c>
      <c r="G151" s="254">
        <v>47.939655172414</v>
      </c>
      <c r="H151" s="254">
        <v>51.815533980583</v>
      </c>
      <c r="I151" s="254">
        <v>28.680327868852</v>
      </c>
      <c r="J151" s="254">
        <v>33.487179487179</v>
      </c>
      <c r="K151" s="254">
        <v>41.169230769231</v>
      </c>
      <c r="M151" s="492"/>
      <c r="N151" s="262" t="s">
        <v>207</v>
      </c>
      <c r="O151" s="254">
        <v>29.309523809524</v>
      </c>
      <c r="P151" s="254">
        <v>37.821428571429</v>
      </c>
      <c r="Q151" s="254">
        <v>41.244186046512</v>
      </c>
      <c r="R151" s="254">
        <v>50.411111111111</v>
      </c>
      <c r="S151" s="254">
        <v>51.518867924528</v>
      </c>
      <c r="T151" s="254">
        <v>56.45045045045</v>
      </c>
      <c r="U151" s="254">
        <v>38.176470588235</v>
      </c>
      <c r="V151" s="254">
        <v>38.793650793651</v>
      </c>
      <c r="W151" s="254">
        <v>47.894736842105</v>
      </c>
    </row>
    <row r="152" spans="1:23" ht="13.5" customHeight="1">
      <c r="A152" s="492"/>
      <c r="B152" s="262" t="s">
        <v>208</v>
      </c>
      <c r="C152" s="254">
        <v>27.215827338129</v>
      </c>
      <c r="D152" s="254">
        <v>35.005882352941</v>
      </c>
      <c r="E152" s="254">
        <v>40.477987421384</v>
      </c>
      <c r="F152" s="254">
        <v>43.91975308642</v>
      </c>
      <c r="G152" s="254">
        <v>49.685534591195</v>
      </c>
      <c r="H152" s="254">
        <v>49.059139784946</v>
      </c>
      <c r="I152" s="254">
        <v>31.062176165803</v>
      </c>
      <c r="J152" s="254">
        <v>38.023255813953</v>
      </c>
      <c r="K152" s="254">
        <v>41.3</v>
      </c>
      <c r="M152" s="492"/>
      <c r="N152" s="262" t="s">
        <v>208</v>
      </c>
      <c r="O152" s="254">
        <v>27.262820512821</v>
      </c>
      <c r="P152" s="254">
        <v>35.368</v>
      </c>
      <c r="Q152" s="254">
        <v>41.519083969466</v>
      </c>
      <c r="R152" s="254">
        <v>47.356164383562</v>
      </c>
      <c r="S152" s="254">
        <v>55.26582278481</v>
      </c>
      <c r="T152" s="254">
        <v>54.299363057325</v>
      </c>
      <c r="U152" s="254">
        <v>37.926380368098</v>
      </c>
      <c r="V152" s="254">
        <v>41.664893617021</v>
      </c>
      <c r="W152" s="254">
        <v>42.664634146341</v>
      </c>
    </row>
    <row r="153" spans="1:23" ht="13.5" customHeight="1">
      <c r="A153" s="492"/>
      <c r="B153" s="262" t="s">
        <v>209</v>
      </c>
      <c r="C153" s="254">
        <v>28.533333333333</v>
      </c>
      <c r="D153" s="254">
        <v>34.663716814159</v>
      </c>
      <c r="E153" s="254">
        <v>41.333333333333</v>
      </c>
      <c r="F153" s="254">
        <v>44.009090909091</v>
      </c>
      <c r="G153" s="254">
        <v>52.920634920635</v>
      </c>
      <c r="H153" s="254">
        <v>53.900763358779</v>
      </c>
      <c r="I153" s="254">
        <v>27.25</v>
      </c>
      <c r="J153" s="254">
        <v>35.881188118812</v>
      </c>
      <c r="K153" s="254">
        <v>39.035460992908</v>
      </c>
      <c r="M153" s="492"/>
      <c r="N153" s="262" t="s">
        <v>209</v>
      </c>
      <c r="O153" s="254">
        <v>29.463157894737</v>
      </c>
      <c r="P153" s="254">
        <v>36.884210526316</v>
      </c>
      <c r="Q153" s="254">
        <v>40.065420560748</v>
      </c>
      <c r="R153" s="254">
        <v>46.256198347107</v>
      </c>
      <c r="S153" s="254">
        <v>51.666666666667</v>
      </c>
      <c r="T153" s="254">
        <v>57.62962962963</v>
      </c>
      <c r="U153" s="254">
        <v>36.289719626168</v>
      </c>
      <c r="V153" s="254">
        <v>39.669491525424</v>
      </c>
      <c r="W153" s="254">
        <v>43.706349206349</v>
      </c>
    </row>
    <row r="154" spans="1:23" ht="13.5" customHeight="1">
      <c r="A154" s="492"/>
      <c r="B154" s="262" t="s">
        <v>210</v>
      </c>
      <c r="C154" s="254">
        <v>28.967032967033</v>
      </c>
      <c r="D154" s="254">
        <v>34.691860465116</v>
      </c>
      <c r="E154" s="254">
        <v>38.883977900552</v>
      </c>
      <c r="F154" s="254">
        <v>45.450495049505</v>
      </c>
      <c r="G154" s="254">
        <v>47.730263157895</v>
      </c>
      <c r="H154" s="254">
        <v>56.378378378378</v>
      </c>
      <c r="I154" s="254">
        <v>29.681818181818</v>
      </c>
      <c r="J154" s="254">
        <v>41.517587939698</v>
      </c>
      <c r="K154" s="254">
        <v>48.75</v>
      </c>
      <c r="M154" s="492"/>
      <c r="N154" s="262" t="s">
        <v>210</v>
      </c>
      <c r="O154" s="254">
        <v>30.010695187166</v>
      </c>
      <c r="P154" s="254">
        <v>35.343949044586</v>
      </c>
      <c r="Q154" s="254">
        <v>40.229508196721</v>
      </c>
      <c r="R154" s="254">
        <v>46.149425287356</v>
      </c>
      <c r="S154" s="254">
        <v>51.183431952663</v>
      </c>
      <c r="T154" s="254">
        <v>55.47311827957</v>
      </c>
      <c r="U154" s="254">
        <v>42.360215053763</v>
      </c>
      <c r="V154" s="254">
        <v>47.891304347826</v>
      </c>
      <c r="W154" s="254">
        <v>47.934782608696</v>
      </c>
    </row>
    <row r="155" spans="1:23" ht="13.5" customHeight="1">
      <c r="A155" s="492"/>
      <c r="B155" s="262" t="s">
        <v>211</v>
      </c>
      <c r="C155" s="254">
        <v>28.252427184466</v>
      </c>
      <c r="D155" s="254">
        <v>34.054166666667</v>
      </c>
      <c r="E155" s="254">
        <v>40.324110671937</v>
      </c>
      <c r="F155" s="254">
        <v>44.990196078431</v>
      </c>
      <c r="G155" s="254">
        <v>48.401746724891</v>
      </c>
      <c r="H155" s="254">
        <v>52.271428571429</v>
      </c>
      <c r="I155" s="254">
        <v>28.892857142857</v>
      </c>
      <c r="J155" s="254">
        <v>38.195348837209</v>
      </c>
      <c r="K155" s="254">
        <v>44.869565217391</v>
      </c>
      <c r="M155" s="492"/>
      <c r="N155" s="262" t="s">
        <v>211</v>
      </c>
      <c r="O155" s="254">
        <v>28.063559322034</v>
      </c>
      <c r="P155" s="254">
        <v>35.357512953368</v>
      </c>
      <c r="Q155" s="254">
        <v>40.695473251029</v>
      </c>
      <c r="R155" s="254">
        <v>46.101851851852</v>
      </c>
      <c r="S155" s="254">
        <v>50.325688073394</v>
      </c>
      <c r="T155" s="254">
        <v>55.197247706422</v>
      </c>
      <c r="U155" s="254">
        <v>35.61780104712</v>
      </c>
      <c r="V155" s="254">
        <v>43.70618556701</v>
      </c>
      <c r="W155" s="254">
        <v>45.700460829493</v>
      </c>
    </row>
    <row r="156" spans="1:23" ht="13.5" customHeight="1">
      <c r="A156" s="492"/>
      <c r="B156" s="262" t="s">
        <v>212</v>
      </c>
      <c r="C156" s="254">
        <v>27.111111111111</v>
      </c>
      <c r="D156" s="254">
        <v>35.446808510638</v>
      </c>
      <c r="E156" s="254">
        <v>38.792452830189</v>
      </c>
      <c r="F156" s="254">
        <v>41.944444444444</v>
      </c>
      <c r="G156" s="254">
        <v>44.955223880597</v>
      </c>
      <c r="H156" s="254">
        <v>50.757142857143</v>
      </c>
      <c r="I156" s="254">
        <v>29.258064516129</v>
      </c>
      <c r="J156" s="254">
        <v>36.62962962963</v>
      </c>
      <c r="K156" s="254">
        <v>34.91935483871</v>
      </c>
      <c r="M156" s="492"/>
      <c r="N156" s="262" t="s">
        <v>212</v>
      </c>
      <c r="O156" s="254">
        <v>25.553846153846</v>
      </c>
      <c r="P156" s="254">
        <v>35.467741935484</v>
      </c>
      <c r="Q156" s="254">
        <v>39.767857142857</v>
      </c>
      <c r="R156" s="254">
        <v>45.685185185185</v>
      </c>
      <c r="S156" s="254">
        <v>52.240506329114</v>
      </c>
      <c r="T156" s="254">
        <v>56.818181818182</v>
      </c>
      <c r="U156" s="254">
        <v>42.046875</v>
      </c>
      <c r="V156" s="254">
        <v>38.611940298507</v>
      </c>
      <c r="W156" s="254">
        <v>36.492537313433</v>
      </c>
    </row>
    <row r="157" spans="1:23" ht="13.5" customHeight="1">
      <c r="A157" s="492"/>
      <c r="B157" s="262" t="s">
        <v>213</v>
      </c>
      <c r="C157" s="254">
        <v>26.390625</v>
      </c>
      <c r="D157" s="254">
        <v>34.617647058824</v>
      </c>
      <c r="E157" s="254">
        <v>35.253731343284</v>
      </c>
      <c r="F157" s="254">
        <v>39.698412698413</v>
      </c>
      <c r="G157" s="254">
        <v>46.426470588235</v>
      </c>
      <c r="H157" s="254">
        <v>49.166666666667</v>
      </c>
      <c r="I157" s="254">
        <v>26.929577464789</v>
      </c>
      <c r="J157" s="254">
        <v>33.5</v>
      </c>
      <c r="K157" s="254">
        <v>41.105882352941</v>
      </c>
      <c r="M157" s="492"/>
      <c r="N157" s="262" t="s">
        <v>213</v>
      </c>
      <c r="O157" s="254">
        <v>29.344827586207</v>
      </c>
      <c r="P157" s="254">
        <v>35.917808219178</v>
      </c>
      <c r="Q157" s="254">
        <v>39.160714285714</v>
      </c>
      <c r="R157" s="254">
        <v>44.743902439024</v>
      </c>
      <c r="S157" s="254">
        <v>50.516129032258</v>
      </c>
      <c r="T157" s="254">
        <v>50.571428571429</v>
      </c>
      <c r="U157" s="254">
        <v>41.825396825397</v>
      </c>
      <c r="V157" s="254">
        <v>39.933333333333</v>
      </c>
      <c r="W157" s="254">
        <v>42.790697674419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S157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8.625" style="5" customWidth="1"/>
  </cols>
  <sheetData>
    <row r="1" ht="26.25" customHeight="1">
      <c r="A1" s="21" t="s">
        <v>53</v>
      </c>
    </row>
    <row r="2" spans="1:12" ht="26.25" customHeight="1">
      <c r="A2" s="498" t="s">
        <v>43</v>
      </c>
      <c r="B2" s="498"/>
      <c r="H2" s="502"/>
      <c r="I2" s="502"/>
      <c r="K2" s="504" t="s">
        <v>44</v>
      </c>
      <c r="L2" s="505"/>
    </row>
    <row r="3" spans="1:19" s="3" customFormat="1" ht="17.25" customHeight="1">
      <c r="A3" s="496" t="s">
        <v>195</v>
      </c>
      <c r="B3" s="503" t="s">
        <v>196</v>
      </c>
      <c r="C3" s="493" t="s">
        <v>187</v>
      </c>
      <c r="D3" s="494"/>
      <c r="E3" s="495"/>
      <c r="F3" s="493" t="s">
        <v>188</v>
      </c>
      <c r="G3" s="494"/>
      <c r="H3" s="494"/>
      <c r="I3" s="495"/>
      <c r="J3" s="255"/>
      <c r="K3" s="496" t="s">
        <v>195</v>
      </c>
      <c r="L3" s="503" t="s">
        <v>196</v>
      </c>
      <c r="M3" s="493" t="s">
        <v>187</v>
      </c>
      <c r="N3" s="494"/>
      <c r="O3" s="495"/>
      <c r="P3" s="493" t="s">
        <v>188</v>
      </c>
      <c r="Q3" s="494"/>
      <c r="R3" s="494"/>
      <c r="S3" s="495"/>
    </row>
    <row r="4" spans="1:19" s="3" customFormat="1" ht="17.25" customHeight="1">
      <c r="A4" s="496"/>
      <c r="B4" s="503"/>
      <c r="C4" s="218" t="s">
        <v>25</v>
      </c>
      <c r="D4" s="218" t="s">
        <v>26</v>
      </c>
      <c r="E4" s="218" t="s">
        <v>27</v>
      </c>
      <c r="F4" s="218" t="s">
        <v>25</v>
      </c>
      <c r="G4" s="218" t="s">
        <v>26</v>
      </c>
      <c r="H4" s="218" t="s">
        <v>27</v>
      </c>
      <c r="I4" s="218" t="s">
        <v>190</v>
      </c>
      <c r="J4" s="255"/>
      <c r="K4" s="496"/>
      <c r="L4" s="503"/>
      <c r="M4" s="218" t="s">
        <v>25</v>
      </c>
      <c r="N4" s="218" t="s">
        <v>26</v>
      </c>
      <c r="O4" s="218" t="s">
        <v>27</v>
      </c>
      <c r="P4" s="218" t="s">
        <v>25</v>
      </c>
      <c r="Q4" s="218" t="s">
        <v>26</v>
      </c>
      <c r="R4" s="218" t="s">
        <v>27</v>
      </c>
      <c r="S4" s="218" t="s">
        <v>190</v>
      </c>
    </row>
    <row r="5" spans="1:19" s="3" customFormat="1" ht="16.5" customHeight="1">
      <c r="A5" s="499" t="s">
        <v>31</v>
      </c>
      <c r="B5" s="408" t="s">
        <v>197</v>
      </c>
      <c r="C5" s="409">
        <v>37.03</v>
      </c>
      <c r="D5" s="409">
        <v>39.55</v>
      </c>
      <c r="E5" s="409">
        <v>41.8</v>
      </c>
      <c r="F5" s="403">
        <v>34.7</v>
      </c>
      <c r="G5" s="403">
        <v>38.2</v>
      </c>
      <c r="H5" s="403">
        <v>39.26</v>
      </c>
      <c r="I5" s="403">
        <v>39.99</v>
      </c>
      <c r="J5" s="255"/>
      <c r="K5" s="499" t="s">
        <v>31</v>
      </c>
      <c r="L5" s="408" t="s">
        <v>197</v>
      </c>
      <c r="M5" s="409">
        <v>25.88</v>
      </c>
      <c r="N5" s="409">
        <v>26.78</v>
      </c>
      <c r="O5" s="409">
        <v>26.99</v>
      </c>
      <c r="P5" s="403">
        <v>23.85</v>
      </c>
      <c r="Q5" s="403">
        <v>25.08</v>
      </c>
      <c r="R5" s="403">
        <v>25.62</v>
      </c>
      <c r="S5" s="403">
        <v>25.11</v>
      </c>
    </row>
    <row r="6" spans="1:19" s="3" customFormat="1" ht="16.5" customHeight="1">
      <c r="A6" s="500"/>
      <c r="B6" s="406" t="s">
        <v>198</v>
      </c>
      <c r="C6" s="407">
        <v>37.565217391304</v>
      </c>
      <c r="D6" s="407">
        <v>39.714736012608</v>
      </c>
      <c r="E6" s="407">
        <v>41.650117279124</v>
      </c>
      <c r="F6" s="405">
        <v>34.410714285714</v>
      </c>
      <c r="G6" s="405">
        <v>36.25</v>
      </c>
      <c r="H6" s="405">
        <v>38.65671641791</v>
      </c>
      <c r="I6" s="405">
        <v>40.740740740741</v>
      </c>
      <c r="J6" s="256"/>
      <c r="K6" s="500"/>
      <c r="L6" s="406" t="s">
        <v>198</v>
      </c>
      <c r="M6" s="407">
        <v>25.846571906355</v>
      </c>
      <c r="N6" s="407">
        <v>26.407188160677</v>
      </c>
      <c r="O6" s="407">
        <v>26.918699186992</v>
      </c>
      <c r="P6" s="405">
        <v>23.046153846154</v>
      </c>
      <c r="Q6" s="405">
        <v>23.814814814815</v>
      </c>
      <c r="R6" s="405">
        <v>23.365384615385</v>
      </c>
      <c r="S6" s="405">
        <v>24.232558139535</v>
      </c>
    </row>
    <row r="7" spans="1:19" s="3" customFormat="1" ht="16.5" customHeight="1">
      <c r="A7" s="500"/>
      <c r="B7" s="257" t="s">
        <v>199</v>
      </c>
      <c r="C7" s="258">
        <v>37.738780207135</v>
      </c>
      <c r="D7" s="258">
        <v>39.908670520231</v>
      </c>
      <c r="E7" s="258">
        <v>41.793517406963</v>
      </c>
      <c r="F7" s="254">
        <v>34.621621621622</v>
      </c>
      <c r="G7" s="254">
        <v>36.514285714286</v>
      </c>
      <c r="H7" s="254">
        <v>38.846153846154</v>
      </c>
      <c r="I7" s="254">
        <v>40.461538461538</v>
      </c>
      <c r="J7" s="256"/>
      <c r="K7" s="500"/>
      <c r="L7" s="257" t="s">
        <v>199</v>
      </c>
      <c r="M7" s="258">
        <v>26.140350877193</v>
      </c>
      <c r="N7" s="258">
        <v>27.023346303502</v>
      </c>
      <c r="O7" s="258">
        <v>27.610486891386</v>
      </c>
      <c r="P7" s="254">
        <v>22.463414634146</v>
      </c>
      <c r="Q7" s="254">
        <v>22.296296296296</v>
      </c>
      <c r="R7" s="254">
        <v>24.148148148148</v>
      </c>
      <c r="S7" s="254">
        <v>25.3</v>
      </c>
    </row>
    <row r="8" spans="1:19" s="3" customFormat="1" ht="16.5" customHeight="1">
      <c r="A8" s="500"/>
      <c r="B8" s="257" t="s">
        <v>200</v>
      </c>
      <c r="C8" s="258">
        <v>38.914285714286</v>
      </c>
      <c r="D8" s="258">
        <v>39.850649350649</v>
      </c>
      <c r="E8" s="258">
        <v>42.836477987421</v>
      </c>
      <c r="F8" s="254">
        <v>37.666666666667</v>
      </c>
      <c r="G8" s="254">
        <v>48</v>
      </c>
      <c r="H8" s="254">
        <v>43.75</v>
      </c>
      <c r="I8" s="254">
        <v>48.5</v>
      </c>
      <c r="J8" s="256"/>
      <c r="K8" s="500"/>
      <c r="L8" s="257" t="s">
        <v>200</v>
      </c>
      <c r="M8" s="258">
        <v>27.108974358974</v>
      </c>
      <c r="N8" s="258">
        <v>26.533333333333</v>
      </c>
      <c r="O8" s="258">
        <v>27.283950617284</v>
      </c>
      <c r="P8" s="254">
        <v>33.5</v>
      </c>
      <c r="Q8" s="254">
        <v>26.666666666667</v>
      </c>
      <c r="R8" s="254">
        <v>22</v>
      </c>
      <c r="S8" s="254">
        <v>23.666666666667</v>
      </c>
    </row>
    <row r="9" spans="1:19" s="3" customFormat="1" ht="16.5" customHeight="1">
      <c r="A9" s="500"/>
      <c r="B9" s="257" t="s">
        <v>201</v>
      </c>
      <c r="C9" s="258">
        <v>36.418918918919</v>
      </c>
      <c r="D9" s="258">
        <v>39.025316455696</v>
      </c>
      <c r="E9" s="258">
        <v>41.189873417722</v>
      </c>
      <c r="F9" s="254"/>
      <c r="G9" s="254"/>
      <c r="H9" s="254"/>
      <c r="I9" s="254"/>
      <c r="J9" s="256"/>
      <c r="K9" s="500"/>
      <c r="L9" s="257" t="s">
        <v>201</v>
      </c>
      <c r="M9" s="258">
        <v>25.576923076923</v>
      </c>
      <c r="N9" s="258">
        <v>25.457627118644</v>
      </c>
      <c r="O9" s="258">
        <v>26.489361702128</v>
      </c>
      <c r="P9" s="254"/>
      <c r="Q9" s="254"/>
      <c r="R9" s="254"/>
      <c r="S9" s="254"/>
    </row>
    <row r="10" spans="1:19" s="3" customFormat="1" ht="16.5" customHeight="1">
      <c r="A10" s="500"/>
      <c r="B10" s="257" t="s">
        <v>202</v>
      </c>
      <c r="C10" s="258">
        <v>33.392156862745</v>
      </c>
      <c r="D10" s="258">
        <v>35.388349514563</v>
      </c>
      <c r="E10" s="258">
        <v>37.065934065934</v>
      </c>
      <c r="F10" s="254"/>
      <c r="G10" s="254"/>
      <c r="H10" s="254"/>
      <c r="I10" s="254"/>
      <c r="J10" s="259"/>
      <c r="K10" s="500"/>
      <c r="L10" s="257" t="s">
        <v>202</v>
      </c>
      <c r="M10" s="258">
        <v>24.07299270073</v>
      </c>
      <c r="N10" s="258">
        <v>25.104838709677</v>
      </c>
      <c r="O10" s="258">
        <v>25.993150684932</v>
      </c>
      <c r="P10" s="254"/>
      <c r="Q10" s="254"/>
      <c r="R10" s="254"/>
      <c r="S10" s="254"/>
    </row>
    <row r="11" spans="1:19" s="3" customFormat="1" ht="16.5" customHeight="1">
      <c r="A11" s="500"/>
      <c r="B11" s="257" t="s">
        <v>203</v>
      </c>
      <c r="C11" s="258">
        <v>40.375</v>
      </c>
      <c r="D11" s="258">
        <v>42.565217391304</v>
      </c>
      <c r="E11" s="258">
        <v>44.712643678161</v>
      </c>
      <c r="F11" s="254">
        <v>41</v>
      </c>
      <c r="G11" s="254">
        <v>36.666666666667</v>
      </c>
      <c r="H11" s="254">
        <v>38.75</v>
      </c>
      <c r="I11" s="254"/>
      <c r="J11" s="259"/>
      <c r="K11" s="500"/>
      <c r="L11" s="257" t="s">
        <v>203</v>
      </c>
      <c r="M11" s="258">
        <v>26.859649122807</v>
      </c>
      <c r="N11" s="258">
        <v>26.48427672956</v>
      </c>
      <c r="O11" s="258">
        <v>26.85</v>
      </c>
      <c r="P11" s="254">
        <v>25</v>
      </c>
      <c r="Q11" s="254">
        <v>29.5</v>
      </c>
      <c r="R11" s="254"/>
      <c r="S11" s="254">
        <v>27</v>
      </c>
    </row>
    <row r="12" spans="1:19" s="3" customFormat="1" ht="16.5" customHeight="1">
      <c r="A12" s="500"/>
      <c r="B12" s="257" t="s">
        <v>204</v>
      </c>
      <c r="C12" s="258">
        <v>34.80487804878</v>
      </c>
      <c r="D12" s="258">
        <v>38.056603773585</v>
      </c>
      <c r="E12" s="258">
        <v>39.432432432432</v>
      </c>
      <c r="F12" s="254"/>
      <c r="G12" s="254"/>
      <c r="H12" s="254"/>
      <c r="I12" s="254"/>
      <c r="J12" s="259"/>
      <c r="K12" s="500"/>
      <c r="L12" s="257" t="s">
        <v>204</v>
      </c>
      <c r="M12" s="258">
        <v>25.378378378378</v>
      </c>
      <c r="N12" s="258">
        <v>25.025641025641</v>
      </c>
      <c r="O12" s="258">
        <v>26.260869565217</v>
      </c>
      <c r="P12" s="254"/>
      <c r="Q12" s="254"/>
      <c r="R12" s="254"/>
      <c r="S12" s="254"/>
    </row>
    <row r="13" spans="1:19" s="3" customFormat="1" ht="16.5" customHeight="1">
      <c r="A13" s="500"/>
      <c r="B13" s="257" t="s">
        <v>205</v>
      </c>
      <c r="C13" s="258">
        <v>36.97247706422</v>
      </c>
      <c r="D13" s="258">
        <v>37.818181818182</v>
      </c>
      <c r="E13" s="258">
        <v>41.426356589147</v>
      </c>
      <c r="F13" s="254"/>
      <c r="G13" s="254"/>
      <c r="H13" s="254"/>
      <c r="I13" s="254"/>
      <c r="J13" s="259"/>
      <c r="K13" s="500"/>
      <c r="L13" s="257" t="s">
        <v>205</v>
      </c>
      <c r="M13" s="258">
        <v>25.943396226415</v>
      </c>
      <c r="N13" s="258">
        <v>24.83606557377</v>
      </c>
      <c r="O13" s="258">
        <v>27.04347826087</v>
      </c>
      <c r="P13" s="254"/>
      <c r="Q13" s="254"/>
      <c r="R13" s="254"/>
      <c r="S13" s="254"/>
    </row>
    <row r="14" spans="1:19" s="3" customFormat="1" ht="16.5" customHeight="1">
      <c r="A14" s="500"/>
      <c r="B14" s="257" t="s">
        <v>206</v>
      </c>
      <c r="C14" s="258">
        <v>37.674157303371</v>
      </c>
      <c r="D14" s="258">
        <v>40.360759493671</v>
      </c>
      <c r="E14" s="258">
        <v>42.228395061728</v>
      </c>
      <c r="F14" s="254"/>
      <c r="G14" s="254"/>
      <c r="H14" s="254"/>
      <c r="I14" s="254"/>
      <c r="J14" s="259"/>
      <c r="K14" s="500"/>
      <c r="L14" s="257" t="s">
        <v>206</v>
      </c>
      <c r="M14" s="258">
        <v>25.668711656442</v>
      </c>
      <c r="N14" s="258">
        <v>26.64375</v>
      </c>
      <c r="O14" s="258">
        <v>26.089171974522</v>
      </c>
      <c r="P14" s="254"/>
      <c r="Q14" s="254"/>
      <c r="R14" s="254"/>
      <c r="S14" s="254"/>
    </row>
    <row r="15" spans="1:19" s="3" customFormat="1" ht="16.5" customHeight="1">
      <c r="A15" s="500"/>
      <c r="B15" s="257" t="s">
        <v>207</v>
      </c>
      <c r="C15" s="258">
        <v>36.880184331797</v>
      </c>
      <c r="D15" s="258">
        <v>39.038626609442</v>
      </c>
      <c r="E15" s="258">
        <v>40.624489795918</v>
      </c>
      <c r="F15" s="254">
        <v>27.6</v>
      </c>
      <c r="G15" s="254">
        <v>32.636363636364</v>
      </c>
      <c r="H15" s="254">
        <v>36.888888888889</v>
      </c>
      <c r="I15" s="254">
        <v>46.6</v>
      </c>
      <c r="J15" s="259"/>
      <c r="K15" s="500"/>
      <c r="L15" s="257" t="s">
        <v>207</v>
      </c>
      <c r="M15" s="258">
        <v>25.503401360544</v>
      </c>
      <c r="N15" s="258">
        <v>25.888059701493</v>
      </c>
      <c r="O15" s="258">
        <v>25.090909090909</v>
      </c>
      <c r="P15" s="254">
        <v>21.6</v>
      </c>
      <c r="Q15" s="254">
        <v>23.571428571429</v>
      </c>
      <c r="R15" s="254">
        <v>21</v>
      </c>
      <c r="S15" s="254">
        <v>23.875</v>
      </c>
    </row>
    <row r="16" spans="1:19" s="3" customFormat="1" ht="16.5" customHeight="1">
      <c r="A16" s="500"/>
      <c r="B16" s="257" t="s">
        <v>208</v>
      </c>
      <c r="C16" s="258">
        <v>36.061538461538</v>
      </c>
      <c r="D16" s="258">
        <v>37.933884297521</v>
      </c>
      <c r="E16" s="258">
        <v>39.915384615385</v>
      </c>
      <c r="F16" s="254"/>
      <c r="G16" s="254"/>
      <c r="H16" s="254"/>
      <c r="I16" s="254"/>
      <c r="J16" s="259"/>
      <c r="K16" s="500"/>
      <c r="L16" s="257" t="s">
        <v>208</v>
      </c>
      <c r="M16" s="258">
        <v>24.49375</v>
      </c>
      <c r="N16" s="258">
        <v>24.957446808511</v>
      </c>
      <c r="O16" s="258">
        <v>26.601226993865</v>
      </c>
      <c r="P16" s="254"/>
      <c r="Q16" s="254"/>
      <c r="R16" s="254"/>
      <c r="S16" s="254"/>
    </row>
    <row r="17" spans="1:19" s="3" customFormat="1" ht="16.5" customHeight="1">
      <c r="A17" s="500"/>
      <c r="B17" s="257" t="s">
        <v>209</v>
      </c>
      <c r="C17" s="258">
        <v>38.9</v>
      </c>
      <c r="D17" s="258">
        <v>40.07619047619</v>
      </c>
      <c r="E17" s="258">
        <v>42.47572815534</v>
      </c>
      <c r="F17" s="254"/>
      <c r="G17" s="254"/>
      <c r="H17" s="254"/>
      <c r="I17" s="254"/>
      <c r="J17" s="259"/>
      <c r="K17" s="500"/>
      <c r="L17" s="257" t="s">
        <v>209</v>
      </c>
      <c r="M17" s="258">
        <v>27.081632653061</v>
      </c>
      <c r="N17" s="258">
        <v>25.68</v>
      </c>
      <c r="O17" s="258">
        <v>27.746666666667</v>
      </c>
      <c r="P17" s="254"/>
      <c r="Q17" s="254"/>
      <c r="R17" s="254"/>
      <c r="S17" s="254"/>
    </row>
    <row r="18" spans="1:19" s="3" customFormat="1" ht="16.5" customHeight="1">
      <c r="A18" s="500"/>
      <c r="B18" s="257" t="s">
        <v>210</v>
      </c>
      <c r="C18" s="258">
        <v>38.293269230769</v>
      </c>
      <c r="D18" s="258">
        <v>41.511737089202</v>
      </c>
      <c r="E18" s="258">
        <v>42.136150234742</v>
      </c>
      <c r="F18" s="254">
        <v>35.444444444444</v>
      </c>
      <c r="G18" s="254">
        <v>34.909090909091</v>
      </c>
      <c r="H18" s="254">
        <v>37.8</v>
      </c>
      <c r="I18" s="254">
        <v>34.714285714286</v>
      </c>
      <c r="J18" s="259"/>
      <c r="K18" s="500"/>
      <c r="L18" s="257" t="s">
        <v>210</v>
      </c>
      <c r="M18" s="258">
        <v>25.165048543689</v>
      </c>
      <c r="N18" s="258">
        <v>26.986175115207</v>
      </c>
      <c r="O18" s="258">
        <v>26.417777777778</v>
      </c>
      <c r="P18" s="254">
        <v>23.466666666667</v>
      </c>
      <c r="Q18" s="254">
        <v>25</v>
      </c>
      <c r="R18" s="254">
        <v>23.176470588235</v>
      </c>
      <c r="S18" s="254">
        <v>20.75</v>
      </c>
    </row>
    <row r="19" spans="1:19" s="3" customFormat="1" ht="16.5" customHeight="1">
      <c r="A19" s="500"/>
      <c r="B19" s="257" t="s">
        <v>211</v>
      </c>
      <c r="C19" s="258">
        <v>39.349206349206</v>
      </c>
      <c r="D19" s="258">
        <v>42.147540983607</v>
      </c>
      <c r="E19" s="258">
        <v>44.035714285714</v>
      </c>
      <c r="F19" s="254"/>
      <c r="G19" s="254"/>
      <c r="H19" s="254"/>
      <c r="I19" s="254"/>
      <c r="J19" s="259"/>
      <c r="K19" s="500"/>
      <c r="L19" s="257" t="s">
        <v>211</v>
      </c>
      <c r="M19" s="258">
        <v>26.351063829787</v>
      </c>
      <c r="N19" s="258">
        <v>27.778947368421</v>
      </c>
      <c r="O19" s="258">
        <v>27.063829787234</v>
      </c>
      <c r="P19" s="254"/>
      <c r="Q19" s="254"/>
      <c r="R19" s="254"/>
      <c r="S19" s="254"/>
    </row>
    <row r="20" spans="1:19" s="3" customFormat="1" ht="16.5" customHeight="1">
      <c r="A20" s="500"/>
      <c r="B20" s="257" t="s">
        <v>212</v>
      </c>
      <c r="C20" s="258">
        <v>36.375</v>
      </c>
      <c r="D20" s="258">
        <v>39.345679012346</v>
      </c>
      <c r="E20" s="258">
        <v>40.493975903614</v>
      </c>
      <c r="F20" s="254">
        <v>35</v>
      </c>
      <c r="G20" s="254">
        <v>47</v>
      </c>
      <c r="H20" s="254">
        <v>35</v>
      </c>
      <c r="I20" s="254">
        <v>49</v>
      </c>
      <c r="J20" s="259"/>
      <c r="K20" s="500"/>
      <c r="L20" s="257" t="s">
        <v>212</v>
      </c>
      <c r="M20" s="258">
        <v>26.630952380952</v>
      </c>
      <c r="N20" s="258">
        <v>28.293333333333</v>
      </c>
      <c r="O20" s="258">
        <v>28.204819277108</v>
      </c>
      <c r="P20" s="254"/>
      <c r="Q20" s="254"/>
      <c r="R20" s="254"/>
      <c r="S20" s="254"/>
    </row>
    <row r="21" spans="1:19" s="3" customFormat="1" ht="16.5" customHeight="1">
      <c r="A21" s="500"/>
      <c r="B21" s="257" t="s">
        <v>213</v>
      </c>
      <c r="C21" s="258">
        <v>33.323529411765</v>
      </c>
      <c r="D21" s="258">
        <v>36.80487804878</v>
      </c>
      <c r="E21" s="258">
        <v>36.472222222222</v>
      </c>
      <c r="F21" s="254"/>
      <c r="G21" s="254"/>
      <c r="H21" s="254"/>
      <c r="I21" s="254"/>
      <c r="J21" s="259"/>
      <c r="K21" s="500"/>
      <c r="L21" s="257" t="s">
        <v>213</v>
      </c>
      <c r="M21" s="258">
        <v>23.40625</v>
      </c>
      <c r="N21" s="258">
        <v>23.259259259259</v>
      </c>
      <c r="O21" s="258">
        <v>24.777777777778</v>
      </c>
      <c r="P21" s="254"/>
      <c r="Q21" s="254"/>
      <c r="R21" s="254"/>
      <c r="S21" s="254"/>
    </row>
    <row r="22" spans="1:19" s="3" customFormat="1" ht="16.5" customHeight="1">
      <c r="A22" s="499" t="s">
        <v>33</v>
      </c>
      <c r="B22" s="408" t="s">
        <v>197</v>
      </c>
      <c r="C22" s="409">
        <v>28.44</v>
      </c>
      <c r="D22" s="409">
        <v>30.55</v>
      </c>
      <c r="E22" s="409">
        <v>31.94</v>
      </c>
      <c r="F22" s="403">
        <v>23.61</v>
      </c>
      <c r="G22" s="403">
        <v>25.31</v>
      </c>
      <c r="H22" s="403">
        <v>25.6</v>
      </c>
      <c r="I22" s="403">
        <v>24.2</v>
      </c>
      <c r="J22" s="256"/>
      <c r="K22" s="499" t="s">
        <v>33</v>
      </c>
      <c r="L22" s="408" t="s">
        <v>197</v>
      </c>
      <c r="M22" s="409">
        <v>23.43</v>
      </c>
      <c r="N22" s="409">
        <v>24.95</v>
      </c>
      <c r="O22" s="409">
        <v>25</v>
      </c>
      <c r="P22" s="403">
        <v>18.22</v>
      </c>
      <c r="Q22" s="403">
        <v>18.71</v>
      </c>
      <c r="R22" s="403">
        <v>18.63</v>
      </c>
      <c r="S22" s="403">
        <v>18.39</v>
      </c>
    </row>
    <row r="23" spans="1:19" s="3" customFormat="1" ht="16.5" customHeight="1">
      <c r="A23" s="500"/>
      <c r="B23" s="406" t="s">
        <v>198</v>
      </c>
      <c r="C23" s="407">
        <v>28.263011521653</v>
      </c>
      <c r="D23" s="407">
        <v>29.175627240143</v>
      </c>
      <c r="E23" s="407">
        <v>30.706692913386</v>
      </c>
      <c r="F23" s="405">
        <v>22.614035087719</v>
      </c>
      <c r="G23" s="405">
        <v>22.885245901639</v>
      </c>
      <c r="H23" s="405">
        <v>23.758064516129</v>
      </c>
      <c r="I23" s="405">
        <v>25.403846153846</v>
      </c>
      <c r="J23" s="256"/>
      <c r="K23" s="500"/>
      <c r="L23" s="406" t="s">
        <v>198</v>
      </c>
      <c r="M23" s="407">
        <v>21.857742341586</v>
      </c>
      <c r="N23" s="407">
        <v>22.516445963264</v>
      </c>
      <c r="O23" s="407">
        <v>23.491177677472</v>
      </c>
      <c r="P23" s="405">
        <v>18.25</v>
      </c>
      <c r="Q23" s="405">
        <v>16.490566037736</v>
      </c>
      <c r="R23" s="405">
        <v>18.235294117647</v>
      </c>
      <c r="S23" s="405">
        <v>16.794871794872</v>
      </c>
    </row>
    <row r="24" spans="1:19" s="3" customFormat="1" ht="16.5" customHeight="1">
      <c r="A24" s="500"/>
      <c r="B24" s="257" t="s">
        <v>199</v>
      </c>
      <c r="C24" s="258">
        <v>28.328703703704</v>
      </c>
      <c r="D24" s="258">
        <v>29.132867132867</v>
      </c>
      <c r="E24" s="258">
        <v>30.684914841849</v>
      </c>
      <c r="F24" s="254">
        <v>23.5</v>
      </c>
      <c r="G24" s="254">
        <v>24.424242424242</v>
      </c>
      <c r="H24" s="254">
        <v>24.314285714286</v>
      </c>
      <c r="I24" s="254">
        <v>26.102564102564</v>
      </c>
      <c r="J24" s="256"/>
      <c r="K24" s="500"/>
      <c r="L24" s="257" t="s">
        <v>199</v>
      </c>
      <c r="M24" s="258">
        <v>22.229899497487</v>
      </c>
      <c r="N24" s="258">
        <v>22.412760416667</v>
      </c>
      <c r="O24" s="258">
        <v>23.480453972257</v>
      </c>
      <c r="P24" s="254">
        <v>18.756097560976</v>
      </c>
      <c r="Q24" s="254">
        <v>17.115384615385</v>
      </c>
      <c r="R24" s="254">
        <v>20.961538461538</v>
      </c>
      <c r="S24" s="254">
        <v>16.388888888889</v>
      </c>
    </row>
    <row r="25" spans="1:19" s="3" customFormat="1" ht="16.5" customHeight="1">
      <c r="A25" s="500"/>
      <c r="B25" s="257" t="s">
        <v>200</v>
      </c>
      <c r="C25" s="258">
        <v>28.76</v>
      </c>
      <c r="D25" s="258">
        <v>29.900662251656</v>
      </c>
      <c r="E25" s="258">
        <v>32.356687898089</v>
      </c>
      <c r="F25" s="254">
        <v>23.333333333333</v>
      </c>
      <c r="G25" s="254">
        <v>19</v>
      </c>
      <c r="H25" s="254">
        <v>23.25</v>
      </c>
      <c r="I25" s="254">
        <v>19</v>
      </c>
      <c r="J25" s="256"/>
      <c r="K25" s="500"/>
      <c r="L25" s="257" t="s">
        <v>200</v>
      </c>
      <c r="M25" s="258">
        <v>21.890322580645</v>
      </c>
      <c r="N25" s="258">
        <v>22.524691358025</v>
      </c>
      <c r="O25" s="258">
        <v>22.739130434783</v>
      </c>
      <c r="P25" s="254">
        <v>21.5</v>
      </c>
      <c r="Q25" s="254">
        <v>14.8</v>
      </c>
      <c r="R25" s="254">
        <v>18</v>
      </c>
      <c r="S25" s="254">
        <v>15.5</v>
      </c>
    </row>
    <row r="26" spans="1:19" s="3" customFormat="1" ht="16.5" customHeight="1">
      <c r="A26" s="500"/>
      <c r="B26" s="257" t="s">
        <v>201</v>
      </c>
      <c r="C26" s="258">
        <v>26.75</v>
      </c>
      <c r="D26" s="258">
        <v>27.092105263158</v>
      </c>
      <c r="E26" s="258">
        <v>27.802631578947</v>
      </c>
      <c r="F26" s="254"/>
      <c r="G26" s="254"/>
      <c r="H26" s="254"/>
      <c r="I26" s="254"/>
      <c r="J26" s="256"/>
      <c r="K26" s="500"/>
      <c r="L26" s="257" t="s">
        <v>201</v>
      </c>
      <c r="M26" s="258">
        <v>19.509803921569</v>
      </c>
      <c r="N26" s="258">
        <v>20.309090909091</v>
      </c>
      <c r="O26" s="258">
        <v>20.697674418605</v>
      </c>
      <c r="P26" s="254"/>
      <c r="Q26" s="254"/>
      <c r="R26" s="254"/>
      <c r="S26" s="254"/>
    </row>
    <row r="27" spans="1:19" s="3" customFormat="1" ht="16.5" customHeight="1">
      <c r="A27" s="500"/>
      <c r="B27" s="257" t="s">
        <v>202</v>
      </c>
      <c r="C27" s="258">
        <v>27.623762376238</v>
      </c>
      <c r="D27" s="258">
        <v>29.176470588235</v>
      </c>
      <c r="E27" s="258">
        <v>29.322222222222</v>
      </c>
      <c r="F27" s="254"/>
      <c r="G27" s="254"/>
      <c r="H27" s="254"/>
      <c r="I27" s="254"/>
      <c r="J27" s="259"/>
      <c r="K27" s="500"/>
      <c r="L27" s="257" t="s">
        <v>202</v>
      </c>
      <c r="M27" s="258">
        <v>22.182481751825</v>
      </c>
      <c r="N27" s="258">
        <v>23.213114754098</v>
      </c>
      <c r="O27" s="258">
        <v>24.452054794521</v>
      </c>
      <c r="P27" s="254"/>
      <c r="Q27" s="254"/>
      <c r="R27" s="254"/>
      <c r="S27" s="254"/>
    </row>
    <row r="28" spans="1:19" s="3" customFormat="1" ht="16.5" customHeight="1">
      <c r="A28" s="500"/>
      <c r="B28" s="257" t="s">
        <v>203</v>
      </c>
      <c r="C28" s="258">
        <v>31.396449704142</v>
      </c>
      <c r="D28" s="258">
        <v>31.592592592593</v>
      </c>
      <c r="E28" s="258">
        <v>31.925287356322</v>
      </c>
      <c r="F28" s="254">
        <v>29</v>
      </c>
      <c r="G28" s="254">
        <v>26.333333333333</v>
      </c>
      <c r="H28" s="254">
        <v>26.25</v>
      </c>
      <c r="I28" s="254"/>
      <c r="J28" s="259"/>
      <c r="K28" s="500"/>
      <c r="L28" s="257" t="s">
        <v>203</v>
      </c>
      <c r="M28" s="258">
        <v>22.9</v>
      </c>
      <c r="N28" s="258">
        <v>22.601265822785</v>
      </c>
      <c r="O28" s="258">
        <v>24.039325842697</v>
      </c>
      <c r="P28" s="254">
        <v>20</v>
      </c>
      <c r="Q28" s="254">
        <v>18</v>
      </c>
      <c r="R28" s="254"/>
      <c r="S28" s="254">
        <v>17</v>
      </c>
    </row>
    <row r="29" spans="1:19" s="3" customFormat="1" ht="16.5" customHeight="1">
      <c r="A29" s="500"/>
      <c r="B29" s="257" t="s">
        <v>204</v>
      </c>
      <c r="C29" s="258">
        <v>23.439024390244</v>
      </c>
      <c r="D29" s="258">
        <v>24.788461538462</v>
      </c>
      <c r="E29" s="258">
        <v>24.72972972973</v>
      </c>
      <c r="F29" s="254"/>
      <c r="G29" s="254"/>
      <c r="H29" s="254"/>
      <c r="I29" s="254"/>
      <c r="J29" s="259"/>
      <c r="K29" s="500"/>
      <c r="L29" s="257" t="s">
        <v>204</v>
      </c>
      <c r="M29" s="258">
        <v>19.567567567568</v>
      </c>
      <c r="N29" s="258">
        <v>20.666666666667</v>
      </c>
      <c r="O29" s="258">
        <v>16.891304347826</v>
      </c>
      <c r="P29" s="254"/>
      <c r="Q29" s="254"/>
      <c r="R29" s="254"/>
      <c r="S29" s="254"/>
    </row>
    <row r="30" spans="1:19" s="3" customFormat="1" ht="16.5" customHeight="1">
      <c r="A30" s="500"/>
      <c r="B30" s="257" t="s">
        <v>205</v>
      </c>
      <c r="C30" s="258">
        <v>28.256880733945</v>
      </c>
      <c r="D30" s="258">
        <v>28.632075471698</v>
      </c>
      <c r="E30" s="258">
        <v>31.279069767442</v>
      </c>
      <c r="F30" s="254"/>
      <c r="G30" s="254"/>
      <c r="H30" s="254"/>
      <c r="I30" s="254"/>
      <c r="J30" s="259"/>
      <c r="K30" s="500"/>
      <c r="L30" s="257" t="s">
        <v>205</v>
      </c>
      <c r="M30" s="258">
        <v>20.367924528302</v>
      </c>
      <c r="N30" s="258">
        <v>20.991803278689</v>
      </c>
      <c r="O30" s="258">
        <v>22.234782608696</v>
      </c>
      <c r="P30" s="254"/>
      <c r="Q30" s="254"/>
      <c r="R30" s="254"/>
      <c r="S30" s="254"/>
    </row>
    <row r="31" spans="1:19" s="3" customFormat="1" ht="16.5" customHeight="1">
      <c r="A31" s="500"/>
      <c r="B31" s="257" t="s">
        <v>206</v>
      </c>
      <c r="C31" s="258">
        <v>28.078651685393</v>
      </c>
      <c r="D31" s="258">
        <v>29.863636363636</v>
      </c>
      <c r="E31" s="258">
        <v>30.652173913043</v>
      </c>
      <c r="F31" s="254"/>
      <c r="G31" s="254"/>
      <c r="H31" s="254"/>
      <c r="I31" s="254"/>
      <c r="J31" s="259"/>
      <c r="K31" s="500"/>
      <c r="L31" s="257" t="s">
        <v>206</v>
      </c>
      <c r="M31" s="258">
        <v>21.333333333333</v>
      </c>
      <c r="N31" s="258">
        <v>22.811320754717</v>
      </c>
      <c r="O31" s="258">
        <v>24.561290322581</v>
      </c>
      <c r="P31" s="254"/>
      <c r="Q31" s="254"/>
      <c r="R31" s="254"/>
      <c r="S31" s="254"/>
    </row>
    <row r="32" spans="1:19" s="3" customFormat="1" ht="16.5" customHeight="1">
      <c r="A32" s="500"/>
      <c r="B32" s="257" t="s">
        <v>207</v>
      </c>
      <c r="C32" s="258">
        <v>27.716981132075</v>
      </c>
      <c r="D32" s="258">
        <v>29.445887445887</v>
      </c>
      <c r="E32" s="258">
        <v>30.609756097561</v>
      </c>
      <c r="F32" s="254">
        <v>17.8</v>
      </c>
      <c r="G32" s="254">
        <v>17.818181818182</v>
      </c>
      <c r="H32" s="254">
        <v>21.375</v>
      </c>
      <c r="I32" s="254">
        <v>28.75</v>
      </c>
      <c r="J32" s="259"/>
      <c r="K32" s="500"/>
      <c r="L32" s="257" t="s">
        <v>207</v>
      </c>
      <c r="M32" s="258">
        <v>22.118055555556</v>
      </c>
      <c r="N32" s="258">
        <v>23.426356589147</v>
      </c>
      <c r="O32" s="258">
        <v>24.882352941176</v>
      </c>
      <c r="P32" s="254">
        <v>13.2</v>
      </c>
      <c r="Q32" s="254">
        <v>17.5</v>
      </c>
      <c r="R32" s="254">
        <v>16.142857142857</v>
      </c>
      <c r="S32" s="254">
        <v>18.571428571429</v>
      </c>
    </row>
    <row r="33" spans="1:19" s="3" customFormat="1" ht="16.5" customHeight="1">
      <c r="A33" s="500"/>
      <c r="B33" s="257" t="s">
        <v>208</v>
      </c>
      <c r="C33" s="258">
        <v>28.092307692308</v>
      </c>
      <c r="D33" s="258">
        <v>28.561983471074</v>
      </c>
      <c r="E33" s="258">
        <v>30.815384615385</v>
      </c>
      <c r="F33" s="254"/>
      <c r="G33" s="254"/>
      <c r="H33" s="254"/>
      <c r="I33" s="254"/>
      <c r="J33" s="259"/>
      <c r="K33" s="500"/>
      <c r="L33" s="257" t="s">
        <v>208</v>
      </c>
      <c r="M33" s="258">
        <v>20.96875</v>
      </c>
      <c r="N33" s="258">
        <v>23.255319148936</v>
      </c>
      <c r="O33" s="258">
        <v>24.62962962963</v>
      </c>
      <c r="P33" s="254"/>
      <c r="Q33" s="254"/>
      <c r="R33" s="254"/>
      <c r="S33" s="254"/>
    </row>
    <row r="34" spans="1:19" s="3" customFormat="1" ht="16.5" customHeight="1">
      <c r="A34" s="500"/>
      <c r="B34" s="257" t="s">
        <v>209</v>
      </c>
      <c r="C34" s="258">
        <v>28.011111111111</v>
      </c>
      <c r="D34" s="258">
        <v>28.371428571429</v>
      </c>
      <c r="E34" s="258">
        <v>31.106796116505</v>
      </c>
      <c r="F34" s="254"/>
      <c r="G34" s="254"/>
      <c r="H34" s="254"/>
      <c r="I34" s="254"/>
      <c r="J34" s="259"/>
      <c r="K34" s="500"/>
      <c r="L34" s="257" t="s">
        <v>209</v>
      </c>
      <c r="M34" s="258">
        <v>22.224489795918</v>
      </c>
      <c r="N34" s="258">
        <v>23.530612244898</v>
      </c>
      <c r="O34" s="258">
        <v>24.986666666667</v>
      </c>
      <c r="P34" s="254"/>
      <c r="Q34" s="254"/>
      <c r="R34" s="254"/>
      <c r="S34" s="254"/>
    </row>
    <row r="35" spans="1:19" s="3" customFormat="1" ht="16.5" customHeight="1">
      <c r="A35" s="500"/>
      <c r="B35" s="257" t="s">
        <v>210</v>
      </c>
      <c r="C35" s="258">
        <v>28.473429951691</v>
      </c>
      <c r="D35" s="258">
        <v>29.305164319249</v>
      </c>
      <c r="E35" s="258">
        <v>31.316037735849</v>
      </c>
      <c r="F35" s="254">
        <v>20.555555555556</v>
      </c>
      <c r="G35" s="254">
        <v>21.727272727273</v>
      </c>
      <c r="H35" s="254">
        <v>24</v>
      </c>
      <c r="I35" s="254">
        <v>21.166666666667</v>
      </c>
      <c r="J35" s="259"/>
      <c r="K35" s="500"/>
      <c r="L35" s="257" t="s">
        <v>210</v>
      </c>
      <c r="M35" s="258">
        <v>21.723300970874</v>
      </c>
      <c r="N35" s="258">
        <v>22.546296296296</v>
      </c>
      <c r="O35" s="258">
        <v>23.324444444444</v>
      </c>
      <c r="P35" s="254">
        <v>17.857142857143</v>
      </c>
      <c r="Q35" s="254">
        <v>14.916666666667</v>
      </c>
      <c r="R35" s="254">
        <v>14.941176470588</v>
      </c>
      <c r="S35" s="254">
        <v>16.375</v>
      </c>
    </row>
    <row r="36" spans="1:19" s="3" customFormat="1" ht="16.5" customHeight="1">
      <c r="A36" s="500"/>
      <c r="B36" s="257" t="s">
        <v>211</v>
      </c>
      <c r="C36" s="258">
        <v>27.809523809524</v>
      </c>
      <c r="D36" s="258">
        <v>29.066666666667</v>
      </c>
      <c r="E36" s="258">
        <v>29.559523809524</v>
      </c>
      <c r="F36" s="254"/>
      <c r="G36" s="254"/>
      <c r="H36" s="254"/>
      <c r="I36" s="254"/>
      <c r="J36" s="259"/>
      <c r="K36" s="500"/>
      <c r="L36" s="257" t="s">
        <v>211</v>
      </c>
      <c r="M36" s="258">
        <v>22.553191489362</v>
      </c>
      <c r="N36" s="258">
        <v>23.591397849462</v>
      </c>
      <c r="O36" s="258">
        <v>20.70652173913</v>
      </c>
      <c r="P36" s="254"/>
      <c r="Q36" s="254"/>
      <c r="R36" s="254"/>
      <c r="S36" s="254"/>
    </row>
    <row r="37" spans="1:19" s="3" customFormat="1" ht="16.5" customHeight="1">
      <c r="A37" s="500"/>
      <c r="B37" s="257" t="s">
        <v>212</v>
      </c>
      <c r="C37" s="258">
        <v>27.722222222222</v>
      </c>
      <c r="D37" s="258">
        <v>30.1625</v>
      </c>
      <c r="E37" s="258">
        <v>32.433734939759</v>
      </c>
      <c r="F37" s="254">
        <v>23</v>
      </c>
      <c r="G37" s="254">
        <v>28.5</v>
      </c>
      <c r="H37" s="254">
        <v>13</v>
      </c>
      <c r="I37" s="254">
        <v>23</v>
      </c>
      <c r="J37" s="259"/>
      <c r="K37" s="500"/>
      <c r="L37" s="257" t="s">
        <v>212</v>
      </c>
      <c r="M37" s="258">
        <v>22.845238095238</v>
      </c>
      <c r="N37" s="258">
        <v>23.346666666667</v>
      </c>
      <c r="O37" s="258">
        <v>25.530120481928</v>
      </c>
      <c r="P37" s="254"/>
      <c r="Q37" s="254"/>
      <c r="R37" s="254"/>
      <c r="S37" s="254"/>
    </row>
    <row r="38" spans="1:19" s="3" customFormat="1" ht="16.5" customHeight="1">
      <c r="A38" s="500"/>
      <c r="B38" s="257" t="s">
        <v>213</v>
      </c>
      <c r="C38" s="258">
        <v>25.794117647059</v>
      </c>
      <c r="D38" s="258">
        <v>25.925</v>
      </c>
      <c r="E38" s="258">
        <v>26.277777777778</v>
      </c>
      <c r="F38" s="254"/>
      <c r="G38" s="254"/>
      <c r="H38" s="254"/>
      <c r="I38" s="254"/>
      <c r="J38" s="259"/>
      <c r="K38" s="500"/>
      <c r="L38" s="257" t="s">
        <v>213</v>
      </c>
      <c r="M38" s="258">
        <v>18.4375</v>
      </c>
      <c r="N38" s="258">
        <v>20.11320754717</v>
      </c>
      <c r="O38" s="258">
        <v>22.5</v>
      </c>
      <c r="P38" s="254"/>
      <c r="Q38" s="254"/>
      <c r="R38" s="254"/>
      <c r="S38" s="254"/>
    </row>
    <row r="39" spans="1:19" ht="16.5" customHeight="1">
      <c r="A39" s="499" t="s">
        <v>21</v>
      </c>
      <c r="B39" s="408" t="s">
        <v>197</v>
      </c>
      <c r="C39" s="409">
        <v>47.94</v>
      </c>
      <c r="D39" s="409">
        <v>50.27</v>
      </c>
      <c r="E39" s="409">
        <v>52.56</v>
      </c>
      <c r="F39" s="403">
        <v>41.53</v>
      </c>
      <c r="G39" s="403">
        <v>44.84</v>
      </c>
      <c r="H39" s="403">
        <v>46.05</v>
      </c>
      <c r="I39" s="403">
        <v>43.9</v>
      </c>
      <c r="J39" s="256"/>
      <c r="K39" s="499" t="s">
        <v>21</v>
      </c>
      <c r="L39" s="408" t="s">
        <v>197</v>
      </c>
      <c r="M39" s="409">
        <v>48.63</v>
      </c>
      <c r="N39" s="409">
        <v>50.24</v>
      </c>
      <c r="O39" s="409">
        <v>50.8</v>
      </c>
      <c r="P39" s="403">
        <v>43.02</v>
      </c>
      <c r="Q39" s="403">
        <v>45.45</v>
      </c>
      <c r="R39" s="403">
        <v>44.25</v>
      </c>
      <c r="S39" s="403">
        <v>44.56</v>
      </c>
    </row>
    <row r="40" spans="1:19" ht="16.5" customHeight="1">
      <c r="A40" s="500"/>
      <c r="B40" s="406" t="s">
        <v>198</v>
      </c>
      <c r="C40" s="407">
        <v>47.460198019802</v>
      </c>
      <c r="D40" s="407">
        <v>49.244954491492</v>
      </c>
      <c r="E40" s="407">
        <v>51.584639498433</v>
      </c>
      <c r="F40" s="405">
        <v>39</v>
      </c>
      <c r="G40" s="405">
        <v>37.693548387097</v>
      </c>
      <c r="H40" s="405">
        <v>40.375</v>
      </c>
      <c r="I40" s="405">
        <v>39.867924528302</v>
      </c>
      <c r="J40" s="256"/>
      <c r="K40" s="500"/>
      <c r="L40" s="406" t="s">
        <v>198</v>
      </c>
      <c r="M40" s="407">
        <v>47.304566401341</v>
      </c>
      <c r="N40" s="407">
        <v>47.927905004241</v>
      </c>
      <c r="O40" s="407">
        <v>49.915579119086</v>
      </c>
      <c r="P40" s="405">
        <v>39.060606060606</v>
      </c>
      <c r="Q40" s="405">
        <v>39.055555555556</v>
      </c>
      <c r="R40" s="405">
        <v>42.078431372549</v>
      </c>
      <c r="S40" s="405">
        <v>40</v>
      </c>
    </row>
    <row r="41" spans="1:19" ht="16.5" customHeight="1">
      <c r="A41" s="500"/>
      <c r="B41" s="257" t="s">
        <v>199</v>
      </c>
      <c r="C41" s="258">
        <v>47.870967741935</v>
      </c>
      <c r="D41" s="258">
        <v>51.154292343387</v>
      </c>
      <c r="E41" s="258">
        <v>52.23309178744</v>
      </c>
      <c r="F41" s="254">
        <v>38.394736842105</v>
      </c>
      <c r="G41" s="254">
        <v>38.117647058824</v>
      </c>
      <c r="H41" s="254">
        <v>42.166666666667</v>
      </c>
      <c r="I41" s="254">
        <v>40.384615384615</v>
      </c>
      <c r="J41" s="256"/>
      <c r="K41" s="500"/>
      <c r="L41" s="257" t="s">
        <v>199</v>
      </c>
      <c r="M41" s="258">
        <v>47.79648241206</v>
      </c>
      <c r="N41" s="258">
        <v>49.15344603381</v>
      </c>
      <c r="O41" s="258">
        <v>49.978670012547</v>
      </c>
      <c r="P41" s="254">
        <v>37.47619047619</v>
      </c>
      <c r="Q41" s="254">
        <v>38.222222222222</v>
      </c>
      <c r="R41" s="254">
        <v>42.307692307692</v>
      </c>
      <c r="S41" s="254">
        <v>35.263157894737</v>
      </c>
    </row>
    <row r="42" spans="1:19" ht="16.5" customHeight="1">
      <c r="A42" s="500"/>
      <c r="B42" s="257" t="s">
        <v>200</v>
      </c>
      <c r="C42" s="258">
        <v>49.588571428571</v>
      </c>
      <c r="D42" s="258">
        <v>49.155844155844</v>
      </c>
      <c r="E42" s="258">
        <v>53.396226415094</v>
      </c>
      <c r="F42" s="254">
        <v>42</v>
      </c>
      <c r="G42" s="254">
        <v>38</v>
      </c>
      <c r="H42" s="254">
        <v>35.75</v>
      </c>
      <c r="I42" s="254">
        <v>35.5</v>
      </c>
      <c r="J42" s="256"/>
      <c r="K42" s="500"/>
      <c r="L42" s="257" t="s">
        <v>200</v>
      </c>
      <c r="M42" s="258">
        <v>47.322580645161</v>
      </c>
      <c r="N42" s="258">
        <v>47.957317073171</v>
      </c>
      <c r="O42" s="258">
        <v>48.796296296296</v>
      </c>
      <c r="P42" s="254">
        <v>58</v>
      </c>
      <c r="Q42" s="254">
        <v>42.4</v>
      </c>
      <c r="R42" s="254">
        <v>32</v>
      </c>
      <c r="S42" s="254">
        <v>51.333333333333</v>
      </c>
    </row>
    <row r="43" spans="1:19" ht="16.5" customHeight="1">
      <c r="A43" s="500"/>
      <c r="B43" s="257" t="s">
        <v>201</v>
      </c>
      <c r="C43" s="258">
        <v>43.791666666667</v>
      </c>
      <c r="D43" s="258">
        <v>44.064935064935</v>
      </c>
      <c r="E43" s="258">
        <v>44.246753246753</v>
      </c>
      <c r="F43" s="254"/>
      <c r="G43" s="254"/>
      <c r="H43" s="254"/>
      <c r="I43" s="254"/>
      <c r="J43" s="256"/>
      <c r="K43" s="500"/>
      <c r="L43" s="257" t="s">
        <v>201</v>
      </c>
      <c r="M43" s="258">
        <v>46.480769230769</v>
      </c>
      <c r="N43" s="258">
        <v>44.931034482759</v>
      </c>
      <c r="O43" s="258">
        <v>43.152173913043</v>
      </c>
      <c r="P43" s="254"/>
      <c r="Q43" s="254"/>
      <c r="R43" s="254"/>
      <c r="S43" s="254"/>
    </row>
    <row r="44" spans="1:19" ht="16.5" customHeight="1">
      <c r="A44" s="500"/>
      <c r="B44" s="257" t="s">
        <v>202</v>
      </c>
      <c r="C44" s="258">
        <v>48.06862745098</v>
      </c>
      <c r="D44" s="258">
        <v>50.254901960784</v>
      </c>
      <c r="E44" s="258">
        <v>55.681318681319</v>
      </c>
      <c r="F44" s="254"/>
      <c r="G44" s="254"/>
      <c r="H44" s="254"/>
      <c r="I44" s="254"/>
      <c r="J44" s="259"/>
      <c r="K44" s="500"/>
      <c r="L44" s="257" t="s">
        <v>202</v>
      </c>
      <c r="M44" s="258">
        <v>49.131386861314</v>
      </c>
      <c r="N44" s="258">
        <v>47.766129032258</v>
      </c>
      <c r="O44" s="258">
        <v>53.095890410959</v>
      </c>
      <c r="P44" s="254"/>
      <c r="Q44" s="254"/>
      <c r="R44" s="254"/>
      <c r="S44" s="254"/>
    </row>
    <row r="45" spans="1:19" ht="16.5" customHeight="1">
      <c r="A45" s="500"/>
      <c r="B45" s="257" t="s">
        <v>203</v>
      </c>
      <c r="C45" s="258">
        <v>50.291666666667</v>
      </c>
      <c r="D45" s="258">
        <v>52.2125</v>
      </c>
      <c r="E45" s="258">
        <v>54.166666666667</v>
      </c>
      <c r="F45" s="254">
        <v>36</v>
      </c>
      <c r="G45" s="254">
        <v>30.666666666667</v>
      </c>
      <c r="H45" s="254">
        <v>36.75</v>
      </c>
      <c r="I45" s="254"/>
      <c r="J45" s="259"/>
      <c r="K45" s="500"/>
      <c r="L45" s="257" t="s">
        <v>203</v>
      </c>
      <c r="M45" s="258">
        <v>49.721893491124</v>
      </c>
      <c r="N45" s="258">
        <v>47.45625</v>
      </c>
      <c r="O45" s="258">
        <v>51.383333333333</v>
      </c>
      <c r="P45" s="254">
        <v>37</v>
      </c>
      <c r="Q45" s="254">
        <v>38</v>
      </c>
      <c r="R45" s="254"/>
      <c r="S45" s="254">
        <v>46.25</v>
      </c>
    </row>
    <row r="46" spans="1:19" ht="16.5" customHeight="1">
      <c r="A46" s="500"/>
      <c r="B46" s="257" t="s">
        <v>204</v>
      </c>
      <c r="C46" s="258">
        <v>40.731707317073</v>
      </c>
      <c r="D46" s="258">
        <v>43.962264150943</v>
      </c>
      <c r="E46" s="258">
        <v>41.351351351351</v>
      </c>
      <c r="F46" s="254"/>
      <c r="G46" s="254"/>
      <c r="H46" s="254"/>
      <c r="I46" s="254"/>
      <c r="J46" s="259"/>
      <c r="K46" s="500"/>
      <c r="L46" s="257" t="s">
        <v>204</v>
      </c>
      <c r="M46" s="258">
        <v>45.162162162162</v>
      </c>
      <c r="N46" s="258">
        <v>43.025641025641</v>
      </c>
      <c r="O46" s="258">
        <v>44.195652173913</v>
      </c>
      <c r="P46" s="254"/>
      <c r="Q46" s="254"/>
      <c r="R46" s="254"/>
      <c r="S46" s="254"/>
    </row>
    <row r="47" spans="1:19" ht="16.5" customHeight="1">
      <c r="A47" s="500"/>
      <c r="B47" s="257" t="s">
        <v>205</v>
      </c>
      <c r="C47" s="258">
        <v>46.908256880734</v>
      </c>
      <c r="D47" s="258">
        <v>48.394495412844</v>
      </c>
      <c r="E47" s="258">
        <v>50.751937984496</v>
      </c>
      <c r="F47" s="254"/>
      <c r="G47" s="254"/>
      <c r="H47" s="254"/>
      <c r="I47" s="254"/>
      <c r="J47" s="259"/>
      <c r="K47" s="500"/>
      <c r="L47" s="257" t="s">
        <v>205</v>
      </c>
      <c r="M47" s="258">
        <v>45.943396226415</v>
      </c>
      <c r="N47" s="258">
        <v>45.032786885246</v>
      </c>
      <c r="O47" s="258">
        <v>49.140350877193</v>
      </c>
      <c r="P47" s="254"/>
      <c r="Q47" s="254"/>
      <c r="R47" s="254"/>
      <c r="S47" s="254"/>
    </row>
    <row r="48" spans="1:19" ht="16.5" customHeight="1">
      <c r="A48" s="500"/>
      <c r="B48" s="257" t="s">
        <v>206</v>
      </c>
      <c r="C48" s="258">
        <v>45.858757062147</v>
      </c>
      <c r="D48" s="258">
        <v>49.764331210191</v>
      </c>
      <c r="E48" s="258">
        <v>51.444444444444</v>
      </c>
      <c r="F48" s="254"/>
      <c r="G48" s="254"/>
      <c r="H48" s="254"/>
      <c r="I48" s="254"/>
      <c r="J48" s="259"/>
      <c r="K48" s="500"/>
      <c r="L48" s="257" t="s">
        <v>206</v>
      </c>
      <c r="M48" s="258">
        <v>47.134969325153</v>
      </c>
      <c r="N48" s="258">
        <v>49.14465408805</v>
      </c>
      <c r="O48" s="258">
        <v>51.694267515924</v>
      </c>
      <c r="P48" s="254"/>
      <c r="Q48" s="254"/>
      <c r="R48" s="254"/>
      <c r="S48" s="254"/>
    </row>
    <row r="49" spans="1:19" ht="16.5" customHeight="1">
      <c r="A49" s="500"/>
      <c r="B49" s="257" t="s">
        <v>207</v>
      </c>
      <c r="C49" s="258">
        <v>46.585253456221</v>
      </c>
      <c r="D49" s="258">
        <v>45.333333333333</v>
      </c>
      <c r="E49" s="258">
        <v>48.793522267206</v>
      </c>
      <c r="F49" s="254">
        <v>36.4</v>
      </c>
      <c r="G49" s="254">
        <v>39.363636363636</v>
      </c>
      <c r="H49" s="254">
        <v>42.666666666667</v>
      </c>
      <c r="I49" s="254">
        <v>45</v>
      </c>
      <c r="J49" s="259"/>
      <c r="K49" s="500"/>
      <c r="L49" s="257" t="s">
        <v>207</v>
      </c>
      <c r="M49" s="258">
        <v>46.843537414966</v>
      </c>
      <c r="N49" s="258">
        <v>48.149253731343</v>
      </c>
      <c r="O49" s="258">
        <v>49.491666666667</v>
      </c>
      <c r="P49" s="254">
        <v>42</v>
      </c>
      <c r="Q49" s="254">
        <v>40</v>
      </c>
      <c r="R49" s="254">
        <v>42.714285714286</v>
      </c>
      <c r="S49" s="254">
        <v>40.75</v>
      </c>
    </row>
    <row r="50" spans="1:19" ht="16.5" customHeight="1">
      <c r="A50" s="500"/>
      <c r="B50" s="257" t="s">
        <v>208</v>
      </c>
      <c r="C50" s="258">
        <v>46.937984496124</v>
      </c>
      <c r="D50" s="258">
        <v>49.925619834711</v>
      </c>
      <c r="E50" s="258">
        <v>51.279069767442</v>
      </c>
      <c r="F50" s="254"/>
      <c r="G50" s="254"/>
      <c r="H50" s="254"/>
      <c r="I50" s="254"/>
      <c r="J50" s="259"/>
      <c r="K50" s="500"/>
      <c r="L50" s="257" t="s">
        <v>208</v>
      </c>
      <c r="M50" s="258">
        <v>45.41875</v>
      </c>
      <c r="N50" s="258">
        <v>48.028368794326</v>
      </c>
      <c r="O50" s="258">
        <v>50.104938271605</v>
      </c>
      <c r="P50" s="254"/>
      <c r="Q50" s="254"/>
      <c r="R50" s="254"/>
      <c r="S50" s="254"/>
    </row>
    <row r="51" spans="1:19" ht="16.5" customHeight="1">
      <c r="A51" s="500"/>
      <c r="B51" s="257" t="s">
        <v>209</v>
      </c>
      <c r="C51" s="258">
        <v>49.644444444444</v>
      </c>
      <c r="D51" s="258">
        <v>47.838095238095</v>
      </c>
      <c r="E51" s="258">
        <v>50.893203883495</v>
      </c>
      <c r="F51" s="254"/>
      <c r="G51" s="254"/>
      <c r="H51" s="254"/>
      <c r="I51" s="254"/>
      <c r="J51" s="259"/>
      <c r="K51" s="500"/>
      <c r="L51" s="257" t="s">
        <v>209</v>
      </c>
      <c r="M51" s="258">
        <v>50.081632653061</v>
      </c>
      <c r="N51" s="258">
        <v>48.84</v>
      </c>
      <c r="O51" s="258">
        <v>50.8</v>
      </c>
      <c r="P51" s="254"/>
      <c r="Q51" s="254"/>
      <c r="R51" s="254"/>
      <c r="S51" s="254"/>
    </row>
    <row r="52" spans="1:19" ht="16.5" customHeight="1">
      <c r="A52" s="500"/>
      <c r="B52" s="257" t="s">
        <v>210</v>
      </c>
      <c r="C52" s="258">
        <v>47.610576923077</v>
      </c>
      <c r="D52" s="258">
        <v>48.084507042254</v>
      </c>
      <c r="E52" s="258">
        <v>52.403755868545</v>
      </c>
      <c r="F52" s="254">
        <v>42.222222222222</v>
      </c>
      <c r="G52" s="254">
        <v>34.909090909091</v>
      </c>
      <c r="H52" s="254">
        <v>36.6</v>
      </c>
      <c r="I52" s="254">
        <v>36.166666666667</v>
      </c>
      <c r="J52" s="259"/>
      <c r="K52" s="500"/>
      <c r="L52" s="257" t="s">
        <v>210</v>
      </c>
      <c r="M52" s="258">
        <v>45.966019417476</v>
      </c>
      <c r="N52" s="258">
        <v>46.398148148148</v>
      </c>
      <c r="O52" s="258">
        <v>48.608888888889</v>
      </c>
      <c r="P52" s="254">
        <v>40.266666666667</v>
      </c>
      <c r="Q52" s="254">
        <v>39.083333333333</v>
      </c>
      <c r="R52" s="254">
        <v>42.058823529412</v>
      </c>
      <c r="S52" s="254">
        <v>43.125</v>
      </c>
    </row>
    <row r="53" spans="1:19" ht="16.5" customHeight="1">
      <c r="A53" s="500"/>
      <c r="B53" s="257" t="s">
        <v>211</v>
      </c>
      <c r="C53" s="258">
        <v>47.285714285714</v>
      </c>
      <c r="D53" s="258">
        <v>50.065573770492</v>
      </c>
      <c r="E53" s="258">
        <v>51.785714285714</v>
      </c>
      <c r="F53" s="254"/>
      <c r="G53" s="254"/>
      <c r="H53" s="254"/>
      <c r="I53" s="254"/>
      <c r="J53" s="259"/>
      <c r="K53" s="500"/>
      <c r="L53" s="257" t="s">
        <v>211</v>
      </c>
      <c r="M53" s="258">
        <v>47.585106382979</v>
      </c>
      <c r="N53" s="258">
        <v>48.840425531915</v>
      </c>
      <c r="O53" s="258">
        <v>48.021276595745</v>
      </c>
      <c r="P53" s="254"/>
      <c r="Q53" s="254"/>
      <c r="R53" s="254"/>
      <c r="S53" s="254"/>
    </row>
    <row r="54" spans="1:19" ht="16.5" customHeight="1">
      <c r="A54" s="500"/>
      <c r="B54" s="257" t="s">
        <v>212</v>
      </c>
      <c r="C54" s="258">
        <v>45.458333333333</v>
      </c>
      <c r="D54" s="258">
        <v>48.086419753086</v>
      </c>
      <c r="E54" s="258">
        <v>54.10843373494</v>
      </c>
      <c r="F54" s="254">
        <v>40</v>
      </c>
      <c r="G54" s="254">
        <v>47</v>
      </c>
      <c r="H54" s="254">
        <v>26</v>
      </c>
      <c r="I54" s="254">
        <v>25</v>
      </c>
      <c r="J54" s="259"/>
      <c r="K54" s="500"/>
      <c r="L54" s="257" t="s">
        <v>212</v>
      </c>
      <c r="M54" s="258">
        <v>45.202380952381</v>
      </c>
      <c r="N54" s="258">
        <v>46.013333333333</v>
      </c>
      <c r="O54" s="258">
        <v>51.457831325301</v>
      </c>
      <c r="P54" s="254"/>
      <c r="Q54" s="254"/>
      <c r="R54" s="254"/>
      <c r="S54" s="254"/>
    </row>
    <row r="55" spans="1:19" ht="16.5" customHeight="1">
      <c r="A55" s="500"/>
      <c r="B55" s="257" t="s">
        <v>213</v>
      </c>
      <c r="C55" s="258">
        <v>41.617647058824</v>
      </c>
      <c r="D55" s="258">
        <v>42.90243902439</v>
      </c>
      <c r="E55" s="258">
        <v>46.75</v>
      </c>
      <c r="F55" s="254"/>
      <c r="G55" s="254"/>
      <c r="H55" s="254"/>
      <c r="I55" s="254"/>
      <c r="J55" s="259"/>
      <c r="K55" s="500"/>
      <c r="L55" s="257" t="s">
        <v>213</v>
      </c>
      <c r="M55" s="258">
        <v>44.1875</v>
      </c>
      <c r="N55" s="258">
        <v>47.396226415094</v>
      </c>
      <c r="O55" s="258">
        <v>51.777777777778</v>
      </c>
      <c r="P55" s="254"/>
      <c r="Q55" s="254"/>
      <c r="R55" s="254"/>
      <c r="S55" s="254"/>
    </row>
    <row r="56" spans="1:19" ht="16.5" customHeight="1">
      <c r="A56" s="499" t="s">
        <v>214</v>
      </c>
      <c r="B56" s="408" t="s">
        <v>197</v>
      </c>
      <c r="C56" s="409">
        <v>56.23</v>
      </c>
      <c r="D56" s="409">
        <v>57.92</v>
      </c>
      <c r="E56" s="409">
        <v>59.16</v>
      </c>
      <c r="F56" s="403">
        <v>49.2</v>
      </c>
      <c r="G56" s="403">
        <v>50.74</v>
      </c>
      <c r="H56" s="403">
        <v>50.8</v>
      </c>
      <c r="I56" s="403">
        <v>51</v>
      </c>
      <c r="J56" s="255"/>
      <c r="K56" s="499" t="s">
        <v>214</v>
      </c>
      <c r="L56" s="408" t="s">
        <v>197</v>
      </c>
      <c r="M56" s="409">
        <v>48.4</v>
      </c>
      <c r="N56" s="409">
        <v>49.56</v>
      </c>
      <c r="O56" s="409">
        <v>49.29</v>
      </c>
      <c r="P56" s="403">
        <v>42.82</v>
      </c>
      <c r="Q56" s="403">
        <v>43.02</v>
      </c>
      <c r="R56" s="403">
        <v>42.36</v>
      </c>
      <c r="S56" s="403">
        <v>41.67</v>
      </c>
    </row>
    <row r="57" spans="1:19" ht="16.5" customHeight="1">
      <c r="A57" s="500"/>
      <c r="B57" s="406" t="s">
        <v>198</v>
      </c>
      <c r="C57" s="407">
        <v>56.71974522293</v>
      </c>
      <c r="D57" s="407">
        <v>57.412</v>
      </c>
      <c r="E57" s="407">
        <v>58.575721629102</v>
      </c>
      <c r="F57" s="405">
        <v>46.339285714286</v>
      </c>
      <c r="G57" s="405">
        <v>47.629032258065</v>
      </c>
      <c r="H57" s="405">
        <v>48.484375</v>
      </c>
      <c r="I57" s="405">
        <v>51.096153846154</v>
      </c>
      <c r="J57" s="255"/>
      <c r="K57" s="500"/>
      <c r="L57" s="406" t="s">
        <v>198</v>
      </c>
      <c r="M57" s="407">
        <v>48.48063973064</v>
      </c>
      <c r="N57" s="407">
        <v>48.67295327904</v>
      </c>
      <c r="O57" s="407">
        <v>48.779333058872</v>
      </c>
      <c r="P57" s="405">
        <v>40.640625</v>
      </c>
      <c r="Q57" s="405">
        <v>40.038461538462</v>
      </c>
      <c r="R57" s="405">
        <v>42.041666666667</v>
      </c>
      <c r="S57" s="405">
        <v>40.428571428571</v>
      </c>
    </row>
    <row r="58" spans="1:19" ht="16.5" customHeight="1">
      <c r="A58" s="500"/>
      <c r="B58" s="257" t="s">
        <v>199</v>
      </c>
      <c r="C58" s="258">
        <v>57.069848661234</v>
      </c>
      <c r="D58" s="258">
        <v>58.187427240978</v>
      </c>
      <c r="E58" s="258">
        <v>59.081807081807</v>
      </c>
      <c r="F58" s="254">
        <v>46.684210526316</v>
      </c>
      <c r="G58" s="254">
        <v>50.028571428571</v>
      </c>
      <c r="H58" s="254">
        <v>48.861111111111</v>
      </c>
      <c r="I58" s="254">
        <v>50.875</v>
      </c>
      <c r="J58" s="255"/>
      <c r="K58" s="500"/>
      <c r="L58" s="257" t="s">
        <v>199</v>
      </c>
      <c r="M58" s="258">
        <v>48.607547169811</v>
      </c>
      <c r="N58" s="258">
        <v>49.374015748031</v>
      </c>
      <c r="O58" s="258">
        <v>48.868520859671</v>
      </c>
      <c r="P58" s="254">
        <v>40.121951219512</v>
      </c>
      <c r="Q58" s="254">
        <v>40.923076923077</v>
      </c>
      <c r="R58" s="254">
        <v>42.375</v>
      </c>
      <c r="S58" s="254">
        <v>39.15</v>
      </c>
    </row>
    <row r="59" spans="1:19" ht="16.5" customHeight="1">
      <c r="A59" s="500"/>
      <c r="B59" s="257" t="s">
        <v>200</v>
      </c>
      <c r="C59" s="258">
        <v>58.874285714286</v>
      </c>
      <c r="D59" s="258">
        <v>57.960526315789</v>
      </c>
      <c r="E59" s="258">
        <v>58.942675159236</v>
      </c>
      <c r="F59" s="254">
        <v>46.666666666667</v>
      </c>
      <c r="G59" s="254">
        <v>44</v>
      </c>
      <c r="H59" s="254">
        <v>46.75</v>
      </c>
      <c r="I59" s="254">
        <v>48.5</v>
      </c>
      <c r="J59" s="255"/>
      <c r="K59" s="500"/>
      <c r="L59" s="257" t="s">
        <v>200</v>
      </c>
      <c r="M59" s="258">
        <v>50.201298701299</v>
      </c>
      <c r="N59" s="258">
        <v>48.598765432099</v>
      </c>
      <c r="O59" s="258">
        <v>48.521739130435</v>
      </c>
      <c r="P59" s="254">
        <v>38</v>
      </c>
      <c r="Q59" s="254">
        <v>32.4</v>
      </c>
      <c r="R59" s="254">
        <v>39</v>
      </c>
      <c r="S59" s="254">
        <v>41.333333333333</v>
      </c>
    </row>
    <row r="60" spans="1:19" ht="16.5" customHeight="1">
      <c r="A60" s="500"/>
      <c r="B60" s="257" t="s">
        <v>201</v>
      </c>
      <c r="C60" s="258">
        <v>52.070422535211</v>
      </c>
      <c r="D60" s="258">
        <v>51.916666666667</v>
      </c>
      <c r="E60" s="258">
        <v>54.220779220779</v>
      </c>
      <c r="F60" s="254"/>
      <c r="G60" s="254"/>
      <c r="H60" s="254"/>
      <c r="I60" s="254"/>
      <c r="J60" s="255"/>
      <c r="K60" s="500"/>
      <c r="L60" s="257" t="s">
        <v>201</v>
      </c>
      <c r="M60" s="258">
        <v>44.826923076923</v>
      </c>
      <c r="N60" s="258">
        <v>40.888888888889</v>
      </c>
      <c r="O60" s="258">
        <v>43.06976744186</v>
      </c>
      <c r="P60" s="254"/>
      <c r="Q60" s="254"/>
      <c r="R60" s="254"/>
      <c r="S60" s="254"/>
    </row>
    <row r="61" spans="1:19" ht="16.5" customHeight="1">
      <c r="A61" s="500"/>
      <c r="B61" s="257" t="s">
        <v>202</v>
      </c>
      <c r="C61" s="258">
        <v>58.764705882353</v>
      </c>
      <c r="D61" s="258">
        <v>59.29702970297</v>
      </c>
      <c r="E61" s="258">
        <v>57.875</v>
      </c>
      <c r="F61" s="254"/>
      <c r="G61" s="254"/>
      <c r="H61" s="254"/>
      <c r="I61" s="254"/>
      <c r="J61" s="255"/>
      <c r="K61" s="500"/>
      <c r="L61" s="257" t="s">
        <v>202</v>
      </c>
      <c r="M61" s="258">
        <v>51.616541353383</v>
      </c>
      <c r="N61" s="258">
        <v>51.408333333333</v>
      </c>
      <c r="O61" s="258">
        <v>49.819444444444</v>
      </c>
      <c r="P61" s="254"/>
      <c r="Q61" s="254"/>
      <c r="R61" s="254"/>
      <c r="S61" s="254"/>
    </row>
    <row r="62" spans="1:19" ht="16.5" customHeight="1">
      <c r="A62" s="500"/>
      <c r="B62" s="257" t="s">
        <v>203</v>
      </c>
      <c r="C62" s="258">
        <v>57.107142857143</v>
      </c>
      <c r="D62" s="258">
        <v>59.329192546584</v>
      </c>
      <c r="E62" s="258">
        <v>59.561403508772</v>
      </c>
      <c r="F62" s="254">
        <v>42</v>
      </c>
      <c r="G62" s="254">
        <v>45</v>
      </c>
      <c r="H62" s="254">
        <v>51.5</v>
      </c>
      <c r="I62" s="254"/>
      <c r="J62" s="255"/>
      <c r="K62" s="500"/>
      <c r="L62" s="257" t="s">
        <v>203</v>
      </c>
      <c r="M62" s="258">
        <v>47.733727810651</v>
      </c>
      <c r="N62" s="258">
        <v>49.133757961783</v>
      </c>
      <c r="O62" s="258">
        <v>46.162921348315</v>
      </c>
      <c r="P62" s="254">
        <v>40.5</v>
      </c>
      <c r="Q62" s="254">
        <v>36.5</v>
      </c>
      <c r="R62" s="254"/>
      <c r="S62" s="254">
        <v>40</v>
      </c>
    </row>
    <row r="63" spans="1:19" ht="16.5" customHeight="1">
      <c r="A63" s="500"/>
      <c r="B63" s="257" t="s">
        <v>204</v>
      </c>
      <c r="C63" s="258">
        <v>51.243902439024</v>
      </c>
      <c r="D63" s="258">
        <v>53.235294117647</v>
      </c>
      <c r="E63" s="258">
        <v>52.194444444444</v>
      </c>
      <c r="F63" s="254"/>
      <c r="G63" s="254"/>
      <c r="H63" s="254"/>
      <c r="I63" s="254"/>
      <c r="J63" s="255"/>
      <c r="K63" s="500"/>
      <c r="L63" s="257" t="s">
        <v>204</v>
      </c>
      <c r="M63" s="258">
        <v>46.216216216216</v>
      </c>
      <c r="N63" s="258">
        <v>46.282051282051</v>
      </c>
      <c r="O63" s="258">
        <v>44.326086956522</v>
      </c>
      <c r="P63" s="254"/>
      <c r="Q63" s="254"/>
      <c r="R63" s="254"/>
      <c r="S63" s="254"/>
    </row>
    <row r="64" spans="1:19" ht="16.5" customHeight="1">
      <c r="A64" s="500"/>
      <c r="B64" s="257" t="s">
        <v>205</v>
      </c>
      <c r="C64" s="258">
        <v>54.954128440367</v>
      </c>
      <c r="D64" s="258">
        <v>56.280373831776</v>
      </c>
      <c r="E64" s="258">
        <v>57.178294573643</v>
      </c>
      <c r="F64" s="254"/>
      <c r="G64" s="254"/>
      <c r="H64" s="254"/>
      <c r="I64" s="254"/>
      <c r="J64" s="255"/>
      <c r="K64" s="500"/>
      <c r="L64" s="257" t="s">
        <v>205</v>
      </c>
      <c r="M64" s="258">
        <v>45</v>
      </c>
      <c r="N64" s="258">
        <v>44.5</v>
      </c>
      <c r="O64" s="258">
        <v>45.460869565217</v>
      </c>
      <c r="P64" s="254"/>
      <c r="Q64" s="254"/>
      <c r="R64" s="254"/>
      <c r="S64" s="254"/>
    </row>
    <row r="65" spans="1:19" ht="16.5" customHeight="1">
      <c r="A65" s="500"/>
      <c r="B65" s="257" t="s">
        <v>206</v>
      </c>
      <c r="C65" s="258">
        <v>56.824858757062</v>
      </c>
      <c r="D65" s="258">
        <v>59.143790849673</v>
      </c>
      <c r="E65" s="258">
        <v>59.006172839506</v>
      </c>
      <c r="F65" s="254"/>
      <c r="G65" s="254"/>
      <c r="H65" s="254"/>
      <c r="I65" s="254"/>
      <c r="J65" s="255"/>
      <c r="K65" s="500"/>
      <c r="L65" s="257" t="s">
        <v>206</v>
      </c>
      <c r="M65" s="258">
        <v>48.29012345679</v>
      </c>
      <c r="N65" s="258">
        <v>49.113924050633</v>
      </c>
      <c r="O65" s="258">
        <v>50.051612903226</v>
      </c>
      <c r="P65" s="254"/>
      <c r="Q65" s="254"/>
      <c r="R65" s="254"/>
      <c r="S65" s="254"/>
    </row>
    <row r="66" spans="1:19" ht="16.5" customHeight="1">
      <c r="A66" s="500"/>
      <c r="B66" s="257" t="s">
        <v>207</v>
      </c>
      <c r="C66" s="258">
        <v>55.819444444444</v>
      </c>
      <c r="D66" s="258">
        <v>54.947136563877</v>
      </c>
      <c r="E66" s="258">
        <v>56.983673469388</v>
      </c>
      <c r="F66" s="254">
        <v>41.4</v>
      </c>
      <c r="G66" s="254">
        <v>40.4</v>
      </c>
      <c r="H66" s="254">
        <v>51.888888888889</v>
      </c>
      <c r="I66" s="254">
        <v>58</v>
      </c>
      <c r="J66" s="255"/>
      <c r="K66" s="500"/>
      <c r="L66" s="257" t="s">
        <v>207</v>
      </c>
      <c r="M66" s="258">
        <v>49.458904109589</v>
      </c>
      <c r="N66" s="258">
        <v>49.216417910448</v>
      </c>
      <c r="O66" s="258">
        <v>47.95</v>
      </c>
      <c r="P66" s="254">
        <v>40.8</v>
      </c>
      <c r="Q66" s="254">
        <v>41.285714285714</v>
      </c>
      <c r="R66" s="254">
        <v>42.714285714286</v>
      </c>
      <c r="S66" s="254">
        <v>47.142857142857</v>
      </c>
    </row>
    <row r="67" spans="1:19" ht="16.5" customHeight="1">
      <c r="A67" s="500"/>
      <c r="B67" s="257" t="s">
        <v>208</v>
      </c>
      <c r="C67" s="258">
        <v>54.3984375</v>
      </c>
      <c r="D67" s="258">
        <v>55.537190082645</v>
      </c>
      <c r="E67" s="258">
        <v>57.421875</v>
      </c>
      <c r="F67" s="254"/>
      <c r="G67" s="254"/>
      <c r="H67" s="254"/>
      <c r="I67" s="254"/>
      <c r="J67" s="255"/>
      <c r="K67" s="500"/>
      <c r="L67" s="257" t="s">
        <v>208</v>
      </c>
      <c r="M67" s="258">
        <v>45.99375</v>
      </c>
      <c r="N67" s="258">
        <v>47.730496453901</v>
      </c>
      <c r="O67" s="258">
        <v>49.472049689441</v>
      </c>
      <c r="P67" s="254"/>
      <c r="Q67" s="254"/>
      <c r="R67" s="254"/>
      <c r="S67" s="254"/>
    </row>
    <row r="68" spans="1:19" ht="16.5" customHeight="1">
      <c r="A68" s="500"/>
      <c r="B68" s="257" t="s">
        <v>209</v>
      </c>
      <c r="C68" s="258">
        <v>56.977777777778</v>
      </c>
      <c r="D68" s="258">
        <v>58.047619047619</v>
      </c>
      <c r="E68" s="258">
        <v>58.854368932039</v>
      </c>
      <c r="F68" s="254"/>
      <c r="G68" s="254"/>
      <c r="H68" s="254"/>
      <c r="I68" s="254"/>
      <c r="J68" s="255"/>
      <c r="K68" s="500"/>
      <c r="L68" s="257" t="s">
        <v>209</v>
      </c>
      <c r="M68" s="258">
        <v>49.30612244898</v>
      </c>
      <c r="N68" s="258">
        <v>47.416666666667</v>
      </c>
      <c r="O68" s="258">
        <v>49.52</v>
      </c>
      <c r="P68" s="254"/>
      <c r="Q68" s="254"/>
      <c r="R68" s="254"/>
      <c r="S68" s="254"/>
    </row>
    <row r="69" spans="1:19" ht="16.5" customHeight="1">
      <c r="A69" s="500"/>
      <c r="B69" s="257" t="s">
        <v>210</v>
      </c>
      <c r="C69" s="258">
        <v>56.783653846154</v>
      </c>
      <c r="D69" s="258">
        <v>56.858490566038</v>
      </c>
      <c r="E69" s="258">
        <v>59.669811320755</v>
      </c>
      <c r="F69" s="254">
        <v>48.75</v>
      </c>
      <c r="G69" s="254">
        <v>49.090909090909</v>
      </c>
      <c r="H69" s="254">
        <v>44</v>
      </c>
      <c r="I69" s="254">
        <v>48.833333333333</v>
      </c>
      <c r="J69" s="255"/>
      <c r="K69" s="500"/>
      <c r="L69" s="257" t="s">
        <v>210</v>
      </c>
      <c r="M69" s="258">
        <v>48.453658536585</v>
      </c>
      <c r="N69" s="258">
        <v>48.093023255814</v>
      </c>
      <c r="O69" s="258">
        <v>50.704035874439</v>
      </c>
      <c r="P69" s="254">
        <v>42.5</v>
      </c>
      <c r="Q69" s="254">
        <v>41.166666666667</v>
      </c>
      <c r="R69" s="254">
        <v>41.4375</v>
      </c>
      <c r="S69" s="254">
        <v>37.625</v>
      </c>
    </row>
    <row r="70" spans="1:19" ht="16.5" customHeight="1">
      <c r="A70" s="500"/>
      <c r="B70" s="257" t="s">
        <v>211</v>
      </c>
      <c r="C70" s="258">
        <v>59.539682539683</v>
      </c>
      <c r="D70" s="258">
        <v>61.098360655738</v>
      </c>
      <c r="E70" s="258">
        <v>61.571428571429</v>
      </c>
      <c r="F70" s="254"/>
      <c r="G70" s="254"/>
      <c r="H70" s="254"/>
      <c r="I70" s="254"/>
      <c r="J70" s="255"/>
      <c r="K70" s="500"/>
      <c r="L70" s="257" t="s">
        <v>211</v>
      </c>
      <c r="M70" s="258">
        <v>50.744680851064</v>
      </c>
      <c r="N70" s="258">
        <v>51.287234042553</v>
      </c>
      <c r="O70" s="258">
        <v>50.725274725275</v>
      </c>
      <c r="P70" s="254"/>
      <c r="Q70" s="254"/>
      <c r="R70" s="254"/>
      <c r="S70" s="254"/>
    </row>
    <row r="71" spans="1:19" ht="16.5" customHeight="1">
      <c r="A71" s="500"/>
      <c r="B71" s="257" t="s">
        <v>212</v>
      </c>
      <c r="C71" s="258">
        <v>57.944444444444</v>
      </c>
      <c r="D71" s="258">
        <v>56.371794871795</v>
      </c>
      <c r="E71" s="258">
        <v>60.78313253012</v>
      </c>
      <c r="F71" s="254">
        <v>42</v>
      </c>
      <c r="G71" s="254">
        <v>39.5</v>
      </c>
      <c r="H71" s="254">
        <v>44</v>
      </c>
      <c r="I71" s="254"/>
      <c r="J71" s="255"/>
      <c r="K71" s="500"/>
      <c r="L71" s="257" t="s">
        <v>212</v>
      </c>
      <c r="M71" s="258">
        <v>48.349397590361</v>
      </c>
      <c r="N71" s="258">
        <v>48.810810810811</v>
      </c>
      <c r="O71" s="258">
        <v>52.493975903614</v>
      </c>
      <c r="P71" s="254"/>
      <c r="Q71" s="254"/>
      <c r="R71" s="254"/>
      <c r="S71" s="254"/>
    </row>
    <row r="72" spans="1:19" ht="16.5" customHeight="1">
      <c r="A72" s="500"/>
      <c r="B72" s="257" t="s">
        <v>213</v>
      </c>
      <c r="C72" s="258">
        <v>55.69696969697</v>
      </c>
      <c r="D72" s="258">
        <v>55.15</v>
      </c>
      <c r="E72" s="258">
        <v>56.828571428571</v>
      </c>
      <c r="F72" s="254"/>
      <c r="G72" s="254"/>
      <c r="H72" s="254"/>
      <c r="I72" s="254"/>
      <c r="J72" s="255"/>
      <c r="K72" s="500"/>
      <c r="L72" s="257" t="s">
        <v>213</v>
      </c>
      <c r="M72" s="258">
        <v>49.612903225806</v>
      </c>
      <c r="N72" s="258">
        <v>49.037735849057</v>
      </c>
      <c r="O72" s="258">
        <v>47.372093023256</v>
      </c>
      <c r="P72" s="254"/>
      <c r="Q72" s="254"/>
      <c r="R72" s="254"/>
      <c r="S72" s="254"/>
    </row>
    <row r="73" spans="1:19" ht="16.5" customHeight="1">
      <c r="A73" s="499" t="s">
        <v>215</v>
      </c>
      <c r="B73" s="408" t="s">
        <v>197</v>
      </c>
      <c r="C73" s="409">
        <v>87.61</v>
      </c>
      <c r="D73" s="409">
        <v>93.75</v>
      </c>
      <c r="E73" s="409">
        <v>95.97</v>
      </c>
      <c r="F73" s="403">
        <v>56.39</v>
      </c>
      <c r="G73" s="403">
        <v>62.68</v>
      </c>
      <c r="H73" s="403">
        <v>61.62</v>
      </c>
      <c r="I73" s="403">
        <v>55.24</v>
      </c>
      <c r="J73" s="259"/>
      <c r="K73" s="499" t="s">
        <v>215</v>
      </c>
      <c r="L73" s="408" t="s">
        <v>197</v>
      </c>
      <c r="M73" s="409">
        <v>52.16</v>
      </c>
      <c r="N73" s="409">
        <v>56.24</v>
      </c>
      <c r="O73" s="409">
        <v>53.71</v>
      </c>
      <c r="P73" s="403">
        <v>30.34</v>
      </c>
      <c r="Q73" s="403">
        <v>34.33</v>
      </c>
      <c r="R73" s="403">
        <v>29.16</v>
      </c>
      <c r="S73" s="403">
        <v>27.03</v>
      </c>
    </row>
    <row r="74" spans="1:19" ht="16.5" customHeight="1">
      <c r="A74" s="500"/>
      <c r="B74" s="406" t="s">
        <v>198</v>
      </c>
      <c r="C74" s="407">
        <v>84.681744749596</v>
      </c>
      <c r="D74" s="407">
        <v>88.216516023007</v>
      </c>
      <c r="E74" s="407">
        <v>88.004850444624</v>
      </c>
      <c r="F74" s="405">
        <v>51.975</v>
      </c>
      <c r="G74" s="405">
        <v>45.897959183673</v>
      </c>
      <c r="H74" s="405">
        <v>53.979591836735</v>
      </c>
      <c r="I74" s="405">
        <v>57.029411764706</v>
      </c>
      <c r="J74" s="259"/>
      <c r="K74" s="500"/>
      <c r="L74" s="406" t="s">
        <v>198</v>
      </c>
      <c r="M74" s="407">
        <v>49.990529487731</v>
      </c>
      <c r="N74" s="407">
        <v>50.495158450704</v>
      </c>
      <c r="O74" s="407">
        <v>48.587961000424</v>
      </c>
      <c r="P74" s="405">
        <v>29.135593220339</v>
      </c>
      <c r="Q74" s="405">
        <v>27.039215686275</v>
      </c>
      <c r="R74" s="405">
        <v>28.260869565217</v>
      </c>
      <c r="S74" s="405">
        <v>23.027777777778</v>
      </c>
    </row>
    <row r="75" spans="1:19" ht="16.5" customHeight="1">
      <c r="A75" s="500"/>
      <c r="B75" s="257" t="s">
        <v>199</v>
      </c>
      <c r="C75" s="258">
        <v>85.617819460727</v>
      </c>
      <c r="D75" s="258">
        <v>89.360616844603</v>
      </c>
      <c r="E75" s="258">
        <v>89.145476772616</v>
      </c>
      <c r="F75" s="254">
        <v>50.521739130435</v>
      </c>
      <c r="G75" s="254">
        <v>49.7</v>
      </c>
      <c r="H75" s="254">
        <v>56.181818181818</v>
      </c>
      <c r="I75" s="254">
        <v>57.47619047619</v>
      </c>
      <c r="J75" s="259"/>
      <c r="K75" s="500"/>
      <c r="L75" s="257" t="s">
        <v>199</v>
      </c>
      <c r="M75" s="258">
        <v>51.558139534884</v>
      </c>
      <c r="N75" s="258">
        <v>51.749667110519</v>
      </c>
      <c r="O75" s="258">
        <v>48.748717948718</v>
      </c>
      <c r="P75" s="254">
        <v>29.055555555556</v>
      </c>
      <c r="Q75" s="254">
        <v>23.64</v>
      </c>
      <c r="R75" s="254">
        <v>29.260869565217</v>
      </c>
      <c r="S75" s="254">
        <v>19.666666666667</v>
      </c>
    </row>
    <row r="76" spans="1:19" ht="16.5" customHeight="1">
      <c r="A76" s="500"/>
      <c r="B76" s="257" t="s">
        <v>200</v>
      </c>
      <c r="C76" s="258">
        <v>86.586419753086</v>
      </c>
      <c r="D76" s="258">
        <v>90.275362318841</v>
      </c>
      <c r="E76" s="258">
        <v>93.6</v>
      </c>
      <c r="F76" s="254">
        <v>73.333333333333</v>
      </c>
      <c r="G76" s="254">
        <v>82</v>
      </c>
      <c r="H76" s="254">
        <v>81.75</v>
      </c>
      <c r="I76" s="254">
        <v>70.5</v>
      </c>
      <c r="J76" s="259"/>
      <c r="K76" s="500"/>
      <c r="L76" s="257" t="s">
        <v>200</v>
      </c>
      <c r="M76" s="258">
        <v>48.506666666667</v>
      </c>
      <c r="N76" s="258">
        <v>48.519480519481</v>
      </c>
      <c r="O76" s="258">
        <v>45.368421052632</v>
      </c>
      <c r="P76" s="254">
        <v>32</v>
      </c>
      <c r="Q76" s="254">
        <v>43.6</v>
      </c>
      <c r="R76" s="254">
        <v>42</v>
      </c>
      <c r="S76" s="254">
        <v>23.333333333333</v>
      </c>
    </row>
    <row r="77" spans="1:19" ht="16.5" customHeight="1">
      <c r="A77" s="500"/>
      <c r="B77" s="257" t="s">
        <v>201</v>
      </c>
      <c r="C77" s="258">
        <v>72.888888888889</v>
      </c>
      <c r="D77" s="258">
        <v>64.666666666667</v>
      </c>
      <c r="E77" s="258">
        <v>66.539682539683</v>
      </c>
      <c r="F77" s="254"/>
      <c r="G77" s="254"/>
      <c r="H77" s="254"/>
      <c r="I77" s="254"/>
      <c r="J77" s="259"/>
      <c r="K77" s="500"/>
      <c r="L77" s="257" t="s">
        <v>201</v>
      </c>
      <c r="M77" s="258">
        <v>41.416666666667</v>
      </c>
      <c r="N77" s="258">
        <v>39.058823529412</v>
      </c>
      <c r="O77" s="258">
        <v>40.351351351351</v>
      </c>
      <c r="P77" s="254"/>
      <c r="Q77" s="254"/>
      <c r="R77" s="254"/>
      <c r="S77" s="254"/>
    </row>
    <row r="78" spans="1:19" ht="16.5" customHeight="1">
      <c r="A78" s="500"/>
      <c r="B78" s="257" t="s">
        <v>202</v>
      </c>
      <c r="C78" s="258">
        <v>84.78431372549</v>
      </c>
      <c r="D78" s="258">
        <v>83.93</v>
      </c>
      <c r="E78" s="258">
        <v>75.483146067416</v>
      </c>
      <c r="F78" s="254"/>
      <c r="G78" s="254"/>
      <c r="H78" s="254"/>
      <c r="I78" s="254"/>
      <c r="J78" s="259"/>
      <c r="K78" s="500"/>
      <c r="L78" s="257" t="s">
        <v>202</v>
      </c>
      <c r="M78" s="258">
        <v>49.75</v>
      </c>
      <c r="N78" s="258">
        <v>49.266666666667</v>
      </c>
      <c r="O78" s="258">
        <v>48.048951048951</v>
      </c>
      <c r="P78" s="254"/>
      <c r="Q78" s="254"/>
      <c r="R78" s="254"/>
      <c r="S78" s="254"/>
    </row>
    <row r="79" spans="1:19" ht="16.5" customHeight="1">
      <c r="A79" s="500"/>
      <c r="B79" s="257" t="s">
        <v>203</v>
      </c>
      <c r="C79" s="258">
        <v>91.2</v>
      </c>
      <c r="D79" s="258">
        <v>97.094936708861</v>
      </c>
      <c r="E79" s="258">
        <v>94.348837209302</v>
      </c>
      <c r="F79" s="254">
        <v>100</v>
      </c>
      <c r="G79" s="254">
        <v>34.666666666667</v>
      </c>
      <c r="H79" s="254">
        <v>75.25</v>
      </c>
      <c r="I79" s="254"/>
      <c r="J79" s="259"/>
      <c r="K79" s="500"/>
      <c r="L79" s="257" t="s">
        <v>203</v>
      </c>
      <c r="M79" s="258">
        <v>54.60843373494</v>
      </c>
      <c r="N79" s="258">
        <v>54.012738853503</v>
      </c>
      <c r="O79" s="258">
        <v>50.034482758621</v>
      </c>
      <c r="P79" s="254">
        <v>26</v>
      </c>
      <c r="Q79" s="254">
        <v>27.5</v>
      </c>
      <c r="R79" s="254"/>
      <c r="S79" s="254">
        <v>23.25</v>
      </c>
    </row>
    <row r="80" spans="1:19" ht="16.5" customHeight="1">
      <c r="A80" s="500"/>
      <c r="B80" s="257" t="s">
        <v>204</v>
      </c>
      <c r="C80" s="258">
        <v>74.102564102564</v>
      </c>
      <c r="D80" s="258">
        <v>79.959183673469</v>
      </c>
      <c r="E80" s="258">
        <v>74.540540540541</v>
      </c>
      <c r="F80" s="254"/>
      <c r="G80" s="254"/>
      <c r="H80" s="254"/>
      <c r="I80" s="254"/>
      <c r="J80" s="259"/>
      <c r="K80" s="500"/>
      <c r="L80" s="257" t="s">
        <v>204</v>
      </c>
      <c r="M80" s="258">
        <v>43.235294117647</v>
      </c>
      <c r="N80" s="258">
        <v>43.135135135135</v>
      </c>
      <c r="O80" s="258">
        <v>40.869565217391</v>
      </c>
      <c r="P80" s="254"/>
      <c r="Q80" s="254"/>
      <c r="R80" s="254"/>
      <c r="S80" s="254"/>
    </row>
    <row r="81" spans="1:19" ht="16.5" customHeight="1">
      <c r="A81" s="500"/>
      <c r="B81" s="257" t="s">
        <v>205</v>
      </c>
      <c r="C81" s="258">
        <v>90.18691588785</v>
      </c>
      <c r="D81" s="258">
        <v>94.418181818182</v>
      </c>
      <c r="E81" s="258">
        <v>94.857142857143</v>
      </c>
      <c r="F81" s="254"/>
      <c r="G81" s="254"/>
      <c r="H81" s="254"/>
      <c r="I81" s="254"/>
      <c r="J81" s="259"/>
      <c r="K81" s="500"/>
      <c r="L81" s="257" t="s">
        <v>205</v>
      </c>
      <c r="M81" s="258">
        <v>50.509615384615</v>
      </c>
      <c r="N81" s="258">
        <v>49.216666666667</v>
      </c>
      <c r="O81" s="258">
        <v>50.098214285714</v>
      </c>
      <c r="P81" s="254"/>
      <c r="Q81" s="254"/>
      <c r="R81" s="254"/>
      <c r="S81" s="254"/>
    </row>
    <row r="82" spans="1:19" ht="16.5" customHeight="1">
      <c r="A82" s="500"/>
      <c r="B82" s="257" t="s">
        <v>206</v>
      </c>
      <c r="C82" s="258">
        <v>83.209302325581</v>
      </c>
      <c r="D82" s="258">
        <v>95.328859060403</v>
      </c>
      <c r="E82" s="258">
        <v>88.389937106918</v>
      </c>
      <c r="F82" s="254"/>
      <c r="G82" s="254"/>
      <c r="H82" s="254"/>
      <c r="I82" s="254"/>
      <c r="J82" s="259"/>
      <c r="K82" s="500"/>
      <c r="L82" s="257" t="s">
        <v>206</v>
      </c>
      <c r="M82" s="258">
        <v>46.94375</v>
      </c>
      <c r="N82" s="258">
        <v>48.1</v>
      </c>
      <c r="O82" s="258">
        <v>46.404109589041</v>
      </c>
      <c r="P82" s="254"/>
      <c r="Q82" s="254"/>
      <c r="R82" s="254"/>
      <c r="S82" s="254"/>
    </row>
    <row r="83" spans="1:19" ht="16.5" customHeight="1">
      <c r="A83" s="500"/>
      <c r="B83" s="257" t="s">
        <v>207</v>
      </c>
      <c r="C83" s="258">
        <v>88.079812206573</v>
      </c>
      <c r="D83" s="258">
        <v>88.373831775701</v>
      </c>
      <c r="E83" s="258">
        <v>89.151515151515</v>
      </c>
      <c r="F83" s="254">
        <v>42</v>
      </c>
      <c r="G83" s="254">
        <v>42.727272727273</v>
      </c>
      <c r="H83" s="254">
        <v>45.666666666667</v>
      </c>
      <c r="I83" s="254">
        <v>63.5</v>
      </c>
      <c r="J83" s="259"/>
      <c r="K83" s="500"/>
      <c r="L83" s="257" t="s">
        <v>207</v>
      </c>
      <c r="M83" s="258">
        <v>52.929078014184</v>
      </c>
      <c r="N83" s="258">
        <v>53.956140350877</v>
      </c>
      <c r="O83" s="258">
        <v>54.081818181818</v>
      </c>
      <c r="P83" s="254">
        <v>31.4</v>
      </c>
      <c r="Q83" s="254">
        <v>34.285714285714</v>
      </c>
      <c r="R83" s="254">
        <v>26</v>
      </c>
      <c r="S83" s="254">
        <v>30.666666666667</v>
      </c>
    </row>
    <row r="84" spans="1:19" ht="16.5" customHeight="1">
      <c r="A84" s="500"/>
      <c r="B84" s="257" t="s">
        <v>208</v>
      </c>
      <c r="C84" s="258">
        <v>82.373015873016</v>
      </c>
      <c r="D84" s="258">
        <v>93.110169491525</v>
      </c>
      <c r="E84" s="258">
        <v>92.296</v>
      </c>
      <c r="F84" s="254"/>
      <c r="G84" s="254"/>
      <c r="H84" s="254"/>
      <c r="I84" s="254"/>
      <c r="J84" s="259"/>
      <c r="K84" s="500"/>
      <c r="L84" s="257" t="s">
        <v>208</v>
      </c>
      <c r="M84" s="258">
        <v>47.314102564103</v>
      </c>
      <c r="N84" s="258">
        <v>52.905797101449</v>
      </c>
      <c r="O84" s="258">
        <v>52.56462585034</v>
      </c>
      <c r="P84" s="254"/>
      <c r="Q84" s="254"/>
      <c r="R84" s="254"/>
      <c r="S84" s="254"/>
    </row>
    <row r="85" spans="1:19" ht="16.5" customHeight="1">
      <c r="A85" s="500"/>
      <c r="B85" s="257" t="s">
        <v>209</v>
      </c>
      <c r="C85" s="258">
        <v>67.033333333333</v>
      </c>
      <c r="D85" s="258">
        <v>64.733333333333</v>
      </c>
      <c r="E85" s="258">
        <v>76.077669902913</v>
      </c>
      <c r="F85" s="254"/>
      <c r="G85" s="254"/>
      <c r="H85" s="254"/>
      <c r="I85" s="254"/>
      <c r="J85" s="259"/>
      <c r="K85" s="500"/>
      <c r="L85" s="257" t="s">
        <v>209</v>
      </c>
      <c r="M85" s="258">
        <v>42.938775510204</v>
      </c>
      <c r="N85" s="258">
        <v>40.68085106383</v>
      </c>
      <c r="O85" s="258">
        <v>42.297297297297</v>
      </c>
      <c r="P85" s="254"/>
      <c r="Q85" s="254"/>
      <c r="R85" s="254"/>
      <c r="S85" s="254"/>
    </row>
    <row r="86" spans="1:19" ht="16.5" customHeight="1">
      <c r="A86" s="500"/>
      <c r="B86" s="257" t="s">
        <v>210</v>
      </c>
      <c r="C86" s="258">
        <v>84.227053140097</v>
      </c>
      <c r="D86" s="258">
        <v>87.701923076923</v>
      </c>
      <c r="E86" s="258">
        <v>87.177033492823</v>
      </c>
      <c r="F86" s="254">
        <v>47.25</v>
      </c>
      <c r="G86" s="254">
        <v>43.181818181818</v>
      </c>
      <c r="H86" s="254">
        <v>35.555555555556</v>
      </c>
      <c r="I86" s="254">
        <v>48.142857142857</v>
      </c>
      <c r="J86" s="259"/>
      <c r="K86" s="500"/>
      <c r="L86" s="257" t="s">
        <v>210</v>
      </c>
      <c r="M86" s="258">
        <v>49.321951219512</v>
      </c>
      <c r="N86" s="258">
        <v>52.682242990654</v>
      </c>
      <c r="O86" s="258">
        <v>47.674107142857</v>
      </c>
      <c r="P86" s="254">
        <v>28.571428571429</v>
      </c>
      <c r="Q86" s="254">
        <v>22.916666666667</v>
      </c>
      <c r="R86" s="254">
        <v>26.866666666667</v>
      </c>
      <c r="S86" s="254">
        <v>23.375</v>
      </c>
    </row>
    <row r="87" spans="1:19" ht="13.5" customHeight="1">
      <c r="A87" s="500"/>
      <c r="B87" s="257" t="s">
        <v>211</v>
      </c>
      <c r="C87" s="258">
        <v>87.031746031746</v>
      </c>
      <c r="D87" s="258">
        <v>95.9</v>
      </c>
      <c r="E87" s="258">
        <v>93.5</v>
      </c>
      <c r="F87" s="254"/>
      <c r="G87" s="254"/>
      <c r="H87" s="254"/>
      <c r="I87" s="254"/>
      <c r="J87" s="259"/>
      <c r="K87" s="500"/>
      <c r="L87" s="257" t="s">
        <v>211</v>
      </c>
      <c r="M87" s="258">
        <v>47.382978723404</v>
      </c>
      <c r="N87" s="258">
        <v>51.31914893617</v>
      </c>
      <c r="O87" s="258">
        <v>51.011111111111</v>
      </c>
      <c r="P87" s="254"/>
      <c r="Q87" s="254"/>
      <c r="R87" s="254"/>
      <c r="S87" s="254"/>
    </row>
    <row r="88" spans="1:19" ht="13.5" customHeight="1">
      <c r="A88" s="500"/>
      <c r="B88" s="257" t="s">
        <v>212</v>
      </c>
      <c r="C88" s="258">
        <v>85.125</v>
      </c>
      <c r="D88" s="258">
        <v>90.571428571429</v>
      </c>
      <c r="E88" s="258">
        <v>88.638554216867</v>
      </c>
      <c r="F88" s="254">
        <v>51</v>
      </c>
      <c r="G88" s="254">
        <v>41.333333333333</v>
      </c>
      <c r="H88" s="254">
        <v>50</v>
      </c>
      <c r="I88" s="254"/>
      <c r="J88" s="259"/>
      <c r="K88" s="500"/>
      <c r="L88" s="257" t="s">
        <v>212</v>
      </c>
      <c r="M88" s="258">
        <v>50.950617283951</v>
      </c>
      <c r="N88" s="258">
        <v>52.054054054054</v>
      </c>
      <c r="O88" s="258">
        <v>56.036144578313</v>
      </c>
      <c r="P88" s="254"/>
      <c r="Q88" s="254"/>
      <c r="R88" s="254"/>
      <c r="S88" s="254"/>
    </row>
    <row r="89" spans="1:19" ht="13.5" customHeight="1">
      <c r="A89" s="500"/>
      <c r="B89" s="257" t="s">
        <v>213</v>
      </c>
      <c r="C89" s="258">
        <v>78.69696969697</v>
      </c>
      <c r="D89" s="258">
        <v>70.615384615385</v>
      </c>
      <c r="E89" s="258">
        <v>68.542857142857</v>
      </c>
      <c r="F89" s="254"/>
      <c r="G89" s="254"/>
      <c r="H89" s="254"/>
      <c r="I89" s="254"/>
      <c r="J89" s="259"/>
      <c r="K89" s="500"/>
      <c r="L89" s="257" t="s">
        <v>213</v>
      </c>
      <c r="M89" s="258">
        <v>50.068965517241</v>
      </c>
      <c r="N89" s="258">
        <v>38.705882352941</v>
      </c>
      <c r="O89" s="258">
        <v>39.90243902439</v>
      </c>
      <c r="P89" s="254"/>
      <c r="Q89" s="254"/>
      <c r="R89" s="254"/>
      <c r="S89" s="254"/>
    </row>
    <row r="90" spans="1:19" ht="13.5" customHeight="1">
      <c r="A90" s="499" t="s">
        <v>216</v>
      </c>
      <c r="B90" s="408" t="s">
        <v>197</v>
      </c>
      <c r="C90" s="409">
        <v>7.39</v>
      </c>
      <c r="D90" s="409">
        <v>7.21</v>
      </c>
      <c r="E90" s="409">
        <v>7.12</v>
      </c>
      <c r="F90" s="403">
        <v>7.78</v>
      </c>
      <c r="G90" s="403">
        <v>7.65</v>
      </c>
      <c r="H90" s="403">
        <v>7.53</v>
      </c>
      <c r="I90" s="403">
        <v>7.63</v>
      </c>
      <c r="J90" s="255"/>
      <c r="K90" s="499" t="s">
        <v>216</v>
      </c>
      <c r="L90" s="408" t="s">
        <v>197</v>
      </c>
      <c r="M90" s="409">
        <v>8.76</v>
      </c>
      <c r="N90" s="409">
        <v>8.71</v>
      </c>
      <c r="O90" s="409">
        <v>8.73</v>
      </c>
      <c r="P90" s="403">
        <v>9.41</v>
      </c>
      <c r="Q90" s="403">
        <v>9.18</v>
      </c>
      <c r="R90" s="403">
        <v>9.37</v>
      </c>
      <c r="S90" s="403">
        <v>9.56</v>
      </c>
    </row>
    <row r="91" spans="1:19" ht="13.5" customHeight="1">
      <c r="A91" s="500"/>
      <c r="B91" s="406" t="s">
        <v>198</v>
      </c>
      <c r="C91" s="407">
        <v>7.4546655987185</v>
      </c>
      <c r="D91" s="407">
        <v>7.3196189704094</v>
      </c>
      <c r="E91" s="407">
        <v>7.2723836052527</v>
      </c>
      <c r="F91" s="405">
        <v>8.0775</v>
      </c>
      <c r="G91" s="405">
        <v>8.7571428571429</v>
      </c>
      <c r="H91" s="405">
        <v>8.2833333333333</v>
      </c>
      <c r="I91" s="405">
        <v>8.3894736842105</v>
      </c>
      <c r="J91" s="256"/>
      <c r="K91" s="500"/>
      <c r="L91" s="406" t="s">
        <v>198</v>
      </c>
      <c r="M91" s="407">
        <v>8.8987288135593</v>
      </c>
      <c r="N91" s="407">
        <v>8.8761658031088</v>
      </c>
      <c r="O91" s="407">
        <v>8.9294483616757</v>
      </c>
      <c r="P91" s="405">
        <v>10.068253968254</v>
      </c>
      <c r="Q91" s="405">
        <v>10.14</v>
      </c>
      <c r="R91" s="405">
        <v>10.270833333333</v>
      </c>
      <c r="S91" s="405">
        <v>10.121621621622</v>
      </c>
    </row>
    <row r="92" spans="1:19" ht="13.5" customHeight="1">
      <c r="A92" s="500"/>
      <c r="B92" s="257" t="s">
        <v>199</v>
      </c>
      <c r="C92" s="258">
        <v>7.415925058548</v>
      </c>
      <c r="D92" s="258">
        <v>7.2481132075472</v>
      </c>
      <c r="E92" s="258">
        <v>7.2304294478528</v>
      </c>
      <c r="F92" s="254">
        <v>7.9695652173913</v>
      </c>
      <c r="G92" s="254">
        <v>8.0954545454545</v>
      </c>
      <c r="H92" s="254">
        <v>7.9454545454545</v>
      </c>
      <c r="I92" s="254">
        <v>8.2461538461538</v>
      </c>
      <c r="J92" s="256"/>
      <c r="K92" s="500"/>
      <c r="L92" s="257" t="s">
        <v>199</v>
      </c>
      <c r="M92" s="258">
        <v>8.8145038167939</v>
      </c>
      <c r="N92" s="258">
        <v>8.8216073781291</v>
      </c>
      <c r="O92" s="258">
        <v>8.9285353535353</v>
      </c>
      <c r="P92" s="254">
        <v>10.285</v>
      </c>
      <c r="Q92" s="254">
        <v>10.232</v>
      </c>
      <c r="R92" s="254">
        <v>10.096153846154</v>
      </c>
      <c r="S92" s="254">
        <v>9.9625</v>
      </c>
    </row>
    <row r="93" spans="1:19" ht="13.5" customHeight="1">
      <c r="A93" s="500"/>
      <c r="B93" s="257" t="s">
        <v>200</v>
      </c>
      <c r="C93" s="258">
        <v>7.5942196531792</v>
      </c>
      <c r="D93" s="258">
        <v>7.278</v>
      </c>
      <c r="E93" s="258">
        <v>7.324025974026</v>
      </c>
      <c r="F93" s="254">
        <v>8.3</v>
      </c>
      <c r="G93" s="254">
        <v>7.4</v>
      </c>
      <c r="H93" s="254">
        <v>7.575</v>
      </c>
      <c r="I93" s="254">
        <v>9.3</v>
      </c>
      <c r="J93" s="256"/>
      <c r="K93" s="500"/>
      <c r="L93" s="257" t="s">
        <v>200</v>
      </c>
      <c r="M93" s="258">
        <v>9.0503267973856</v>
      </c>
      <c r="N93" s="258">
        <v>9.0537037037037</v>
      </c>
      <c r="O93" s="258">
        <v>8.975</v>
      </c>
      <c r="P93" s="254">
        <v>9.45</v>
      </c>
      <c r="Q93" s="254">
        <v>9.96</v>
      </c>
      <c r="R93" s="254">
        <v>9.3</v>
      </c>
      <c r="S93" s="254">
        <v>10.45</v>
      </c>
    </row>
    <row r="94" spans="1:19" ht="13.5" customHeight="1">
      <c r="A94" s="500"/>
      <c r="B94" s="257" t="s">
        <v>201</v>
      </c>
      <c r="C94" s="258">
        <v>7.4070422535211</v>
      </c>
      <c r="D94" s="258">
        <v>7.6</v>
      </c>
      <c r="E94" s="258">
        <v>7.4861111111111</v>
      </c>
      <c r="F94" s="254"/>
      <c r="G94" s="254"/>
      <c r="H94" s="254"/>
      <c r="I94" s="254"/>
      <c r="J94" s="256"/>
      <c r="K94" s="500"/>
      <c r="L94" s="257" t="s">
        <v>201</v>
      </c>
      <c r="M94" s="258">
        <v>8.8354166666667</v>
      </c>
      <c r="N94" s="258">
        <v>9.1035087719298</v>
      </c>
      <c r="O94" s="258">
        <v>8.9840909090909</v>
      </c>
      <c r="P94" s="254"/>
      <c r="Q94" s="254"/>
      <c r="R94" s="254"/>
      <c r="S94" s="254"/>
    </row>
    <row r="95" spans="1:19" ht="13.5" customHeight="1">
      <c r="A95" s="500"/>
      <c r="B95" s="257" t="s">
        <v>202</v>
      </c>
      <c r="C95" s="258">
        <v>7.5411764705882</v>
      </c>
      <c r="D95" s="258">
        <v>7.42</v>
      </c>
      <c r="E95" s="258">
        <v>7.3255555555556</v>
      </c>
      <c r="F95" s="254"/>
      <c r="G95" s="254"/>
      <c r="H95" s="254"/>
      <c r="I95" s="254"/>
      <c r="J95" s="256"/>
      <c r="K95" s="500"/>
      <c r="L95" s="257" t="s">
        <v>202</v>
      </c>
      <c r="M95" s="258">
        <v>9.0176470588235</v>
      </c>
      <c r="N95" s="258">
        <v>8.9383333333333</v>
      </c>
      <c r="O95" s="258">
        <v>8.9344827586207</v>
      </c>
      <c r="P95" s="254"/>
      <c r="Q95" s="254"/>
      <c r="R95" s="254"/>
      <c r="S95" s="254"/>
    </row>
    <row r="96" spans="1:19" ht="13.5" customHeight="1">
      <c r="A96" s="500"/>
      <c r="B96" s="257" t="s">
        <v>203</v>
      </c>
      <c r="C96" s="258">
        <v>7.3852071005917</v>
      </c>
      <c r="D96" s="258">
        <v>7.1949044585987</v>
      </c>
      <c r="E96" s="258">
        <v>7.5115606936416</v>
      </c>
      <c r="F96" s="254">
        <v>7.8</v>
      </c>
      <c r="G96" s="254">
        <v>7.7666666666667</v>
      </c>
      <c r="H96" s="254">
        <v>7.475</v>
      </c>
      <c r="I96" s="254"/>
      <c r="J96" s="256"/>
      <c r="K96" s="500"/>
      <c r="L96" s="257" t="s">
        <v>203</v>
      </c>
      <c r="M96" s="258">
        <v>8.9739644970414</v>
      </c>
      <c r="N96" s="258">
        <v>8.7782051282051</v>
      </c>
      <c r="O96" s="258">
        <v>8.9838888888889</v>
      </c>
      <c r="P96" s="254">
        <v>9.7</v>
      </c>
      <c r="Q96" s="254">
        <v>9.1</v>
      </c>
      <c r="R96" s="254"/>
      <c r="S96" s="254">
        <v>10.225</v>
      </c>
    </row>
    <row r="97" spans="1:19" ht="13.5" customHeight="1">
      <c r="A97" s="500"/>
      <c r="B97" s="257" t="s">
        <v>204</v>
      </c>
      <c r="C97" s="258">
        <v>8.1341463414634</v>
      </c>
      <c r="D97" s="258">
        <v>7.7450980392157</v>
      </c>
      <c r="E97" s="258">
        <v>7.8666666666667</v>
      </c>
      <c r="F97" s="254"/>
      <c r="G97" s="254"/>
      <c r="H97" s="254"/>
      <c r="I97" s="254"/>
      <c r="J97" s="256"/>
      <c r="K97" s="500"/>
      <c r="L97" s="257" t="s">
        <v>204</v>
      </c>
      <c r="M97" s="258">
        <v>9.3432432432432</v>
      </c>
      <c r="N97" s="258">
        <v>9.5102564102564</v>
      </c>
      <c r="O97" s="258">
        <v>9.5782608695652</v>
      </c>
      <c r="P97" s="254"/>
      <c r="Q97" s="254"/>
      <c r="R97" s="254"/>
      <c r="S97" s="254"/>
    </row>
    <row r="98" spans="1:19" ht="13.5" customHeight="1">
      <c r="A98" s="500"/>
      <c r="B98" s="257" t="s">
        <v>205</v>
      </c>
      <c r="C98" s="258">
        <v>7.5651376146789</v>
      </c>
      <c r="D98" s="258">
        <v>7.394495412844</v>
      </c>
      <c r="E98" s="258">
        <v>7.23828125</v>
      </c>
      <c r="F98" s="254"/>
      <c r="G98" s="254"/>
      <c r="H98" s="254"/>
      <c r="I98" s="254"/>
      <c r="J98" s="256"/>
      <c r="K98" s="500"/>
      <c r="L98" s="257" t="s">
        <v>205</v>
      </c>
      <c r="M98" s="258">
        <v>9.1990476190476</v>
      </c>
      <c r="N98" s="258">
        <v>9.0975</v>
      </c>
      <c r="O98" s="258">
        <v>9.0173913043478</v>
      </c>
      <c r="P98" s="254"/>
      <c r="Q98" s="254"/>
      <c r="R98" s="254"/>
      <c r="S98" s="254"/>
    </row>
    <row r="99" spans="1:19" ht="13.5" customHeight="1">
      <c r="A99" s="500"/>
      <c r="B99" s="257" t="s">
        <v>206</v>
      </c>
      <c r="C99" s="258">
        <v>7.5098837209302</v>
      </c>
      <c r="D99" s="258">
        <v>7.3624161073825</v>
      </c>
      <c r="E99" s="258">
        <v>7.3169811320755</v>
      </c>
      <c r="F99" s="254"/>
      <c r="G99" s="254"/>
      <c r="H99" s="254"/>
      <c r="I99" s="254"/>
      <c r="J99" s="256"/>
      <c r="K99" s="500"/>
      <c r="L99" s="257" t="s">
        <v>206</v>
      </c>
      <c r="M99" s="258">
        <v>8.9094339622642</v>
      </c>
      <c r="N99" s="258">
        <v>8.9134615384615</v>
      </c>
      <c r="O99" s="258">
        <v>9.0618421052632</v>
      </c>
      <c r="P99" s="254"/>
      <c r="Q99" s="254"/>
      <c r="R99" s="254"/>
      <c r="S99" s="254"/>
    </row>
    <row r="100" spans="1:19" ht="13.5" customHeight="1">
      <c r="A100" s="500"/>
      <c r="B100" s="257" t="s">
        <v>207</v>
      </c>
      <c r="C100" s="258">
        <v>7.4042056074766</v>
      </c>
      <c r="D100" s="258">
        <v>7.4177777777778</v>
      </c>
      <c r="E100" s="258">
        <v>7.282304526749</v>
      </c>
      <c r="F100" s="254">
        <v>9.35</v>
      </c>
      <c r="G100" s="254">
        <v>10.272727272727</v>
      </c>
      <c r="H100" s="254">
        <v>9.0555555555556</v>
      </c>
      <c r="I100" s="254">
        <v>7.725</v>
      </c>
      <c r="J100" s="256"/>
      <c r="K100" s="500"/>
      <c r="L100" s="257" t="s">
        <v>207</v>
      </c>
      <c r="M100" s="258">
        <v>8.8144827586207</v>
      </c>
      <c r="N100" s="258">
        <v>8.7910569105691</v>
      </c>
      <c r="O100" s="258">
        <v>8.7786324786325</v>
      </c>
      <c r="P100" s="254">
        <v>9.82</v>
      </c>
      <c r="Q100" s="254">
        <v>10.571428571429</v>
      </c>
      <c r="R100" s="254">
        <v>11.3</v>
      </c>
      <c r="S100" s="254">
        <v>9.6142857142857</v>
      </c>
    </row>
    <row r="101" spans="1:19" ht="13.5" customHeight="1">
      <c r="A101" s="500"/>
      <c r="B101" s="257" t="s">
        <v>208</v>
      </c>
      <c r="C101" s="258">
        <v>7.448031496063</v>
      </c>
      <c r="D101" s="258">
        <v>7.32</v>
      </c>
      <c r="E101" s="258">
        <v>7.2296</v>
      </c>
      <c r="F101" s="254"/>
      <c r="G101" s="254"/>
      <c r="H101" s="254"/>
      <c r="I101" s="254"/>
      <c r="J101" s="256"/>
      <c r="K101" s="500"/>
      <c r="L101" s="257" t="s">
        <v>208</v>
      </c>
      <c r="M101" s="258">
        <v>8.9423312883436</v>
      </c>
      <c r="N101" s="258">
        <v>8.7588652482269</v>
      </c>
      <c r="O101" s="258">
        <v>8.898064516129</v>
      </c>
      <c r="P101" s="254"/>
      <c r="Q101" s="254"/>
      <c r="R101" s="254"/>
      <c r="S101" s="254"/>
    </row>
    <row r="102" spans="1:19" ht="13.5" customHeight="1">
      <c r="A102" s="500"/>
      <c r="B102" s="257" t="s">
        <v>209</v>
      </c>
      <c r="C102" s="258">
        <v>7.2444444444444</v>
      </c>
      <c r="D102" s="258">
        <v>7.3096153846154</v>
      </c>
      <c r="E102" s="258">
        <v>6.9864077669903</v>
      </c>
      <c r="F102" s="254"/>
      <c r="G102" s="254"/>
      <c r="H102" s="254"/>
      <c r="I102" s="254"/>
      <c r="J102" s="256"/>
      <c r="K102" s="500"/>
      <c r="L102" s="257" t="s">
        <v>209</v>
      </c>
      <c r="M102" s="258">
        <v>8.4775510204082</v>
      </c>
      <c r="N102" s="258">
        <v>8.6808510638298</v>
      </c>
      <c r="O102" s="258">
        <v>8.5675675675676</v>
      </c>
      <c r="P102" s="254"/>
      <c r="Q102" s="254"/>
      <c r="R102" s="254"/>
      <c r="S102" s="254"/>
    </row>
    <row r="103" spans="1:19" ht="13.5" customHeight="1">
      <c r="A103" s="500"/>
      <c r="B103" s="257" t="s">
        <v>210</v>
      </c>
      <c r="C103" s="258">
        <v>7.4541062801932</v>
      </c>
      <c r="D103" s="258">
        <v>7.3014285714286</v>
      </c>
      <c r="E103" s="258">
        <v>7.1047169811321</v>
      </c>
      <c r="F103" s="254">
        <v>7.8125</v>
      </c>
      <c r="G103" s="254">
        <v>9.01</v>
      </c>
      <c r="H103" s="254">
        <v>9.025</v>
      </c>
      <c r="I103" s="254">
        <v>9.15</v>
      </c>
      <c r="J103" s="256"/>
      <c r="K103" s="500"/>
      <c r="L103" s="257" t="s">
        <v>210</v>
      </c>
      <c r="M103" s="258">
        <v>8.928431372549</v>
      </c>
      <c r="N103" s="258">
        <v>8.8572093023256</v>
      </c>
      <c r="O103" s="258">
        <v>8.8834080717489</v>
      </c>
      <c r="P103" s="254">
        <v>9.6785714285714</v>
      </c>
      <c r="Q103" s="254">
        <v>9.9272727272727</v>
      </c>
      <c r="R103" s="254">
        <v>10.15</v>
      </c>
      <c r="S103" s="254">
        <v>10.75</v>
      </c>
    </row>
    <row r="104" spans="1:19" ht="13.5" customHeight="1">
      <c r="A104" s="500"/>
      <c r="B104" s="257" t="s">
        <v>211</v>
      </c>
      <c r="C104" s="258">
        <v>7.2666666666667</v>
      </c>
      <c r="D104" s="258">
        <v>7.0590163934426</v>
      </c>
      <c r="E104" s="258">
        <v>7.3154761904762</v>
      </c>
      <c r="F104" s="254"/>
      <c r="G104" s="254"/>
      <c r="H104" s="254"/>
      <c r="I104" s="254"/>
      <c r="J104" s="256"/>
      <c r="K104" s="500"/>
      <c r="L104" s="257" t="s">
        <v>211</v>
      </c>
      <c r="M104" s="258">
        <v>8.6063829787234</v>
      </c>
      <c r="N104" s="258">
        <v>8.5989361702128</v>
      </c>
      <c r="O104" s="258">
        <v>8.7188888888889</v>
      </c>
      <c r="P104" s="254"/>
      <c r="Q104" s="254"/>
      <c r="R104" s="254"/>
      <c r="S104" s="254"/>
    </row>
    <row r="105" spans="1:19" ht="13.5" customHeight="1">
      <c r="A105" s="500"/>
      <c r="B105" s="257" t="s">
        <v>212</v>
      </c>
      <c r="C105" s="258">
        <v>7.5958333333333</v>
      </c>
      <c r="D105" s="258">
        <v>7.4784810126582</v>
      </c>
      <c r="E105" s="258">
        <v>7.2144578313253</v>
      </c>
      <c r="F105" s="254">
        <v>7.2</v>
      </c>
      <c r="G105" s="254">
        <v>8.6</v>
      </c>
      <c r="H105" s="254">
        <v>8.9</v>
      </c>
      <c r="I105" s="254"/>
      <c r="J105" s="256"/>
      <c r="K105" s="500"/>
      <c r="L105" s="257" t="s">
        <v>212</v>
      </c>
      <c r="M105" s="258">
        <v>9.1475</v>
      </c>
      <c r="N105" s="258">
        <v>8.8808219178082</v>
      </c>
      <c r="O105" s="258">
        <v>8.7280487804878</v>
      </c>
      <c r="P105" s="254"/>
      <c r="Q105" s="254"/>
      <c r="R105" s="254"/>
      <c r="S105" s="254"/>
    </row>
    <row r="106" spans="1:19" ht="13.5" customHeight="1">
      <c r="A106" s="500"/>
      <c r="B106" s="257" t="s">
        <v>213</v>
      </c>
      <c r="C106" s="258">
        <v>7.4</v>
      </c>
      <c r="D106" s="258">
        <v>7.525641025641</v>
      </c>
      <c r="E106" s="258">
        <v>7.5416666666667</v>
      </c>
      <c r="F106" s="254"/>
      <c r="G106" s="254"/>
      <c r="H106" s="254"/>
      <c r="I106" s="254"/>
      <c r="J106" s="256"/>
      <c r="K106" s="500"/>
      <c r="L106" s="257" t="s">
        <v>213</v>
      </c>
      <c r="M106" s="258">
        <v>8.734375</v>
      </c>
      <c r="N106" s="258">
        <v>9.1796296296296</v>
      </c>
      <c r="O106" s="258">
        <v>9.2886363636364</v>
      </c>
      <c r="P106" s="254"/>
      <c r="Q106" s="254"/>
      <c r="R106" s="254"/>
      <c r="S106" s="254"/>
    </row>
    <row r="107" spans="1:19" ht="13.5" customHeight="1">
      <c r="A107" s="499" t="s">
        <v>217</v>
      </c>
      <c r="B107" s="408" t="s">
        <v>197</v>
      </c>
      <c r="C107" s="409">
        <v>219.17</v>
      </c>
      <c r="D107" s="409">
        <v>225.41</v>
      </c>
      <c r="E107" s="409">
        <v>229.74</v>
      </c>
      <c r="F107" s="403">
        <v>204.26</v>
      </c>
      <c r="G107" s="403">
        <v>211.34</v>
      </c>
      <c r="H107" s="403">
        <v>215.73</v>
      </c>
      <c r="I107" s="403">
        <v>215.39</v>
      </c>
      <c r="J107" s="256"/>
      <c r="K107" s="499" t="s">
        <v>217</v>
      </c>
      <c r="L107" s="408" t="s">
        <v>197</v>
      </c>
      <c r="M107" s="409">
        <v>174.09</v>
      </c>
      <c r="N107" s="409">
        <v>175.4</v>
      </c>
      <c r="O107" s="409">
        <v>174.12</v>
      </c>
      <c r="P107" s="403">
        <v>156.69</v>
      </c>
      <c r="Q107" s="403">
        <v>159.48</v>
      </c>
      <c r="R107" s="403">
        <v>155.5</v>
      </c>
      <c r="S107" s="403">
        <v>152.18</v>
      </c>
    </row>
    <row r="108" spans="1:19" ht="13.5" customHeight="1">
      <c r="A108" s="500"/>
      <c r="B108" s="406" t="s">
        <v>198</v>
      </c>
      <c r="C108" s="407">
        <v>221.22535771065</v>
      </c>
      <c r="D108" s="407">
        <v>226.07237105158</v>
      </c>
      <c r="E108" s="407">
        <v>229.49763033175</v>
      </c>
      <c r="F108" s="405">
        <v>195.05357142857</v>
      </c>
      <c r="G108" s="405">
        <v>196.24193548387</v>
      </c>
      <c r="H108" s="405">
        <v>204.6</v>
      </c>
      <c r="I108" s="405">
        <v>202.23529411765</v>
      </c>
      <c r="J108" s="256"/>
      <c r="K108" s="500"/>
      <c r="L108" s="406" t="s">
        <v>198</v>
      </c>
      <c r="M108" s="407">
        <v>172.65573770492</v>
      </c>
      <c r="N108" s="407">
        <v>172.81930798804</v>
      </c>
      <c r="O108" s="407">
        <v>172.57534807535</v>
      </c>
      <c r="P108" s="405">
        <v>148.27272727273</v>
      </c>
      <c r="Q108" s="405">
        <v>149.94230769231</v>
      </c>
      <c r="R108" s="405">
        <v>153.7</v>
      </c>
      <c r="S108" s="405">
        <v>142.2619047619</v>
      </c>
    </row>
    <row r="109" spans="1:19" ht="13.5" customHeight="1">
      <c r="A109" s="500"/>
      <c r="B109" s="257" t="s">
        <v>199</v>
      </c>
      <c r="C109" s="258">
        <v>223.40069686411</v>
      </c>
      <c r="D109" s="258">
        <v>228.73598130841</v>
      </c>
      <c r="E109" s="258">
        <v>231.44890510949</v>
      </c>
      <c r="F109" s="254">
        <v>194.24324324324</v>
      </c>
      <c r="G109" s="254">
        <v>199.35294117647</v>
      </c>
      <c r="H109" s="254">
        <v>205.02702702703</v>
      </c>
      <c r="I109" s="254">
        <v>201.76315789474</v>
      </c>
      <c r="J109" s="256"/>
      <c r="K109" s="500"/>
      <c r="L109" s="257" t="s">
        <v>199</v>
      </c>
      <c r="M109" s="258">
        <v>173.48618090452</v>
      </c>
      <c r="N109" s="258">
        <v>174.50130548303</v>
      </c>
      <c r="O109" s="258">
        <v>172.62389937107</v>
      </c>
      <c r="P109" s="254">
        <v>142.78571428571</v>
      </c>
      <c r="Q109" s="254">
        <v>148</v>
      </c>
      <c r="R109" s="254">
        <v>158.76</v>
      </c>
      <c r="S109" s="254">
        <v>142.5</v>
      </c>
    </row>
    <row r="110" spans="1:19" ht="13.5" customHeight="1">
      <c r="A110" s="500"/>
      <c r="B110" s="257" t="s">
        <v>200</v>
      </c>
      <c r="C110" s="258">
        <v>220.53142857143</v>
      </c>
      <c r="D110" s="258">
        <v>222.42105263158</v>
      </c>
      <c r="E110" s="258">
        <v>222.59872611465</v>
      </c>
      <c r="F110" s="254">
        <v>215</v>
      </c>
      <c r="G110" s="254">
        <v>210</v>
      </c>
      <c r="H110" s="254">
        <v>222.5</v>
      </c>
      <c r="I110" s="254">
        <v>195</v>
      </c>
      <c r="J110" s="256"/>
      <c r="K110" s="500"/>
      <c r="L110" s="257" t="s">
        <v>200</v>
      </c>
      <c r="M110" s="258">
        <v>175.06493506494</v>
      </c>
      <c r="N110" s="258">
        <v>169.25</v>
      </c>
      <c r="O110" s="258">
        <v>164.29192546584</v>
      </c>
      <c r="P110" s="254">
        <v>175</v>
      </c>
      <c r="Q110" s="254">
        <v>153</v>
      </c>
      <c r="R110" s="254">
        <v>160</v>
      </c>
      <c r="S110" s="254">
        <v>125</v>
      </c>
    </row>
    <row r="111" spans="1:19" ht="13.5" customHeight="1">
      <c r="A111" s="500"/>
      <c r="B111" s="257" t="s">
        <v>201</v>
      </c>
      <c r="C111" s="258">
        <v>205.01408450704</v>
      </c>
      <c r="D111" s="258">
        <v>210.41666666667</v>
      </c>
      <c r="E111" s="258">
        <v>217.2987012987</v>
      </c>
      <c r="F111" s="254"/>
      <c r="G111" s="254"/>
      <c r="H111" s="254"/>
      <c r="I111" s="254"/>
      <c r="J111" s="256"/>
      <c r="K111" s="500"/>
      <c r="L111" s="257" t="s">
        <v>201</v>
      </c>
      <c r="M111" s="258">
        <v>165.44</v>
      </c>
      <c r="N111" s="258">
        <v>150.53703703704</v>
      </c>
      <c r="O111" s="258">
        <v>162.70454545455</v>
      </c>
      <c r="P111" s="254"/>
      <c r="Q111" s="254"/>
      <c r="R111" s="254"/>
      <c r="S111" s="254"/>
    </row>
    <row r="112" spans="1:19" ht="13.5" customHeight="1">
      <c r="A112" s="500"/>
      <c r="B112" s="257" t="s">
        <v>202</v>
      </c>
      <c r="C112" s="258">
        <v>211.11764705882</v>
      </c>
      <c r="D112" s="258">
        <v>214.1862745098</v>
      </c>
      <c r="E112" s="258">
        <v>223.05555555556</v>
      </c>
      <c r="F112" s="254"/>
      <c r="G112" s="254"/>
      <c r="H112" s="254"/>
      <c r="I112" s="254"/>
      <c r="J112" s="256"/>
      <c r="K112" s="500"/>
      <c r="L112" s="257" t="s">
        <v>202</v>
      </c>
      <c r="M112" s="258">
        <v>168.2</v>
      </c>
      <c r="N112" s="258">
        <v>165.02479338843</v>
      </c>
      <c r="O112" s="258">
        <v>168.75172413793</v>
      </c>
      <c r="P112" s="254"/>
      <c r="Q112" s="254"/>
      <c r="R112" s="254"/>
      <c r="S112" s="254"/>
    </row>
    <row r="113" spans="1:19" ht="13.5" customHeight="1">
      <c r="A113" s="500"/>
      <c r="B113" s="257" t="s">
        <v>203</v>
      </c>
      <c r="C113" s="258">
        <v>224.97619047619</v>
      </c>
      <c r="D113" s="258">
        <v>233.95</v>
      </c>
      <c r="E113" s="258">
        <v>235.20231213873</v>
      </c>
      <c r="F113" s="254">
        <v>239</v>
      </c>
      <c r="G113" s="254">
        <v>215</v>
      </c>
      <c r="H113" s="254">
        <v>225</v>
      </c>
      <c r="I113" s="254"/>
      <c r="J113" s="256"/>
      <c r="K113" s="500"/>
      <c r="L113" s="257" t="s">
        <v>203</v>
      </c>
      <c r="M113" s="258">
        <v>175.91176470588</v>
      </c>
      <c r="N113" s="258">
        <v>176.78846153846</v>
      </c>
      <c r="O113" s="258">
        <v>169.22222222222</v>
      </c>
      <c r="P113" s="254">
        <v>164</v>
      </c>
      <c r="Q113" s="254">
        <v>165.5</v>
      </c>
      <c r="R113" s="254"/>
      <c r="S113" s="254">
        <v>130.5</v>
      </c>
    </row>
    <row r="114" spans="1:19" ht="13.5" customHeight="1">
      <c r="A114" s="500"/>
      <c r="B114" s="257" t="s">
        <v>204</v>
      </c>
      <c r="C114" s="258">
        <v>201.48780487805</v>
      </c>
      <c r="D114" s="258">
        <v>210.44230769231</v>
      </c>
      <c r="E114" s="258">
        <v>207.41666666667</v>
      </c>
      <c r="F114" s="254"/>
      <c r="G114" s="254"/>
      <c r="H114" s="254"/>
      <c r="I114" s="254"/>
      <c r="J114" s="256"/>
      <c r="K114" s="500"/>
      <c r="L114" s="257" t="s">
        <v>204</v>
      </c>
      <c r="M114" s="258">
        <v>163.13513513514</v>
      </c>
      <c r="N114" s="258">
        <v>159.38461538462</v>
      </c>
      <c r="O114" s="258">
        <v>162.26086956522</v>
      </c>
      <c r="P114" s="254"/>
      <c r="Q114" s="254"/>
      <c r="R114" s="254"/>
      <c r="S114" s="254"/>
    </row>
    <row r="115" spans="1:19" ht="13.5" customHeight="1">
      <c r="A115" s="500"/>
      <c r="B115" s="257" t="s">
        <v>205</v>
      </c>
      <c r="C115" s="258">
        <v>220.19266055046</v>
      </c>
      <c r="D115" s="258">
        <v>224.37614678899</v>
      </c>
      <c r="E115" s="258">
        <v>223.05426356589</v>
      </c>
      <c r="F115" s="254"/>
      <c r="G115" s="254"/>
      <c r="H115" s="254"/>
      <c r="I115" s="254"/>
      <c r="J115" s="256"/>
      <c r="K115" s="500"/>
      <c r="L115" s="257" t="s">
        <v>205</v>
      </c>
      <c r="M115" s="258">
        <v>171.2641509434</v>
      </c>
      <c r="N115" s="258">
        <v>165.48360655738</v>
      </c>
      <c r="O115" s="258">
        <v>165.73043478261</v>
      </c>
      <c r="P115" s="254"/>
      <c r="Q115" s="254"/>
      <c r="R115" s="254"/>
      <c r="S115" s="254"/>
    </row>
    <row r="116" spans="1:19" ht="13.5" customHeight="1">
      <c r="A116" s="500"/>
      <c r="B116" s="257" t="s">
        <v>206</v>
      </c>
      <c r="C116" s="258">
        <v>224.81460674157</v>
      </c>
      <c r="D116" s="258">
        <v>227.65806451613</v>
      </c>
      <c r="E116" s="258">
        <v>231.59748427673</v>
      </c>
      <c r="F116" s="254"/>
      <c r="G116" s="254"/>
      <c r="H116" s="254"/>
      <c r="I116" s="254"/>
      <c r="J116" s="256"/>
      <c r="K116" s="500"/>
      <c r="L116" s="257" t="s">
        <v>206</v>
      </c>
      <c r="M116" s="258">
        <v>172.15432098765</v>
      </c>
      <c r="N116" s="258">
        <v>177.99367088608</v>
      </c>
      <c r="O116" s="258">
        <v>180.57961783439</v>
      </c>
      <c r="P116" s="254"/>
      <c r="Q116" s="254"/>
      <c r="R116" s="254"/>
      <c r="S116" s="254"/>
    </row>
    <row r="117" spans="1:19" ht="13.5" customHeight="1">
      <c r="A117" s="500"/>
      <c r="B117" s="257" t="s">
        <v>207</v>
      </c>
      <c r="C117" s="258">
        <v>222.8511627907</v>
      </c>
      <c r="D117" s="258">
        <v>227.54867256637</v>
      </c>
      <c r="E117" s="258">
        <v>230.87190082645</v>
      </c>
      <c r="F117" s="254">
        <v>179.2</v>
      </c>
      <c r="G117" s="254">
        <v>159.81818181818</v>
      </c>
      <c r="H117" s="254">
        <v>194.88888888889</v>
      </c>
      <c r="I117" s="254">
        <v>215</v>
      </c>
      <c r="J117" s="256"/>
      <c r="K117" s="500"/>
      <c r="L117" s="257" t="s">
        <v>207</v>
      </c>
      <c r="M117" s="258">
        <v>176.2602739726</v>
      </c>
      <c r="N117" s="258">
        <v>181.48484848485</v>
      </c>
      <c r="O117" s="258">
        <v>178.9</v>
      </c>
      <c r="P117" s="254">
        <v>151.4</v>
      </c>
      <c r="Q117" s="254">
        <v>141.85714285714</v>
      </c>
      <c r="R117" s="254">
        <v>133.42857142857</v>
      </c>
      <c r="S117" s="254">
        <v>149.625</v>
      </c>
    </row>
    <row r="118" spans="1:19" ht="13.5" customHeight="1">
      <c r="A118" s="500"/>
      <c r="B118" s="257" t="s">
        <v>208</v>
      </c>
      <c r="C118" s="258">
        <v>216.88372093023</v>
      </c>
      <c r="D118" s="258">
        <v>225.19008264463</v>
      </c>
      <c r="E118" s="258">
        <v>229.06923076923</v>
      </c>
      <c r="F118" s="254"/>
      <c r="G118" s="254"/>
      <c r="H118" s="254"/>
      <c r="I118" s="254"/>
      <c r="J118" s="256"/>
      <c r="K118" s="500"/>
      <c r="L118" s="257" t="s">
        <v>208</v>
      </c>
      <c r="M118" s="258">
        <v>170.075</v>
      </c>
      <c r="N118" s="258">
        <v>169.8865248227</v>
      </c>
      <c r="O118" s="258">
        <v>177.91925465839</v>
      </c>
      <c r="P118" s="254"/>
      <c r="Q118" s="254"/>
      <c r="R118" s="254"/>
      <c r="S118" s="254"/>
    </row>
    <row r="119" spans="1:19" ht="13.5" customHeight="1">
      <c r="A119" s="500"/>
      <c r="B119" s="257" t="s">
        <v>209</v>
      </c>
      <c r="C119" s="258">
        <v>225.44444444444</v>
      </c>
      <c r="D119" s="258">
        <v>221.66666666667</v>
      </c>
      <c r="E119" s="258">
        <v>227.18446601942</v>
      </c>
      <c r="F119" s="254"/>
      <c r="G119" s="254"/>
      <c r="H119" s="254"/>
      <c r="I119" s="254"/>
      <c r="J119" s="256"/>
      <c r="K119" s="500"/>
      <c r="L119" s="257" t="s">
        <v>209</v>
      </c>
      <c r="M119" s="258">
        <v>178.51020408163</v>
      </c>
      <c r="N119" s="258">
        <v>174</v>
      </c>
      <c r="O119" s="258">
        <v>170.94666666667</v>
      </c>
      <c r="P119" s="254"/>
      <c r="Q119" s="254"/>
      <c r="R119" s="254"/>
      <c r="S119" s="254"/>
    </row>
    <row r="120" spans="1:19" ht="13.5" customHeight="1">
      <c r="A120" s="500"/>
      <c r="B120" s="257" t="s">
        <v>210</v>
      </c>
      <c r="C120" s="258">
        <v>221.77884615385</v>
      </c>
      <c r="D120" s="258">
        <v>226.60849056604</v>
      </c>
      <c r="E120" s="258">
        <v>232.66509433962</v>
      </c>
      <c r="F120" s="254">
        <v>191.55555555556</v>
      </c>
      <c r="G120" s="254">
        <v>210.54545454545</v>
      </c>
      <c r="H120" s="254">
        <v>195.9</v>
      </c>
      <c r="I120" s="254">
        <v>197</v>
      </c>
      <c r="J120" s="256"/>
      <c r="K120" s="500"/>
      <c r="L120" s="257" t="s">
        <v>210</v>
      </c>
      <c r="M120" s="258">
        <v>172.82926829268</v>
      </c>
      <c r="N120" s="258">
        <v>174.81944444444</v>
      </c>
      <c r="O120" s="258">
        <v>173.95111111111</v>
      </c>
      <c r="P120" s="254">
        <v>156.93333333333</v>
      </c>
      <c r="Q120" s="254">
        <v>155</v>
      </c>
      <c r="R120" s="254">
        <v>154.23529411765</v>
      </c>
      <c r="S120" s="254">
        <v>144.5</v>
      </c>
    </row>
    <row r="121" spans="1:19" ht="13.5" customHeight="1">
      <c r="A121" s="500"/>
      <c r="B121" s="257" t="s">
        <v>211</v>
      </c>
      <c r="C121" s="258">
        <v>230.47619047619</v>
      </c>
      <c r="D121" s="258">
        <v>230.3606557377</v>
      </c>
      <c r="E121" s="258">
        <v>234.54761904762</v>
      </c>
      <c r="F121" s="254"/>
      <c r="G121" s="254"/>
      <c r="H121" s="254"/>
      <c r="I121" s="254"/>
      <c r="J121" s="256"/>
      <c r="K121" s="500"/>
      <c r="L121" s="257" t="s">
        <v>211</v>
      </c>
      <c r="M121" s="258">
        <v>175.26595744681</v>
      </c>
      <c r="N121" s="258">
        <v>172.91489361702</v>
      </c>
      <c r="O121" s="258">
        <v>177.22826086957</v>
      </c>
      <c r="P121" s="254"/>
      <c r="Q121" s="254"/>
      <c r="R121" s="254"/>
      <c r="S121" s="254"/>
    </row>
    <row r="122" spans="1:19" ht="13.5" customHeight="1">
      <c r="A122" s="500"/>
      <c r="B122" s="257" t="s">
        <v>212</v>
      </c>
      <c r="C122" s="258">
        <v>217.13888888889</v>
      </c>
      <c r="D122" s="258">
        <v>226.24358974359</v>
      </c>
      <c r="E122" s="258">
        <v>233.31325301205</v>
      </c>
      <c r="F122" s="254">
        <v>232</v>
      </c>
      <c r="G122" s="254">
        <v>230</v>
      </c>
      <c r="H122" s="254">
        <v>210</v>
      </c>
      <c r="I122" s="254"/>
      <c r="J122" s="256"/>
      <c r="K122" s="500"/>
      <c r="L122" s="257" t="s">
        <v>212</v>
      </c>
      <c r="M122" s="258">
        <v>166.55421686747</v>
      </c>
      <c r="N122" s="258">
        <v>173.95945945946</v>
      </c>
      <c r="O122" s="258">
        <v>183.60240963855</v>
      </c>
      <c r="P122" s="254"/>
      <c r="Q122" s="254"/>
      <c r="R122" s="254"/>
      <c r="S122" s="254"/>
    </row>
    <row r="123" spans="1:19" ht="13.5" customHeight="1">
      <c r="A123" s="500"/>
      <c r="B123" s="257" t="s">
        <v>213</v>
      </c>
      <c r="C123" s="258">
        <v>206.82352941176</v>
      </c>
      <c r="D123" s="258">
        <v>224.9</v>
      </c>
      <c r="E123" s="258">
        <v>225.28571428571</v>
      </c>
      <c r="F123" s="254"/>
      <c r="G123" s="254"/>
      <c r="H123" s="254"/>
      <c r="I123" s="254"/>
      <c r="J123" s="256"/>
      <c r="K123" s="500"/>
      <c r="L123" s="257" t="s">
        <v>213</v>
      </c>
      <c r="M123" s="258">
        <v>165.875</v>
      </c>
      <c r="N123" s="258">
        <v>174.87037037037</v>
      </c>
      <c r="O123" s="258">
        <v>166.58139534884</v>
      </c>
      <c r="P123" s="254"/>
      <c r="Q123" s="254"/>
      <c r="R123" s="254"/>
      <c r="S123" s="254"/>
    </row>
    <row r="124" spans="1:19" ht="13.5" customHeight="1">
      <c r="A124" s="499" t="s">
        <v>28</v>
      </c>
      <c r="B124" s="408" t="s">
        <v>197</v>
      </c>
      <c r="C124" s="409">
        <v>23.82</v>
      </c>
      <c r="D124" s="409">
        <v>25.44</v>
      </c>
      <c r="E124" s="409">
        <v>26.73</v>
      </c>
      <c r="F124" s="403">
        <v>21.36</v>
      </c>
      <c r="G124" s="403">
        <v>22.14</v>
      </c>
      <c r="H124" s="403">
        <v>23.45</v>
      </c>
      <c r="I124" s="403">
        <v>23.01</v>
      </c>
      <c r="J124" s="256"/>
      <c r="K124" s="499" t="s">
        <v>28</v>
      </c>
      <c r="L124" s="408" t="s">
        <v>197</v>
      </c>
      <c r="M124" s="409">
        <v>14.27</v>
      </c>
      <c r="N124" s="409">
        <v>14.64</v>
      </c>
      <c r="O124" s="409">
        <v>15.2</v>
      </c>
      <c r="P124" s="403">
        <v>12.09</v>
      </c>
      <c r="Q124" s="403">
        <v>12.47</v>
      </c>
      <c r="R124" s="403">
        <v>12.41</v>
      </c>
      <c r="S124" s="403">
        <v>11.89</v>
      </c>
    </row>
    <row r="125" spans="1:19" ht="13.5" customHeight="1">
      <c r="A125" s="500"/>
      <c r="B125" s="406" t="s">
        <v>198</v>
      </c>
      <c r="C125" s="407">
        <v>22.426746506986</v>
      </c>
      <c r="D125" s="407">
        <v>23.540877970197</v>
      </c>
      <c r="E125" s="407">
        <v>24.600315333071</v>
      </c>
      <c r="F125" s="405">
        <v>17.317073170732</v>
      </c>
      <c r="G125" s="405">
        <v>18</v>
      </c>
      <c r="H125" s="405">
        <v>20.921568627451</v>
      </c>
      <c r="I125" s="405">
        <v>21.02380952381</v>
      </c>
      <c r="J125" s="256"/>
      <c r="K125" s="500"/>
      <c r="L125" s="406" t="s">
        <v>198</v>
      </c>
      <c r="M125" s="407">
        <v>12.784932659933</v>
      </c>
      <c r="N125" s="407">
        <v>13.2373026035</v>
      </c>
      <c r="O125" s="407">
        <v>13.667760459393</v>
      </c>
      <c r="P125" s="405">
        <v>10.630769230769</v>
      </c>
      <c r="Q125" s="405">
        <v>11.346153846154</v>
      </c>
      <c r="R125" s="405">
        <v>10.938775510204</v>
      </c>
      <c r="S125" s="405">
        <v>10.051282051282</v>
      </c>
    </row>
    <row r="126" spans="1:19" ht="13.5" customHeight="1">
      <c r="A126" s="500"/>
      <c r="B126" s="257" t="s">
        <v>199</v>
      </c>
      <c r="C126" s="258">
        <v>22.410404624277</v>
      </c>
      <c r="D126" s="258">
        <v>23.777385159011</v>
      </c>
      <c r="E126" s="258">
        <v>24.498181818182</v>
      </c>
      <c r="F126" s="254">
        <v>16.391304347826</v>
      </c>
      <c r="G126" s="254">
        <v>17.521739130435</v>
      </c>
      <c r="H126" s="254">
        <v>20.083333333333</v>
      </c>
      <c r="I126" s="254">
        <v>20.333333333333</v>
      </c>
      <c r="J126" s="256"/>
      <c r="K126" s="500"/>
      <c r="L126" s="257" t="s">
        <v>199</v>
      </c>
      <c r="M126" s="258">
        <v>12.759493670886</v>
      </c>
      <c r="N126" s="258">
        <v>13.170157068063</v>
      </c>
      <c r="O126" s="258">
        <v>13.65037593985</v>
      </c>
      <c r="P126" s="254">
        <v>9.9756097560976</v>
      </c>
      <c r="Q126" s="254">
        <v>10.615384615385</v>
      </c>
      <c r="R126" s="254">
        <v>11.346153846154</v>
      </c>
      <c r="S126" s="254">
        <v>9.5882352941176</v>
      </c>
    </row>
    <row r="127" spans="1:19" ht="13.5" customHeight="1">
      <c r="A127" s="500"/>
      <c r="B127" s="257" t="s">
        <v>200</v>
      </c>
      <c r="C127" s="258">
        <v>22.137931034483</v>
      </c>
      <c r="D127" s="258">
        <v>22.629139072848</v>
      </c>
      <c r="E127" s="258">
        <v>24.660377358491</v>
      </c>
      <c r="F127" s="254">
        <v>17.333333333333</v>
      </c>
      <c r="G127" s="254">
        <v>27</v>
      </c>
      <c r="H127" s="254">
        <v>20</v>
      </c>
      <c r="I127" s="254">
        <v>22.5</v>
      </c>
      <c r="J127" s="256"/>
      <c r="K127" s="500"/>
      <c r="L127" s="257" t="s">
        <v>200</v>
      </c>
      <c r="M127" s="258">
        <v>11.935483870968</v>
      </c>
      <c r="N127" s="258">
        <v>12.603658536585</v>
      </c>
      <c r="O127" s="258">
        <v>12.594936708861</v>
      </c>
      <c r="P127" s="254">
        <v>14.5</v>
      </c>
      <c r="Q127" s="254">
        <v>11.4</v>
      </c>
      <c r="R127" s="254">
        <v>12</v>
      </c>
      <c r="S127" s="254">
        <v>10</v>
      </c>
    </row>
    <row r="128" spans="1:19" ht="13.5" customHeight="1">
      <c r="A128" s="500"/>
      <c r="B128" s="257" t="s">
        <v>201</v>
      </c>
      <c r="C128" s="258">
        <v>21.0625</v>
      </c>
      <c r="D128" s="258">
        <v>21.411764705882</v>
      </c>
      <c r="E128" s="258">
        <v>21.960526315789</v>
      </c>
      <c r="F128" s="254"/>
      <c r="G128" s="254"/>
      <c r="H128" s="254"/>
      <c r="I128" s="254"/>
      <c r="J128" s="256"/>
      <c r="K128" s="500"/>
      <c r="L128" s="257" t="s">
        <v>201</v>
      </c>
      <c r="M128" s="258">
        <v>11.895833333333</v>
      </c>
      <c r="N128" s="258">
        <v>12.120689655172</v>
      </c>
      <c r="O128" s="258">
        <v>12.772727272727</v>
      </c>
      <c r="P128" s="254"/>
      <c r="Q128" s="254"/>
      <c r="R128" s="254"/>
      <c r="S128" s="254"/>
    </row>
    <row r="129" spans="1:19" ht="13.5" customHeight="1">
      <c r="A129" s="500"/>
      <c r="B129" s="257" t="s">
        <v>202</v>
      </c>
      <c r="C129" s="258">
        <v>21.803921568627</v>
      </c>
      <c r="D129" s="258">
        <v>22.85</v>
      </c>
      <c r="E129" s="258">
        <v>23.344444444444</v>
      </c>
      <c r="F129" s="254"/>
      <c r="G129" s="254"/>
      <c r="H129" s="254"/>
      <c r="I129" s="254"/>
      <c r="J129" s="256"/>
      <c r="K129" s="500"/>
      <c r="L129" s="257" t="s">
        <v>202</v>
      </c>
      <c r="M129" s="258">
        <v>12.729927007299</v>
      </c>
      <c r="N129" s="258">
        <v>13</v>
      </c>
      <c r="O129" s="258">
        <v>13.77397260274</v>
      </c>
      <c r="P129" s="254"/>
      <c r="Q129" s="254"/>
      <c r="R129" s="254"/>
      <c r="S129" s="254"/>
    </row>
    <row r="130" spans="1:19" ht="13.5" customHeight="1">
      <c r="A130" s="500"/>
      <c r="B130" s="257" t="s">
        <v>203</v>
      </c>
      <c r="C130" s="258">
        <v>26.14880952381</v>
      </c>
      <c r="D130" s="258">
        <v>27.591194968553</v>
      </c>
      <c r="E130" s="258">
        <v>29.206896551724</v>
      </c>
      <c r="F130" s="254">
        <v>23</v>
      </c>
      <c r="G130" s="254">
        <v>20</v>
      </c>
      <c r="H130" s="254">
        <v>25.5</v>
      </c>
      <c r="I130" s="254"/>
      <c r="J130" s="256"/>
      <c r="K130" s="500"/>
      <c r="L130" s="257" t="s">
        <v>203</v>
      </c>
      <c r="M130" s="258">
        <v>14.370588235294</v>
      </c>
      <c r="N130" s="258">
        <v>15.126582278481</v>
      </c>
      <c r="O130" s="258">
        <v>14.222222222222</v>
      </c>
      <c r="P130" s="254">
        <v>8.5</v>
      </c>
      <c r="Q130" s="254">
        <v>13.5</v>
      </c>
      <c r="R130" s="254"/>
      <c r="S130" s="254">
        <v>10.25</v>
      </c>
    </row>
    <row r="131" spans="1:19" ht="13.5" customHeight="1">
      <c r="A131" s="500"/>
      <c r="B131" s="257" t="s">
        <v>204</v>
      </c>
      <c r="C131" s="258">
        <v>21.390243902439</v>
      </c>
      <c r="D131" s="258">
        <v>22.962264150943</v>
      </c>
      <c r="E131" s="258">
        <v>24.75</v>
      </c>
      <c r="F131" s="254"/>
      <c r="G131" s="254"/>
      <c r="H131" s="254"/>
      <c r="I131" s="254"/>
      <c r="J131" s="256"/>
      <c r="K131" s="500"/>
      <c r="L131" s="257" t="s">
        <v>204</v>
      </c>
      <c r="M131" s="258">
        <v>12.540540540541</v>
      </c>
      <c r="N131" s="258">
        <v>12.461538461538</v>
      </c>
      <c r="O131" s="258">
        <v>13.782608695652</v>
      </c>
      <c r="P131" s="254"/>
      <c r="Q131" s="254"/>
      <c r="R131" s="254"/>
      <c r="S131" s="254"/>
    </row>
    <row r="132" spans="1:19" ht="13.5" customHeight="1">
      <c r="A132" s="500"/>
      <c r="B132" s="257" t="s">
        <v>205</v>
      </c>
      <c r="C132" s="258">
        <v>19.862385321101</v>
      </c>
      <c r="D132" s="258">
        <v>21.090909090909</v>
      </c>
      <c r="E132" s="258">
        <v>22.236220472441</v>
      </c>
      <c r="F132" s="254"/>
      <c r="G132" s="254"/>
      <c r="H132" s="254"/>
      <c r="I132" s="254"/>
      <c r="J132" s="256"/>
      <c r="K132" s="500"/>
      <c r="L132" s="257" t="s">
        <v>205</v>
      </c>
      <c r="M132" s="258">
        <v>11.528301886792</v>
      </c>
      <c r="N132" s="258">
        <v>12.172131147541</v>
      </c>
      <c r="O132" s="258">
        <v>12.678260869565</v>
      </c>
      <c r="P132" s="254"/>
      <c r="Q132" s="254"/>
      <c r="R132" s="254"/>
      <c r="S132" s="254"/>
    </row>
    <row r="133" spans="1:19" ht="13.5" customHeight="1">
      <c r="A133" s="500"/>
      <c r="B133" s="257" t="s">
        <v>206</v>
      </c>
      <c r="C133" s="258">
        <v>23.040935672515</v>
      </c>
      <c r="D133" s="258">
        <v>23.76821192053</v>
      </c>
      <c r="E133" s="258">
        <v>23.6875</v>
      </c>
      <c r="F133" s="254"/>
      <c r="G133" s="254"/>
      <c r="H133" s="254"/>
      <c r="I133" s="254"/>
      <c r="J133" s="256"/>
      <c r="K133" s="500"/>
      <c r="L133" s="257" t="s">
        <v>206</v>
      </c>
      <c r="M133" s="258">
        <v>12.725</v>
      </c>
      <c r="N133" s="258">
        <v>13.20625</v>
      </c>
      <c r="O133" s="258">
        <v>13.823529411765</v>
      </c>
      <c r="P133" s="254"/>
      <c r="Q133" s="254"/>
      <c r="R133" s="254"/>
      <c r="S133" s="254"/>
    </row>
    <row r="134" spans="1:19" ht="13.5" customHeight="1">
      <c r="A134" s="500"/>
      <c r="B134" s="257" t="s">
        <v>207</v>
      </c>
      <c r="C134" s="258">
        <v>23.314814814815</v>
      </c>
      <c r="D134" s="258">
        <v>23.618421052632</v>
      </c>
      <c r="E134" s="258">
        <v>25.134693877551</v>
      </c>
      <c r="F134" s="254">
        <v>12</v>
      </c>
      <c r="G134" s="254">
        <v>15.363636363636</v>
      </c>
      <c r="H134" s="254">
        <v>17.555555555556</v>
      </c>
      <c r="I134" s="254">
        <v>23.8</v>
      </c>
      <c r="J134" s="256"/>
      <c r="K134" s="500"/>
      <c r="L134" s="257" t="s">
        <v>207</v>
      </c>
      <c r="M134" s="258">
        <v>13.503448275862</v>
      </c>
      <c r="N134" s="258">
        <v>13.606299212598</v>
      </c>
      <c r="O134" s="258">
        <v>13.888888888889</v>
      </c>
      <c r="P134" s="254">
        <v>10.6</v>
      </c>
      <c r="Q134" s="254">
        <v>12.25</v>
      </c>
      <c r="R134" s="254">
        <v>9.4285714285714</v>
      </c>
      <c r="S134" s="254">
        <v>10.875</v>
      </c>
    </row>
    <row r="135" spans="1:19" ht="13.5" customHeight="1">
      <c r="A135" s="500"/>
      <c r="B135" s="257" t="s">
        <v>208</v>
      </c>
      <c r="C135" s="258">
        <v>19.90625</v>
      </c>
      <c r="D135" s="258">
        <v>23.45</v>
      </c>
      <c r="E135" s="258">
        <v>23.9140625</v>
      </c>
      <c r="F135" s="254"/>
      <c r="G135" s="254"/>
      <c r="H135" s="254"/>
      <c r="I135" s="254"/>
      <c r="J135" s="256"/>
      <c r="K135" s="500"/>
      <c r="L135" s="257" t="s">
        <v>208</v>
      </c>
      <c r="M135" s="258">
        <v>11.638036809816</v>
      </c>
      <c r="N135" s="258">
        <v>13.197183098592</v>
      </c>
      <c r="O135" s="258">
        <v>13.698113207547</v>
      </c>
      <c r="P135" s="254"/>
      <c r="Q135" s="254"/>
      <c r="R135" s="254"/>
      <c r="S135" s="254"/>
    </row>
    <row r="136" spans="1:19" ht="13.5" customHeight="1">
      <c r="A136" s="500"/>
      <c r="B136" s="257" t="s">
        <v>209</v>
      </c>
      <c r="C136" s="258">
        <v>23.311111111111</v>
      </c>
      <c r="D136" s="258">
        <v>21.971428571429</v>
      </c>
      <c r="E136" s="258">
        <v>23.116504854369</v>
      </c>
      <c r="F136" s="254"/>
      <c r="G136" s="254"/>
      <c r="H136" s="254"/>
      <c r="I136" s="254"/>
      <c r="J136" s="256"/>
      <c r="K136" s="500"/>
      <c r="L136" s="257" t="s">
        <v>209</v>
      </c>
      <c r="M136" s="258">
        <v>13.510204081633</v>
      </c>
      <c r="N136" s="258">
        <v>12.76</v>
      </c>
      <c r="O136" s="258">
        <v>13.88</v>
      </c>
      <c r="P136" s="254"/>
      <c r="Q136" s="254"/>
      <c r="R136" s="254"/>
      <c r="S136" s="254"/>
    </row>
    <row r="137" spans="1:19" ht="13.5" customHeight="1">
      <c r="A137" s="500"/>
      <c r="B137" s="257" t="s">
        <v>210</v>
      </c>
      <c r="C137" s="258">
        <v>21.317307692308</v>
      </c>
      <c r="D137" s="258">
        <v>22.353773584906</v>
      </c>
      <c r="E137" s="258">
        <v>24.27358490566</v>
      </c>
      <c r="F137" s="254">
        <v>21.5</v>
      </c>
      <c r="G137" s="254">
        <v>19.9</v>
      </c>
      <c r="H137" s="254">
        <v>25.333333333333</v>
      </c>
      <c r="I137" s="254">
        <v>21.571428571429</v>
      </c>
      <c r="J137" s="256"/>
      <c r="K137" s="500"/>
      <c r="L137" s="257" t="s">
        <v>210</v>
      </c>
      <c r="M137" s="258">
        <v>12.553398058252</v>
      </c>
      <c r="N137" s="258">
        <v>13.268518518519</v>
      </c>
      <c r="O137" s="258">
        <v>13.323008849558</v>
      </c>
      <c r="P137" s="254">
        <v>12.2</v>
      </c>
      <c r="Q137" s="254">
        <v>12</v>
      </c>
      <c r="R137" s="254">
        <v>10.866666666667</v>
      </c>
      <c r="S137" s="254">
        <v>10.125</v>
      </c>
    </row>
    <row r="138" spans="1:19" ht="13.5" customHeight="1">
      <c r="A138" s="500"/>
      <c r="B138" s="257" t="s">
        <v>211</v>
      </c>
      <c r="C138" s="258">
        <v>21.412698412698</v>
      </c>
      <c r="D138" s="258">
        <v>22.524590163934</v>
      </c>
      <c r="E138" s="258">
        <v>24.511904761905</v>
      </c>
      <c r="F138" s="254"/>
      <c r="G138" s="254"/>
      <c r="H138" s="254"/>
      <c r="I138" s="254"/>
      <c r="J138" s="256"/>
      <c r="K138" s="500"/>
      <c r="L138" s="257" t="s">
        <v>211</v>
      </c>
      <c r="M138" s="258">
        <v>13.042553191489</v>
      </c>
      <c r="N138" s="258">
        <v>12.797872340426</v>
      </c>
      <c r="O138" s="258">
        <v>13.851063829787</v>
      </c>
      <c r="P138" s="254"/>
      <c r="Q138" s="254"/>
      <c r="R138" s="254"/>
      <c r="S138" s="254"/>
    </row>
    <row r="139" spans="1:19" ht="13.5" customHeight="1">
      <c r="A139" s="500"/>
      <c r="B139" s="257" t="s">
        <v>212</v>
      </c>
      <c r="C139" s="258">
        <v>24.958333333333</v>
      </c>
      <c r="D139" s="258">
        <v>26.392405063291</v>
      </c>
      <c r="E139" s="258">
        <v>27.975609756098</v>
      </c>
      <c r="F139" s="254">
        <v>26</v>
      </c>
      <c r="G139" s="254">
        <v>21</v>
      </c>
      <c r="H139" s="254">
        <v>17</v>
      </c>
      <c r="I139" s="254">
        <v>19</v>
      </c>
      <c r="J139" s="256"/>
      <c r="K139" s="500"/>
      <c r="L139" s="257" t="s">
        <v>212</v>
      </c>
      <c r="M139" s="258">
        <v>14.630952380952</v>
      </c>
      <c r="N139" s="258">
        <v>15.364864864865</v>
      </c>
      <c r="O139" s="258">
        <v>16.414634146341</v>
      </c>
      <c r="P139" s="254"/>
      <c r="Q139" s="254"/>
      <c r="R139" s="254"/>
      <c r="S139" s="254"/>
    </row>
    <row r="140" spans="1:19" ht="13.5" customHeight="1">
      <c r="A140" s="500"/>
      <c r="B140" s="257" t="s">
        <v>213</v>
      </c>
      <c r="C140" s="258">
        <v>21.558823529412</v>
      </c>
      <c r="D140" s="258">
        <v>24.054054054054</v>
      </c>
      <c r="E140" s="258">
        <v>22.861111111111</v>
      </c>
      <c r="F140" s="254"/>
      <c r="G140" s="254"/>
      <c r="H140" s="254"/>
      <c r="I140" s="254"/>
      <c r="J140" s="256"/>
      <c r="K140" s="500"/>
      <c r="L140" s="257" t="s">
        <v>213</v>
      </c>
      <c r="M140" s="258">
        <v>12.78125</v>
      </c>
      <c r="N140" s="258">
        <v>12.777777777778</v>
      </c>
      <c r="O140" s="258">
        <v>13.244444444444</v>
      </c>
      <c r="P140" s="254"/>
      <c r="Q140" s="254"/>
      <c r="R140" s="254"/>
      <c r="S140" s="254"/>
    </row>
    <row r="141" spans="1:19" ht="13.5" customHeight="1">
      <c r="A141" s="499" t="s">
        <v>192</v>
      </c>
      <c r="B141" s="408" t="s">
        <v>197</v>
      </c>
      <c r="C141" s="409">
        <v>50.82</v>
      </c>
      <c r="D141" s="409">
        <v>55.37</v>
      </c>
      <c r="E141" s="409">
        <v>58.64</v>
      </c>
      <c r="F141" s="403">
        <v>40.64</v>
      </c>
      <c r="G141" s="403">
        <v>44.78</v>
      </c>
      <c r="H141" s="403">
        <v>46.57</v>
      </c>
      <c r="I141" s="403">
        <v>44.8</v>
      </c>
      <c r="J141" s="255"/>
      <c r="K141" s="499" t="s">
        <v>192</v>
      </c>
      <c r="L141" s="408" t="s">
        <v>197</v>
      </c>
      <c r="M141" s="409">
        <v>52.53</v>
      </c>
      <c r="N141" s="409">
        <v>54.92</v>
      </c>
      <c r="O141" s="409">
        <v>54.97</v>
      </c>
      <c r="P141" s="403">
        <v>41.24</v>
      </c>
      <c r="Q141" s="403">
        <v>45.49</v>
      </c>
      <c r="R141" s="403">
        <v>42.24</v>
      </c>
      <c r="S141" s="403">
        <v>40.26</v>
      </c>
    </row>
    <row r="142" spans="1:19" ht="13.5" customHeight="1">
      <c r="A142" s="500"/>
      <c r="B142" s="406" t="s">
        <v>198</v>
      </c>
      <c r="C142" s="407">
        <v>49.467164766024</v>
      </c>
      <c r="D142" s="407">
        <v>51.842476489028</v>
      </c>
      <c r="E142" s="407">
        <v>54.580908032596</v>
      </c>
      <c r="F142" s="405">
        <v>31.051724137931</v>
      </c>
      <c r="G142" s="405">
        <v>29.926470588235</v>
      </c>
      <c r="H142" s="405">
        <v>34.720588235294</v>
      </c>
      <c r="I142" s="405">
        <v>35.142857142857</v>
      </c>
      <c r="J142" s="255"/>
      <c r="K142" s="500"/>
      <c r="L142" s="406" t="s">
        <v>198</v>
      </c>
      <c r="M142" s="407">
        <v>49.448003327787</v>
      </c>
      <c r="N142" s="407">
        <v>50.20386717108</v>
      </c>
      <c r="O142" s="407">
        <v>51.09987868985</v>
      </c>
      <c r="P142" s="405">
        <v>34.590909090909</v>
      </c>
      <c r="Q142" s="405">
        <v>32.732142857143</v>
      </c>
      <c r="R142" s="405">
        <v>34.566037735849</v>
      </c>
      <c r="S142" s="405">
        <v>31.441860465116</v>
      </c>
    </row>
    <row r="143" spans="1:19" ht="13.5" customHeight="1">
      <c r="A143" s="500"/>
      <c r="B143" s="257" t="s">
        <v>199</v>
      </c>
      <c r="C143" s="258">
        <v>50.194029850746</v>
      </c>
      <c r="D143" s="258">
        <v>53.678983833718</v>
      </c>
      <c r="E143" s="258">
        <v>55.215990453461</v>
      </c>
      <c r="F143" s="254">
        <v>30.5</v>
      </c>
      <c r="G143" s="254">
        <v>29.947368421053</v>
      </c>
      <c r="H143" s="254">
        <v>32.825</v>
      </c>
      <c r="I143" s="254">
        <v>34.512195121951</v>
      </c>
      <c r="J143" s="255"/>
      <c r="K143" s="500"/>
      <c r="L143" s="257" t="s">
        <v>199</v>
      </c>
      <c r="M143" s="258">
        <v>50.47875</v>
      </c>
      <c r="N143" s="258">
        <v>51.609032258065</v>
      </c>
      <c r="O143" s="258">
        <v>51.834782608696</v>
      </c>
      <c r="P143" s="254">
        <v>33.190476190476</v>
      </c>
      <c r="Q143" s="254">
        <v>32.259259259259</v>
      </c>
      <c r="R143" s="254">
        <v>37.592592592593</v>
      </c>
      <c r="S143" s="254">
        <v>29.4</v>
      </c>
    </row>
    <row r="144" spans="1:19" ht="13.5" customHeight="1">
      <c r="A144" s="500"/>
      <c r="B144" s="257" t="s">
        <v>200</v>
      </c>
      <c r="C144" s="258">
        <v>50.651428571429</v>
      </c>
      <c r="D144" s="258">
        <v>51.616883116883</v>
      </c>
      <c r="E144" s="258">
        <v>54.84375</v>
      </c>
      <c r="F144" s="254">
        <v>40</v>
      </c>
      <c r="G144" s="254">
        <v>21.5</v>
      </c>
      <c r="H144" s="254">
        <v>43.75</v>
      </c>
      <c r="I144" s="254">
        <v>40</v>
      </c>
      <c r="J144" s="255"/>
      <c r="K144" s="500"/>
      <c r="L144" s="257" t="s">
        <v>200</v>
      </c>
      <c r="M144" s="258">
        <v>49.679487179487</v>
      </c>
      <c r="N144" s="258">
        <v>49.048484848485</v>
      </c>
      <c r="O144" s="258">
        <v>48.796296296296</v>
      </c>
      <c r="P144" s="254">
        <v>50</v>
      </c>
      <c r="Q144" s="254">
        <v>32.5</v>
      </c>
      <c r="R144" s="254">
        <v>38</v>
      </c>
      <c r="S144" s="254">
        <v>29.333333333333</v>
      </c>
    </row>
    <row r="145" spans="1:19" ht="13.5" customHeight="1">
      <c r="A145" s="501"/>
      <c r="B145" s="257" t="s">
        <v>201</v>
      </c>
      <c r="C145" s="258">
        <v>40.1625</v>
      </c>
      <c r="D145" s="258">
        <v>39.10843373494</v>
      </c>
      <c r="E145" s="258">
        <v>41.523255813953</v>
      </c>
      <c r="F145" s="254"/>
      <c r="G145" s="254"/>
      <c r="H145" s="254"/>
      <c r="I145" s="254"/>
      <c r="J145" s="255"/>
      <c r="K145" s="501"/>
      <c r="L145" s="257" t="s">
        <v>201</v>
      </c>
      <c r="M145" s="258">
        <v>41.963636363636</v>
      </c>
      <c r="N145" s="258">
        <v>37.061538461538</v>
      </c>
      <c r="O145" s="258">
        <v>38.470588235294</v>
      </c>
      <c r="P145" s="254"/>
      <c r="Q145" s="254"/>
      <c r="R145" s="254"/>
      <c r="S145" s="254"/>
    </row>
    <row r="146" spans="1:19" ht="13.5" customHeight="1">
      <c r="A146" s="501"/>
      <c r="B146" s="257" t="s">
        <v>202</v>
      </c>
      <c r="C146" s="258">
        <v>48.235294117647</v>
      </c>
      <c r="D146" s="258">
        <v>49.78640776699</v>
      </c>
      <c r="E146" s="258">
        <v>51.417582417582</v>
      </c>
      <c r="F146" s="254"/>
      <c r="G146" s="254"/>
      <c r="H146" s="254"/>
      <c r="I146" s="254"/>
      <c r="J146" s="255"/>
      <c r="K146" s="501"/>
      <c r="L146" s="257" t="s">
        <v>202</v>
      </c>
      <c r="M146" s="258">
        <v>49.467153284672</v>
      </c>
      <c r="N146" s="258">
        <v>49.540322580645</v>
      </c>
      <c r="O146" s="258">
        <v>51.850340136054</v>
      </c>
      <c r="P146" s="254"/>
      <c r="Q146" s="254"/>
      <c r="R146" s="254"/>
      <c r="S146" s="254"/>
    </row>
    <row r="147" spans="1:19" ht="13.5" customHeight="1">
      <c r="A147" s="501"/>
      <c r="B147" s="257" t="s">
        <v>203</v>
      </c>
      <c r="C147" s="258">
        <v>54.272189349112</v>
      </c>
      <c r="D147" s="258">
        <v>57.368098159509</v>
      </c>
      <c r="E147" s="258">
        <v>59.82183908046</v>
      </c>
      <c r="F147" s="254">
        <v>45</v>
      </c>
      <c r="G147" s="254">
        <v>36</v>
      </c>
      <c r="H147" s="254">
        <v>46.75</v>
      </c>
      <c r="I147" s="254"/>
      <c r="J147" s="255"/>
      <c r="K147" s="501"/>
      <c r="L147" s="257" t="s">
        <v>203</v>
      </c>
      <c r="M147" s="258">
        <v>51.836257309942</v>
      </c>
      <c r="N147" s="258">
        <v>51.664596273292</v>
      </c>
      <c r="O147" s="258">
        <v>51.227777777778</v>
      </c>
      <c r="P147" s="254">
        <v>35.5</v>
      </c>
      <c r="Q147" s="254">
        <v>41.5</v>
      </c>
      <c r="R147" s="254"/>
      <c r="S147" s="254">
        <v>34.5</v>
      </c>
    </row>
    <row r="148" spans="1:19" ht="13.5" customHeight="1">
      <c r="A148" s="501"/>
      <c r="B148" s="257" t="s">
        <v>204</v>
      </c>
      <c r="C148" s="258">
        <v>40.219512195122</v>
      </c>
      <c r="D148" s="258">
        <v>43.685185185185</v>
      </c>
      <c r="E148" s="258">
        <v>44.054054054054</v>
      </c>
      <c r="F148" s="254"/>
      <c r="G148" s="254"/>
      <c r="H148" s="254"/>
      <c r="I148" s="254"/>
      <c r="J148" s="255"/>
      <c r="K148" s="501"/>
      <c r="L148" s="257" t="s">
        <v>204</v>
      </c>
      <c r="M148" s="258">
        <v>44.810810810811</v>
      </c>
      <c r="N148" s="258">
        <v>43.512820512821</v>
      </c>
      <c r="O148" s="258">
        <v>43.086956521739</v>
      </c>
      <c r="P148" s="254"/>
      <c r="Q148" s="254"/>
      <c r="R148" s="254"/>
      <c r="S148" s="254"/>
    </row>
    <row r="149" spans="1:19" ht="13.5" customHeight="1">
      <c r="A149" s="501"/>
      <c r="B149" s="257" t="s">
        <v>205</v>
      </c>
      <c r="C149" s="258">
        <v>47.486486486486</v>
      </c>
      <c r="D149" s="258">
        <v>50.342342342342</v>
      </c>
      <c r="E149" s="258">
        <v>54.325581395349</v>
      </c>
      <c r="F149" s="254"/>
      <c r="G149" s="254"/>
      <c r="H149" s="254"/>
      <c r="I149" s="254"/>
      <c r="J149" s="255"/>
      <c r="K149" s="501"/>
      <c r="L149" s="257" t="s">
        <v>205</v>
      </c>
      <c r="M149" s="258">
        <v>45.472222222222</v>
      </c>
      <c r="N149" s="258">
        <v>45.844262295082</v>
      </c>
      <c r="O149" s="258">
        <v>48.869565217391</v>
      </c>
      <c r="P149" s="254"/>
      <c r="Q149" s="254"/>
      <c r="R149" s="254"/>
      <c r="S149" s="254"/>
    </row>
    <row r="150" spans="1:19" ht="13.5" customHeight="1">
      <c r="A150" s="501"/>
      <c r="B150" s="257" t="s">
        <v>206</v>
      </c>
      <c r="C150" s="258">
        <v>49.184357541899</v>
      </c>
      <c r="D150" s="258">
        <v>52.955696202532</v>
      </c>
      <c r="E150" s="258">
        <v>55</v>
      </c>
      <c r="F150" s="254"/>
      <c r="G150" s="254"/>
      <c r="H150" s="254"/>
      <c r="I150" s="254"/>
      <c r="J150" s="255"/>
      <c r="K150" s="501"/>
      <c r="L150" s="257" t="s">
        <v>206</v>
      </c>
      <c r="M150" s="258">
        <v>48.573170731707</v>
      </c>
      <c r="N150" s="258">
        <v>51.16875</v>
      </c>
      <c r="O150" s="258">
        <v>51.594936708861</v>
      </c>
      <c r="P150" s="254"/>
      <c r="Q150" s="254"/>
      <c r="R150" s="254"/>
      <c r="S150" s="254"/>
    </row>
    <row r="151" spans="1:19" ht="13.5" customHeight="1">
      <c r="A151" s="501"/>
      <c r="B151" s="257" t="s">
        <v>207</v>
      </c>
      <c r="C151" s="258">
        <v>49.63133640553</v>
      </c>
      <c r="D151" s="258">
        <v>49.636752136752</v>
      </c>
      <c r="E151" s="258">
        <v>53.228915662651</v>
      </c>
      <c r="F151" s="254">
        <v>23.6</v>
      </c>
      <c r="G151" s="254">
        <v>25.272727272727</v>
      </c>
      <c r="H151" s="254">
        <v>35.111111111111</v>
      </c>
      <c r="I151" s="254">
        <v>44.2</v>
      </c>
      <c r="J151" s="255"/>
      <c r="K151" s="501"/>
      <c r="L151" s="257" t="s">
        <v>207</v>
      </c>
      <c r="M151" s="258">
        <v>50.795918367347</v>
      </c>
      <c r="N151" s="258">
        <v>50.162962962963</v>
      </c>
      <c r="O151" s="258">
        <v>51.611570247934</v>
      </c>
      <c r="P151" s="254">
        <v>33.6</v>
      </c>
      <c r="Q151" s="254">
        <v>33.125</v>
      </c>
      <c r="R151" s="254">
        <v>30.571428571429</v>
      </c>
      <c r="S151" s="254">
        <v>35.75</v>
      </c>
    </row>
    <row r="152" spans="1:19" ht="13.5" customHeight="1">
      <c r="A152" s="501"/>
      <c r="B152" s="257" t="s">
        <v>208</v>
      </c>
      <c r="C152" s="258">
        <v>46.992307692308</v>
      </c>
      <c r="D152" s="258">
        <v>50.403225806452</v>
      </c>
      <c r="E152" s="258">
        <v>53.462121212121</v>
      </c>
      <c r="F152" s="254"/>
      <c r="G152" s="254"/>
      <c r="H152" s="254"/>
      <c r="I152" s="254"/>
      <c r="J152" s="255"/>
      <c r="K152" s="501"/>
      <c r="L152" s="257" t="s">
        <v>208</v>
      </c>
      <c r="M152" s="258">
        <v>45.756097560976</v>
      </c>
      <c r="N152" s="258">
        <v>50.035211267606</v>
      </c>
      <c r="O152" s="258">
        <v>51.573170731707</v>
      </c>
      <c r="P152" s="254"/>
      <c r="Q152" s="254"/>
      <c r="R152" s="254"/>
      <c r="S152" s="254"/>
    </row>
    <row r="153" spans="1:19" ht="13.5" customHeight="1">
      <c r="A153" s="501"/>
      <c r="B153" s="257" t="s">
        <v>209</v>
      </c>
      <c r="C153" s="258">
        <v>50.611111111111</v>
      </c>
      <c r="D153" s="258">
        <v>50.161904761905</v>
      </c>
      <c r="E153" s="258">
        <v>54.922330097087</v>
      </c>
      <c r="F153" s="254"/>
      <c r="G153" s="254"/>
      <c r="H153" s="254"/>
      <c r="I153" s="254"/>
      <c r="J153" s="255"/>
      <c r="K153" s="501"/>
      <c r="L153" s="257" t="s">
        <v>209</v>
      </c>
      <c r="M153" s="258">
        <v>53.020408163265</v>
      </c>
      <c r="N153" s="258">
        <v>49.38</v>
      </c>
      <c r="O153" s="258">
        <v>53.2</v>
      </c>
      <c r="P153" s="254"/>
      <c r="Q153" s="254"/>
      <c r="R153" s="254"/>
      <c r="S153" s="254"/>
    </row>
    <row r="154" spans="1:19" ht="13.5" customHeight="1">
      <c r="A154" s="501"/>
      <c r="B154" s="257" t="s">
        <v>210</v>
      </c>
      <c r="C154" s="258">
        <v>49.870192307692</v>
      </c>
      <c r="D154" s="258">
        <v>52.521126760563</v>
      </c>
      <c r="E154" s="258">
        <v>56.600938967136</v>
      </c>
      <c r="F154" s="254">
        <v>31.6</v>
      </c>
      <c r="G154" s="254">
        <v>34.181818181818</v>
      </c>
      <c r="H154" s="254">
        <v>34.3</v>
      </c>
      <c r="I154" s="254">
        <v>33.285714285714</v>
      </c>
      <c r="J154" s="255"/>
      <c r="K154" s="501"/>
      <c r="L154" s="257" t="s">
        <v>210</v>
      </c>
      <c r="M154" s="258">
        <v>49.150485436893</v>
      </c>
      <c r="N154" s="258">
        <v>51.267281105991</v>
      </c>
      <c r="O154" s="258">
        <v>51.453744493392</v>
      </c>
      <c r="P154" s="254">
        <v>36.666666666667</v>
      </c>
      <c r="Q154" s="254">
        <v>32.230769230769</v>
      </c>
      <c r="R154" s="254">
        <v>31.388888888889</v>
      </c>
      <c r="S154" s="254">
        <v>31.5</v>
      </c>
    </row>
    <row r="155" spans="1:19" ht="14.25">
      <c r="A155" s="501"/>
      <c r="B155" s="257" t="s">
        <v>211</v>
      </c>
      <c r="C155" s="258">
        <v>52.15873015873</v>
      </c>
      <c r="D155" s="258">
        <v>55.983606557377</v>
      </c>
      <c r="E155" s="258">
        <v>57.452380952381</v>
      </c>
      <c r="F155" s="254"/>
      <c r="G155" s="254"/>
      <c r="H155" s="254"/>
      <c r="I155" s="254"/>
      <c r="J155" s="255"/>
      <c r="K155" s="501"/>
      <c r="L155" s="257" t="s">
        <v>211</v>
      </c>
      <c r="M155" s="258">
        <v>52.340425531915</v>
      </c>
      <c r="N155" s="258">
        <v>53.315789473684</v>
      </c>
      <c r="O155" s="258">
        <v>51.808510638298</v>
      </c>
      <c r="P155" s="254"/>
      <c r="Q155" s="254"/>
      <c r="R155" s="254"/>
      <c r="S155" s="254"/>
    </row>
    <row r="156" spans="1:19" ht="14.25">
      <c r="A156" s="501"/>
      <c r="B156" s="257" t="s">
        <v>212</v>
      </c>
      <c r="C156" s="258">
        <v>49.652777777778</v>
      </c>
      <c r="D156" s="258">
        <v>52.135802469136</v>
      </c>
      <c r="E156" s="258">
        <v>58.192771084337</v>
      </c>
      <c r="F156" s="254">
        <v>43</v>
      </c>
      <c r="G156" s="254">
        <v>30.666666666667</v>
      </c>
      <c r="H156" s="254">
        <v>27</v>
      </c>
      <c r="I156" s="254">
        <v>19</v>
      </c>
      <c r="J156" s="255"/>
      <c r="K156" s="501"/>
      <c r="L156" s="257" t="s">
        <v>212</v>
      </c>
      <c r="M156" s="258">
        <v>49.428571428571</v>
      </c>
      <c r="N156" s="258">
        <v>52.546666666667</v>
      </c>
      <c r="O156" s="258">
        <v>57.879518072289</v>
      </c>
      <c r="P156" s="254"/>
      <c r="Q156" s="254"/>
      <c r="R156" s="254"/>
      <c r="S156" s="254"/>
    </row>
    <row r="157" spans="1:19" ht="14.25">
      <c r="A157" s="501"/>
      <c r="B157" s="257" t="s">
        <v>213</v>
      </c>
      <c r="C157" s="258">
        <v>43.285714285714</v>
      </c>
      <c r="D157" s="258">
        <v>44.547619047619</v>
      </c>
      <c r="E157" s="258">
        <v>47.833333333333</v>
      </c>
      <c r="F157" s="254"/>
      <c r="G157" s="254"/>
      <c r="H157" s="254"/>
      <c r="I157" s="254"/>
      <c r="J157" s="255"/>
      <c r="K157" s="501"/>
      <c r="L157" s="257" t="s">
        <v>213</v>
      </c>
      <c r="M157" s="258">
        <v>46.5625</v>
      </c>
      <c r="N157" s="258">
        <v>46.685185185185</v>
      </c>
      <c r="O157" s="258">
        <v>47.377777777778</v>
      </c>
      <c r="P157" s="254"/>
      <c r="Q157" s="254"/>
      <c r="R157" s="254"/>
      <c r="S157" s="254"/>
    </row>
  </sheetData>
  <sheetProtection/>
  <mergeCells count="29">
    <mergeCell ref="K22:K38"/>
    <mergeCell ref="A2:B2"/>
    <mergeCell ref="L3:L4"/>
    <mergeCell ref="K2:L2"/>
    <mergeCell ref="K56:K72"/>
    <mergeCell ref="A73:A89"/>
    <mergeCell ref="K73:K89"/>
    <mergeCell ref="A3:A4"/>
    <mergeCell ref="B3:B4"/>
    <mergeCell ref="A124:A140"/>
    <mergeCell ref="K124:K140"/>
    <mergeCell ref="A141:A157"/>
    <mergeCell ref="K141:K157"/>
    <mergeCell ref="K3:K4"/>
    <mergeCell ref="H2:I2"/>
    <mergeCell ref="C3:E3"/>
    <mergeCell ref="F3:I3"/>
    <mergeCell ref="A90:A106"/>
    <mergeCell ref="K90:K106"/>
    <mergeCell ref="M3:O3"/>
    <mergeCell ref="P3:S3"/>
    <mergeCell ref="A107:A123"/>
    <mergeCell ref="K107:K123"/>
    <mergeCell ref="A5:A21"/>
    <mergeCell ref="K5:K21"/>
    <mergeCell ref="A22:A38"/>
    <mergeCell ref="A39:A55"/>
    <mergeCell ref="K39:K55"/>
    <mergeCell ref="A56:A72"/>
  </mergeCells>
  <printOptions/>
  <pageMargins left="0.35" right="0.21" top="0.31496062992125984" bottom="0.4330708661417323" header="0.25" footer="0.5118110236220472"/>
  <pageSetup fitToHeight="1" fitToWidth="1" horizontalDpi="600" verticalDpi="6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13"/>
  <sheetViews>
    <sheetView zoomScale="102" zoomScaleNormal="102" zoomScalePageLayoutView="0" workbookViewId="0" topLeftCell="A1">
      <selection activeCell="B22" sqref="B22:L22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7" customWidth="1"/>
    <col min="4" max="4" width="8.125" style="19" customWidth="1"/>
    <col min="5" max="5" width="8.125" style="17" customWidth="1"/>
    <col min="6" max="6" width="8.125" style="19" customWidth="1"/>
    <col min="7" max="7" width="8.125" style="17" customWidth="1"/>
    <col min="8" max="8" width="8.125" style="19" customWidth="1"/>
    <col min="9" max="9" width="8.125" style="18" customWidth="1"/>
    <col min="10" max="10" width="8.125" style="20" customWidth="1"/>
    <col min="11" max="11" width="8.125" style="18" customWidth="1"/>
    <col min="12" max="12" width="8.125" style="20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8" customWidth="1"/>
    <col min="17" max="17" width="8.125" style="20" customWidth="1"/>
    <col min="18" max="18" width="8.125" style="18" customWidth="1"/>
    <col min="19" max="19" width="8.125" style="20" customWidth="1"/>
    <col min="20" max="20" width="8.125" style="18" customWidth="1"/>
    <col min="21" max="21" width="8.125" style="20" customWidth="1"/>
    <col min="22" max="22" width="8.125" style="18" customWidth="1"/>
    <col min="23" max="23" width="8.125" style="20" customWidth="1"/>
    <col min="24" max="24" width="8.125" style="18" customWidth="1"/>
    <col min="25" max="25" width="8.125" style="20" customWidth="1"/>
  </cols>
  <sheetData>
    <row r="1" ht="25.5" customHeight="1">
      <c r="A1" s="21" t="s">
        <v>251</v>
      </c>
    </row>
    <row r="2" spans="1:21" ht="25.5" customHeight="1">
      <c r="A2" s="498" t="s">
        <v>43</v>
      </c>
      <c r="B2" s="498"/>
      <c r="N2" s="498" t="s">
        <v>44</v>
      </c>
      <c r="O2" s="498"/>
      <c r="P2" s="17"/>
      <c r="Q2" s="19"/>
      <c r="R2" s="17"/>
      <c r="S2" s="19"/>
      <c r="T2" s="17"/>
      <c r="U2" s="19"/>
    </row>
    <row r="3" spans="1:25" s="3" customFormat="1" ht="17.25" customHeight="1">
      <c r="A3" s="496" t="s">
        <v>195</v>
      </c>
      <c r="B3" s="506" t="s">
        <v>218</v>
      </c>
      <c r="C3" s="508" t="s">
        <v>219</v>
      </c>
      <c r="D3" s="508"/>
      <c r="E3" s="508" t="s">
        <v>220</v>
      </c>
      <c r="F3" s="508"/>
      <c r="G3" s="508" t="s">
        <v>221</v>
      </c>
      <c r="H3" s="508"/>
      <c r="I3" s="508" t="s">
        <v>222</v>
      </c>
      <c r="J3" s="508"/>
      <c r="K3" s="508" t="s">
        <v>223</v>
      </c>
      <c r="L3" s="508"/>
      <c r="M3" s="255"/>
      <c r="N3" s="496" t="s">
        <v>195</v>
      </c>
      <c r="O3" s="506" t="s">
        <v>218</v>
      </c>
      <c r="P3" s="508" t="s">
        <v>219</v>
      </c>
      <c r="Q3" s="508"/>
      <c r="R3" s="508" t="s">
        <v>220</v>
      </c>
      <c r="S3" s="508"/>
      <c r="T3" s="508" t="s">
        <v>221</v>
      </c>
      <c r="U3" s="508"/>
      <c r="V3" s="508" t="s">
        <v>222</v>
      </c>
      <c r="W3" s="508"/>
      <c r="X3" s="508" t="s">
        <v>223</v>
      </c>
      <c r="Y3" s="508"/>
    </row>
    <row r="4" spans="1:28" s="3" customFormat="1" ht="17.25" customHeight="1">
      <c r="A4" s="496"/>
      <c r="B4" s="507"/>
      <c r="C4" s="261" t="s">
        <v>224</v>
      </c>
      <c r="D4" s="260" t="s">
        <v>225</v>
      </c>
      <c r="E4" s="261" t="s">
        <v>224</v>
      </c>
      <c r="F4" s="260" t="s">
        <v>225</v>
      </c>
      <c r="G4" s="261" t="s">
        <v>224</v>
      </c>
      <c r="H4" s="260" t="s">
        <v>225</v>
      </c>
      <c r="I4" s="261" t="s">
        <v>224</v>
      </c>
      <c r="J4" s="260" t="s">
        <v>225</v>
      </c>
      <c r="K4" s="261" t="s">
        <v>224</v>
      </c>
      <c r="L4" s="260" t="s">
        <v>225</v>
      </c>
      <c r="M4" s="255"/>
      <c r="N4" s="496"/>
      <c r="O4" s="507"/>
      <c r="P4" s="261" t="s">
        <v>224</v>
      </c>
      <c r="Q4" s="260" t="s">
        <v>225</v>
      </c>
      <c r="R4" s="261" t="s">
        <v>224</v>
      </c>
      <c r="S4" s="260" t="s">
        <v>225</v>
      </c>
      <c r="T4" s="261" t="s">
        <v>224</v>
      </c>
      <c r="U4" s="260" t="s">
        <v>225</v>
      </c>
      <c r="V4" s="261" t="s">
        <v>224</v>
      </c>
      <c r="W4" s="260" t="s">
        <v>225</v>
      </c>
      <c r="X4" s="261" t="s">
        <v>224</v>
      </c>
      <c r="Y4" s="260" t="s">
        <v>225</v>
      </c>
      <c r="AA4" s="3" t="s">
        <v>43</v>
      </c>
      <c r="AB4" s="3" t="s">
        <v>44</v>
      </c>
    </row>
    <row r="5" spans="1:28" s="3" customFormat="1" ht="15" customHeight="1">
      <c r="A5" s="492" t="s">
        <v>13</v>
      </c>
      <c r="B5" s="410" t="s">
        <v>197</v>
      </c>
      <c r="C5" s="411">
        <v>129</v>
      </c>
      <c r="D5" s="412">
        <v>0</v>
      </c>
      <c r="E5" s="413">
        <v>285</v>
      </c>
      <c r="F5" s="412">
        <v>0</v>
      </c>
      <c r="G5" s="413">
        <v>376</v>
      </c>
      <c r="H5" s="412">
        <v>0</v>
      </c>
      <c r="I5" s="413">
        <v>145</v>
      </c>
      <c r="J5" s="412">
        <v>0</v>
      </c>
      <c r="K5" s="413">
        <v>45</v>
      </c>
      <c r="L5" s="412">
        <v>0</v>
      </c>
      <c r="M5" s="255"/>
      <c r="N5" s="492" t="s">
        <v>13</v>
      </c>
      <c r="O5" s="410" t="s">
        <v>197</v>
      </c>
      <c r="P5" s="413">
        <v>128</v>
      </c>
      <c r="Q5" s="412">
        <v>0</v>
      </c>
      <c r="R5" s="413">
        <v>303</v>
      </c>
      <c r="S5" s="412">
        <v>0</v>
      </c>
      <c r="T5" s="413">
        <v>329</v>
      </c>
      <c r="U5" s="412">
        <v>0</v>
      </c>
      <c r="V5" s="413">
        <v>169</v>
      </c>
      <c r="W5" s="412">
        <v>0</v>
      </c>
      <c r="X5" s="413">
        <v>65</v>
      </c>
      <c r="Y5" s="412">
        <v>0</v>
      </c>
      <c r="AA5" s="3">
        <f>C6+E6+G6+I6+K6</f>
        <v>2800</v>
      </c>
      <c r="AB5" s="3">
        <f>P6+R6+T6+V6+X6</f>
        <v>2662</v>
      </c>
    </row>
    <row r="6" spans="1:25" s="3" customFormat="1" ht="15" customHeight="1">
      <c r="A6" s="492"/>
      <c r="B6" s="262" t="s">
        <v>198</v>
      </c>
      <c r="C6" s="261">
        <v>195</v>
      </c>
      <c r="D6" s="260">
        <v>6.9642857142857</v>
      </c>
      <c r="E6" s="261">
        <v>610</v>
      </c>
      <c r="F6" s="260">
        <v>21.785714285714</v>
      </c>
      <c r="G6" s="261">
        <v>1011</v>
      </c>
      <c r="H6" s="260">
        <v>36.107142857143</v>
      </c>
      <c r="I6" s="261">
        <v>574</v>
      </c>
      <c r="J6" s="260">
        <v>20.5</v>
      </c>
      <c r="K6" s="261">
        <v>410</v>
      </c>
      <c r="L6" s="260">
        <v>14.642857142857</v>
      </c>
      <c r="M6" s="256"/>
      <c r="N6" s="492"/>
      <c r="O6" s="262" t="s">
        <v>198</v>
      </c>
      <c r="P6" s="261">
        <v>214</v>
      </c>
      <c r="Q6" s="260">
        <v>8.0390683696469</v>
      </c>
      <c r="R6" s="261">
        <v>643</v>
      </c>
      <c r="S6" s="260">
        <v>24.154770848986</v>
      </c>
      <c r="T6" s="261">
        <v>936</v>
      </c>
      <c r="U6" s="260">
        <v>35.161532682194</v>
      </c>
      <c r="V6" s="261">
        <v>570</v>
      </c>
      <c r="W6" s="260">
        <v>21.412471825695</v>
      </c>
      <c r="X6" s="261">
        <v>299</v>
      </c>
      <c r="Y6" s="260">
        <v>11.232156273479</v>
      </c>
    </row>
    <row r="7" spans="1:25" s="3" customFormat="1" ht="15" customHeight="1">
      <c r="A7" s="492"/>
      <c r="B7" s="262" t="s">
        <v>199</v>
      </c>
      <c r="C7" s="261">
        <v>42</v>
      </c>
      <c r="D7" s="260">
        <v>7.2664359861592</v>
      </c>
      <c r="E7" s="261">
        <v>117</v>
      </c>
      <c r="F7" s="260">
        <v>20.242214532872</v>
      </c>
      <c r="G7" s="261">
        <v>214</v>
      </c>
      <c r="H7" s="260">
        <v>37.024221453287</v>
      </c>
      <c r="I7" s="261">
        <v>124</v>
      </c>
      <c r="J7" s="260">
        <v>21.453287197232</v>
      </c>
      <c r="K7" s="261">
        <v>81</v>
      </c>
      <c r="L7" s="260">
        <v>14.01384083045</v>
      </c>
      <c r="M7" s="256"/>
      <c r="N7" s="492"/>
      <c r="O7" s="262" t="s">
        <v>199</v>
      </c>
      <c r="P7" s="261">
        <v>33</v>
      </c>
      <c r="Q7" s="260">
        <v>6.508875739645</v>
      </c>
      <c r="R7" s="261">
        <v>120</v>
      </c>
      <c r="S7" s="260">
        <v>23.668639053254</v>
      </c>
      <c r="T7" s="261">
        <v>186</v>
      </c>
      <c r="U7" s="260">
        <v>36.686390532544</v>
      </c>
      <c r="V7" s="261">
        <v>106</v>
      </c>
      <c r="W7" s="260">
        <v>20.907297830375</v>
      </c>
      <c r="X7" s="261">
        <v>62</v>
      </c>
      <c r="Y7" s="260">
        <v>12.228796844181</v>
      </c>
    </row>
    <row r="8" spans="1:25" s="3" customFormat="1" ht="15" customHeight="1">
      <c r="A8" s="492"/>
      <c r="B8" s="262" t="s">
        <v>200</v>
      </c>
      <c r="C8" s="261">
        <v>12</v>
      </c>
      <c r="D8" s="260">
        <v>4.4444444444444</v>
      </c>
      <c r="E8" s="261">
        <v>53</v>
      </c>
      <c r="F8" s="260">
        <v>19.62962962963</v>
      </c>
      <c r="G8" s="261">
        <v>97</v>
      </c>
      <c r="H8" s="260">
        <v>35.925925925926</v>
      </c>
      <c r="I8" s="261">
        <v>63</v>
      </c>
      <c r="J8" s="260">
        <v>23.333333333333</v>
      </c>
      <c r="K8" s="261">
        <v>45</v>
      </c>
      <c r="L8" s="260">
        <v>16.666666666667</v>
      </c>
      <c r="M8" s="256"/>
      <c r="N8" s="492"/>
      <c r="O8" s="262" t="s">
        <v>200</v>
      </c>
      <c r="P8" s="261">
        <v>13</v>
      </c>
      <c r="Q8" s="260">
        <v>5.7777777777778</v>
      </c>
      <c r="R8" s="261">
        <v>53</v>
      </c>
      <c r="S8" s="260">
        <v>23.555555555556</v>
      </c>
      <c r="T8" s="261">
        <v>71</v>
      </c>
      <c r="U8" s="260">
        <v>31.555555555556</v>
      </c>
      <c r="V8" s="261">
        <v>57</v>
      </c>
      <c r="W8" s="260">
        <v>25.333333333333</v>
      </c>
      <c r="X8" s="261">
        <v>31</v>
      </c>
      <c r="Y8" s="260">
        <v>13.777777777778</v>
      </c>
    </row>
    <row r="9" spans="1:25" s="3" customFormat="1" ht="15" customHeight="1">
      <c r="A9" s="492"/>
      <c r="B9" s="262" t="s">
        <v>201</v>
      </c>
      <c r="C9" s="261">
        <v>35</v>
      </c>
      <c r="D9" s="260">
        <v>10.670731707317</v>
      </c>
      <c r="E9" s="261">
        <v>72</v>
      </c>
      <c r="F9" s="260">
        <v>21.951219512195</v>
      </c>
      <c r="G9" s="261">
        <v>114</v>
      </c>
      <c r="H9" s="260">
        <v>34.756097560976</v>
      </c>
      <c r="I9" s="261">
        <v>62</v>
      </c>
      <c r="J9" s="260">
        <v>18.90243902439</v>
      </c>
      <c r="K9" s="261">
        <v>45</v>
      </c>
      <c r="L9" s="260">
        <v>13.719512195122</v>
      </c>
      <c r="M9" s="256"/>
      <c r="N9" s="492"/>
      <c r="O9" s="262" t="s">
        <v>201</v>
      </c>
      <c r="P9" s="261">
        <v>27</v>
      </c>
      <c r="Q9" s="260">
        <v>8.6261980830671</v>
      </c>
      <c r="R9" s="261">
        <v>74</v>
      </c>
      <c r="S9" s="260">
        <v>23.642172523962</v>
      </c>
      <c r="T9" s="261">
        <v>112</v>
      </c>
      <c r="U9" s="260">
        <v>35.782747603834</v>
      </c>
      <c r="V9" s="261">
        <v>61</v>
      </c>
      <c r="W9" s="260">
        <v>19.488817891374</v>
      </c>
      <c r="X9" s="261">
        <v>39</v>
      </c>
      <c r="Y9" s="260">
        <v>12.460063897764</v>
      </c>
    </row>
    <row r="10" spans="1:25" s="3" customFormat="1" ht="15" customHeight="1">
      <c r="A10" s="492"/>
      <c r="B10" s="262" t="s">
        <v>202</v>
      </c>
      <c r="C10" s="261">
        <v>19</v>
      </c>
      <c r="D10" s="260">
        <v>8.4444444444444</v>
      </c>
      <c r="E10" s="261">
        <v>63</v>
      </c>
      <c r="F10" s="260">
        <v>28</v>
      </c>
      <c r="G10" s="261">
        <v>79</v>
      </c>
      <c r="H10" s="260">
        <v>35.111111111111</v>
      </c>
      <c r="I10" s="261">
        <v>40</v>
      </c>
      <c r="J10" s="260">
        <v>17.777777777778</v>
      </c>
      <c r="K10" s="261">
        <v>24</v>
      </c>
      <c r="L10" s="260">
        <v>10.666666666667</v>
      </c>
      <c r="M10" s="259"/>
      <c r="N10" s="492"/>
      <c r="O10" s="262" t="s">
        <v>202</v>
      </c>
      <c r="P10" s="261">
        <v>29</v>
      </c>
      <c r="Q10" s="260">
        <v>12.946428571429</v>
      </c>
      <c r="R10" s="261">
        <v>50</v>
      </c>
      <c r="S10" s="260">
        <v>22.321428571429</v>
      </c>
      <c r="T10" s="261">
        <v>83</v>
      </c>
      <c r="U10" s="260">
        <v>37.053571428571</v>
      </c>
      <c r="V10" s="261">
        <v>40</v>
      </c>
      <c r="W10" s="260">
        <v>17.857142857143</v>
      </c>
      <c r="X10" s="261">
        <v>22</v>
      </c>
      <c r="Y10" s="260">
        <v>9.8214285714286</v>
      </c>
    </row>
    <row r="11" spans="1:25" s="3" customFormat="1" ht="15" customHeight="1">
      <c r="A11" s="492"/>
      <c r="B11" s="262" t="s">
        <v>203</v>
      </c>
      <c r="C11" s="261">
        <v>7</v>
      </c>
      <c r="D11" s="260">
        <v>4.8951048951049</v>
      </c>
      <c r="E11" s="261">
        <v>42</v>
      </c>
      <c r="F11" s="260">
        <v>29.370629370629</v>
      </c>
      <c r="G11" s="261">
        <v>52</v>
      </c>
      <c r="H11" s="260">
        <v>36.363636363636</v>
      </c>
      <c r="I11" s="261">
        <v>25</v>
      </c>
      <c r="J11" s="260">
        <v>17.482517482517</v>
      </c>
      <c r="K11" s="261">
        <v>17</v>
      </c>
      <c r="L11" s="260">
        <v>11.888111888112</v>
      </c>
      <c r="M11" s="259"/>
      <c r="N11" s="492"/>
      <c r="O11" s="262" t="s">
        <v>203</v>
      </c>
      <c r="P11" s="261">
        <v>9</v>
      </c>
      <c r="Q11" s="260">
        <v>7.4380165289256</v>
      </c>
      <c r="R11" s="261">
        <v>30</v>
      </c>
      <c r="S11" s="260">
        <v>24.793388429752</v>
      </c>
      <c r="T11" s="261">
        <v>46</v>
      </c>
      <c r="U11" s="260">
        <v>38.01652892562</v>
      </c>
      <c r="V11" s="261">
        <v>24</v>
      </c>
      <c r="W11" s="260">
        <v>19.834710743802</v>
      </c>
      <c r="X11" s="261">
        <v>12</v>
      </c>
      <c r="Y11" s="260">
        <v>9.9173553719008</v>
      </c>
    </row>
    <row r="12" spans="1:25" s="3" customFormat="1" ht="15" customHeight="1">
      <c r="A12" s="492"/>
      <c r="B12" s="262" t="s">
        <v>204</v>
      </c>
      <c r="C12" s="261">
        <v>2</v>
      </c>
      <c r="D12" s="260">
        <v>2.1052631578947</v>
      </c>
      <c r="E12" s="261">
        <v>22</v>
      </c>
      <c r="F12" s="260">
        <v>23.157894736842</v>
      </c>
      <c r="G12" s="261">
        <v>37</v>
      </c>
      <c r="H12" s="260">
        <v>38.947368421053</v>
      </c>
      <c r="I12" s="261">
        <v>20</v>
      </c>
      <c r="J12" s="260">
        <v>21.052631578947</v>
      </c>
      <c r="K12" s="261">
        <v>14</v>
      </c>
      <c r="L12" s="260">
        <v>14.736842105263</v>
      </c>
      <c r="M12" s="259"/>
      <c r="N12" s="492"/>
      <c r="O12" s="262" t="s">
        <v>204</v>
      </c>
      <c r="P12" s="261">
        <v>18</v>
      </c>
      <c r="Q12" s="260">
        <v>16.51376146789</v>
      </c>
      <c r="R12" s="261">
        <v>35</v>
      </c>
      <c r="S12" s="260">
        <v>32.110091743119</v>
      </c>
      <c r="T12" s="261">
        <v>35</v>
      </c>
      <c r="U12" s="260">
        <v>32.110091743119</v>
      </c>
      <c r="V12" s="261">
        <v>14</v>
      </c>
      <c r="W12" s="260">
        <v>12.844036697248</v>
      </c>
      <c r="X12" s="261">
        <v>7</v>
      </c>
      <c r="Y12" s="260">
        <v>6.4220183486239</v>
      </c>
    </row>
    <row r="13" spans="1:25" s="3" customFormat="1" ht="15" customHeight="1">
      <c r="A13" s="492"/>
      <c r="B13" s="262" t="s">
        <v>205</v>
      </c>
      <c r="C13" s="261">
        <v>22</v>
      </c>
      <c r="D13" s="260">
        <v>8.2706766917293</v>
      </c>
      <c r="E13" s="261">
        <v>63</v>
      </c>
      <c r="F13" s="260">
        <v>23.684210526316</v>
      </c>
      <c r="G13" s="261">
        <v>80</v>
      </c>
      <c r="H13" s="260">
        <v>30.075187969925</v>
      </c>
      <c r="I13" s="261">
        <v>58</v>
      </c>
      <c r="J13" s="260">
        <v>21.804511278195</v>
      </c>
      <c r="K13" s="261">
        <v>43</v>
      </c>
      <c r="L13" s="260">
        <v>16.165413533835</v>
      </c>
      <c r="M13" s="259"/>
      <c r="N13" s="492"/>
      <c r="O13" s="262" t="s">
        <v>205</v>
      </c>
      <c r="P13" s="261">
        <v>13</v>
      </c>
      <c r="Q13" s="260">
        <v>5.3719008264463</v>
      </c>
      <c r="R13" s="261">
        <v>59</v>
      </c>
      <c r="S13" s="260">
        <v>24.380165289256</v>
      </c>
      <c r="T13" s="261">
        <v>76</v>
      </c>
      <c r="U13" s="260">
        <v>31.404958677686</v>
      </c>
      <c r="V13" s="261">
        <v>66</v>
      </c>
      <c r="W13" s="260">
        <v>27.272727272727</v>
      </c>
      <c r="X13" s="261">
        <v>28</v>
      </c>
      <c r="Y13" s="260">
        <v>11.570247933884</v>
      </c>
    </row>
    <row r="14" spans="1:25" s="3" customFormat="1" ht="15" customHeight="1">
      <c r="A14" s="492"/>
      <c r="B14" s="262" t="s">
        <v>206</v>
      </c>
      <c r="C14" s="261">
        <v>9</v>
      </c>
      <c r="D14" s="260">
        <v>7.8260869565217</v>
      </c>
      <c r="E14" s="261">
        <v>22</v>
      </c>
      <c r="F14" s="260">
        <v>19.130434782609</v>
      </c>
      <c r="G14" s="261">
        <v>43</v>
      </c>
      <c r="H14" s="260">
        <v>37.391304347826</v>
      </c>
      <c r="I14" s="261">
        <v>17</v>
      </c>
      <c r="J14" s="260">
        <v>14.782608695652</v>
      </c>
      <c r="K14" s="261">
        <v>24</v>
      </c>
      <c r="L14" s="260">
        <v>20.869565217391</v>
      </c>
      <c r="M14" s="259"/>
      <c r="N14" s="492"/>
      <c r="O14" s="262" t="s">
        <v>206</v>
      </c>
      <c r="P14" s="261">
        <v>14</v>
      </c>
      <c r="Q14" s="260">
        <v>12.389380530973</v>
      </c>
      <c r="R14" s="261">
        <v>29</v>
      </c>
      <c r="S14" s="260">
        <v>25.663716814159</v>
      </c>
      <c r="T14" s="261">
        <v>41</v>
      </c>
      <c r="U14" s="260">
        <v>36.283185840708</v>
      </c>
      <c r="V14" s="261">
        <v>19</v>
      </c>
      <c r="W14" s="260">
        <v>16.814159292035</v>
      </c>
      <c r="X14" s="261">
        <v>10</v>
      </c>
      <c r="Y14" s="260">
        <v>8.8495575221239</v>
      </c>
    </row>
    <row r="15" spans="1:25" s="3" customFormat="1" ht="15" customHeight="1">
      <c r="A15" s="492"/>
      <c r="B15" s="262" t="s">
        <v>207</v>
      </c>
      <c r="C15" s="261">
        <v>7</v>
      </c>
      <c r="D15" s="260">
        <v>7.2164948453608</v>
      </c>
      <c r="E15" s="261">
        <v>18</v>
      </c>
      <c r="F15" s="260">
        <v>18.556701030928</v>
      </c>
      <c r="G15" s="261">
        <v>34</v>
      </c>
      <c r="H15" s="260">
        <v>35.051546391753</v>
      </c>
      <c r="I15" s="261">
        <v>23</v>
      </c>
      <c r="J15" s="260">
        <v>23.711340206186</v>
      </c>
      <c r="K15" s="261">
        <v>15</v>
      </c>
      <c r="L15" s="260">
        <v>15.463917525773</v>
      </c>
      <c r="M15" s="259"/>
      <c r="N15" s="492"/>
      <c r="O15" s="262" t="s">
        <v>207</v>
      </c>
      <c r="P15" s="261">
        <v>5</v>
      </c>
      <c r="Q15" s="260">
        <v>6.25</v>
      </c>
      <c r="R15" s="261">
        <v>26</v>
      </c>
      <c r="S15" s="260">
        <v>32.5</v>
      </c>
      <c r="T15" s="261">
        <v>24</v>
      </c>
      <c r="U15" s="260">
        <v>30</v>
      </c>
      <c r="V15" s="261">
        <v>15</v>
      </c>
      <c r="W15" s="260">
        <v>18.75</v>
      </c>
      <c r="X15" s="261">
        <v>10</v>
      </c>
      <c r="Y15" s="260">
        <v>12.5</v>
      </c>
    </row>
    <row r="16" spans="1:25" s="3" customFormat="1" ht="15" customHeight="1">
      <c r="A16" s="492"/>
      <c r="B16" s="262" t="s">
        <v>208</v>
      </c>
      <c r="C16" s="261">
        <v>8</v>
      </c>
      <c r="D16" s="260">
        <v>6.015037593985</v>
      </c>
      <c r="E16" s="261">
        <v>17</v>
      </c>
      <c r="F16" s="260">
        <v>12.781954887218</v>
      </c>
      <c r="G16" s="261">
        <v>53</v>
      </c>
      <c r="H16" s="260">
        <v>39.84962406015</v>
      </c>
      <c r="I16" s="261">
        <v>33</v>
      </c>
      <c r="J16" s="260">
        <v>24.812030075188</v>
      </c>
      <c r="K16" s="261">
        <v>22</v>
      </c>
      <c r="L16" s="260">
        <v>16.541353383459</v>
      </c>
      <c r="M16" s="259"/>
      <c r="N16" s="492"/>
      <c r="O16" s="262" t="s">
        <v>208</v>
      </c>
      <c r="P16" s="261">
        <v>7</v>
      </c>
      <c r="Q16" s="260">
        <v>5.0724637681159</v>
      </c>
      <c r="R16" s="261">
        <v>28</v>
      </c>
      <c r="S16" s="260">
        <v>20.289855072464</v>
      </c>
      <c r="T16" s="261">
        <v>53</v>
      </c>
      <c r="U16" s="260">
        <v>38.405797101449</v>
      </c>
      <c r="V16" s="261">
        <v>39</v>
      </c>
      <c r="W16" s="260">
        <v>28.260869565217</v>
      </c>
      <c r="X16" s="261">
        <v>11</v>
      </c>
      <c r="Y16" s="260">
        <v>7.9710144927536</v>
      </c>
    </row>
    <row r="17" spans="1:25" s="3" customFormat="1" ht="15" customHeight="1">
      <c r="A17" s="492"/>
      <c r="B17" s="262" t="s">
        <v>209</v>
      </c>
      <c r="C17" s="261">
        <v>4</v>
      </c>
      <c r="D17" s="260">
        <v>5.4054054054054</v>
      </c>
      <c r="E17" s="261">
        <v>21</v>
      </c>
      <c r="F17" s="260">
        <v>28.378378378378</v>
      </c>
      <c r="G17" s="261">
        <v>32</v>
      </c>
      <c r="H17" s="260">
        <v>43.243243243243</v>
      </c>
      <c r="I17" s="261">
        <v>11</v>
      </c>
      <c r="J17" s="260">
        <v>14.864864864865</v>
      </c>
      <c r="K17" s="261">
        <v>6</v>
      </c>
      <c r="L17" s="260">
        <v>8.1081081081081</v>
      </c>
      <c r="M17" s="259"/>
      <c r="N17" s="492"/>
      <c r="O17" s="262" t="s">
        <v>209</v>
      </c>
      <c r="P17" s="261">
        <v>8</v>
      </c>
      <c r="Q17" s="260">
        <v>10.810810810811</v>
      </c>
      <c r="R17" s="261">
        <v>18</v>
      </c>
      <c r="S17" s="260">
        <v>24.324324324324</v>
      </c>
      <c r="T17" s="261">
        <v>29</v>
      </c>
      <c r="U17" s="260">
        <v>39.189189189189</v>
      </c>
      <c r="V17" s="261">
        <v>9</v>
      </c>
      <c r="W17" s="260">
        <v>12.162162162162</v>
      </c>
      <c r="X17" s="261">
        <v>10</v>
      </c>
      <c r="Y17" s="260">
        <v>13.513513513514</v>
      </c>
    </row>
    <row r="18" spans="1:25" s="3" customFormat="1" ht="15" customHeight="1">
      <c r="A18" s="492"/>
      <c r="B18" s="262" t="s">
        <v>210</v>
      </c>
      <c r="C18" s="261">
        <v>12</v>
      </c>
      <c r="D18" s="260">
        <v>6.7796610169492</v>
      </c>
      <c r="E18" s="261">
        <v>36</v>
      </c>
      <c r="F18" s="260">
        <v>20.338983050847</v>
      </c>
      <c r="G18" s="261">
        <v>76</v>
      </c>
      <c r="H18" s="260">
        <v>42.937853107345</v>
      </c>
      <c r="I18" s="261">
        <v>35</v>
      </c>
      <c r="J18" s="260">
        <v>19.774011299435</v>
      </c>
      <c r="K18" s="261">
        <v>18</v>
      </c>
      <c r="L18" s="260">
        <v>10.169491525424</v>
      </c>
      <c r="M18" s="259"/>
      <c r="N18" s="492"/>
      <c r="O18" s="262" t="s">
        <v>210</v>
      </c>
      <c r="P18" s="261">
        <v>15</v>
      </c>
      <c r="Q18" s="260">
        <v>8.1081081081081</v>
      </c>
      <c r="R18" s="261">
        <v>48</v>
      </c>
      <c r="S18" s="260">
        <v>25.945945945946</v>
      </c>
      <c r="T18" s="261">
        <v>65</v>
      </c>
      <c r="U18" s="260">
        <v>35.135135135135</v>
      </c>
      <c r="V18" s="261">
        <v>45</v>
      </c>
      <c r="W18" s="260">
        <v>24.324324324324</v>
      </c>
      <c r="X18" s="261">
        <v>12</v>
      </c>
      <c r="Y18" s="260">
        <v>6.4864864864865</v>
      </c>
    </row>
    <row r="19" spans="1:25" s="3" customFormat="1" ht="15" customHeight="1">
      <c r="A19" s="492"/>
      <c r="B19" s="262" t="s">
        <v>211</v>
      </c>
      <c r="C19" s="261">
        <v>13</v>
      </c>
      <c r="D19" s="260">
        <v>6.5656565656566</v>
      </c>
      <c r="E19" s="261">
        <v>47</v>
      </c>
      <c r="F19" s="260">
        <v>23.737373737374</v>
      </c>
      <c r="G19" s="261">
        <v>66</v>
      </c>
      <c r="H19" s="260">
        <v>33.333333333333</v>
      </c>
      <c r="I19" s="261">
        <v>38</v>
      </c>
      <c r="J19" s="260">
        <v>19.191919191919</v>
      </c>
      <c r="K19" s="261">
        <v>34</v>
      </c>
      <c r="L19" s="260">
        <v>17.171717171717</v>
      </c>
      <c r="M19" s="259"/>
      <c r="N19" s="492"/>
      <c r="O19" s="262" t="s">
        <v>211</v>
      </c>
      <c r="P19" s="261">
        <v>16</v>
      </c>
      <c r="Q19" s="260">
        <v>7.3394495412844</v>
      </c>
      <c r="R19" s="261">
        <v>55</v>
      </c>
      <c r="S19" s="260">
        <v>25.229357798165</v>
      </c>
      <c r="T19" s="261">
        <v>69</v>
      </c>
      <c r="U19" s="260">
        <v>31.651376146789</v>
      </c>
      <c r="V19" s="261">
        <v>52</v>
      </c>
      <c r="W19" s="260">
        <v>23.853211009174</v>
      </c>
      <c r="X19" s="261">
        <v>26</v>
      </c>
      <c r="Y19" s="260">
        <v>11.926605504587</v>
      </c>
    </row>
    <row r="20" spans="1:25" s="3" customFormat="1" ht="15" customHeight="1">
      <c r="A20" s="492"/>
      <c r="B20" s="262" t="s">
        <v>212</v>
      </c>
      <c r="C20" s="261"/>
      <c r="D20" s="260">
        <v>0</v>
      </c>
      <c r="E20" s="261">
        <v>8</v>
      </c>
      <c r="F20" s="260">
        <v>19.047619047619</v>
      </c>
      <c r="G20" s="261">
        <v>19</v>
      </c>
      <c r="H20" s="260">
        <v>45.238095238095</v>
      </c>
      <c r="I20" s="261">
        <v>8</v>
      </c>
      <c r="J20" s="260">
        <v>19.047619047619</v>
      </c>
      <c r="K20" s="261">
        <v>7</v>
      </c>
      <c r="L20" s="260">
        <v>16.666666666667</v>
      </c>
      <c r="M20" s="259"/>
      <c r="N20" s="492"/>
      <c r="O20" s="262" t="s">
        <v>212</v>
      </c>
      <c r="P20" s="261">
        <v>2</v>
      </c>
      <c r="Q20" s="260">
        <v>3.448275862069</v>
      </c>
      <c r="R20" s="261">
        <v>8</v>
      </c>
      <c r="S20" s="260">
        <v>13.793103448276</v>
      </c>
      <c r="T20" s="261">
        <v>21</v>
      </c>
      <c r="U20" s="260">
        <v>36.206896551724</v>
      </c>
      <c r="V20" s="261">
        <v>15</v>
      </c>
      <c r="W20" s="260">
        <v>25.862068965517</v>
      </c>
      <c r="X20" s="261">
        <v>12</v>
      </c>
      <c r="Y20" s="260">
        <v>20.689655172414</v>
      </c>
    </row>
    <row r="21" spans="1:25" s="3" customFormat="1" ht="15" customHeight="1">
      <c r="A21" s="492"/>
      <c r="B21" s="262" t="s">
        <v>213</v>
      </c>
      <c r="C21" s="261">
        <v>3</v>
      </c>
      <c r="D21" s="260">
        <v>5.0847457627119</v>
      </c>
      <c r="E21" s="261">
        <v>9</v>
      </c>
      <c r="F21" s="260">
        <v>15.254237288136</v>
      </c>
      <c r="G21" s="261">
        <v>15</v>
      </c>
      <c r="H21" s="260">
        <v>25.423728813559</v>
      </c>
      <c r="I21" s="261">
        <v>17</v>
      </c>
      <c r="J21" s="260">
        <v>28.813559322034</v>
      </c>
      <c r="K21" s="261">
        <v>15</v>
      </c>
      <c r="L21" s="260">
        <v>25.423728813559</v>
      </c>
      <c r="M21" s="259"/>
      <c r="N21" s="492"/>
      <c r="O21" s="262" t="s">
        <v>213</v>
      </c>
      <c r="P21" s="261">
        <v>5</v>
      </c>
      <c r="Q21" s="260">
        <v>9.0909090909091</v>
      </c>
      <c r="R21" s="261">
        <v>10</v>
      </c>
      <c r="S21" s="260">
        <v>18.181818181818</v>
      </c>
      <c r="T21" s="261">
        <v>25</v>
      </c>
      <c r="U21" s="260">
        <v>45.454545454545</v>
      </c>
      <c r="V21" s="261">
        <v>8</v>
      </c>
      <c r="W21" s="260">
        <v>14.545454545455</v>
      </c>
      <c r="X21" s="261">
        <v>7</v>
      </c>
      <c r="Y21" s="260">
        <v>12.727272727273</v>
      </c>
    </row>
    <row r="22" spans="1:28" s="3" customFormat="1" ht="15" customHeight="1">
      <c r="A22" s="492" t="s">
        <v>14</v>
      </c>
      <c r="B22" s="410" t="s">
        <v>197</v>
      </c>
      <c r="C22" s="413">
        <v>104</v>
      </c>
      <c r="D22" s="412">
        <v>0</v>
      </c>
      <c r="E22" s="413">
        <v>264</v>
      </c>
      <c r="F22" s="412">
        <v>0</v>
      </c>
      <c r="G22" s="413">
        <v>360</v>
      </c>
      <c r="H22" s="412">
        <v>0</v>
      </c>
      <c r="I22" s="413">
        <v>192</v>
      </c>
      <c r="J22" s="412">
        <v>0</v>
      </c>
      <c r="K22" s="413">
        <v>63</v>
      </c>
      <c r="L22" s="412">
        <v>0</v>
      </c>
      <c r="M22" s="256"/>
      <c r="N22" s="492" t="s">
        <v>14</v>
      </c>
      <c r="O22" s="410" t="s">
        <v>197</v>
      </c>
      <c r="P22" s="413">
        <v>128</v>
      </c>
      <c r="Q22" s="412">
        <v>0</v>
      </c>
      <c r="R22" s="413">
        <v>259</v>
      </c>
      <c r="S22" s="412">
        <v>0</v>
      </c>
      <c r="T22" s="413">
        <v>366</v>
      </c>
      <c r="U22" s="412">
        <v>0</v>
      </c>
      <c r="V22" s="413">
        <v>206</v>
      </c>
      <c r="W22" s="412">
        <v>0</v>
      </c>
      <c r="X22" s="413">
        <v>36</v>
      </c>
      <c r="Y22" s="412">
        <v>0</v>
      </c>
      <c r="AA22" s="3">
        <f>C23+E23+G23+I23+K23</f>
        <v>2759</v>
      </c>
      <c r="AB22" s="3">
        <f>P23+R23+T23+V23+X23</f>
        <v>2624</v>
      </c>
    </row>
    <row r="23" spans="1:25" s="3" customFormat="1" ht="15" customHeight="1">
      <c r="A23" s="492"/>
      <c r="B23" s="262" t="s">
        <v>198</v>
      </c>
      <c r="C23" s="261">
        <v>203</v>
      </c>
      <c r="D23" s="260">
        <v>7.3577383109822</v>
      </c>
      <c r="E23" s="261">
        <v>535</v>
      </c>
      <c r="F23" s="260">
        <v>19.391083725988</v>
      </c>
      <c r="G23" s="261">
        <v>980</v>
      </c>
      <c r="H23" s="260">
        <v>35.520115984052</v>
      </c>
      <c r="I23" s="261">
        <v>745</v>
      </c>
      <c r="J23" s="260">
        <v>27.002537151142</v>
      </c>
      <c r="K23" s="261">
        <v>296</v>
      </c>
      <c r="L23" s="260">
        <v>10.728524827836</v>
      </c>
      <c r="M23" s="256"/>
      <c r="N23" s="492"/>
      <c r="O23" s="262" t="s">
        <v>198</v>
      </c>
      <c r="P23" s="261">
        <v>214</v>
      </c>
      <c r="Q23" s="260">
        <v>8.155487804878</v>
      </c>
      <c r="R23" s="261">
        <v>554</v>
      </c>
      <c r="S23" s="260">
        <v>21.112804878049</v>
      </c>
      <c r="T23" s="261">
        <v>1008</v>
      </c>
      <c r="U23" s="260">
        <v>38.414634146341</v>
      </c>
      <c r="V23" s="261">
        <v>628</v>
      </c>
      <c r="W23" s="260">
        <v>23.932926829268</v>
      </c>
      <c r="X23" s="261">
        <v>220</v>
      </c>
      <c r="Y23" s="260">
        <v>8.3841463414634</v>
      </c>
    </row>
    <row r="24" spans="1:25" s="3" customFormat="1" ht="15" customHeight="1">
      <c r="A24" s="492"/>
      <c r="B24" s="262" t="s">
        <v>199</v>
      </c>
      <c r="C24" s="261">
        <v>22</v>
      </c>
      <c r="D24" s="260">
        <v>4.3564356435644</v>
      </c>
      <c r="E24" s="261">
        <v>87</v>
      </c>
      <c r="F24" s="260">
        <v>17.227722772277</v>
      </c>
      <c r="G24" s="261">
        <v>191</v>
      </c>
      <c r="H24" s="260">
        <v>37.821782178218</v>
      </c>
      <c r="I24" s="261">
        <v>142</v>
      </c>
      <c r="J24" s="260">
        <v>28.118811881188</v>
      </c>
      <c r="K24" s="261">
        <v>63</v>
      </c>
      <c r="L24" s="260">
        <v>12.475247524752</v>
      </c>
      <c r="M24" s="256"/>
      <c r="N24" s="492"/>
      <c r="O24" s="262" t="s">
        <v>199</v>
      </c>
      <c r="P24" s="261">
        <v>27</v>
      </c>
      <c r="Q24" s="260">
        <v>5.4878048780488</v>
      </c>
      <c r="R24" s="261">
        <v>94</v>
      </c>
      <c r="S24" s="260">
        <v>19.105691056911</v>
      </c>
      <c r="T24" s="261">
        <v>186</v>
      </c>
      <c r="U24" s="260">
        <v>37.80487804878</v>
      </c>
      <c r="V24" s="261">
        <v>129</v>
      </c>
      <c r="W24" s="260">
        <v>26.219512195122</v>
      </c>
      <c r="X24" s="261">
        <v>56</v>
      </c>
      <c r="Y24" s="260">
        <v>11.382113821138</v>
      </c>
    </row>
    <row r="25" spans="1:25" s="3" customFormat="1" ht="15" customHeight="1">
      <c r="A25" s="492"/>
      <c r="B25" s="262" t="s">
        <v>200</v>
      </c>
      <c r="C25" s="261">
        <v>11</v>
      </c>
      <c r="D25" s="260">
        <v>4.1509433962264</v>
      </c>
      <c r="E25" s="261">
        <v>47</v>
      </c>
      <c r="F25" s="260">
        <v>17.735849056604</v>
      </c>
      <c r="G25" s="261">
        <v>95</v>
      </c>
      <c r="H25" s="260">
        <v>35.849056603774</v>
      </c>
      <c r="I25" s="261">
        <v>86</v>
      </c>
      <c r="J25" s="260">
        <v>32.452830188679</v>
      </c>
      <c r="K25" s="261">
        <v>26</v>
      </c>
      <c r="L25" s="260">
        <v>9.811320754717</v>
      </c>
      <c r="M25" s="256"/>
      <c r="N25" s="492"/>
      <c r="O25" s="262" t="s">
        <v>200</v>
      </c>
      <c r="P25" s="261">
        <v>20</v>
      </c>
      <c r="Q25" s="260">
        <v>7.4906367041199</v>
      </c>
      <c r="R25" s="261">
        <v>54</v>
      </c>
      <c r="S25" s="260">
        <v>20.224719101124</v>
      </c>
      <c r="T25" s="261">
        <v>102</v>
      </c>
      <c r="U25" s="260">
        <v>38.202247191011</v>
      </c>
      <c r="V25" s="261">
        <v>76</v>
      </c>
      <c r="W25" s="260">
        <v>28.464419475655</v>
      </c>
      <c r="X25" s="261">
        <v>15</v>
      </c>
      <c r="Y25" s="260">
        <v>5.6179775280899</v>
      </c>
    </row>
    <row r="26" spans="1:25" s="3" customFormat="1" ht="15" customHeight="1">
      <c r="A26" s="492"/>
      <c r="B26" s="262" t="s">
        <v>201</v>
      </c>
      <c r="C26" s="261">
        <v>25</v>
      </c>
      <c r="D26" s="260">
        <v>8.1967213114754</v>
      </c>
      <c r="E26" s="261">
        <v>56</v>
      </c>
      <c r="F26" s="260">
        <v>18.360655737705</v>
      </c>
      <c r="G26" s="261">
        <v>108</v>
      </c>
      <c r="H26" s="260">
        <v>35.409836065574</v>
      </c>
      <c r="I26" s="261">
        <v>85</v>
      </c>
      <c r="J26" s="260">
        <v>27.868852459016</v>
      </c>
      <c r="K26" s="261">
        <v>31</v>
      </c>
      <c r="L26" s="260">
        <v>10.16393442623</v>
      </c>
      <c r="M26" s="256"/>
      <c r="N26" s="492"/>
      <c r="O26" s="262" t="s">
        <v>201</v>
      </c>
      <c r="P26" s="261">
        <v>24</v>
      </c>
      <c r="Q26" s="260">
        <v>8.3916083916084</v>
      </c>
      <c r="R26" s="261">
        <v>63</v>
      </c>
      <c r="S26" s="260">
        <v>22.027972027972</v>
      </c>
      <c r="T26" s="261">
        <v>108</v>
      </c>
      <c r="U26" s="260">
        <v>37.762237762238</v>
      </c>
      <c r="V26" s="261">
        <v>73</v>
      </c>
      <c r="W26" s="260">
        <v>25.524475524476</v>
      </c>
      <c r="X26" s="261">
        <v>18</v>
      </c>
      <c r="Y26" s="260">
        <v>6.2937062937063</v>
      </c>
    </row>
    <row r="27" spans="1:25" s="3" customFormat="1" ht="15" customHeight="1">
      <c r="A27" s="492"/>
      <c r="B27" s="262" t="s">
        <v>202</v>
      </c>
      <c r="C27" s="261">
        <v>12</v>
      </c>
      <c r="D27" s="260">
        <v>5.6872037914692</v>
      </c>
      <c r="E27" s="261">
        <v>37</v>
      </c>
      <c r="F27" s="260">
        <v>17.535545023697</v>
      </c>
      <c r="G27" s="261">
        <v>90</v>
      </c>
      <c r="H27" s="260">
        <v>42.654028436019</v>
      </c>
      <c r="I27" s="261">
        <v>52</v>
      </c>
      <c r="J27" s="260">
        <v>24.644549763033</v>
      </c>
      <c r="K27" s="261">
        <v>20</v>
      </c>
      <c r="L27" s="260">
        <v>9.478672985782</v>
      </c>
      <c r="M27" s="259"/>
      <c r="N27" s="492"/>
      <c r="O27" s="262" t="s">
        <v>202</v>
      </c>
      <c r="P27" s="261">
        <v>17</v>
      </c>
      <c r="Q27" s="260">
        <v>6.9387755102041</v>
      </c>
      <c r="R27" s="261">
        <v>46</v>
      </c>
      <c r="S27" s="260">
        <v>18.775510204082</v>
      </c>
      <c r="T27" s="261">
        <v>109</v>
      </c>
      <c r="U27" s="260">
        <v>44.489795918367</v>
      </c>
      <c r="V27" s="261">
        <v>49</v>
      </c>
      <c r="W27" s="260">
        <v>20</v>
      </c>
      <c r="X27" s="261">
        <v>24</v>
      </c>
      <c r="Y27" s="260">
        <v>9.7959183673469</v>
      </c>
    </row>
    <row r="28" spans="1:25" s="3" customFormat="1" ht="15" customHeight="1">
      <c r="A28" s="492"/>
      <c r="B28" s="262" t="s">
        <v>203</v>
      </c>
      <c r="C28" s="261">
        <v>16</v>
      </c>
      <c r="D28" s="260">
        <v>13.445378151261</v>
      </c>
      <c r="E28" s="261">
        <v>24</v>
      </c>
      <c r="F28" s="260">
        <v>20.168067226891</v>
      </c>
      <c r="G28" s="261">
        <v>42</v>
      </c>
      <c r="H28" s="260">
        <v>35.294117647059</v>
      </c>
      <c r="I28" s="261">
        <v>23</v>
      </c>
      <c r="J28" s="260">
        <v>19.327731092437</v>
      </c>
      <c r="K28" s="261">
        <v>14</v>
      </c>
      <c r="L28" s="260">
        <v>11.764705882353</v>
      </c>
      <c r="M28" s="259"/>
      <c r="N28" s="492"/>
      <c r="O28" s="262" t="s">
        <v>203</v>
      </c>
      <c r="P28" s="261">
        <v>17</v>
      </c>
      <c r="Q28" s="260">
        <v>13.934426229508</v>
      </c>
      <c r="R28" s="261">
        <v>26</v>
      </c>
      <c r="S28" s="260">
        <v>21.311475409836</v>
      </c>
      <c r="T28" s="261">
        <v>43</v>
      </c>
      <c r="U28" s="260">
        <v>35.245901639344</v>
      </c>
      <c r="V28" s="261">
        <v>28</v>
      </c>
      <c r="W28" s="260">
        <v>22.950819672131</v>
      </c>
      <c r="X28" s="261">
        <v>8</v>
      </c>
      <c r="Y28" s="260">
        <v>6.5573770491803</v>
      </c>
    </row>
    <row r="29" spans="1:25" s="3" customFormat="1" ht="15" customHeight="1">
      <c r="A29" s="492"/>
      <c r="B29" s="262" t="s">
        <v>204</v>
      </c>
      <c r="C29" s="261">
        <v>23</v>
      </c>
      <c r="D29" s="260">
        <v>20.535714285714</v>
      </c>
      <c r="E29" s="261">
        <v>26</v>
      </c>
      <c r="F29" s="260">
        <v>23.214285714286</v>
      </c>
      <c r="G29" s="261">
        <v>40</v>
      </c>
      <c r="H29" s="260">
        <v>35.714285714286</v>
      </c>
      <c r="I29" s="261">
        <v>18</v>
      </c>
      <c r="J29" s="260">
        <v>16.071428571429</v>
      </c>
      <c r="K29" s="261">
        <v>5</v>
      </c>
      <c r="L29" s="260">
        <v>4.4642857142857</v>
      </c>
      <c r="M29" s="259"/>
      <c r="N29" s="492"/>
      <c r="O29" s="262" t="s">
        <v>204</v>
      </c>
      <c r="P29" s="261">
        <v>17</v>
      </c>
      <c r="Q29" s="260">
        <v>15.596330275229</v>
      </c>
      <c r="R29" s="261">
        <v>30</v>
      </c>
      <c r="S29" s="260">
        <v>27.522935779817</v>
      </c>
      <c r="T29" s="261">
        <v>38</v>
      </c>
      <c r="U29" s="260">
        <v>34.862385321101</v>
      </c>
      <c r="V29" s="261">
        <v>21</v>
      </c>
      <c r="W29" s="260">
        <v>19.266055045872</v>
      </c>
      <c r="X29" s="261">
        <v>3</v>
      </c>
      <c r="Y29" s="260">
        <v>2.7522935779817</v>
      </c>
    </row>
    <row r="30" spans="1:25" s="3" customFormat="1" ht="15" customHeight="1">
      <c r="A30" s="492"/>
      <c r="B30" s="262" t="s">
        <v>205</v>
      </c>
      <c r="C30" s="261">
        <v>13</v>
      </c>
      <c r="D30" s="260">
        <v>5.2208835341365</v>
      </c>
      <c r="E30" s="261">
        <v>39</v>
      </c>
      <c r="F30" s="260">
        <v>15.66265060241</v>
      </c>
      <c r="G30" s="261">
        <v>77</v>
      </c>
      <c r="H30" s="260">
        <v>30.923694779116</v>
      </c>
      <c r="I30" s="261">
        <v>88</v>
      </c>
      <c r="J30" s="260">
        <v>35.341365461847</v>
      </c>
      <c r="K30" s="261">
        <v>32</v>
      </c>
      <c r="L30" s="260">
        <v>12.85140562249</v>
      </c>
      <c r="M30" s="259"/>
      <c r="N30" s="492"/>
      <c r="O30" s="262" t="s">
        <v>205</v>
      </c>
      <c r="P30" s="261">
        <v>10</v>
      </c>
      <c r="Q30" s="260">
        <v>4.0160642570281</v>
      </c>
      <c r="R30" s="261">
        <v>53</v>
      </c>
      <c r="S30" s="260">
        <v>21.285140562249</v>
      </c>
      <c r="T30" s="261">
        <v>92</v>
      </c>
      <c r="U30" s="260">
        <v>36.947791164659</v>
      </c>
      <c r="V30" s="261">
        <v>64</v>
      </c>
      <c r="W30" s="260">
        <v>25.70281124498</v>
      </c>
      <c r="X30" s="261">
        <v>30</v>
      </c>
      <c r="Y30" s="260">
        <v>12.048192771084</v>
      </c>
    </row>
    <row r="31" spans="1:25" s="3" customFormat="1" ht="15" customHeight="1">
      <c r="A31" s="492"/>
      <c r="B31" s="262" t="s">
        <v>206</v>
      </c>
      <c r="C31" s="261">
        <v>24</v>
      </c>
      <c r="D31" s="260">
        <v>17.391304347826</v>
      </c>
      <c r="E31" s="261">
        <v>44</v>
      </c>
      <c r="F31" s="260">
        <v>31.884057971014</v>
      </c>
      <c r="G31" s="261">
        <v>43</v>
      </c>
      <c r="H31" s="260">
        <v>31.159420289855</v>
      </c>
      <c r="I31" s="261">
        <v>21</v>
      </c>
      <c r="J31" s="260">
        <v>15.217391304348</v>
      </c>
      <c r="K31" s="261">
        <v>6</v>
      </c>
      <c r="L31" s="260">
        <v>4.3478260869565</v>
      </c>
      <c r="M31" s="259"/>
      <c r="N31" s="492"/>
      <c r="O31" s="262" t="s">
        <v>206</v>
      </c>
      <c r="P31" s="261">
        <v>18</v>
      </c>
      <c r="Q31" s="260">
        <v>15.126050420168</v>
      </c>
      <c r="R31" s="261">
        <v>38</v>
      </c>
      <c r="S31" s="260">
        <v>31.932773109244</v>
      </c>
      <c r="T31" s="261">
        <v>36</v>
      </c>
      <c r="U31" s="260">
        <v>30.252100840336</v>
      </c>
      <c r="V31" s="261">
        <v>26</v>
      </c>
      <c r="W31" s="260">
        <v>21.848739495798</v>
      </c>
      <c r="X31" s="261">
        <v>1</v>
      </c>
      <c r="Y31" s="260">
        <v>0.84033613445378</v>
      </c>
    </row>
    <row r="32" spans="1:25" s="3" customFormat="1" ht="15" customHeight="1">
      <c r="A32" s="492"/>
      <c r="B32" s="262" t="s">
        <v>207</v>
      </c>
      <c r="C32" s="261">
        <v>8</v>
      </c>
      <c r="D32" s="260">
        <v>8.4210526315789</v>
      </c>
      <c r="E32" s="261">
        <v>23</v>
      </c>
      <c r="F32" s="260">
        <v>24.210526315789</v>
      </c>
      <c r="G32" s="261">
        <v>35</v>
      </c>
      <c r="H32" s="260">
        <v>36.842105263158</v>
      </c>
      <c r="I32" s="261">
        <v>20</v>
      </c>
      <c r="J32" s="260">
        <v>21.052631578947</v>
      </c>
      <c r="K32" s="261">
        <v>9</v>
      </c>
      <c r="L32" s="260">
        <v>9.4736842105263</v>
      </c>
      <c r="M32" s="259"/>
      <c r="N32" s="492"/>
      <c r="O32" s="262" t="s">
        <v>207</v>
      </c>
      <c r="P32" s="261">
        <v>12</v>
      </c>
      <c r="Q32" s="260">
        <v>15.189873417722</v>
      </c>
      <c r="R32" s="261">
        <v>21</v>
      </c>
      <c r="S32" s="260">
        <v>26.582278481013</v>
      </c>
      <c r="T32" s="261">
        <v>32</v>
      </c>
      <c r="U32" s="260">
        <v>40.506329113924</v>
      </c>
      <c r="V32" s="261">
        <v>8</v>
      </c>
      <c r="W32" s="260">
        <v>10.126582278481</v>
      </c>
      <c r="X32" s="261">
        <v>6</v>
      </c>
      <c r="Y32" s="260">
        <v>7.5949367088608</v>
      </c>
    </row>
    <row r="33" spans="1:25" s="3" customFormat="1" ht="15" customHeight="1">
      <c r="A33" s="492"/>
      <c r="B33" s="262" t="s">
        <v>208</v>
      </c>
      <c r="C33" s="261">
        <v>11</v>
      </c>
      <c r="D33" s="260">
        <v>7.0063694267516</v>
      </c>
      <c r="E33" s="261">
        <v>38</v>
      </c>
      <c r="F33" s="260">
        <v>24.203821656051</v>
      </c>
      <c r="G33" s="261">
        <v>57</v>
      </c>
      <c r="H33" s="260">
        <v>36.305732484076</v>
      </c>
      <c r="I33" s="261">
        <v>38</v>
      </c>
      <c r="J33" s="260">
        <v>24.203821656051</v>
      </c>
      <c r="K33" s="261">
        <v>13</v>
      </c>
      <c r="L33" s="260">
        <v>8.2802547770701</v>
      </c>
      <c r="M33" s="259"/>
      <c r="N33" s="492"/>
      <c r="O33" s="262" t="s">
        <v>208</v>
      </c>
      <c r="P33" s="261">
        <v>5</v>
      </c>
      <c r="Q33" s="260">
        <v>4.2372881355932</v>
      </c>
      <c r="R33" s="261">
        <v>28</v>
      </c>
      <c r="S33" s="260">
        <v>23.728813559322</v>
      </c>
      <c r="T33" s="261">
        <v>50</v>
      </c>
      <c r="U33" s="260">
        <v>42.372881355932</v>
      </c>
      <c r="V33" s="261">
        <v>29</v>
      </c>
      <c r="W33" s="260">
        <v>24.576271186441</v>
      </c>
      <c r="X33" s="261">
        <v>6</v>
      </c>
      <c r="Y33" s="260">
        <v>5.0847457627119</v>
      </c>
    </row>
    <row r="34" spans="1:25" s="3" customFormat="1" ht="15" customHeight="1">
      <c r="A34" s="492"/>
      <c r="B34" s="262" t="s">
        <v>209</v>
      </c>
      <c r="C34" s="261">
        <v>6</v>
      </c>
      <c r="D34" s="260">
        <v>6.7415730337079</v>
      </c>
      <c r="E34" s="261">
        <v>26</v>
      </c>
      <c r="F34" s="260">
        <v>29.213483146067</v>
      </c>
      <c r="G34" s="261">
        <v>22</v>
      </c>
      <c r="H34" s="260">
        <v>24.719101123596</v>
      </c>
      <c r="I34" s="261">
        <v>22</v>
      </c>
      <c r="J34" s="260">
        <v>24.719101123596</v>
      </c>
      <c r="K34" s="261">
        <v>13</v>
      </c>
      <c r="L34" s="260">
        <v>14.606741573034</v>
      </c>
      <c r="M34" s="259"/>
      <c r="N34" s="492"/>
      <c r="O34" s="262" t="s">
        <v>209</v>
      </c>
      <c r="P34" s="261">
        <v>11</v>
      </c>
      <c r="Q34" s="260">
        <v>15.942028985507</v>
      </c>
      <c r="R34" s="261">
        <v>20</v>
      </c>
      <c r="S34" s="260">
        <v>28.985507246377</v>
      </c>
      <c r="T34" s="261">
        <v>26</v>
      </c>
      <c r="U34" s="260">
        <v>37.68115942029</v>
      </c>
      <c r="V34" s="261">
        <v>8</v>
      </c>
      <c r="W34" s="260">
        <v>11.594202898551</v>
      </c>
      <c r="X34" s="261">
        <v>4</v>
      </c>
      <c r="Y34" s="260">
        <v>5.7971014492754</v>
      </c>
    </row>
    <row r="35" spans="1:25" s="3" customFormat="1" ht="15" customHeight="1">
      <c r="A35" s="492"/>
      <c r="B35" s="262" t="s">
        <v>210</v>
      </c>
      <c r="C35" s="261">
        <v>12</v>
      </c>
      <c r="D35" s="260">
        <v>7.0175438596491</v>
      </c>
      <c r="E35" s="261">
        <v>23</v>
      </c>
      <c r="F35" s="260">
        <v>13.450292397661</v>
      </c>
      <c r="G35" s="261">
        <v>68</v>
      </c>
      <c r="H35" s="260">
        <v>39.766081871345</v>
      </c>
      <c r="I35" s="261">
        <v>48</v>
      </c>
      <c r="J35" s="260">
        <v>28.070175438596</v>
      </c>
      <c r="K35" s="261">
        <v>20</v>
      </c>
      <c r="L35" s="260">
        <v>11.695906432749</v>
      </c>
      <c r="M35" s="259"/>
      <c r="N35" s="492"/>
      <c r="O35" s="262" t="s">
        <v>210</v>
      </c>
      <c r="P35" s="261">
        <v>14</v>
      </c>
      <c r="Q35" s="260">
        <v>9.5238095238095</v>
      </c>
      <c r="R35" s="261">
        <v>26</v>
      </c>
      <c r="S35" s="260">
        <v>17.687074829932</v>
      </c>
      <c r="T35" s="261">
        <v>61</v>
      </c>
      <c r="U35" s="260">
        <v>41.496598639456</v>
      </c>
      <c r="V35" s="261">
        <v>27</v>
      </c>
      <c r="W35" s="260">
        <v>18.367346938776</v>
      </c>
      <c r="X35" s="261">
        <v>19</v>
      </c>
      <c r="Y35" s="260">
        <v>12.925170068027</v>
      </c>
    </row>
    <row r="36" spans="1:25" s="3" customFormat="1" ht="15" customHeight="1">
      <c r="A36" s="492"/>
      <c r="B36" s="262" t="s">
        <v>211</v>
      </c>
      <c r="C36" s="261">
        <v>13</v>
      </c>
      <c r="D36" s="260">
        <v>5.6034482758621</v>
      </c>
      <c r="E36" s="261">
        <v>42</v>
      </c>
      <c r="F36" s="260">
        <v>18.103448275862</v>
      </c>
      <c r="G36" s="261">
        <v>74</v>
      </c>
      <c r="H36" s="260">
        <v>31.896551724138</v>
      </c>
      <c r="I36" s="261">
        <v>67</v>
      </c>
      <c r="J36" s="260">
        <v>28.879310344828</v>
      </c>
      <c r="K36" s="261">
        <v>36</v>
      </c>
      <c r="L36" s="260">
        <v>15.51724137931</v>
      </c>
      <c r="M36" s="259"/>
      <c r="N36" s="492"/>
      <c r="O36" s="262" t="s">
        <v>211</v>
      </c>
      <c r="P36" s="261">
        <v>12</v>
      </c>
      <c r="Q36" s="260">
        <v>6.3157894736842</v>
      </c>
      <c r="R36" s="261">
        <v>29</v>
      </c>
      <c r="S36" s="260">
        <v>15.263157894737</v>
      </c>
      <c r="T36" s="261">
        <v>78</v>
      </c>
      <c r="U36" s="260">
        <v>41.052631578947</v>
      </c>
      <c r="V36" s="261">
        <v>50</v>
      </c>
      <c r="W36" s="260">
        <v>26.315789473684</v>
      </c>
      <c r="X36" s="261">
        <v>21</v>
      </c>
      <c r="Y36" s="260">
        <v>11.052631578947</v>
      </c>
    </row>
    <row r="37" spans="1:25" s="3" customFormat="1" ht="15" customHeight="1">
      <c r="A37" s="492"/>
      <c r="B37" s="262" t="s">
        <v>212</v>
      </c>
      <c r="C37" s="261">
        <v>2</v>
      </c>
      <c r="D37" s="260">
        <v>4.3478260869565</v>
      </c>
      <c r="E37" s="261">
        <v>11</v>
      </c>
      <c r="F37" s="260">
        <v>23.913043478261</v>
      </c>
      <c r="G37" s="261">
        <v>16</v>
      </c>
      <c r="H37" s="260">
        <v>34.782608695652</v>
      </c>
      <c r="I37" s="261">
        <v>14</v>
      </c>
      <c r="J37" s="260">
        <v>30.434782608696</v>
      </c>
      <c r="K37" s="261">
        <v>3</v>
      </c>
      <c r="L37" s="260">
        <v>6.5217391304348</v>
      </c>
      <c r="M37" s="259"/>
      <c r="N37" s="492"/>
      <c r="O37" s="262" t="s">
        <v>212</v>
      </c>
      <c r="P37" s="261">
        <v>6</v>
      </c>
      <c r="Q37" s="260">
        <v>9.8360655737705</v>
      </c>
      <c r="R37" s="261">
        <v>8</v>
      </c>
      <c r="S37" s="260">
        <v>13.114754098361</v>
      </c>
      <c r="T37" s="261">
        <v>23</v>
      </c>
      <c r="U37" s="260">
        <v>37.704918032787</v>
      </c>
      <c r="V37" s="261">
        <v>19</v>
      </c>
      <c r="W37" s="260">
        <v>31.147540983607</v>
      </c>
      <c r="X37" s="261">
        <v>5</v>
      </c>
      <c r="Y37" s="260">
        <v>8.1967213114754</v>
      </c>
    </row>
    <row r="38" spans="1:25" s="3" customFormat="1" ht="15" customHeight="1">
      <c r="A38" s="492"/>
      <c r="B38" s="262" t="s">
        <v>213</v>
      </c>
      <c r="C38" s="261">
        <v>5</v>
      </c>
      <c r="D38" s="260">
        <v>7.6923076923077</v>
      </c>
      <c r="E38" s="261">
        <v>12</v>
      </c>
      <c r="F38" s="260">
        <v>18.461538461538</v>
      </c>
      <c r="G38" s="261">
        <v>22</v>
      </c>
      <c r="H38" s="260">
        <v>33.846153846154</v>
      </c>
      <c r="I38" s="261">
        <v>21</v>
      </c>
      <c r="J38" s="260">
        <v>32.307692307692</v>
      </c>
      <c r="K38" s="261">
        <v>5</v>
      </c>
      <c r="L38" s="260">
        <v>7.6923076923077</v>
      </c>
      <c r="M38" s="259"/>
      <c r="N38" s="492"/>
      <c r="O38" s="262" t="s">
        <v>213</v>
      </c>
      <c r="P38" s="261">
        <v>4</v>
      </c>
      <c r="Q38" s="260">
        <v>5.6338028169014</v>
      </c>
      <c r="R38" s="261">
        <v>18</v>
      </c>
      <c r="S38" s="260">
        <v>25.352112676056</v>
      </c>
      <c r="T38" s="261">
        <v>24</v>
      </c>
      <c r="U38" s="260">
        <v>33.802816901408</v>
      </c>
      <c r="V38" s="261">
        <v>21</v>
      </c>
      <c r="W38" s="260">
        <v>29.577464788732</v>
      </c>
      <c r="X38" s="261">
        <v>4</v>
      </c>
      <c r="Y38" s="260">
        <v>5.6338028169014</v>
      </c>
    </row>
    <row r="39" spans="1:28" ht="15" customHeight="1">
      <c r="A39" s="492" t="s">
        <v>15</v>
      </c>
      <c r="B39" s="410" t="s">
        <v>197</v>
      </c>
      <c r="C39" s="413">
        <v>133</v>
      </c>
      <c r="D39" s="412">
        <v>0</v>
      </c>
      <c r="E39" s="413">
        <v>293</v>
      </c>
      <c r="F39" s="412">
        <v>0</v>
      </c>
      <c r="G39" s="413">
        <v>335</v>
      </c>
      <c r="H39" s="412">
        <v>0</v>
      </c>
      <c r="I39" s="413">
        <v>181</v>
      </c>
      <c r="J39" s="412">
        <v>0</v>
      </c>
      <c r="K39" s="413">
        <v>57</v>
      </c>
      <c r="L39" s="412">
        <v>0</v>
      </c>
      <c r="M39" s="259"/>
      <c r="N39" s="492" t="s">
        <v>15</v>
      </c>
      <c r="O39" s="410" t="s">
        <v>197</v>
      </c>
      <c r="P39" s="413">
        <v>169</v>
      </c>
      <c r="Q39" s="412">
        <v>0</v>
      </c>
      <c r="R39" s="413">
        <v>318</v>
      </c>
      <c r="S39" s="412">
        <v>0</v>
      </c>
      <c r="T39" s="413">
        <v>314</v>
      </c>
      <c r="U39" s="412">
        <v>0</v>
      </c>
      <c r="V39" s="413">
        <v>163</v>
      </c>
      <c r="W39" s="412">
        <v>0</v>
      </c>
      <c r="X39" s="413">
        <v>24</v>
      </c>
      <c r="Y39" s="412">
        <v>0</v>
      </c>
      <c r="AA39">
        <f>C40+E40+G40+I40+K40</f>
        <v>2561</v>
      </c>
      <c r="AB39">
        <f>P40+R40+T40+V40+X40</f>
        <v>2559</v>
      </c>
    </row>
    <row r="40" spans="1:25" ht="15" customHeight="1">
      <c r="A40" s="492"/>
      <c r="B40" s="262" t="s">
        <v>198</v>
      </c>
      <c r="C40" s="261">
        <v>185</v>
      </c>
      <c r="D40" s="260">
        <v>7.2237407262788</v>
      </c>
      <c r="E40" s="261">
        <v>590</v>
      </c>
      <c r="F40" s="260">
        <v>23.037875829754</v>
      </c>
      <c r="G40" s="261">
        <v>888</v>
      </c>
      <c r="H40" s="260">
        <v>34.673955486138</v>
      </c>
      <c r="I40" s="261">
        <v>618</v>
      </c>
      <c r="J40" s="260">
        <v>24.131198750488</v>
      </c>
      <c r="K40" s="261">
        <v>280</v>
      </c>
      <c r="L40" s="260">
        <v>10.933229207341</v>
      </c>
      <c r="M40" s="259"/>
      <c r="N40" s="492"/>
      <c r="O40" s="262" t="s">
        <v>198</v>
      </c>
      <c r="P40" s="261">
        <v>254</v>
      </c>
      <c r="Q40" s="260">
        <v>9.9257522469715</v>
      </c>
      <c r="R40" s="261">
        <v>584</v>
      </c>
      <c r="S40" s="260">
        <v>22.821414615084</v>
      </c>
      <c r="T40" s="261">
        <v>913</v>
      </c>
      <c r="U40" s="260">
        <v>35.677999218445</v>
      </c>
      <c r="V40" s="261">
        <v>587</v>
      </c>
      <c r="W40" s="260">
        <v>22.93864790934</v>
      </c>
      <c r="X40" s="261">
        <v>221</v>
      </c>
      <c r="Y40" s="260">
        <v>8.6361860101602</v>
      </c>
    </row>
    <row r="41" spans="1:25" ht="15" customHeight="1">
      <c r="A41" s="492"/>
      <c r="B41" s="262" t="s">
        <v>199</v>
      </c>
      <c r="C41" s="261">
        <v>21</v>
      </c>
      <c r="D41" s="260">
        <v>4.1015625</v>
      </c>
      <c r="E41" s="261">
        <v>74</v>
      </c>
      <c r="F41" s="260">
        <v>14.453125</v>
      </c>
      <c r="G41" s="261">
        <v>195</v>
      </c>
      <c r="H41" s="260">
        <v>38.0859375</v>
      </c>
      <c r="I41" s="261">
        <v>143</v>
      </c>
      <c r="J41" s="260">
        <v>27.9296875</v>
      </c>
      <c r="K41" s="261">
        <v>79</v>
      </c>
      <c r="L41" s="260">
        <v>15.4296875</v>
      </c>
      <c r="M41" s="259"/>
      <c r="N41" s="492"/>
      <c r="O41" s="262" t="s">
        <v>199</v>
      </c>
      <c r="P41" s="261">
        <v>25</v>
      </c>
      <c r="Q41" s="260">
        <v>5.1546391752577</v>
      </c>
      <c r="R41" s="261">
        <v>87</v>
      </c>
      <c r="S41" s="260">
        <v>17.938144329897</v>
      </c>
      <c r="T41" s="261">
        <v>192</v>
      </c>
      <c r="U41" s="260">
        <v>39.587628865979</v>
      </c>
      <c r="V41" s="261">
        <v>131</v>
      </c>
      <c r="W41" s="260">
        <v>27.010309278351</v>
      </c>
      <c r="X41" s="261">
        <v>50</v>
      </c>
      <c r="Y41" s="260">
        <v>10.309278350515</v>
      </c>
    </row>
    <row r="42" spans="1:25" ht="15" customHeight="1">
      <c r="A42" s="492"/>
      <c r="B42" s="262" t="s">
        <v>200</v>
      </c>
      <c r="C42" s="261">
        <v>22</v>
      </c>
      <c r="D42" s="260">
        <v>10.328638497653</v>
      </c>
      <c r="E42" s="261">
        <v>48</v>
      </c>
      <c r="F42" s="260">
        <v>22.535211267606</v>
      </c>
      <c r="G42" s="261">
        <v>76</v>
      </c>
      <c r="H42" s="260">
        <v>35.680751173709</v>
      </c>
      <c r="I42" s="261">
        <v>44</v>
      </c>
      <c r="J42" s="260">
        <v>20.657276995305</v>
      </c>
      <c r="K42" s="261">
        <v>23</v>
      </c>
      <c r="L42" s="260">
        <v>10.798122065728</v>
      </c>
      <c r="M42" s="259"/>
      <c r="N42" s="492"/>
      <c r="O42" s="262" t="s">
        <v>200</v>
      </c>
      <c r="P42" s="261">
        <v>23</v>
      </c>
      <c r="Q42" s="260">
        <v>10.550458715596</v>
      </c>
      <c r="R42" s="261">
        <v>43</v>
      </c>
      <c r="S42" s="260">
        <v>19.724770642202</v>
      </c>
      <c r="T42" s="261">
        <v>85</v>
      </c>
      <c r="U42" s="260">
        <v>38.990825688073</v>
      </c>
      <c r="V42" s="261">
        <v>43</v>
      </c>
      <c r="W42" s="260">
        <v>19.724770642202</v>
      </c>
      <c r="X42" s="261">
        <v>24</v>
      </c>
      <c r="Y42" s="260">
        <v>11.009174311927</v>
      </c>
    </row>
    <row r="43" spans="1:25" ht="15" customHeight="1">
      <c r="A43" s="492"/>
      <c r="B43" s="262" t="s">
        <v>201</v>
      </c>
      <c r="C43" s="261">
        <v>20</v>
      </c>
      <c r="D43" s="260">
        <v>7.1428571428571</v>
      </c>
      <c r="E43" s="261">
        <v>66</v>
      </c>
      <c r="F43" s="260">
        <v>23.571428571429</v>
      </c>
      <c r="G43" s="261">
        <v>100</v>
      </c>
      <c r="H43" s="260">
        <v>35.714285714286</v>
      </c>
      <c r="I43" s="261">
        <v>65</v>
      </c>
      <c r="J43" s="260">
        <v>23.214285714286</v>
      </c>
      <c r="K43" s="261">
        <v>29</v>
      </c>
      <c r="L43" s="260">
        <v>10.357142857143</v>
      </c>
      <c r="M43" s="259"/>
      <c r="N43" s="492"/>
      <c r="O43" s="262" t="s">
        <v>201</v>
      </c>
      <c r="P43" s="261">
        <v>33</v>
      </c>
      <c r="Q43" s="260">
        <v>11.148648648649</v>
      </c>
      <c r="R43" s="261">
        <v>78</v>
      </c>
      <c r="S43" s="260">
        <v>26.351351351351</v>
      </c>
      <c r="T43" s="261">
        <v>102</v>
      </c>
      <c r="U43" s="260">
        <v>34.459459459459</v>
      </c>
      <c r="V43" s="261">
        <v>61</v>
      </c>
      <c r="W43" s="260">
        <v>20.608108108108</v>
      </c>
      <c r="X43" s="261">
        <v>22</v>
      </c>
      <c r="Y43" s="260">
        <v>7.4324324324324</v>
      </c>
    </row>
    <row r="44" spans="1:25" ht="15" customHeight="1">
      <c r="A44" s="492"/>
      <c r="B44" s="262" t="s">
        <v>202</v>
      </c>
      <c r="C44" s="261">
        <v>14</v>
      </c>
      <c r="D44" s="260">
        <v>7.1065989847716</v>
      </c>
      <c r="E44" s="261">
        <v>49</v>
      </c>
      <c r="F44" s="260">
        <v>24.873096446701</v>
      </c>
      <c r="G44" s="261">
        <v>66</v>
      </c>
      <c r="H44" s="260">
        <v>33.502538071066</v>
      </c>
      <c r="I44" s="261">
        <v>50</v>
      </c>
      <c r="J44" s="260">
        <v>25.380710659898</v>
      </c>
      <c r="K44" s="261">
        <v>18</v>
      </c>
      <c r="L44" s="260">
        <v>9.1370558375635</v>
      </c>
      <c r="M44" s="259"/>
      <c r="N44" s="492"/>
      <c r="O44" s="262" t="s">
        <v>202</v>
      </c>
      <c r="P44" s="261">
        <v>20</v>
      </c>
      <c r="Q44" s="260">
        <v>9.0909090909091</v>
      </c>
      <c r="R44" s="261">
        <v>45</v>
      </c>
      <c r="S44" s="260">
        <v>20.454545454545</v>
      </c>
      <c r="T44" s="261">
        <v>94</v>
      </c>
      <c r="U44" s="260">
        <v>42.727272727273</v>
      </c>
      <c r="V44" s="261">
        <v>50</v>
      </c>
      <c r="W44" s="260">
        <v>22.727272727273</v>
      </c>
      <c r="X44" s="261">
        <v>11</v>
      </c>
      <c r="Y44" s="260">
        <v>5</v>
      </c>
    </row>
    <row r="45" spans="1:25" ht="15" customHeight="1">
      <c r="A45" s="492"/>
      <c r="B45" s="262" t="s">
        <v>203</v>
      </c>
      <c r="C45" s="261">
        <v>25</v>
      </c>
      <c r="D45" s="260">
        <v>20.325203252033</v>
      </c>
      <c r="E45" s="261">
        <v>33</v>
      </c>
      <c r="F45" s="260">
        <v>26.829268292683</v>
      </c>
      <c r="G45" s="261">
        <v>30</v>
      </c>
      <c r="H45" s="260">
        <v>24.390243902439</v>
      </c>
      <c r="I45" s="261">
        <v>26</v>
      </c>
      <c r="J45" s="260">
        <v>21.138211382114</v>
      </c>
      <c r="K45" s="261">
        <v>9</v>
      </c>
      <c r="L45" s="260">
        <v>7.3170731707317</v>
      </c>
      <c r="M45" s="259"/>
      <c r="N45" s="492"/>
      <c r="O45" s="262" t="s">
        <v>203</v>
      </c>
      <c r="P45" s="261">
        <v>15</v>
      </c>
      <c r="Q45" s="260">
        <v>13.392857142857</v>
      </c>
      <c r="R45" s="261">
        <v>25</v>
      </c>
      <c r="S45" s="260">
        <v>22.321428571429</v>
      </c>
      <c r="T45" s="261">
        <v>37</v>
      </c>
      <c r="U45" s="260">
        <v>33.035714285714</v>
      </c>
      <c r="V45" s="261">
        <v>25</v>
      </c>
      <c r="W45" s="260">
        <v>22.321428571429</v>
      </c>
      <c r="X45" s="261">
        <v>10</v>
      </c>
      <c r="Y45" s="260">
        <v>8.9285714285714</v>
      </c>
    </row>
    <row r="46" spans="1:25" ht="15" customHeight="1">
      <c r="A46" s="492"/>
      <c r="B46" s="262" t="s">
        <v>204</v>
      </c>
      <c r="C46" s="261">
        <v>9</v>
      </c>
      <c r="D46" s="260">
        <v>9.1836734693878</v>
      </c>
      <c r="E46" s="261">
        <v>25</v>
      </c>
      <c r="F46" s="260">
        <v>25.510204081633</v>
      </c>
      <c r="G46" s="261">
        <v>41</v>
      </c>
      <c r="H46" s="260">
        <v>41.836734693878</v>
      </c>
      <c r="I46" s="261">
        <v>17</v>
      </c>
      <c r="J46" s="260">
        <v>17.34693877551</v>
      </c>
      <c r="K46" s="261">
        <v>6</v>
      </c>
      <c r="L46" s="260">
        <v>6.1224489795918</v>
      </c>
      <c r="M46" s="259"/>
      <c r="N46" s="492"/>
      <c r="O46" s="262" t="s">
        <v>204</v>
      </c>
      <c r="P46" s="261">
        <v>23</v>
      </c>
      <c r="Q46" s="260">
        <v>21.698113207547</v>
      </c>
      <c r="R46" s="261">
        <v>27</v>
      </c>
      <c r="S46" s="260">
        <v>25.471698113208</v>
      </c>
      <c r="T46" s="261">
        <v>31</v>
      </c>
      <c r="U46" s="260">
        <v>29.245283018868</v>
      </c>
      <c r="V46" s="261">
        <v>18</v>
      </c>
      <c r="W46" s="260">
        <v>16.981132075472</v>
      </c>
      <c r="X46" s="261">
        <v>7</v>
      </c>
      <c r="Y46" s="260">
        <v>6.6037735849057</v>
      </c>
    </row>
    <row r="47" spans="1:25" ht="15" customHeight="1">
      <c r="A47" s="492"/>
      <c r="B47" s="262" t="s">
        <v>205</v>
      </c>
      <c r="C47" s="261">
        <v>8</v>
      </c>
      <c r="D47" s="260">
        <v>3.4632034632035</v>
      </c>
      <c r="E47" s="261">
        <v>61</v>
      </c>
      <c r="F47" s="260">
        <v>26.406926406926</v>
      </c>
      <c r="G47" s="261">
        <v>81</v>
      </c>
      <c r="H47" s="260">
        <v>35.064935064935</v>
      </c>
      <c r="I47" s="261">
        <v>59</v>
      </c>
      <c r="J47" s="260">
        <v>25.541125541126</v>
      </c>
      <c r="K47" s="261">
        <v>22</v>
      </c>
      <c r="L47" s="260">
        <v>9.5238095238095</v>
      </c>
      <c r="M47" s="259"/>
      <c r="N47" s="492"/>
      <c r="O47" s="262" t="s">
        <v>205</v>
      </c>
      <c r="P47" s="261">
        <v>21</v>
      </c>
      <c r="Q47" s="260">
        <v>8.3333333333333</v>
      </c>
      <c r="R47" s="261">
        <v>60</v>
      </c>
      <c r="S47" s="260">
        <v>23.809523809524</v>
      </c>
      <c r="T47" s="261">
        <v>92</v>
      </c>
      <c r="U47" s="260">
        <v>36.507936507937</v>
      </c>
      <c r="V47" s="261">
        <v>60</v>
      </c>
      <c r="W47" s="260">
        <v>23.809523809524</v>
      </c>
      <c r="X47" s="261">
        <v>19</v>
      </c>
      <c r="Y47" s="260">
        <v>7.5396825396825</v>
      </c>
    </row>
    <row r="48" spans="1:25" ht="15" customHeight="1">
      <c r="A48" s="492"/>
      <c r="B48" s="262" t="s">
        <v>206</v>
      </c>
      <c r="C48" s="261">
        <v>11</v>
      </c>
      <c r="D48" s="260">
        <v>8.8</v>
      </c>
      <c r="E48" s="261">
        <v>39</v>
      </c>
      <c r="F48" s="260">
        <v>31.2</v>
      </c>
      <c r="G48" s="261">
        <v>45</v>
      </c>
      <c r="H48" s="260">
        <v>36</v>
      </c>
      <c r="I48" s="261">
        <v>25</v>
      </c>
      <c r="J48" s="260">
        <v>20</v>
      </c>
      <c r="K48" s="261">
        <v>5</v>
      </c>
      <c r="L48" s="260">
        <v>4</v>
      </c>
      <c r="M48" s="259"/>
      <c r="N48" s="492"/>
      <c r="O48" s="262" t="s">
        <v>206</v>
      </c>
      <c r="P48" s="261">
        <v>22</v>
      </c>
      <c r="Q48" s="260">
        <v>18.032786885246</v>
      </c>
      <c r="R48" s="261">
        <v>37</v>
      </c>
      <c r="S48" s="260">
        <v>30.327868852459</v>
      </c>
      <c r="T48" s="261">
        <v>35</v>
      </c>
      <c r="U48" s="260">
        <v>28.688524590164</v>
      </c>
      <c r="V48" s="261">
        <v>20</v>
      </c>
      <c r="W48" s="260">
        <v>16.393442622951</v>
      </c>
      <c r="X48" s="261">
        <v>8</v>
      </c>
      <c r="Y48" s="260">
        <v>6.5573770491803</v>
      </c>
    </row>
    <row r="49" spans="1:25" ht="15" customHeight="1">
      <c r="A49" s="492"/>
      <c r="B49" s="262" t="s">
        <v>207</v>
      </c>
      <c r="C49" s="261">
        <v>5</v>
      </c>
      <c r="D49" s="260">
        <v>6.0975609756098</v>
      </c>
      <c r="E49" s="261">
        <v>12</v>
      </c>
      <c r="F49" s="260">
        <v>14.634146341463</v>
      </c>
      <c r="G49" s="261">
        <v>30</v>
      </c>
      <c r="H49" s="260">
        <v>36.585365853659</v>
      </c>
      <c r="I49" s="261">
        <v>27</v>
      </c>
      <c r="J49" s="260">
        <v>32.926829268293</v>
      </c>
      <c r="K49" s="261">
        <v>8</v>
      </c>
      <c r="L49" s="260">
        <v>9.7560975609756</v>
      </c>
      <c r="M49" s="259"/>
      <c r="N49" s="492"/>
      <c r="O49" s="262" t="s">
        <v>207</v>
      </c>
      <c r="P49" s="261">
        <v>6</v>
      </c>
      <c r="Q49" s="260">
        <v>7.6923076923077</v>
      </c>
      <c r="R49" s="261">
        <v>16</v>
      </c>
      <c r="S49" s="260">
        <v>20.512820512821</v>
      </c>
      <c r="T49" s="261">
        <v>24</v>
      </c>
      <c r="U49" s="260">
        <v>30.769230769231</v>
      </c>
      <c r="V49" s="261">
        <v>26</v>
      </c>
      <c r="W49" s="260">
        <v>33.333333333333</v>
      </c>
      <c r="X49" s="261">
        <v>6</v>
      </c>
      <c r="Y49" s="260">
        <v>7.6923076923077</v>
      </c>
    </row>
    <row r="50" spans="1:25" ht="15" customHeight="1">
      <c r="A50" s="492"/>
      <c r="B50" s="262" t="s">
        <v>208</v>
      </c>
      <c r="C50" s="261">
        <v>11</v>
      </c>
      <c r="D50" s="260">
        <v>7.5342465753425</v>
      </c>
      <c r="E50" s="261">
        <v>44</v>
      </c>
      <c r="F50" s="260">
        <v>30.13698630137</v>
      </c>
      <c r="G50" s="261">
        <v>44</v>
      </c>
      <c r="H50" s="260">
        <v>30.13698630137</v>
      </c>
      <c r="I50" s="261">
        <v>38</v>
      </c>
      <c r="J50" s="260">
        <v>26.027397260274</v>
      </c>
      <c r="K50" s="261">
        <v>9</v>
      </c>
      <c r="L50" s="260">
        <v>6.1643835616438</v>
      </c>
      <c r="M50" s="259"/>
      <c r="N50" s="492"/>
      <c r="O50" s="262" t="s">
        <v>208</v>
      </c>
      <c r="P50" s="261">
        <v>11</v>
      </c>
      <c r="Q50" s="260">
        <v>9.3220338983051</v>
      </c>
      <c r="R50" s="261">
        <v>34</v>
      </c>
      <c r="S50" s="260">
        <v>28.813559322034</v>
      </c>
      <c r="T50" s="261">
        <v>45</v>
      </c>
      <c r="U50" s="260">
        <v>38.135593220339</v>
      </c>
      <c r="V50" s="261">
        <v>21</v>
      </c>
      <c r="W50" s="260">
        <v>17.796610169492</v>
      </c>
      <c r="X50" s="261">
        <v>7</v>
      </c>
      <c r="Y50" s="260">
        <v>5.9322033898305</v>
      </c>
    </row>
    <row r="51" spans="1:25" ht="15" customHeight="1">
      <c r="A51" s="492"/>
      <c r="B51" s="262" t="s">
        <v>209</v>
      </c>
      <c r="C51" s="261">
        <v>7</v>
      </c>
      <c r="D51" s="260">
        <v>10.606060606061</v>
      </c>
      <c r="E51" s="261">
        <v>15</v>
      </c>
      <c r="F51" s="260">
        <v>22.727272727273</v>
      </c>
      <c r="G51" s="261">
        <v>28</v>
      </c>
      <c r="H51" s="260">
        <v>42.424242424242</v>
      </c>
      <c r="I51" s="261">
        <v>14</v>
      </c>
      <c r="J51" s="260">
        <v>21.212121212121</v>
      </c>
      <c r="K51" s="261">
        <v>2</v>
      </c>
      <c r="L51" s="260">
        <v>3.030303030303</v>
      </c>
      <c r="M51" s="259"/>
      <c r="N51" s="492"/>
      <c r="O51" s="262" t="s">
        <v>209</v>
      </c>
      <c r="P51" s="261">
        <v>6</v>
      </c>
      <c r="Q51" s="260">
        <v>8.5714285714286</v>
      </c>
      <c r="R51" s="261">
        <v>23</v>
      </c>
      <c r="S51" s="260">
        <v>32.857142857143</v>
      </c>
      <c r="T51" s="261">
        <v>22</v>
      </c>
      <c r="U51" s="260">
        <v>31.428571428571</v>
      </c>
      <c r="V51" s="261">
        <v>14</v>
      </c>
      <c r="W51" s="260">
        <v>20</v>
      </c>
      <c r="X51" s="261">
        <v>5</v>
      </c>
      <c r="Y51" s="260">
        <v>7.1428571428571</v>
      </c>
    </row>
    <row r="52" spans="1:25" ht="15" customHeight="1">
      <c r="A52" s="492"/>
      <c r="B52" s="262" t="s">
        <v>210</v>
      </c>
      <c r="C52" s="261">
        <v>6</v>
      </c>
      <c r="D52" s="260">
        <v>3.75</v>
      </c>
      <c r="E52" s="261">
        <v>37</v>
      </c>
      <c r="F52" s="260">
        <v>23.125</v>
      </c>
      <c r="G52" s="261">
        <v>51</v>
      </c>
      <c r="H52" s="260">
        <v>31.875</v>
      </c>
      <c r="I52" s="261">
        <v>40</v>
      </c>
      <c r="J52" s="260">
        <v>25</v>
      </c>
      <c r="K52" s="261">
        <v>26</v>
      </c>
      <c r="L52" s="260">
        <v>16.25</v>
      </c>
      <c r="M52" s="259"/>
      <c r="N52" s="492"/>
      <c r="O52" s="262" t="s">
        <v>210</v>
      </c>
      <c r="P52" s="261">
        <v>17</v>
      </c>
      <c r="Q52" s="260">
        <v>10.691823899371</v>
      </c>
      <c r="R52" s="261">
        <v>36</v>
      </c>
      <c r="S52" s="260">
        <v>22.641509433962</v>
      </c>
      <c r="T52" s="261">
        <v>53</v>
      </c>
      <c r="U52" s="260">
        <v>33.333333333333</v>
      </c>
      <c r="V52" s="261">
        <v>36</v>
      </c>
      <c r="W52" s="260">
        <v>22.641509433962</v>
      </c>
      <c r="X52" s="261">
        <v>17</v>
      </c>
      <c r="Y52" s="260">
        <v>10.691823899371</v>
      </c>
    </row>
    <row r="53" spans="1:25" ht="15" customHeight="1">
      <c r="A53" s="492"/>
      <c r="B53" s="262" t="s">
        <v>211</v>
      </c>
      <c r="C53" s="261">
        <v>18</v>
      </c>
      <c r="D53" s="260">
        <v>7.4074074074074</v>
      </c>
      <c r="E53" s="261">
        <v>65</v>
      </c>
      <c r="F53" s="260">
        <v>26.748971193416</v>
      </c>
      <c r="G53" s="261">
        <v>74</v>
      </c>
      <c r="H53" s="260">
        <v>30.452674897119</v>
      </c>
      <c r="I53" s="261">
        <v>53</v>
      </c>
      <c r="J53" s="260">
        <v>21.810699588477</v>
      </c>
      <c r="K53" s="261">
        <v>33</v>
      </c>
      <c r="L53" s="260">
        <v>13.58024691358</v>
      </c>
      <c r="M53" s="259"/>
      <c r="N53" s="492"/>
      <c r="O53" s="262" t="s">
        <v>211</v>
      </c>
      <c r="P53" s="261">
        <v>23</v>
      </c>
      <c r="Q53" s="260">
        <v>10.176991150442</v>
      </c>
      <c r="R53" s="261">
        <v>51</v>
      </c>
      <c r="S53" s="260">
        <v>22.566371681416</v>
      </c>
      <c r="T53" s="261">
        <v>66</v>
      </c>
      <c r="U53" s="260">
        <v>29.203539823009</v>
      </c>
      <c r="V53" s="261">
        <v>62</v>
      </c>
      <c r="W53" s="260">
        <v>27.433628318584</v>
      </c>
      <c r="X53" s="261">
        <v>24</v>
      </c>
      <c r="Y53" s="260">
        <v>10.619469026549</v>
      </c>
    </row>
    <row r="54" spans="1:25" ht="15" customHeight="1">
      <c r="A54" s="492"/>
      <c r="B54" s="262" t="s">
        <v>212</v>
      </c>
      <c r="C54" s="261">
        <v>6</v>
      </c>
      <c r="D54" s="260">
        <v>13.953488372093</v>
      </c>
      <c r="E54" s="261">
        <v>14</v>
      </c>
      <c r="F54" s="260">
        <v>32.558139534884</v>
      </c>
      <c r="G54" s="261">
        <v>12</v>
      </c>
      <c r="H54" s="260">
        <v>27.906976744186</v>
      </c>
      <c r="I54" s="261">
        <v>7</v>
      </c>
      <c r="J54" s="260">
        <v>16.279069767442</v>
      </c>
      <c r="K54" s="261">
        <v>4</v>
      </c>
      <c r="L54" s="260">
        <v>9.3023255813953</v>
      </c>
      <c r="M54" s="259"/>
      <c r="N54" s="492"/>
      <c r="O54" s="262" t="s">
        <v>212</v>
      </c>
      <c r="P54" s="261">
        <v>4</v>
      </c>
      <c r="Q54" s="260">
        <v>8.3333333333333</v>
      </c>
      <c r="R54" s="261">
        <v>10</v>
      </c>
      <c r="S54" s="260">
        <v>20.833333333333</v>
      </c>
      <c r="T54" s="261">
        <v>18</v>
      </c>
      <c r="U54" s="260">
        <v>37.5</v>
      </c>
      <c r="V54" s="261">
        <v>13</v>
      </c>
      <c r="W54" s="260">
        <v>27.083333333333</v>
      </c>
      <c r="X54" s="261">
        <v>3</v>
      </c>
      <c r="Y54" s="260">
        <v>6.25</v>
      </c>
    </row>
    <row r="55" spans="1:25" ht="15" customHeight="1">
      <c r="A55" s="492"/>
      <c r="B55" s="262" t="s">
        <v>213</v>
      </c>
      <c r="C55" s="261">
        <v>2</v>
      </c>
      <c r="D55" s="260">
        <v>4.7619047619048</v>
      </c>
      <c r="E55" s="261">
        <v>8</v>
      </c>
      <c r="F55" s="260">
        <v>19.047619047619</v>
      </c>
      <c r="G55" s="261">
        <v>15</v>
      </c>
      <c r="H55" s="260">
        <v>35.714285714286</v>
      </c>
      <c r="I55" s="261">
        <v>10</v>
      </c>
      <c r="J55" s="260">
        <v>23.809523809524</v>
      </c>
      <c r="K55" s="261">
        <v>7</v>
      </c>
      <c r="L55" s="260">
        <v>16.666666666667</v>
      </c>
      <c r="M55" s="259"/>
      <c r="N55" s="492"/>
      <c r="O55" s="262" t="s">
        <v>213</v>
      </c>
      <c r="P55" s="261">
        <v>5</v>
      </c>
      <c r="Q55" s="260">
        <v>10.204081632653</v>
      </c>
      <c r="R55" s="261">
        <v>12</v>
      </c>
      <c r="S55" s="260">
        <v>24.489795918367</v>
      </c>
      <c r="T55" s="261">
        <v>17</v>
      </c>
      <c r="U55" s="260">
        <v>34.69387755102</v>
      </c>
      <c r="V55" s="261">
        <v>7</v>
      </c>
      <c r="W55" s="260">
        <v>14.285714285714</v>
      </c>
      <c r="X55" s="261">
        <v>8</v>
      </c>
      <c r="Y55" s="260">
        <v>16.326530612245</v>
      </c>
    </row>
    <row r="56" spans="1:28" ht="15" customHeight="1">
      <c r="A56" s="492" t="s">
        <v>16</v>
      </c>
      <c r="B56" s="410" t="s">
        <v>197</v>
      </c>
      <c r="C56" s="413">
        <v>149</v>
      </c>
      <c r="D56" s="412">
        <v>0</v>
      </c>
      <c r="E56" s="413">
        <v>300</v>
      </c>
      <c r="F56" s="412">
        <v>0</v>
      </c>
      <c r="G56" s="413">
        <v>303</v>
      </c>
      <c r="H56" s="412">
        <v>0</v>
      </c>
      <c r="I56" s="413">
        <v>216</v>
      </c>
      <c r="J56" s="412">
        <v>0</v>
      </c>
      <c r="K56" s="413">
        <v>64</v>
      </c>
      <c r="L56" s="412">
        <v>0</v>
      </c>
      <c r="M56" s="259"/>
      <c r="N56" s="492" t="s">
        <v>16</v>
      </c>
      <c r="O56" s="410" t="s">
        <v>197</v>
      </c>
      <c r="P56" s="413">
        <v>183</v>
      </c>
      <c r="Q56" s="412">
        <v>0</v>
      </c>
      <c r="R56" s="413">
        <v>324</v>
      </c>
      <c r="S56" s="412">
        <v>0</v>
      </c>
      <c r="T56" s="413">
        <v>313</v>
      </c>
      <c r="U56" s="412">
        <v>0</v>
      </c>
      <c r="V56" s="413">
        <v>139</v>
      </c>
      <c r="W56" s="412">
        <v>0</v>
      </c>
      <c r="X56" s="413">
        <v>57</v>
      </c>
      <c r="Y56" s="412">
        <v>0</v>
      </c>
      <c r="AA56">
        <f>C57+E57+G57+I57+K57</f>
        <v>2622</v>
      </c>
      <c r="AB56">
        <f>P57+R57+T57+V57+X57</f>
        <v>2673</v>
      </c>
    </row>
    <row r="57" spans="1:25" ht="15" customHeight="1">
      <c r="A57" s="492"/>
      <c r="B57" s="262" t="s">
        <v>198</v>
      </c>
      <c r="C57" s="261">
        <v>192</v>
      </c>
      <c r="D57" s="260">
        <v>7.3226544622426</v>
      </c>
      <c r="E57" s="261">
        <v>548</v>
      </c>
      <c r="F57" s="260">
        <v>20.900076277651</v>
      </c>
      <c r="G57" s="261">
        <v>783</v>
      </c>
      <c r="H57" s="260">
        <v>29.862700228833</v>
      </c>
      <c r="I57" s="261">
        <v>674</v>
      </c>
      <c r="J57" s="260">
        <v>25.705568268497</v>
      </c>
      <c r="K57" s="261">
        <v>425</v>
      </c>
      <c r="L57" s="260">
        <v>16.209000762777</v>
      </c>
      <c r="M57" s="259"/>
      <c r="N57" s="492"/>
      <c r="O57" s="262" t="s">
        <v>198</v>
      </c>
      <c r="P57" s="261">
        <v>275</v>
      </c>
      <c r="Q57" s="260">
        <v>10.288065843621</v>
      </c>
      <c r="R57" s="261">
        <v>693</v>
      </c>
      <c r="S57" s="260">
        <v>25.925925925926</v>
      </c>
      <c r="T57" s="261">
        <v>875</v>
      </c>
      <c r="U57" s="260">
        <v>32.734754956977</v>
      </c>
      <c r="V57" s="261">
        <v>578</v>
      </c>
      <c r="W57" s="260">
        <v>21.623643845866</v>
      </c>
      <c r="X57" s="261">
        <v>252</v>
      </c>
      <c r="Y57" s="260">
        <v>9.4276094276094</v>
      </c>
    </row>
    <row r="58" spans="1:25" ht="15" customHeight="1">
      <c r="A58" s="492"/>
      <c r="B58" s="262" t="s">
        <v>199</v>
      </c>
      <c r="C58" s="261">
        <v>31</v>
      </c>
      <c r="D58" s="260">
        <v>6.0428849902534</v>
      </c>
      <c r="E58" s="261">
        <v>76</v>
      </c>
      <c r="F58" s="260">
        <v>14.814814814815</v>
      </c>
      <c r="G58" s="261">
        <v>147</v>
      </c>
      <c r="H58" s="260">
        <v>28.654970760234</v>
      </c>
      <c r="I58" s="261">
        <v>140</v>
      </c>
      <c r="J58" s="260">
        <v>27.29044834308</v>
      </c>
      <c r="K58" s="261">
        <v>119</v>
      </c>
      <c r="L58" s="260">
        <v>23.196881091618</v>
      </c>
      <c r="M58" s="259"/>
      <c r="N58" s="492"/>
      <c r="O58" s="262" t="s">
        <v>199</v>
      </c>
      <c r="P58" s="261">
        <v>31</v>
      </c>
      <c r="Q58" s="260">
        <v>5.984555984556</v>
      </c>
      <c r="R58" s="261">
        <v>109</v>
      </c>
      <c r="S58" s="260">
        <v>21.042471042471</v>
      </c>
      <c r="T58" s="261">
        <v>183</v>
      </c>
      <c r="U58" s="260">
        <v>35.328185328185</v>
      </c>
      <c r="V58" s="261">
        <v>140</v>
      </c>
      <c r="W58" s="260">
        <v>27.027027027027</v>
      </c>
      <c r="X58" s="261">
        <v>55</v>
      </c>
      <c r="Y58" s="260">
        <v>10.617760617761</v>
      </c>
    </row>
    <row r="59" spans="1:25" ht="15" customHeight="1">
      <c r="A59" s="492"/>
      <c r="B59" s="262" t="s">
        <v>200</v>
      </c>
      <c r="C59" s="261">
        <v>3</v>
      </c>
      <c r="D59" s="260">
        <v>1.2765957446809</v>
      </c>
      <c r="E59" s="261">
        <v>50</v>
      </c>
      <c r="F59" s="260">
        <v>21.276595744681</v>
      </c>
      <c r="G59" s="261">
        <v>90</v>
      </c>
      <c r="H59" s="260">
        <v>38.297872340426</v>
      </c>
      <c r="I59" s="261">
        <v>57</v>
      </c>
      <c r="J59" s="260">
        <v>24.255319148936</v>
      </c>
      <c r="K59" s="261">
        <v>35</v>
      </c>
      <c r="L59" s="260">
        <v>14.893617021277</v>
      </c>
      <c r="M59" s="259"/>
      <c r="N59" s="492"/>
      <c r="O59" s="262" t="s">
        <v>200</v>
      </c>
      <c r="P59" s="261">
        <v>18</v>
      </c>
      <c r="Q59" s="260">
        <v>7.258064516129</v>
      </c>
      <c r="R59" s="261">
        <v>61</v>
      </c>
      <c r="S59" s="260">
        <v>24.596774193548</v>
      </c>
      <c r="T59" s="261">
        <v>85</v>
      </c>
      <c r="U59" s="260">
        <v>34.274193548387</v>
      </c>
      <c r="V59" s="261">
        <v>59</v>
      </c>
      <c r="W59" s="260">
        <v>23.790322580645</v>
      </c>
      <c r="X59" s="261">
        <v>25</v>
      </c>
      <c r="Y59" s="260">
        <v>10.08064516129</v>
      </c>
    </row>
    <row r="60" spans="1:25" ht="15" customHeight="1">
      <c r="A60" s="492"/>
      <c r="B60" s="262" t="s">
        <v>201</v>
      </c>
      <c r="C60" s="261">
        <v>20</v>
      </c>
      <c r="D60" s="260">
        <v>6.6666666666667</v>
      </c>
      <c r="E60" s="261">
        <v>75</v>
      </c>
      <c r="F60" s="260">
        <v>25</v>
      </c>
      <c r="G60" s="261">
        <v>98</v>
      </c>
      <c r="H60" s="260">
        <v>32.666666666667</v>
      </c>
      <c r="I60" s="261">
        <v>74</v>
      </c>
      <c r="J60" s="260">
        <v>24.666666666667</v>
      </c>
      <c r="K60" s="261">
        <v>33</v>
      </c>
      <c r="L60" s="260">
        <v>11</v>
      </c>
      <c r="M60" s="259"/>
      <c r="N60" s="492"/>
      <c r="O60" s="262" t="s">
        <v>201</v>
      </c>
      <c r="P60" s="261">
        <v>25</v>
      </c>
      <c r="Q60" s="260">
        <v>8.6805555555556</v>
      </c>
      <c r="R60" s="261">
        <v>75</v>
      </c>
      <c r="S60" s="260">
        <v>26.041666666667</v>
      </c>
      <c r="T60" s="261">
        <v>85</v>
      </c>
      <c r="U60" s="260">
        <v>29.513888888889</v>
      </c>
      <c r="V60" s="261">
        <v>66</v>
      </c>
      <c r="W60" s="260">
        <v>22.916666666667</v>
      </c>
      <c r="X60" s="261">
        <v>37</v>
      </c>
      <c r="Y60" s="260">
        <v>12.847222222222</v>
      </c>
    </row>
    <row r="61" spans="1:25" ht="15" customHeight="1">
      <c r="A61" s="492"/>
      <c r="B61" s="262" t="s">
        <v>202</v>
      </c>
      <c r="C61" s="261">
        <v>20</v>
      </c>
      <c r="D61" s="260">
        <v>9.7087378640777</v>
      </c>
      <c r="E61" s="261">
        <v>49</v>
      </c>
      <c r="F61" s="260">
        <v>23.78640776699</v>
      </c>
      <c r="G61" s="261">
        <v>59</v>
      </c>
      <c r="H61" s="260">
        <v>28.640776699029</v>
      </c>
      <c r="I61" s="261">
        <v>54</v>
      </c>
      <c r="J61" s="260">
        <v>26.21359223301</v>
      </c>
      <c r="K61" s="261">
        <v>24</v>
      </c>
      <c r="L61" s="260">
        <v>11.650485436893</v>
      </c>
      <c r="M61" s="259"/>
      <c r="N61" s="492"/>
      <c r="O61" s="262" t="s">
        <v>202</v>
      </c>
      <c r="P61" s="261">
        <v>25</v>
      </c>
      <c r="Q61" s="260">
        <v>9.5057034220532</v>
      </c>
      <c r="R61" s="261">
        <v>92</v>
      </c>
      <c r="S61" s="260">
        <v>34.980988593156</v>
      </c>
      <c r="T61" s="261">
        <v>82</v>
      </c>
      <c r="U61" s="260">
        <v>31.178707224335</v>
      </c>
      <c r="V61" s="261">
        <v>52</v>
      </c>
      <c r="W61" s="260">
        <v>19.771863117871</v>
      </c>
      <c r="X61" s="261">
        <v>12</v>
      </c>
      <c r="Y61" s="260">
        <v>4.5627376425856</v>
      </c>
    </row>
    <row r="62" spans="1:25" ht="15" customHeight="1">
      <c r="A62" s="492"/>
      <c r="B62" s="262" t="s">
        <v>203</v>
      </c>
      <c r="C62" s="261">
        <v>16</v>
      </c>
      <c r="D62" s="260">
        <v>14.953271028037</v>
      </c>
      <c r="E62" s="261">
        <v>21</v>
      </c>
      <c r="F62" s="260">
        <v>19.626168224299</v>
      </c>
      <c r="G62" s="261">
        <v>21</v>
      </c>
      <c r="H62" s="260">
        <v>19.626168224299</v>
      </c>
      <c r="I62" s="261">
        <v>35</v>
      </c>
      <c r="J62" s="260">
        <v>32.710280373832</v>
      </c>
      <c r="K62" s="261">
        <v>14</v>
      </c>
      <c r="L62" s="260">
        <v>13.084112149533</v>
      </c>
      <c r="M62" s="259"/>
      <c r="N62" s="492"/>
      <c r="O62" s="262" t="s">
        <v>203</v>
      </c>
      <c r="P62" s="261">
        <v>17</v>
      </c>
      <c r="Q62" s="260">
        <v>16.504854368932</v>
      </c>
      <c r="R62" s="261">
        <v>31</v>
      </c>
      <c r="S62" s="260">
        <v>30.097087378641</v>
      </c>
      <c r="T62" s="261">
        <v>32</v>
      </c>
      <c r="U62" s="260">
        <v>31.067961165049</v>
      </c>
      <c r="V62" s="261">
        <v>11</v>
      </c>
      <c r="W62" s="260">
        <v>10.679611650485</v>
      </c>
      <c r="X62" s="261">
        <v>12</v>
      </c>
      <c r="Y62" s="260">
        <v>11.650485436893</v>
      </c>
    </row>
    <row r="63" spans="1:25" ht="15" customHeight="1">
      <c r="A63" s="492"/>
      <c r="B63" s="262" t="s">
        <v>204</v>
      </c>
      <c r="C63" s="261">
        <v>8</v>
      </c>
      <c r="D63" s="260">
        <v>8.0808080808081</v>
      </c>
      <c r="E63" s="261">
        <v>26</v>
      </c>
      <c r="F63" s="260">
        <v>26.262626262626</v>
      </c>
      <c r="G63" s="261">
        <v>31</v>
      </c>
      <c r="H63" s="260">
        <v>31.313131313131</v>
      </c>
      <c r="I63" s="261">
        <v>26</v>
      </c>
      <c r="J63" s="260">
        <v>26.262626262626</v>
      </c>
      <c r="K63" s="261">
        <v>8</v>
      </c>
      <c r="L63" s="260">
        <v>8.0808080808081</v>
      </c>
      <c r="M63" s="259"/>
      <c r="N63" s="492"/>
      <c r="O63" s="262" t="s">
        <v>204</v>
      </c>
      <c r="P63" s="261">
        <v>18</v>
      </c>
      <c r="Q63" s="260">
        <v>17.142857142857</v>
      </c>
      <c r="R63" s="261">
        <v>38</v>
      </c>
      <c r="S63" s="260">
        <v>36.190476190476</v>
      </c>
      <c r="T63" s="261">
        <v>33</v>
      </c>
      <c r="U63" s="260">
        <v>31.428571428571</v>
      </c>
      <c r="V63" s="261">
        <v>8</v>
      </c>
      <c r="W63" s="260">
        <v>7.6190476190476</v>
      </c>
      <c r="X63" s="261">
        <v>8</v>
      </c>
      <c r="Y63" s="260">
        <v>7.6190476190476</v>
      </c>
    </row>
    <row r="64" spans="1:25" ht="15" customHeight="1">
      <c r="A64" s="492"/>
      <c r="B64" s="262" t="s">
        <v>205</v>
      </c>
      <c r="C64" s="261">
        <v>12</v>
      </c>
      <c r="D64" s="260">
        <v>4.6511627906977</v>
      </c>
      <c r="E64" s="261">
        <v>52</v>
      </c>
      <c r="F64" s="260">
        <v>20.15503875969</v>
      </c>
      <c r="G64" s="261">
        <v>80</v>
      </c>
      <c r="H64" s="260">
        <v>31.007751937984</v>
      </c>
      <c r="I64" s="261">
        <v>70</v>
      </c>
      <c r="J64" s="260">
        <v>27.131782945736</v>
      </c>
      <c r="K64" s="261">
        <v>44</v>
      </c>
      <c r="L64" s="260">
        <v>17.054263565891</v>
      </c>
      <c r="M64" s="259"/>
      <c r="N64" s="492"/>
      <c r="O64" s="262" t="s">
        <v>205</v>
      </c>
      <c r="P64" s="261">
        <v>24</v>
      </c>
      <c r="Q64" s="260">
        <v>10</v>
      </c>
      <c r="R64" s="261">
        <v>65</v>
      </c>
      <c r="S64" s="260">
        <v>27.083333333333</v>
      </c>
      <c r="T64" s="261">
        <v>75</v>
      </c>
      <c r="U64" s="260">
        <v>31.25</v>
      </c>
      <c r="V64" s="261">
        <v>57</v>
      </c>
      <c r="W64" s="260">
        <v>23.75</v>
      </c>
      <c r="X64" s="261">
        <v>19</v>
      </c>
      <c r="Y64" s="260">
        <v>7.9166666666667</v>
      </c>
    </row>
    <row r="65" spans="1:25" ht="15" customHeight="1">
      <c r="A65" s="492"/>
      <c r="B65" s="262" t="s">
        <v>206</v>
      </c>
      <c r="C65" s="261">
        <v>19</v>
      </c>
      <c r="D65" s="260">
        <v>17.592592592593</v>
      </c>
      <c r="E65" s="261">
        <v>22</v>
      </c>
      <c r="F65" s="260">
        <v>20.37037037037</v>
      </c>
      <c r="G65" s="261">
        <v>39</v>
      </c>
      <c r="H65" s="260">
        <v>36.111111111111</v>
      </c>
      <c r="I65" s="261">
        <v>19</v>
      </c>
      <c r="J65" s="260">
        <v>17.592592592593</v>
      </c>
      <c r="K65" s="261">
        <v>9</v>
      </c>
      <c r="L65" s="260">
        <v>8.3333333333333</v>
      </c>
      <c r="M65" s="259"/>
      <c r="N65" s="492"/>
      <c r="O65" s="262" t="s">
        <v>206</v>
      </c>
      <c r="P65" s="261">
        <v>31</v>
      </c>
      <c r="Q65" s="260">
        <v>30.693069306931</v>
      </c>
      <c r="R65" s="261">
        <v>31</v>
      </c>
      <c r="S65" s="260">
        <v>30.693069306931</v>
      </c>
      <c r="T65" s="261">
        <v>28</v>
      </c>
      <c r="U65" s="260">
        <v>27.722772277228</v>
      </c>
      <c r="V65" s="261">
        <v>6</v>
      </c>
      <c r="W65" s="260">
        <v>5.9405940594059</v>
      </c>
      <c r="X65" s="261">
        <v>5</v>
      </c>
      <c r="Y65" s="260">
        <v>4.950495049505</v>
      </c>
    </row>
    <row r="66" spans="1:25" ht="15" customHeight="1">
      <c r="A66" s="492"/>
      <c r="B66" s="262" t="s">
        <v>207</v>
      </c>
      <c r="C66" s="261">
        <v>14</v>
      </c>
      <c r="D66" s="260">
        <v>13.861386138614</v>
      </c>
      <c r="E66" s="261">
        <v>20</v>
      </c>
      <c r="F66" s="260">
        <v>19.80198019802</v>
      </c>
      <c r="G66" s="261">
        <v>26</v>
      </c>
      <c r="H66" s="260">
        <v>25.742574257426</v>
      </c>
      <c r="I66" s="261">
        <v>22</v>
      </c>
      <c r="J66" s="260">
        <v>21.782178217822</v>
      </c>
      <c r="K66" s="261">
        <v>19</v>
      </c>
      <c r="L66" s="260">
        <v>18.811881188119</v>
      </c>
      <c r="M66" s="259"/>
      <c r="N66" s="492"/>
      <c r="O66" s="262" t="s">
        <v>207</v>
      </c>
      <c r="P66" s="261">
        <v>16</v>
      </c>
      <c r="Q66" s="260">
        <v>19.047619047619</v>
      </c>
      <c r="R66" s="261">
        <v>26</v>
      </c>
      <c r="S66" s="260">
        <v>30.952380952381</v>
      </c>
      <c r="T66" s="261">
        <v>28</v>
      </c>
      <c r="U66" s="260">
        <v>33.333333333333</v>
      </c>
      <c r="V66" s="261">
        <v>10</v>
      </c>
      <c r="W66" s="260">
        <v>11.904761904762</v>
      </c>
      <c r="X66" s="261">
        <v>4</v>
      </c>
      <c r="Y66" s="260">
        <v>4.7619047619048</v>
      </c>
    </row>
    <row r="67" spans="1:25" ht="15" customHeight="1">
      <c r="A67" s="492"/>
      <c r="B67" s="262" t="s">
        <v>208</v>
      </c>
      <c r="C67" s="261">
        <v>11</v>
      </c>
      <c r="D67" s="260">
        <v>7.9136690647482</v>
      </c>
      <c r="E67" s="261">
        <v>33</v>
      </c>
      <c r="F67" s="260">
        <v>23.741007194245</v>
      </c>
      <c r="G67" s="261">
        <v>40</v>
      </c>
      <c r="H67" s="260">
        <v>28.776978417266</v>
      </c>
      <c r="I67" s="261">
        <v>39</v>
      </c>
      <c r="J67" s="260">
        <v>28.057553956835</v>
      </c>
      <c r="K67" s="261">
        <v>16</v>
      </c>
      <c r="L67" s="260">
        <v>11.510791366906</v>
      </c>
      <c r="M67" s="259"/>
      <c r="N67" s="492"/>
      <c r="O67" s="262" t="s">
        <v>208</v>
      </c>
      <c r="P67" s="261">
        <v>21</v>
      </c>
      <c r="Q67" s="260">
        <v>15.789473684211</v>
      </c>
      <c r="R67" s="261">
        <v>28</v>
      </c>
      <c r="S67" s="260">
        <v>21.052631578947</v>
      </c>
      <c r="T67" s="261">
        <v>52</v>
      </c>
      <c r="U67" s="260">
        <v>39.097744360902</v>
      </c>
      <c r="V67" s="261">
        <v>24</v>
      </c>
      <c r="W67" s="260">
        <v>18.045112781955</v>
      </c>
      <c r="X67" s="261">
        <v>8</v>
      </c>
      <c r="Y67" s="260">
        <v>6.015037593985</v>
      </c>
    </row>
    <row r="68" spans="1:25" ht="15" customHeight="1">
      <c r="A68" s="492"/>
      <c r="B68" s="262" t="s">
        <v>209</v>
      </c>
      <c r="C68" s="261">
        <v>8</v>
      </c>
      <c r="D68" s="260">
        <v>10.25641025641</v>
      </c>
      <c r="E68" s="261">
        <v>19</v>
      </c>
      <c r="F68" s="260">
        <v>24.358974358974</v>
      </c>
      <c r="G68" s="261">
        <v>17</v>
      </c>
      <c r="H68" s="260">
        <v>21.794871794872</v>
      </c>
      <c r="I68" s="261">
        <v>18</v>
      </c>
      <c r="J68" s="260">
        <v>23.076923076923</v>
      </c>
      <c r="K68" s="261">
        <v>16</v>
      </c>
      <c r="L68" s="260">
        <v>20.512820512821</v>
      </c>
      <c r="M68" s="259"/>
      <c r="N68" s="492"/>
      <c r="O68" s="262" t="s">
        <v>209</v>
      </c>
      <c r="P68" s="261">
        <v>13</v>
      </c>
      <c r="Q68" s="260">
        <v>13.829787234043</v>
      </c>
      <c r="R68" s="261">
        <v>27</v>
      </c>
      <c r="S68" s="260">
        <v>28.723404255319</v>
      </c>
      <c r="T68" s="261">
        <v>31</v>
      </c>
      <c r="U68" s="260">
        <v>32.978723404255</v>
      </c>
      <c r="V68" s="261">
        <v>17</v>
      </c>
      <c r="W68" s="260">
        <v>18.085106382979</v>
      </c>
      <c r="X68" s="261">
        <v>6</v>
      </c>
      <c r="Y68" s="260">
        <v>6.3829787234043</v>
      </c>
    </row>
    <row r="69" spans="1:25" ht="15" customHeight="1">
      <c r="A69" s="492"/>
      <c r="B69" s="262" t="s">
        <v>210</v>
      </c>
      <c r="C69" s="261">
        <v>19</v>
      </c>
      <c r="D69" s="260">
        <v>9.9476439790576</v>
      </c>
      <c r="E69" s="261">
        <v>47</v>
      </c>
      <c r="F69" s="260">
        <v>24.607329842932</v>
      </c>
      <c r="G69" s="261">
        <v>42</v>
      </c>
      <c r="H69" s="260">
        <v>21.989528795812</v>
      </c>
      <c r="I69" s="261">
        <v>45</v>
      </c>
      <c r="J69" s="260">
        <v>23.560209424084</v>
      </c>
      <c r="K69" s="261">
        <v>38</v>
      </c>
      <c r="L69" s="260">
        <v>19.895287958115</v>
      </c>
      <c r="M69" s="259"/>
      <c r="N69" s="492"/>
      <c r="O69" s="262" t="s">
        <v>210</v>
      </c>
      <c r="P69" s="261">
        <v>18</v>
      </c>
      <c r="Q69" s="260">
        <v>11.042944785276</v>
      </c>
      <c r="R69" s="261">
        <v>32</v>
      </c>
      <c r="S69" s="260">
        <v>19.631901840491</v>
      </c>
      <c r="T69" s="261">
        <v>53</v>
      </c>
      <c r="U69" s="260">
        <v>32.515337423313</v>
      </c>
      <c r="V69" s="261">
        <v>42</v>
      </c>
      <c r="W69" s="260">
        <v>25.766871165644</v>
      </c>
      <c r="X69" s="261">
        <v>18</v>
      </c>
      <c r="Y69" s="260">
        <v>11.042944785276</v>
      </c>
    </row>
    <row r="70" spans="1:25" ht="15" customHeight="1">
      <c r="A70" s="492"/>
      <c r="B70" s="262" t="s">
        <v>211</v>
      </c>
      <c r="C70" s="261">
        <v>7</v>
      </c>
      <c r="D70" s="260">
        <v>3.6649214659686</v>
      </c>
      <c r="E70" s="261">
        <v>48</v>
      </c>
      <c r="F70" s="260">
        <v>25.130890052356</v>
      </c>
      <c r="G70" s="261">
        <v>58</v>
      </c>
      <c r="H70" s="260">
        <v>30.366492146597</v>
      </c>
      <c r="I70" s="261">
        <v>48</v>
      </c>
      <c r="J70" s="260">
        <v>25.130890052356</v>
      </c>
      <c r="K70" s="261">
        <v>30</v>
      </c>
      <c r="L70" s="260">
        <v>15.706806282723</v>
      </c>
      <c r="M70" s="259"/>
      <c r="N70" s="492"/>
      <c r="O70" s="262" t="s">
        <v>211</v>
      </c>
      <c r="P70" s="261">
        <v>16</v>
      </c>
      <c r="Q70" s="260">
        <v>7.7294685990338</v>
      </c>
      <c r="R70" s="261">
        <v>46</v>
      </c>
      <c r="S70" s="260">
        <v>22.222222222222</v>
      </c>
      <c r="T70" s="261">
        <v>64</v>
      </c>
      <c r="U70" s="260">
        <v>30.917874396135</v>
      </c>
      <c r="V70" s="261">
        <v>55</v>
      </c>
      <c r="W70" s="260">
        <v>26.570048309179</v>
      </c>
      <c r="X70" s="261">
        <v>26</v>
      </c>
      <c r="Y70" s="260">
        <v>12.56038647343</v>
      </c>
    </row>
    <row r="71" spans="1:25" ht="15" customHeight="1">
      <c r="A71" s="492"/>
      <c r="B71" s="262" t="s">
        <v>212</v>
      </c>
      <c r="C71" s="261">
        <v>2</v>
      </c>
      <c r="D71" s="260">
        <v>4.2553191489362</v>
      </c>
      <c r="E71" s="261">
        <v>6</v>
      </c>
      <c r="F71" s="260">
        <v>12.765957446809</v>
      </c>
      <c r="G71" s="261">
        <v>15</v>
      </c>
      <c r="H71" s="260">
        <v>31.914893617021</v>
      </c>
      <c r="I71" s="261">
        <v>14</v>
      </c>
      <c r="J71" s="260">
        <v>29.787234042553</v>
      </c>
      <c r="K71" s="261">
        <v>10</v>
      </c>
      <c r="L71" s="260">
        <v>21.276595744681</v>
      </c>
      <c r="M71" s="259"/>
      <c r="N71" s="492"/>
      <c r="O71" s="262" t="s">
        <v>212</v>
      </c>
      <c r="P71" s="261">
        <v>1</v>
      </c>
      <c r="Q71" s="260">
        <v>1.8867924528302</v>
      </c>
      <c r="R71" s="261">
        <v>12</v>
      </c>
      <c r="S71" s="260">
        <v>22.641509433962</v>
      </c>
      <c r="T71" s="261">
        <v>17</v>
      </c>
      <c r="U71" s="260">
        <v>32.075471698113</v>
      </c>
      <c r="V71" s="261">
        <v>15</v>
      </c>
      <c r="W71" s="260">
        <v>28.301886792453</v>
      </c>
      <c r="X71" s="261">
        <v>8</v>
      </c>
      <c r="Y71" s="260">
        <v>15.094339622642</v>
      </c>
    </row>
    <row r="72" spans="1:25" ht="15" customHeight="1">
      <c r="A72" s="492"/>
      <c r="B72" s="262" t="s">
        <v>213</v>
      </c>
      <c r="C72" s="261">
        <v>2</v>
      </c>
      <c r="D72" s="260">
        <v>4.0816326530612</v>
      </c>
      <c r="E72" s="261">
        <v>4</v>
      </c>
      <c r="F72" s="260">
        <v>8.1632653061224</v>
      </c>
      <c r="G72" s="261">
        <v>20</v>
      </c>
      <c r="H72" s="260">
        <v>40.816326530612</v>
      </c>
      <c r="I72" s="261">
        <v>13</v>
      </c>
      <c r="J72" s="260">
        <v>26.530612244898</v>
      </c>
      <c r="K72" s="261">
        <v>10</v>
      </c>
      <c r="L72" s="260">
        <v>20.408163265306</v>
      </c>
      <c r="M72" s="259"/>
      <c r="N72" s="492"/>
      <c r="O72" s="262" t="s">
        <v>213</v>
      </c>
      <c r="P72" s="261">
        <v>1</v>
      </c>
      <c r="Q72" s="260">
        <v>1.3698630136986</v>
      </c>
      <c r="R72" s="261">
        <v>20</v>
      </c>
      <c r="S72" s="260">
        <v>27.397260273973</v>
      </c>
      <c r="T72" s="261">
        <v>27</v>
      </c>
      <c r="U72" s="260">
        <v>36.986301369863</v>
      </c>
      <c r="V72" s="261">
        <v>16</v>
      </c>
      <c r="W72" s="260">
        <v>21.917808219178</v>
      </c>
      <c r="X72" s="261">
        <v>9</v>
      </c>
      <c r="Y72" s="260">
        <v>12.328767123288</v>
      </c>
    </row>
    <row r="73" spans="1:28" ht="15" customHeight="1">
      <c r="A73" s="492" t="s">
        <v>17</v>
      </c>
      <c r="B73" s="410" t="s">
        <v>197</v>
      </c>
      <c r="C73" s="413">
        <v>141</v>
      </c>
      <c r="D73" s="412">
        <v>0</v>
      </c>
      <c r="E73" s="413">
        <v>259</v>
      </c>
      <c r="F73" s="412">
        <v>0</v>
      </c>
      <c r="G73" s="413">
        <v>346</v>
      </c>
      <c r="H73" s="412">
        <v>0</v>
      </c>
      <c r="I73" s="413">
        <v>205</v>
      </c>
      <c r="J73" s="412">
        <v>0</v>
      </c>
      <c r="K73" s="413">
        <v>46</v>
      </c>
      <c r="L73" s="412">
        <v>0</v>
      </c>
      <c r="M73" s="259"/>
      <c r="N73" s="492" t="s">
        <v>17</v>
      </c>
      <c r="O73" s="410" t="s">
        <v>197</v>
      </c>
      <c r="P73" s="413">
        <v>176</v>
      </c>
      <c r="Q73" s="412">
        <v>0</v>
      </c>
      <c r="R73" s="413">
        <v>279</v>
      </c>
      <c r="S73" s="412">
        <v>0</v>
      </c>
      <c r="T73" s="413">
        <v>338</v>
      </c>
      <c r="U73" s="412">
        <v>0</v>
      </c>
      <c r="V73" s="413">
        <v>168</v>
      </c>
      <c r="W73" s="412">
        <v>0</v>
      </c>
      <c r="X73" s="413">
        <v>34</v>
      </c>
      <c r="Y73" s="412">
        <v>0</v>
      </c>
      <c r="AA73">
        <f>C74+E74+G74+I74+K74</f>
        <v>2757</v>
      </c>
      <c r="AB73">
        <f>P74+R74+T74+V74+X74</f>
        <v>2663</v>
      </c>
    </row>
    <row r="74" spans="1:25" ht="15" customHeight="1">
      <c r="A74" s="492"/>
      <c r="B74" s="262" t="s">
        <v>198</v>
      </c>
      <c r="C74" s="261">
        <v>169</v>
      </c>
      <c r="D74" s="260">
        <v>6.1298512876315</v>
      </c>
      <c r="E74" s="261">
        <v>556</v>
      </c>
      <c r="F74" s="260">
        <v>20.166848023214</v>
      </c>
      <c r="G74" s="261">
        <v>878</v>
      </c>
      <c r="H74" s="260">
        <v>31.846209648168</v>
      </c>
      <c r="I74" s="261">
        <v>744</v>
      </c>
      <c r="J74" s="260">
        <v>26.985854189336</v>
      </c>
      <c r="K74" s="261">
        <v>410</v>
      </c>
      <c r="L74" s="260">
        <v>14.87123685165</v>
      </c>
      <c r="M74" s="259"/>
      <c r="N74" s="492"/>
      <c r="O74" s="262" t="s">
        <v>198</v>
      </c>
      <c r="P74" s="261">
        <v>286</v>
      </c>
      <c r="Q74" s="260">
        <v>10.739767179872</v>
      </c>
      <c r="R74" s="261">
        <v>585</v>
      </c>
      <c r="S74" s="260">
        <v>21.967705595193</v>
      </c>
      <c r="T74" s="261">
        <v>938</v>
      </c>
      <c r="U74" s="260">
        <v>35.223432219302</v>
      </c>
      <c r="V74" s="261">
        <v>646</v>
      </c>
      <c r="W74" s="260">
        <v>24.258355238453</v>
      </c>
      <c r="X74" s="261">
        <v>208</v>
      </c>
      <c r="Y74" s="260">
        <v>7.8107397671799</v>
      </c>
    </row>
    <row r="75" spans="1:25" ht="15" customHeight="1">
      <c r="A75" s="492"/>
      <c r="B75" s="262" t="s">
        <v>199</v>
      </c>
      <c r="C75" s="261">
        <v>23</v>
      </c>
      <c r="D75" s="260">
        <v>4.1441441441441</v>
      </c>
      <c r="E75" s="261">
        <v>79</v>
      </c>
      <c r="F75" s="260">
        <v>14.234234234234</v>
      </c>
      <c r="G75" s="261">
        <v>172</v>
      </c>
      <c r="H75" s="260">
        <v>30.990990990991</v>
      </c>
      <c r="I75" s="261">
        <v>165</v>
      </c>
      <c r="J75" s="260">
        <v>29.72972972973</v>
      </c>
      <c r="K75" s="261">
        <v>116</v>
      </c>
      <c r="L75" s="260">
        <v>20.900900900901</v>
      </c>
      <c r="M75" s="259"/>
      <c r="N75" s="492"/>
      <c r="O75" s="262" t="s">
        <v>199</v>
      </c>
      <c r="P75" s="261">
        <v>44</v>
      </c>
      <c r="Q75" s="260">
        <v>8.3650190114068</v>
      </c>
      <c r="R75" s="261">
        <v>93</v>
      </c>
      <c r="S75" s="260">
        <v>17.680608365019</v>
      </c>
      <c r="T75" s="261">
        <v>184</v>
      </c>
      <c r="U75" s="260">
        <v>34.980988593156</v>
      </c>
      <c r="V75" s="261">
        <v>154</v>
      </c>
      <c r="W75" s="260">
        <v>29.277566539924</v>
      </c>
      <c r="X75" s="261">
        <v>51</v>
      </c>
      <c r="Y75" s="260">
        <v>9.6958174904943</v>
      </c>
    </row>
    <row r="76" spans="1:25" ht="15" customHeight="1">
      <c r="A76" s="492"/>
      <c r="B76" s="262" t="s">
        <v>200</v>
      </c>
      <c r="C76" s="261">
        <v>15</v>
      </c>
      <c r="D76" s="260">
        <v>6.3291139240506</v>
      </c>
      <c r="E76" s="261">
        <v>38</v>
      </c>
      <c r="F76" s="260">
        <v>16.033755274262</v>
      </c>
      <c r="G76" s="261">
        <v>81</v>
      </c>
      <c r="H76" s="260">
        <v>34.177215189873</v>
      </c>
      <c r="I76" s="261">
        <v>69</v>
      </c>
      <c r="J76" s="260">
        <v>29.113924050633</v>
      </c>
      <c r="K76" s="261">
        <v>34</v>
      </c>
      <c r="L76" s="260">
        <v>14.345991561181</v>
      </c>
      <c r="M76" s="259"/>
      <c r="N76" s="492"/>
      <c r="O76" s="262" t="s">
        <v>200</v>
      </c>
      <c r="P76" s="261">
        <v>20</v>
      </c>
      <c r="Q76" s="260">
        <v>8.695652173913</v>
      </c>
      <c r="R76" s="261">
        <v>44</v>
      </c>
      <c r="S76" s="260">
        <v>19.130434782609</v>
      </c>
      <c r="T76" s="261">
        <v>82</v>
      </c>
      <c r="U76" s="260">
        <v>35.652173913043</v>
      </c>
      <c r="V76" s="261">
        <v>68</v>
      </c>
      <c r="W76" s="260">
        <v>29.565217391304</v>
      </c>
      <c r="X76" s="261">
        <v>16</v>
      </c>
      <c r="Y76" s="260">
        <v>6.9565217391304</v>
      </c>
    </row>
    <row r="77" spans="1:25" ht="15" customHeight="1">
      <c r="A77" s="492"/>
      <c r="B77" s="262" t="s">
        <v>201</v>
      </c>
      <c r="C77" s="261">
        <v>19</v>
      </c>
      <c r="D77" s="260">
        <v>6.3973063973064</v>
      </c>
      <c r="E77" s="261">
        <v>66</v>
      </c>
      <c r="F77" s="260">
        <v>22.222222222222</v>
      </c>
      <c r="G77" s="261">
        <v>104</v>
      </c>
      <c r="H77" s="260">
        <v>35.016835016835</v>
      </c>
      <c r="I77" s="261">
        <v>72</v>
      </c>
      <c r="J77" s="260">
        <v>24.242424242424</v>
      </c>
      <c r="K77" s="261">
        <v>36</v>
      </c>
      <c r="L77" s="260">
        <v>12.121212121212</v>
      </c>
      <c r="M77" s="259"/>
      <c r="N77" s="492"/>
      <c r="O77" s="262" t="s">
        <v>201</v>
      </c>
      <c r="P77" s="261">
        <v>30</v>
      </c>
      <c r="Q77" s="260">
        <v>10.38062283737</v>
      </c>
      <c r="R77" s="261">
        <v>59</v>
      </c>
      <c r="S77" s="260">
        <v>20.415224913495</v>
      </c>
      <c r="T77" s="261">
        <v>103</v>
      </c>
      <c r="U77" s="260">
        <v>35.640138408305</v>
      </c>
      <c r="V77" s="261">
        <v>73</v>
      </c>
      <c r="W77" s="260">
        <v>25.259515570934</v>
      </c>
      <c r="X77" s="261">
        <v>24</v>
      </c>
      <c r="Y77" s="260">
        <v>8.3044982698962</v>
      </c>
    </row>
    <row r="78" spans="1:25" ht="15" customHeight="1">
      <c r="A78" s="492"/>
      <c r="B78" s="262" t="s">
        <v>202</v>
      </c>
      <c r="C78" s="261">
        <v>9</v>
      </c>
      <c r="D78" s="260">
        <v>3.8793103448276</v>
      </c>
      <c r="E78" s="261">
        <v>61</v>
      </c>
      <c r="F78" s="260">
        <v>26.293103448276</v>
      </c>
      <c r="G78" s="261">
        <v>68</v>
      </c>
      <c r="H78" s="260">
        <v>29.310344827586</v>
      </c>
      <c r="I78" s="261">
        <v>68</v>
      </c>
      <c r="J78" s="260">
        <v>29.310344827586</v>
      </c>
      <c r="K78" s="261">
        <v>26</v>
      </c>
      <c r="L78" s="260">
        <v>11.206896551724</v>
      </c>
      <c r="M78" s="259"/>
      <c r="N78" s="492"/>
      <c r="O78" s="262" t="s">
        <v>202</v>
      </c>
      <c r="P78" s="261">
        <v>24</v>
      </c>
      <c r="Q78" s="260">
        <v>9.6</v>
      </c>
      <c r="R78" s="261">
        <v>65</v>
      </c>
      <c r="S78" s="260">
        <v>26</v>
      </c>
      <c r="T78" s="261">
        <v>94</v>
      </c>
      <c r="U78" s="260">
        <v>37.6</v>
      </c>
      <c r="V78" s="261">
        <v>52</v>
      </c>
      <c r="W78" s="260">
        <v>20.8</v>
      </c>
      <c r="X78" s="261">
        <v>15</v>
      </c>
      <c r="Y78" s="260">
        <v>6</v>
      </c>
    </row>
    <row r="79" spans="1:25" ht="15" customHeight="1">
      <c r="A79" s="492"/>
      <c r="B79" s="262" t="s">
        <v>203</v>
      </c>
      <c r="C79" s="261">
        <v>12</v>
      </c>
      <c r="D79" s="260">
        <v>9.6</v>
      </c>
      <c r="E79" s="261">
        <v>27</v>
      </c>
      <c r="F79" s="260">
        <v>21.6</v>
      </c>
      <c r="G79" s="261">
        <v>36</v>
      </c>
      <c r="H79" s="260">
        <v>28.8</v>
      </c>
      <c r="I79" s="261">
        <v>38</v>
      </c>
      <c r="J79" s="260">
        <v>30.4</v>
      </c>
      <c r="K79" s="261">
        <v>12</v>
      </c>
      <c r="L79" s="260">
        <v>9.6</v>
      </c>
      <c r="M79" s="259"/>
      <c r="N79" s="492"/>
      <c r="O79" s="262" t="s">
        <v>203</v>
      </c>
      <c r="P79" s="261">
        <v>11</v>
      </c>
      <c r="Q79" s="260">
        <v>10.280373831776</v>
      </c>
      <c r="R79" s="261">
        <v>29</v>
      </c>
      <c r="S79" s="260">
        <v>27.102803738318</v>
      </c>
      <c r="T79" s="261">
        <v>34</v>
      </c>
      <c r="U79" s="260">
        <v>31.775700934579</v>
      </c>
      <c r="V79" s="261">
        <v>26</v>
      </c>
      <c r="W79" s="260">
        <v>24.299065420561</v>
      </c>
      <c r="X79" s="261">
        <v>7</v>
      </c>
      <c r="Y79" s="260">
        <v>6.5420560747664</v>
      </c>
    </row>
    <row r="80" spans="1:25" ht="15" customHeight="1">
      <c r="A80" s="492"/>
      <c r="B80" s="262" t="s">
        <v>204</v>
      </c>
      <c r="C80" s="261">
        <v>12</v>
      </c>
      <c r="D80" s="260">
        <v>11.009174311927</v>
      </c>
      <c r="E80" s="261">
        <v>31</v>
      </c>
      <c r="F80" s="260">
        <v>28.440366972477</v>
      </c>
      <c r="G80" s="261">
        <v>37</v>
      </c>
      <c r="H80" s="260">
        <v>33.94495412844</v>
      </c>
      <c r="I80" s="261">
        <v>20</v>
      </c>
      <c r="J80" s="260">
        <v>18.348623853211</v>
      </c>
      <c r="K80" s="261">
        <v>9</v>
      </c>
      <c r="L80" s="260">
        <v>8.256880733945</v>
      </c>
      <c r="M80" s="259"/>
      <c r="N80" s="492"/>
      <c r="O80" s="262" t="s">
        <v>204</v>
      </c>
      <c r="P80" s="261">
        <v>17</v>
      </c>
      <c r="Q80" s="260">
        <v>15.315315315315</v>
      </c>
      <c r="R80" s="261">
        <v>27</v>
      </c>
      <c r="S80" s="260">
        <v>24.324324324324</v>
      </c>
      <c r="T80" s="261">
        <v>39</v>
      </c>
      <c r="U80" s="260">
        <v>35.135135135135</v>
      </c>
      <c r="V80" s="261">
        <v>23</v>
      </c>
      <c r="W80" s="260">
        <v>20.720720720721</v>
      </c>
      <c r="X80" s="261">
        <v>5</v>
      </c>
      <c r="Y80" s="260">
        <v>4.5045045045045</v>
      </c>
    </row>
    <row r="81" spans="1:25" ht="15" customHeight="1">
      <c r="A81" s="492"/>
      <c r="B81" s="262" t="s">
        <v>205</v>
      </c>
      <c r="C81" s="261">
        <v>13</v>
      </c>
      <c r="D81" s="260">
        <v>5.0980392156863</v>
      </c>
      <c r="E81" s="261">
        <v>49</v>
      </c>
      <c r="F81" s="260">
        <v>19.21568627451</v>
      </c>
      <c r="G81" s="261">
        <v>84</v>
      </c>
      <c r="H81" s="260">
        <v>32.941176470588</v>
      </c>
      <c r="I81" s="261">
        <v>74</v>
      </c>
      <c r="J81" s="260">
        <v>29.019607843137</v>
      </c>
      <c r="K81" s="261">
        <v>35</v>
      </c>
      <c r="L81" s="260">
        <v>13.725490196078</v>
      </c>
      <c r="M81" s="259"/>
      <c r="N81" s="492"/>
      <c r="O81" s="262" t="s">
        <v>205</v>
      </c>
      <c r="P81" s="261">
        <v>18</v>
      </c>
      <c r="Q81" s="260">
        <v>7.8602620087336</v>
      </c>
      <c r="R81" s="261">
        <v>39</v>
      </c>
      <c r="S81" s="260">
        <v>17.03056768559</v>
      </c>
      <c r="T81" s="261">
        <v>83</v>
      </c>
      <c r="U81" s="260">
        <v>36.244541484716</v>
      </c>
      <c r="V81" s="261">
        <v>71</v>
      </c>
      <c r="W81" s="260">
        <v>31.004366812227</v>
      </c>
      <c r="X81" s="261">
        <v>18</v>
      </c>
      <c r="Y81" s="260">
        <v>7.8602620087336</v>
      </c>
    </row>
    <row r="82" spans="1:25" ht="15" customHeight="1">
      <c r="A82" s="492"/>
      <c r="B82" s="262" t="s">
        <v>206</v>
      </c>
      <c r="C82" s="261">
        <v>14</v>
      </c>
      <c r="D82" s="260">
        <v>10.852713178295</v>
      </c>
      <c r="E82" s="261">
        <v>38</v>
      </c>
      <c r="F82" s="260">
        <v>29.457364341085</v>
      </c>
      <c r="G82" s="261">
        <v>38</v>
      </c>
      <c r="H82" s="260">
        <v>29.457364341085</v>
      </c>
      <c r="I82" s="261">
        <v>32</v>
      </c>
      <c r="J82" s="260">
        <v>24.806201550388</v>
      </c>
      <c r="K82" s="261">
        <v>7</v>
      </c>
      <c r="L82" s="260">
        <v>5.4263565891473</v>
      </c>
      <c r="M82" s="259"/>
      <c r="N82" s="492"/>
      <c r="O82" s="262" t="s">
        <v>206</v>
      </c>
      <c r="P82" s="261">
        <v>28</v>
      </c>
      <c r="Q82" s="260">
        <v>19.310344827586</v>
      </c>
      <c r="R82" s="261">
        <v>44</v>
      </c>
      <c r="S82" s="260">
        <v>30.344827586207</v>
      </c>
      <c r="T82" s="261">
        <v>44</v>
      </c>
      <c r="U82" s="260">
        <v>30.344827586207</v>
      </c>
      <c r="V82" s="261">
        <v>22</v>
      </c>
      <c r="W82" s="260">
        <v>15.172413793103</v>
      </c>
      <c r="X82" s="261">
        <v>7</v>
      </c>
      <c r="Y82" s="260">
        <v>4.8275862068966</v>
      </c>
    </row>
    <row r="83" spans="1:25" ht="15" customHeight="1">
      <c r="A83" s="492"/>
      <c r="B83" s="262" t="s">
        <v>207</v>
      </c>
      <c r="C83" s="261">
        <v>5</v>
      </c>
      <c r="D83" s="260">
        <v>5.0505050505051</v>
      </c>
      <c r="E83" s="261">
        <v>18</v>
      </c>
      <c r="F83" s="260">
        <v>18.181818181818</v>
      </c>
      <c r="G83" s="261">
        <v>32</v>
      </c>
      <c r="H83" s="260">
        <v>32.323232323232</v>
      </c>
      <c r="I83" s="261">
        <v>27</v>
      </c>
      <c r="J83" s="260">
        <v>27.272727272727</v>
      </c>
      <c r="K83" s="261">
        <v>17</v>
      </c>
      <c r="L83" s="260">
        <v>17.171717171717</v>
      </c>
      <c r="M83" s="259"/>
      <c r="N83" s="492"/>
      <c r="O83" s="262" t="s">
        <v>207</v>
      </c>
      <c r="P83" s="261">
        <v>14</v>
      </c>
      <c r="Q83" s="260">
        <v>14.893617021277</v>
      </c>
      <c r="R83" s="261">
        <v>17</v>
      </c>
      <c r="S83" s="260">
        <v>18.085106382979</v>
      </c>
      <c r="T83" s="261">
        <v>32</v>
      </c>
      <c r="U83" s="260">
        <v>34.042553191489</v>
      </c>
      <c r="V83" s="261">
        <v>24</v>
      </c>
      <c r="W83" s="260">
        <v>25.531914893617</v>
      </c>
      <c r="X83" s="261">
        <v>7</v>
      </c>
      <c r="Y83" s="260">
        <v>7.4468085106383</v>
      </c>
    </row>
    <row r="84" spans="1:25" ht="15" customHeight="1">
      <c r="A84" s="492"/>
      <c r="B84" s="262" t="s">
        <v>208</v>
      </c>
      <c r="C84" s="261">
        <v>12</v>
      </c>
      <c r="D84" s="260">
        <v>8.4507042253521</v>
      </c>
      <c r="E84" s="261">
        <v>35</v>
      </c>
      <c r="F84" s="260">
        <v>24.647887323944</v>
      </c>
      <c r="G84" s="261">
        <v>47</v>
      </c>
      <c r="H84" s="260">
        <v>33.098591549296</v>
      </c>
      <c r="I84" s="261">
        <v>29</v>
      </c>
      <c r="J84" s="260">
        <v>20.422535211268</v>
      </c>
      <c r="K84" s="261">
        <v>19</v>
      </c>
      <c r="L84" s="260">
        <v>13.380281690141</v>
      </c>
      <c r="M84" s="259"/>
      <c r="N84" s="492"/>
      <c r="O84" s="262" t="s">
        <v>208</v>
      </c>
      <c r="P84" s="261">
        <v>29</v>
      </c>
      <c r="Q84" s="260">
        <v>20.138888888889</v>
      </c>
      <c r="R84" s="261">
        <v>52</v>
      </c>
      <c r="S84" s="260">
        <v>36.111111111111</v>
      </c>
      <c r="T84" s="261">
        <v>42</v>
      </c>
      <c r="U84" s="260">
        <v>29.166666666667</v>
      </c>
      <c r="V84" s="261">
        <v>18</v>
      </c>
      <c r="W84" s="260">
        <v>12.5</v>
      </c>
      <c r="X84" s="261">
        <v>3</v>
      </c>
      <c r="Y84" s="260">
        <v>2.0833333333333</v>
      </c>
    </row>
    <row r="85" spans="1:25" ht="15" customHeight="1">
      <c r="A85" s="492"/>
      <c r="B85" s="262" t="s">
        <v>209</v>
      </c>
      <c r="C85" s="261">
        <v>8</v>
      </c>
      <c r="D85" s="260">
        <v>6.6666666666667</v>
      </c>
      <c r="E85" s="261">
        <v>35</v>
      </c>
      <c r="F85" s="260">
        <v>29.166666666667</v>
      </c>
      <c r="G85" s="261">
        <v>43</v>
      </c>
      <c r="H85" s="260">
        <v>35.833333333333</v>
      </c>
      <c r="I85" s="261">
        <v>25</v>
      </c>
      <c r="J85" s="260">
        <v>20.833333333333</v>
      </c>
      <c r="K85" s="261">
        <v>9</v>
      </c>
      <c r="L85" s="260">
        <v>7.5</v>
      </c>
      <c r="M85" s="259"/>
      <c r="N85" s="492"/>
      <c r="O85" s="262" t="s">
        <v>209</v>
      </c>
      <c r="P85" s="261">
        <v>7</v>
      </c>
      <c r="Q85" s="260">
        <v>9.3333333333333</v>
      </c>
      <c r="R85" s="261">
        <v>22</v>
      </c>
      <c r="S85" s="260">
        <v>29.333333333333</v>
      </c>
      <c r="T85" s="261">
        <v>21</v>
      </c>
      <c r="U85" s="260">
        <v>28</v>
      </c>
      <c r="V85" s="261">
        <v>18</v>
      </c>
      <c r="W85" s="260">
        <v>24</v>
      </c>
      <c r="X85" s="261">
        <v>7</v>
      </c>
      <c r="Y85" s="260">
        <v>9.3333333333333</v>
      </c>
    </row>
    <row r="86" spans="1:25" ht="15" customHeight="1">
      <c r="A86" s="492"/>
      <c r="B86" s="262" t="s">
        <v>210</v>
      </c>
      <c r="C86" s="261">
        <v>7</v>
      </c>
      <c r="D86" s="260">
        <v>5.0724637681159</v>
      </c>
      <c r="E86" s="261">
        <v>27</v>
      </c>
      <c r="F86" s="260">
        <v>19.565217391304</v>
      </c>
      <c r="G86" s="261">
        <v>39</v>
      </c>
      <c r="H86" s="260">
        <v>28.260869565217</v>
      </c>
      <c r="I86" s="261">
        <v>34</v>
      </c>
      <c r="J86" s="260">
        <v>24.63768115942</v>
      </c>
      <c r="K86" s="261">
        <v>31</v>
      </c>
      <c r="L86" s="260">
        <v>22.463768115942</v>
      </c>
      <c r="M86" s="259"/>
      <c r="N86" s="492"/>
      <c r="O86" s="262" t="s">
        <v>210</v>
      </c>
      <c r="P86" s="261">
        <v>12</v>
      </c>
      <c r="Q86" s="260">
        <v>7.9470198675497</v>
      </c>
      <c r="R86" s="261">
        <v>34</v>
      </c>
      <c r="S86" s="260">
        <v>22.516556291391</v>
      </c>
      <c r="T86" s="261">
        <v>61</v>
      </c>
      <c r="U86" s="260">
        <v>40.397350993377</v>
      </c>
      <c r="V86" s="261">
        <v>29</v>
      </c>
      <c r="W86" s="260">
        <v>19.205298013245</v>
      </c>
      <c r="X86" s="261">
        <v>15</v>
      </c>
      <c r="Y86" s="260">
        <v>9.9337748344371</v>
      </c>
    </row>
    <row r="87" spans="1:25" ht="15" customHeight="1">
      <c r="A87" s="492"/>
      <c r="B87" s="262" t="s">
        <v>211</v>
      </c>
      <c r="C87" s="261">
        <v>15</v>
      </c>
      <c r="D87" s="260">
        <v>7.5</v>
      </c>
      <c r="E87" s="261">
        <v>37</v>
      </c>
      <c r="F87" s="260">
        <v>18.5</v>
      </c>
      <c r="G87" s="261">
        <v>57</v>
      </c>
      <c r="H87" s="260">
        <v>28.5</v>
      </c>
      <c r="I87" s="261">
        <v>57</v>
      </c>
      <c r="J87" s="260">
        <v>28.5</v>
      </c>
      <c r="K87" s="261">
        <v>34</v>
      </c>
      <c r="L87" s="260">
        <v>17</v>
      </c>
      <c r="M87" s="259"/>
      <c r="N87" s="492"/>
      <c r="O87" s="262" t="s">
        <v>211</v>
      </c>
      <c r="P87" s="261">
        <v>21</v>
      </c>
      <c r="Q87" s="260">
        <v>11.475409836066</v>
      </c>
      <c r="R87" s="261">
        <v>31</v>
      </c>
      <c r="S87" s="260">
        <v>16.939890710383</v>
      </c>
      <c r="T87" s="261">
        <v>65</v>
      </c>
      <c r="U87" s="260">
        <v>35.51912568306</v>
      </c>
      <c r="V87" s="261">
        <v>44</v>
      </c>
      <c r="W87" s="260">
        <v>24.043715846995</v>
      </c>
      <c r="X87" s="261">
        <v>22</v>
      </c>
      <c r="Y87" s="260">
        <v>12.021857923497</v>
      </c>
    </row>
    <row r="88" spans="1:25" ht="15" customHeight="1">
      <c r="A88" s="492"/>
      <c r="B88" s="262" t="s">
        <v>212</v>
      </c>
      <c r="C88" s="261">
        <v>4</v>
      </c>
      <c r="D88" s="260">
        <v>7.0175438596491</v>
      </c>
      <c r="E88" s="261">
        <v>7</v>
      </c>
      <c r="F88" s="260">
        <v>12.280701754386</v>
      </c>
      <c r="G88" s="261">
        <v>15</v>
      </c>
      <c r="H88" s="260">
        <v>26.315789473684</v>
      </c>
      <c r="I88" s="261">
        <v>18</v>
      </c>
      <c r="J88" s="260">
        <v>31.578947368421</v>
      </c>
      <c r="K88" s="261">
        <v>13</v>
      </c>
      <c r="L88" s="260">
        <v>22.80701754386</v>
      </c>
      <c r="M88" s="259"/>
      <c r="N88" s="492"/>
      <c r="O88" s="262" t="s">
        <v>212</v>
      </c>
      <c r="P88" s="261">
        <v>7</v>
      </c>
      <c r="Q88" s="260">
        <v>9.3333333333333</v>
      </c>
      <c r="R88" s="261">
        <v>21</v>
      </c>
      <c r="S88" s="260">
        <v>28</v>
      </c>
      <c r="T88" s="261">
        <v>30</v>
      </c>
      <c r="U88" s="260">
        <v>40</v>
      </c>
      <c r="V88" s="261">
        <v>10</v>
      </c>
      <c r="W88" s="260">
        <v>13.333333333333</v>
      </c>
      <c r="X88" s="261">
        <v>7</v>
      </c>
      <c r="Y88" s="260">
        <v>9.3333333333333</v>
      </c>
    </row>
    <row r="89" spans="1:25" ht="15" customHeight="1">
      <c r="A89" s="492"/>
      <c r="B89" s="262" t="s">
        <v>213</v>
      </c>
      <c r="C89" s="261">
        <v>1</v>
      </c>
      <c r="D89" s="260">
        <v>1.6129032258065</v>
      </c>
      <c r="E89" s="261">
        <v>8</v>
      </c>
      <c r="F89" s="260">
        <v>12.903225806452</v>
      </c>
      <c r="G89" s="261">
        <v>25</v>
      </c>
      <c r="H89" s="260">
        <v>40.322580645161</v>
      </c>
      <c r="I89" s="261">
        <v>16</v>
      </c>
      <c r="J89" s="260">
        <v>25.806451612903</v>
      </c>
      <c r="K89" s="261">
        <v>12</v>
      </c>
      <c r="L89" s="260">
        <v>19.354838709677</v>
      </c>
      <c r="M89" s="259"/>
      <c r="N89" s="492"/>
      <c r="O89" s="262" t="s">
        <v>213</v>
      </c>
      <c r="P89" s="261">
        <v>4</v>
      </c>
      <c r="Q89" s="260">
        <v>7.4074074074074</v>
      </c>
      <c r="R89" s="261">
        <v>8</v>
      </c>
      <c r="S89" s="260">
        <v>14.814814814815</v>
      </c>
      <c r="T89" s="261">
        <v>24</v>
      </c>
      <c r="U89" s="260">
        <v>44.444444444444</v>
      </c>
      <c r="V89" s="261">
        <v>14</v>
      </c>
      <c r="W89" s="260">
        <v>25.925925925926</v>
      </c>
      <c r="X89" s="261">
        <v>4</v>
      </c>
      <c r="Y89" s="260">
        <v>7.4074074074074</v>
      </c>
    </row>
    <row r="90" spans="1:28" ht="15" customHeight="1">
      <c r="A90" s="492" t="s">
        <v>18</v>
      </c>
      <c r="B90" s="410" t="s">
        <v>197</v>
      </c>
      <c r="C90" s="413">
        <v>151</v>
      </c>
      <c r="D90" s="412">
        <v>0</v>
      </c>
      <c r="E90" s="413">
        <v>318</v>
      </c>
      <c r="F90" s="412">
        <v>0</v>
      </c>
      <c r="G90" s="413">
        <v>300</v>
      </c>
      <c r="H90" s="412">
        <v>0</v>
      </c>
      <c r="I90" s="413">
        <v>209</v>
      </c>
      <c r="J90" s="412">
        <v>0</v>
      </c>
      <c r="K90" s="413">
        <v>48</v>
      </c>
      <c r="L90" s="412">
        <v>0</v>
      </c>
      <c r="M90" s="259"/>
      <c r="N90" s="492" t="s">
        <v>18</v>
      </c>
      <c r="O90" s="410" t="s">
        <v>197</v>
      </c>
      <c r="P90" s="413">
        <v>150</v>
      </c>
      <c r="Q90" s="412">
        <v>0</v>
      </c>
      <c r="R90" s="413">
        <v>360</v>
      </c>
      <c r="S90" s="412">
        <v>0</v>
      </c>
      <c r="T90" s="413">
        <v>306</v>
      </c>
      <c r="U90" s="412">
        <v>0</v>
      </c>
      <c r="V90" s="413">
        <v>166</v>
      </c>
      <c r="W90" s="412">
        <v>0</v>
      </c>
      <c r="X90" s="413">
        <v>39</v>
      </c>
      <c r="Y90" s="412">
        <v>0</v>
      </c>
      <c r="AA90">
        <f>C91+E91+G91+I91+K91</f>
        <v>2749</v>
      </c>
      <c r="AB90">
        <f>P91+R91+T91+V91+X91</f>
        <v>2626</v>
      </c>
    </row>
    <row r="91" spans="1:25" ht="15" customHeight="1">
      <c r="A91" s="492"/>
      <c r="B91" s="262" t="s">
        <v>198</v>
      </c>
      <c r="C91" s="261">
        <v>179</v>
      </c>
      <c r="D91" s="260">
        <v>6.511458712259</v>
      </c>
      <c r="E91" s="261">
        <v>617</v>
      </c>
      <c r="F91" s="260">
        <v>22.444525281921</v>
      </c>
      <c r="G91" s="261">
        <v>917</v>
      </c>
      <c r="H91" s="260">
        <v>33.35758457621</v>
      </c>
      <c r="I91" s="261">
        <v>704</v>
      </c>
      <c r="J91" s="260">
        <v>25.609312477264</v>
      </c>
      <c r="K91" s="261">
        <v>332</v>
      </c>
      <c r="L91" s="260">
        <v>12.077118952346</v>
      </c>
      <c r="M91" s="259"/>
      <c r="N91" s="492"/>
      <c r="O91" s="262" t="s">
        <v>198</v>
      </c>
      <c r="P91" s="261">
        <v>205</v>
      </c>
      <c r="Q91" s="260">
        <v>7.8065498857578</v>
      </c>
      <c r="R91" s="261">
        <v>672</v>
      </c>
      <c r="S91" s="260">
        <v>25.590251332826</v>
      </c>
      <c r="T91" s="261">
        <v>862</v>
      </c>
      <c r="U91" s="260">
        <v>32.825590251333</v>
      </c>
      <c r="V91" s="261">
        <v>686</v>
      </c>
      <c r="W91" s="260">
        <v>26.123381568926</v>
      </c>
      <c r="X91" s="261">
        <v>201</v>
      </c>
      <c r="Y91" s="260">
        <v>7.6542269611577</v>
      </c>
    </row>
    <row r="92" spans="1:25" ht="15" customHeight="1">
      <c r="A92" s="492"/>
      <c r="B92" s="262" t="s">
        <v>199</v>
      </c>
      <c r="C92" s="261">
        <v>34</v>
      </c>
      <c r="D92" s="260">
        <v>6.5510597302505</v>
      </c>
      <c r="E92" s="261">
        <v>123</v>
      </c>
      <c r="F92" s="260">
        <v>23.699421965318</v>
      </c>
      <c r="G92" s="261">
        <v>173</v>
      </c>
      <c r="H92" s="260">
        <v>33.333333333333</v>
      </c>
      <c r="I92" s="261">
        <v>129</v>
      </c>
      <c r="J92" s="260">
        <v>24.85549132948</v>
      </c>
      <c r="K92" s="261">
        <v>60</v>
      </c>
      <c r="L92" s="260">
        <v>11.560693641618</v>
      </c>
      <c r="M92" s="259"/>
      <c r="N92" s="492"/>
      <c r="O92" s="262" t="s">
        <v>199</v>
      </c>
      <c r="P92" s="261">
        <v>35</v>
      </c>
      <c r="Q92" s="260">
        <v>6.7437379576108</v>
      </c>
      <c r="R92" s="261">
        <v>120</v>
      </c>
      <c r="S92" s="260">
        <v>23.121387283237</v>
      </c>
      <c r="T92" s="261">
        <v>166</v>
      </c>
      <c r="U92" s="260">
        <v>31.984585741811</v>
      </c>
      <c r="V92" s="261">
        <v>152</v>
      </c>
      <c r="W92" s="260">
        <v>29.287090558767</v>
      </c>
      <c r="X92" s="261">
        <v>46</v>
      </c>
      <c r="Y92" s="260">
        <v>8.8631984585742</v>
      </c>
    </row>
    <row r="93" spans="1:25" ht="15" customHeight="1">
      <c r="A93" s="492"/>
      <c r="B93" s="262" t="s">
        <v>200</v>
      </c>
      <c r="C93" s="261">
        <v>18</v>
      </c>
      <c r="D93" s="260">
        <v>6.0402684563758</v>
      </c>
      <c r="E93" s="261">
        <v>66</v>
      </c>
      <c r="F93" s="260">
        <v>22.147651006711</v>
      </c>
      <c r="G93" s="261">
        <v>106</v>
      </c>
      <c r="H93" s="260">
        <v>35.570469798658</v>
      </c>
      <c r="I93" s="261">
        <v>81</v>
      </c>
      <c r="J93" s="260">
        <v>27.181208053691</v>
      </c>
      <c r="K93" s="261">
        <v>27</v>
      </c>
      <c r="L93" s="260">
        <v>9.0604026845638</v>
      </c>
      <c r="M93" s="259"/>
      <c r="N93" s="492"/>
      <c r="O93" s="262" t="s">
        <v>200</v>
      </c>
      <c r="P93" s="261">
        <v>24</v>
      </c>
      <c r="Q93" s="260">
        <v>10.25641025641</v>
      </c>
      <c r="R93" s="261">
        <v>57</v>
      </c>
      <c r="S93" s="260">
        <v>24.358974358974</v>
      </c>
      <c r="T93" s="261">
        <v>64</v>
      </c>
      <c r="U93" s="260">
        <v>27.350427350427</v>
      </c>
      <c r="V93" s="261">
        <v>68</v>
      </c>
      <c r="W93" s="260">
        <v>29.059829059829</v>
      </c>
      <c r="X93" s="261">
        <v>21</v>
      </c>
      <c r="Y93" s="260">
        <v>8.974358974359</v>
      </c>
    </row>
    <row r="94" spans="1:25" ht="15" customHeight="1">
      <c r="A94" s="492"/>
      <c r="B94" s="262" t="s">
        <v>201</v>
      </c>
      <c r="C94" s="261">
        <v>14</v>
      </c>
      <c r="D94" s="260">
        <v>4.9295774647887</v>
      </c>
      <c r="E94" s="261">
        <v>68</v>
      </c>
      <c r="F94" s="260">
        <v>23.943661971831</v>
      </c>
      <c r="G94" s="261">
        <v>92</v>
      </c>
      <c r="H94" s="260">
        <v>32.394366197183</v>
      </c>
      <c r="I94" s="261">
        <v>80</v>
      </c>
      <c r="J94" s="260">
        <v>28.169014084507</v>
      </c>
      <c r="K94" s="261">
        <v>30</v>
      </c>
      <c r="L94" s="260">
        <v>10.56338028169</v>
      </c>
      <c r="M94" s="259"/>
      <c r="N94" s="492"/>
      <c r="O94" s="262" t="s">
        <v>201</v>
      </c>
      <c r="P94" s="261">
        <v>23</v>
      </c>
      <c r="Q94" s="260">
        <v>7.7181208053691</v>
      </c>
      <c r="R94" s="261">
        <v>78</v>
      </c>
      <c r="S94" s="260">
        <v>26.174496644295</v>
      </c>
      <c r="T94" s="261">
        <v>91</v>
      </c>
      <c r="U94" s="260">
        <v>30.536912751678</v>
      </c>
      <c r="V94" s="261">
        <v>79</v>
      </c>
      <c r="W94" s="260">
        <v>26.510067114094</v>
      </c>
      <c r="X94" s="261">
        <v>27</v>
      </c>
      <c r="Y94" s="260">
        <v>9.0604026845638</v>
      </c>
    </row>
    <row r="95" spans="1:25" ht="15" customHeight="1">
      <c r="A95" s="492"/>
      <c r="B95" s="262" t="s">
        <v>202</v>
      </c>
      <c r="C95" s="261">
        <v>20</v>
      </c>
      <c r="D95" s="260">
        <v>9.3023255813953</v>
      </c>
      <c r="E95" s="261">
        <v>46</v>
      </c>
      <c r="F95" s="260">
        <v>21.395348837209</v>
      </c>
      <c r="G95" s="261">
        <v>60</v>
      </c>
      <c r="H95" s="260">
        <v>27.906976744186</v>
      </c>
      <c r="I95" s="261">
        <v>61</v>
      </c>
      <c r="J95" s="260">
        <v>28.372093023256</v>
      </c>
      <c r="K95" s="261">
        <v>28</v>
      </c>
      <c r="L95" s="260">
        <v>13.023255813953</v>
      </c>
      <c r="M95" s="259"/>
      <c r="N95" s="492"/>
      <c r="O95" s="262" t="s">
        <v>202</v>
      </c>
      <c r="P95" s="261">
        <v>24</v>
      </c>
      <c r="Q95" s="260">
        <v>10.300429184549</v>
      </c>
      <c r="R95" s="261">
        <v>65</v>
      </c>
      <c r="S95" s="260">
        <v>27.896995708155</v>
      </c>
      <c r="T95" s="261">
        <v>65</v>
      </c>
      <c r="U95" s="260">
        <v>27.896995708155</v>
      </c>
      <c r="V95" s="261">
        <v>65</v>
      </c>
      <c r="W95" s="260">
        <v>27.896995708155</v>
      </c>
      <c r="X95" s="261">
        <v>14</v>
      </c>
      <c r="Y95" s="260">
        <v>6.0085836909871</v>
      </c>
    </row>
    <row r="96" spans="1:25" ht="15" customHeight="1">
      <c r="A96" s="492"/>
      <c r="B96" s="262" t="s">
        <v>203</v>
      </c>
      <c r="C96" s="261">
        <v>9</v>
      </c>
      <c r="D96" s="260">
        <v>7.8947368421053</v>
      </c>
      <c r="E96" s="261">
        <v>28</v>
      </c>
      <c r="F96" s="260">
        <v>24.561403508772</v>
      </c>
      <c r="G96" s="261">
        <v>50</v>
      </c>
      <c r="H96" s="260">
        <v>43.859649122807</v>
      </c>
      <c r="I96" s="261">
        <v>14</v>
      </c>
      <c r="J96" s="260">
        <v>12.280701754386</v>
      </c>
      <c r="K96" s="261">
        <v>13</v>
      </c>
      <c r="L96" s="260">
        <v>11.40350877193</v>
      </c>
      <c r="M96" s="259"/>
      <c r="N96" s="492"/>
      <c r="O96" s="262" t="s">
        <v>203</v>
      </c>
      <c r="P96" s="261">
        <v>9</v>
      </c>
      <c r="Q96" s="260">
        <v>7.8947368421053</v>
      </c>
      <c r="R96" s="261">
        <v>36</v>
      </c>
      <c r="S96" s="260">
        <v>31.578947368421</v>
      </c>
      <c r="T96" s="261">
        <v>35</v>
      </c>
      <c r="U96" s="260">
        <v>30.701754385965</v>
      </c>
      <c r="V96" s="261">
        <v>29</v>
      </c>
      <c r="W96" s="260">
        <v>25.438596491228</v>
      </c>
      <c r="X96" s="261">
        <v>5</v>
      </c>
      <c r="Y96" s="260">
        <v>4.3859649122807</v>
      </c>
    </row>
    <row r="97" spans="1:25" ht="15" customHeight="1">
      <c r="A97" s="492"/>
      <c r="B97" s="262" t="s">
        <v>204</v>
      </c>
      <c r="C97" s="261">
        <v>9</v>
      </c>
      <c r="D97" s="260">
        <v>8.1081081081081</v>
      </c>
      <c r="E97" s="261">
        <v>28</v>
      </c>
      <c r="F97" s="260">
        <v>25.225225225225</v>
      </c>
      <c r="G97" s="261">
        <v>38</v>
      </c>
      <c r="H97" s="260">
        <v>34.234234234234</v>
      </c>
      <c r="I97" s="261">
        <v>20</v>
      </c>
      <c r="J97" s="260">
        <v>18.018018018018</v>
      </c>
      <c r="K97" s="261">
        <v>16</v>
      </c>
      <c r="L97" s="260">
        <v>14.414414414414</v>
      </c>
      <c r="M97" s="259"/>
      <c r="N97" s="492"/>
      <c r="O97" s="262" t="s">
        <v>204</v>
      </c>
      <c r="P97" s="261">
        <v>18</v>
      </c>
      <c r="Q97" s="260">
        <v>21.176470588235</v>
      </c>
      <c r="R97" s="261">
        <v>24</v>
      </c>
      <c r="S97" s="260">
        <v>28.235294117647</v>
      </c>
      <c r="T97" s="261">
        <v>25</v>
      </c>
      <c r="U97" s="260">
        <v>29.411764705882</v>
      </c>
      <c r="V97" s="261">
        <v>14</v>
      </c>
      <c r="W97" s="260">
        <v>16.470588235294</v>
      </c>
      <c r="X97" s="261">
        <v>4</v>
      </c>
      <c r="Y97" s="260">
        <v>4.7058823529412</v>
      </c>
    </row>
    <row r="98" spans="1:25" ht="15" customHeight="1">
      <c r="A98" s="492"/>
      <c r="B98" s="262" t="s">
        <v>205</v>
      </c>
      <c r="C98" s="261">
        <v>22</v>
      </c>
      <c r="D98" s="260">
        <v>9.5238095238095</v>
      </c>
      <c r="E98" s="261">
        <v>49</v>
      </c>
      <c r="F98" s="260">
        <v>21.212121212121</v>
      </c>
      <c r="G98" s="261">
        <v>77</v>
      </c>
      <c r="H98" s="260">
        <v>33.333333333333</v>
      </c>
      <c r="I98" s="261">
        <v>56</v>
      </c>
      <c r="J98" s="260">
        <v>24.242424242424</v>
      </c>
      <c r="K98" s="261">
        <v>27</v>
      </c>
      <c r="L98" s="260">
        <v>11.688311688312</v>
      </c>
      <c r="M98" s="259"/>
      <c r="N98" s="492"/>
      <c r="O98" s="262" t="s">
        <v>205</v>
      </c>
      <c r="P98" s="261">
        <v>10</v>
      </c>
      <c r="Q98" s="260">
        <v>4.6948356807512</v>
      </c>
      <c r="R98" s="261">
        <v>58</v>
      </c>
      <c r="S98" s="260">
        <v>27.230046948357</v>
      </c>
      <c r="T98" s="261">
        <v>77</v>
      </c>
      <c r="U98" s="260">
        <v>36.150234741784</v>
      </c>
      <c r="V98" s="261">
        <v>42</v>
      </c>
      <c r="W98" s="260">
        <v>19.718309859155</v>
      </c>
      <c r="X98" s="261">
        <v>26</v>
      </c>
      <c r="Y98" s="260">
        <v>12.206572769953</v>
      </c>
    </row>
    <row r="99" spans="1:25" ht="15" customHeight="1">
      <c r="A99" s="492"/>
      <c r="B99" s="262" t="s">
        <v>206</v>
      </c>
      <c r="C99" s="261">
        <v>14</v>
      </c>
      <c r="D99" s="260">
        <v>9.5890410958904</v>
      </c>
      <c r="E99" s="261">
        <v>38</v>
      </c>
      <c r="F99" s="260">
        <v>26.027397260274</v>
      </c>
      <c r="G99" s="261">
        <v>52</v>
      </c>
      <c r="H99" s="260">
        <v>35.616438356164</v>
      </c>
      <c r="I99" s="261">
        <v>32</v>
      </c>
      <c r="J99" s="260">
        <v>21.917808219178</v>
      </c>
      <c r="K99" s="261">
        <v>10</v>
      </c>
      <c r="L99" s="260">
        <v>6.8493150684932</v>
      </c>
      <c r="M99" s="259"/>
      <c r="N99" s="492"/>
      <c r="O99" s="262" t="s">
        <v>206</v>
      </c>
      <c r="P99" s="261">
        <v>11</v>
      </c>
      <c r="Q99" s="260">
        <v>8.8709677419355</v>
      </c>
      <c r="R99" s="261">
        <v>44</v>
      </c>
      <c r="S99" s="260">
        <v>35.483870967742</v>
      </c>
      <c r="T99" s="261">
        <v>43</v>
      </c>
      <c r="U99" s="260">
        <v>34.677419354839</v>
      </c>
      <c r="V99" s="261">
        <v>22</v>
      </c>
      <c r="W99" s="260">
        <v>17.741935483871</v>
      </c>
      <c r="X99" s="261">
        <v>4</v>
      </c>
      <c r="Y99" s="260">
        <v>3.2258064516129</v>
      </c>
    </row>
    <row r="100" spans="1:25" ht="15" customHeight="1">
      <c r="A100" s="492"/>
      <c r="B100" s="262" t="s">
        <v>207</v>
      </c>
      <c r="C100" s="261">
        <v>2</v>
      </c>
      <c r="D100" s="260">
        <v>2.1505376344086</v>
      </c>
      <c r="E100" s="261">
        <v>17</v>
      </c>
      <c r="F100" s="260">
        <v>18.279569892473</v>
      </c>
      <c r="G100" s="261">
        <v>25</v>
      </c>
      <c r="H100" s="260">
        <v>26.881720430108</v>
      </c>
      <c r="I100" s="261">
        <v>36</v>
      </c>
      <c r="J100" s="260">
        <v>38.709677419355</v>
      </c>
      <c r="K100" s="261">
        <v>13</v>
      </c>
      <c r="L100" s="260">
        <v>13.978494623656</v>
      </c>
      <c r="M100" s="259"/>
      <c r="N100" s="492"/>
      <c r="O100" s="262" t="s">
        <v>207</v>
      </c>
      <c r="P100" s="261">
        <v>3</v>
      </c>
      <c r="Q100" s="260">
        <v>2.9126213592233</v>
      </c>
      <c r="R100" s="261">
        <v>27</v>
      </c>
      <c r="S100" s="260">
        <v>26.21359223301</v>
      </c>
      <c r="T100" s="261">
        <v>41</v>
      </c>
      <c r="U100" s="260">
        <v>39.805825242718</v>
      </c>
      <c r="V100" s="261">
        <v>23</v>
      </c>
      <c r="W100" s="260">
        <v>22.330097087379</v>
      </c>
      <c r="X100" s="261">
        <v>9</v>
      </c>
      <c r="Y100" s="260">
        <v>8.7378640776699</v>
      </c>
    </row>
    <row r="101" spans="1:25" ht="15" customHeight="1">
      <c r="A101" s="492"/>
      <c r="B101" s="262" t="s">
        <v>208</v>
      </c>
      <c r="C101" s="261">
        <v>4</v>
      </c>
      <c r="D101" s="260">
        <v>2.5641025641026</v>
      </c>
      <c r="E101" s="261">
        <v>29</v>
      </c>
      <c r="F101" s="260">
        <v>18.589743589744</v>
      </c>
      <c r="G101" s="261">
        <v>60</v>
      </c>
      <c r="H101" s="260">
        <v>38.461538461538</v>
      </c>
      <c r="I101" s="261">
        <v>39</v>
      </c>
      <c r="J101" s="260">
        <v>25</v>
      </c>
      <c r="K101" s="261">
        <v>24</v>
      </c>
      <c r="L101" s="260">
        <v>15.384615384615</v>
      </c>
      <c r="M101" s="259"/>
      <c r="N101" s="492"/>
      <c r="O101" s="262" t="s">
        <v>208</v>
      </c>
      <c r="P101" s="261">
        <v>9</v>
      </c>
      <c r="Q101" s="260">
        <v>7.1428571428571</v>
      </c>
      <c r="R101" s="261">
        <v>34</v>
      </c>
      <c r="S101" s="260">
        <v>26.984126984127</v>
      </c>
      <c r="T101" s="261">
        <v>47</v>
      </c>
      <c r="U101" s="260">
        <v>37.301587301587</v>
      </c>
      <c r="V101" s="261">
        <v>32</v>
      </c>
      <c r="W101" s="260">
        <v>25.396825396825</v>
      </c>
      <c r="X101" s="261">
        <v>4</v>
      </c>
      <c r="Y101" s="260">
        <v>3.1746031746032</v>
      </c>
    </row>
    <row r="102" spans="1:25" ht="15" customHeight="1">
      <c r="A102" s="492"/>
      <c r="B102" s="262" t="s">
        <v>209</v>
      </c>
      <c r="C102" s="261">
        <v>10</v>
      </c>
      <c r="D102" s="260">
        <v>10.416666666667</v>
      </c>
      <c r="E102" s="261">
        <v>16</v>
      </c>
      <c r="F102" s="260">
        <v>16.666666666667</v>
      </c>
      <c r="G102" s="261">
        <v>34</v>
      </c>
      <c r="H102" s="260">
        <v>35.416666666667</v>
      </c>
      <c r="I102" s="261">
        <v>19</v>
      </c>
      <c r="J102" s="260">
        <v>19.791666666667</v>
      </c>
      <c r="K102" s="261">
        <v>17</v>
      </c>
      <c r="L102" s="260">
        <v>17.708333333333</v>
      </c>
      <c r="M102" s="259"/>
      <c r="N102" s="492"/>
      <c r="O102" s="262" t="s">
        <v>209</v>
      </c>
      <c r="P102" s="261">
        <v>12</v>
      </c>
      <c r="Q102" s="260">
        <v>14.117647058824</v>
      </c>
      <c r="R102" s="261">
        <v>27</v>
      </c>
      <c r="S102" s="260">
        <v>31.764705882353</v>
      </c>
      <c r="T102" s="261">
        <v>25</v>
      </c>
      <c r="U102" s="260">
        <v>29.411764705882</v>
      </c>
      <c r="V102" s="261">
        <v>17</v>
      </c>
      <c r="W102" s="260">
        <v>20</v>
      </c>
      <c r="X102" s="261">
        <v>4</v>
      </c>
      <c r="Y102" s="260">
        <v>4.7058823529412</v>
      </c>
    </row>
    <row r="103" spans="1:25" ht="15" customHeight="1">
      <c r="A103" s="492"/>
      <c r="B103" s="262" t="s">
        <v>210</v>
      </c>
      <c r="C103" s="261">
        <v>11</v>
      </c>
      <c r="D103" s="260">
        <v>6.3953488372093</v>
      </c>
      <c r="E103" s="261">
        <v>47</v>
      </c>
      <c r="F103" s="260">
        <v>27.325581395349</v>
      </c>
      <c r="G103" s="261">
        <v>56</v>
      </c>
      <c r="H103" s="260">
        <v>32.558139534884</v>
      </c>
      <c r="I103" s="261">
        <v>42</v>
      </c>
      <c r="J103" s="260">
        <v>24.418604651163</v>
      </c>
      <c r="K103" s="261">
        <v>16</v>
      </c>
      <c r="L103" s="260">
        <v>9.3023255813953</v>
      </c>
      <c r="M103" s="259"/>
      <c r="N103" s="492"/>
      <c r="O103" s="262" t="s">
        <v>210</v>
      </c>
      <c r="P103" s="261">
        <v>11</v>
      </c>
      <c r="Q103" s="260">
        <v>6.25</v>
      </c>
      <c r="R103" s="261">
        <v>31</v>
      </c>
      <c r="S103" s="260">
        <v>17.613636363636</v>
      </c>
      <c r="T103" s="261">
        <v>66</v>
      </c>
      <c r="U103" s="260">
        <v>37.5</v>
      </c>
      <c r="V103" s="261">
        <v>55</v>
      </c>
      <c r="W103" s="260">
        <v>31.25</v>
      </c>
      <c r="X103" s="261">
        <v>13</v>
      </c>
      <c r="Y103" s="260">
        <v>7.3863636363636</v>
      </c>
    </row>
    <row r="104" spans="1:25" ht="15" customHeight="1">
      <c r="A104" s="492"/>
      <c r="B104" s="262" t="s">
        <v>211</v>
      </c>
      <c r="C104" s="261">
        <v>5</v>
      </c>
      <c r="D104" s="260">
        <v>2.7027027027027</v>
      </c>
      <c r="E104" s="261">
        <v>32</v>
      </c>
      <c r="F104" s="260">
        <v>17.297297297297</v>
      </c>
      <c r="G104" s="261">
        <v>61</v>
      </c>
      <c r="H104" s="260">
        <v>32.972972972973</v>
      </c>
      <c r="I104" s="261">
        <v>54</v>
      </c>
      <c r="J104" s="260">
        <v>29.189189189189</v>
      </c>
      <c r="K104" s="261">
        <v>33</v>
      </c>
      <c r="L104" s="260">
        <v>17.837837837838</v>
      </c>
      <c r="M104" s="259"/>
      <c r="N104" s="492"/>
      <c r="O104" s="262" t="s">
        <v>211</v>
      </c>
      <c r="P104" s="261">
        <v>11</v>
      </c>
      <c r="Q104" s="260">
        <v>5.5555555555556</v>
      </c>
      <c r="R104" s="261">
        <v>41</v>
      </c>
      <c r="S104" s="260">
        <v>20.707070707071</v>
      </c>
      <c r="T104" s="261">
        <v>76</v>
      </c>
      <c r="U104" s="260">
        <v>38.383838383838</v>
      </c>
      <c r="V104" s="261">
        <v>56</v>
      </c>
      <c r="W104" s="260">
        <v>28.282828282828</v>
      </c>
      <c r="X104" s="261">
        <v>14</v>
      </c>
      <c r="Y104" s="260">
        <v>7.0707070707071</v>
      </c>
    </row>
    <row r="105" spans="1:25" ht="15" customHeight="1">
      <c r="A105" s="492"/>
      <c r="B105" s="262" t="s">
        <v>212</v>
      </c>
      <c r="C105" s="261">
        <v>2</v>
      </c>
      <c r="D105" s="260">
        <v>3.2786885245902</v>
      </c>
      <c r="E105" s="261">
        <v>18</v>
      </c>
      <c r="F105" s="260">
        <v>29.508196721311</v>
      </c>
      <c r="G105" s="261">
        <v>11</v>
      </c>
      <c r="H105" s="260">
        <v>18.032786885246</v>
      </c>
      <c r="I105" s="261">
        <v>19</v>
      </c>
      <c r="J105" s="260">
        <v>31.147540983607</v>
      </c>
      <c r="K105" s="261">
        <v>11</v>
      </c>
      <c r="L105" s="260">
        <v>18.032786885246</v>
      </c>
      <c r="M105" s="259"/>
      <c r="N105" s="492"/>
      <c r="O105" s="262" t="s">
        <v>212</v>
      </c>
      <c r="P105" s="261">
        <v>3</v>
      </c>
      <c r="Q105" s="260">
        <v>5.0847457627119</v>
      </c>
      <c r="R105" s="261">
        <v>21</v>
      </c>
      <c r="S105" s="260">
        <v>35.593220338983</v>
      </c>
      <c r="T105" s="261">
        <v>17</v>
      </c>
      <c r="U105" s="260">
        <v>28.813559322034</v>
      </c>
      <c r="V105" s="261">
        <v>13</v>
      </c>
      <c r="W105" s="260">
        <v>22.033898305085</v>
      </c>
      <c r="X105" s="261">
        <v>5</v>
      </c>
      <c r="Y105" s="260">
        <v>8.4745762711864</v>
      </c>
    </row>
    <row r="106" spans="1:25" ht="15" customHeight="1">
      <c r="A106" s="492"/>
      <c r="B106" s="262" t="s">
        <v>213</v>
      </c>
      <c r="C106" s="261">
        <v>5</v>
      </c>
      <c r="D106" s="260">
        <v>7.3529411764706</v>
      </c>
      <c r="E106" s="261">
        <v>12</v>
      </c>
      <c r="F106" s="260">
        <v>17.647058823529</v>
      </c>
      <c r="G106" s="261">
        <v>22</v>
      </c>
      <c r="H106" s="260">
        <v>32.352941176471</v>
      </c>
      <c r="I106" s="261">
        <v>22</v>
      </c>
      <c r="J106" s="260">
        <v>32.352941176471</v>
      </c>
      <c r="K106" s="261">
        <v>7</v>
      </c>
      <c r="L106" s="260">
        <v>10.294117647059</v>
      </c>
      <c r="M106" s="259"/>
      <c r="N106" s="492"/>
      <c r="O106" s="262" t="s">
        <v>213</v>
      </c>
      <c r="P106" s="261">
        <v>2</v>
      </c>
      <c r="Q106" s="260">
        <v>3.3898305084746</v>
      </c>
      <c r="R106" s="261">
        <v>9</v>
      </c>
      <c r="S106" s="260">
        <v>15.254237288136</v>
      </c>
      <c r="T106" s="261">
        <v>24</v>
      </c>
      <c r="U106" s="260">
        <v>40.677966101695</v>
      </c>
      <c r="V106" s="261">
        <v>19</v>
      </c>
      <c r="W106" s="260">
        <v>32.203389830508</v>
      </c>
      <c r="X106" s="261">
        <v>5</v>
      </c>
      <c r="Y106" s="260">
        <v>8.4745762711864</v>
      </c>
    </row>
    <row r="107" spans="1:28" ht="15" customHeight="1">
      <c r="A107" s="492" t="s">
        <v>189</v>
      </c>
      <c r="B107" s="410" t="s">
        <v>197</v>
      </c>
      <c r="C107" s="413">
        <v>57</v>
      </c>
      <c r="D107" s="412">
        <v>0</v>
      </c>
      <c r="E107" s="413">
        <v>317</v>
      </c>
      <c r="F107" s="412">
        <v>0</v>
      </c>
      <c r="G107" s="413">
        <v>474</v>
      </c>
      <c r="H107" s="412">
        <v>0</v>
      </c>
      <c r="I107" s="413">
        <v>346</v>
      </c>
      <c r="J107" s="412">
        <v>0</v>
      </c>
      <c r="K107" s="413">
        <v>78</v>
      </c>
      <c r="L107" s="412">
        <v>0</v>
      </c>
      <c r="M107" s="259"/>
      <c r="N107" s="492" t="s">
        <v>189</v>
      </c>
      <c r="O107" s="410" t="s">
        <v>197</v>
      </c>
      <c r="P107" s="413">
        <v>412</v>
      </c>
      <c r="Q107" s="412">
        <v>0</v>
      </c>
      <c r="R107" s="413">
        <v>435</v>
      </c>
      <c r="S107" s="412">
        <v>0</v>
      </c>
      <c r="T107" s="413">
        <v>330</v>
      </c>
      <c r="U107" s="412">
        <v>0</v>
      </c>
      <c r="V107" s="413">
        <v>99</v>
      </c>
      <c r="W107" s="412">
        <v>0</v>
      </c>
      <c r="X107" s="413">
        <v>4</v>
      </c>
      <c r="Y107" s="412">
        <v>0</v>
      </c>
      <c r="AA107">
        <f>C108+E108+G108+I108+K108</f>
        <v>2607</v>
      </c>
      <c r="AB107">
        <f>P108+R108+T108+V108+X108</f>
        <v>2392</v>
      </c>
    </row>
    <row r="108" spans="1:25" ht="15" customHeight="1">
      <c r="A108" s="492"/>
      <c r="B108" s="262" t="s">
        <v>198</v>
      </c>
      <c r="C108" s="261">
        <v>94</v>
      </c>
      <c r="D108" s="260">
        <v>3.6056770233985</v>
      </c>
      <c r="E108" s="261">
        <v>462</v>
      </c>
      <c r="F108" s="260">
        <v>17.721518987342</v>
      </c>
      <c r="G108" s="261">
        <v>879</v>
      </c>
      <c r="H108" s="260">
        <v>33.716915995397</v>
      </c>
      <c r="I108" s="261">
        <v>851</v>
      </c>
      <c r="J108" s="260">
        <v>32.642884541619</v>
      </c>
      <c r="K108" s="261">
        <v>321</v>
      </c>
      <c r="L108" s="260">
        <v>12.313003452244</v>
      </c>
      <c r="M108" s="259"/>
      <c r="N108" s="492"/>
      <c r="O108" s="262" t="s">
        <v>198</v>
      </c>
      <c r="P108" s="261">
        <v>571</v>
      </c>
      <c r="Q108" s="260">
        <v>23.871237458194</v>
      </c>
      <c r="R108" s="261">
        <v>813</v>
      </c>
      <c r="S108" s="260">
        <v>33.988294314381</v>
      </c>
      <c r="T108" s="261">
        <v>649</v>
      </c>
      <c r="U108" s="260">
        <v>27.132107023411</v>
      </c>
      <c r="V108" s="261">
        <v>308</v>
      </c>
      <c r="W108" s="260">
        <v>12.876254180602</v>
      </c>
      <c r="X108" s="261">
        <v>51</v>
      </c>
      <c r="Y108" s="260">
        <v>2.1321070234114</v>
      </c>
    </row>
    <row r="109" spans="1:25" ht="15" customHeight="1">
      <c r="A109" s="492"/>
      <c r="B109" s="262" t="s">
        <v>199</v>
      </c>
      <c r="C109" s="261">
        <v>21</v>
      </c>
      <c r="D109" s="260">
        <v>3.6206896551724</v>
      </c>
      <c r="E109" s="261">
        <v>108</v>
      </c>
      <c r="F109" s="260">
        <v>18.620689655172</v>
      </c>
      <c r="G109" s="261">
        <v>192</v>
      </c>
      <c r="H109" s="260">
        <v>33.103448275862</v>
      </c>
      <c r="I109" s="261">
        <v>173</v>
      </c>
      <c r="J109" s="260">
        <v>29.827586206897</v>
      </c>
      <c r="K109" s="261">
        <v>86</v>
      </c>
      <c r="L109" s="260">
        <v>14.827586206897</v>
      </c>
      <c r="M109" s="259"/>
      <c r="N109" s="492"/>
      <c r="O109" s="262" t="s">
        <v>199</v>
      </c>
      <c r="P109" s="261">
        <v>108</v>
      </c>
      <c r="Q109" s="260">
        <v>20.377358490566</v>
      </c>
      <c r="R109" s="261">
        <v>190</v>
      </c>
      <c r="S109" s="260">
        <v>35.849056603774</v>
      </c>
      <c r="T109" s="261">
        <v>132</v>
      </c>
      <c r="U109" s="260">
        <v>24.905660377358</v>
      </c>
      <c r="V109" s="261">
        <v>82</v>
      </c>
      <c r="W109" s="260">
        <v>15.471698113208</v>
      </c>
      <c r="X109" s="261">
        <v>18</v>
      </c>
      <c r="Y109" s="260">
        <v>3.3962264150943</v>
      </c>
    </row>
    <row r="110" spans="1:25" ht="15" customHeight="1">
      <c r="A110" s="492"/>
      <c r="B110" s="262" t="s">
        <v>200</v>
      </c>
      <c r="C110" s="261">
        <v>6</v>
      </c>
      <c r="D110" s="260">
        <v>2.2556390977444</v>
      </c>
      <c r="E110" s="261">
        <v>41</v>
      </c>
      <c r="F110" s="260">
        <v>15.413533834586</v>
      </c>
      <c r="G110" s="261">
        <v>91</v>
      </c>
      <c r="H110" s="260">
        <v>34.210526315789</v>
      </c>
      <c r="I110" s="261">
        <v>89</v>
      </c>
      <c r="J110" s="260">
        <v>33.458646616541</v>
      </c>
      <c r="K110" s="261">
        <v>39</v>
      </c>
      <c r="L110" s="260">
        <v>14.661654135338</v>
      </c>
      <c r="M110" s="259"/>
      <c r="N110" s="492"/>
      <c r="O110" s="262" t="s">
        <v>200</v>
      </c>
      <c r="P110" s="261">
        <v>52</v>
      </c>
      <c r="Q110" s="260">
        <v>20.717131474104</v>
      </c>
      <c r="R110" s="261">
        <v>85</v>
      </c>
      <c r="S110" s="260">
        <v>33.864541832669</v>
      </c>
      <c r="T110" s="261">
        <v>75</v>
      </c>
      <c r="U110" s="260">
        <v>29.880478087649</v>
      </c>
      <c r="V110" s="261">
        <v>34</v>
      </c>
      <c r="W110" s="260">
        <v>13.545816733068</v>
      </c>
      <c r="X110" s="261">
        <v>5</v>
      </c>
      <c r="Y110" s="260">
        <v>1.99203187251</v>
      </c>
    </row>
    <row r="111" spans="1:25" ht="15" customHeight="1">
      <c r="A111" s="492"/>
      <c r="B111" s="262" t="s">
        <v>201</v>
      </c>
      <c r="C111" s="261">
        <v>12</v>
      </c>
      <c r="D111" s="260">
        <v>4.3795620437956</v>
      </c>
      <c r="E111" s="261">
        <v>45</v>
      </c>
      <c r="F111" s="260">
        <v>16.423357664234</v>
      </c>
      <c r="G111" s="261">
        <v>94</v>
      </c>
      <c r="H111" s="260">
        <v>34.306569343066</v>
      </c>
      <c r="I111" s="261">
        <v>91</v>
      </c>
      <c r="J111" s="260">
        <v>33.211678832117</v>
      </c>
      <c r="K111" s="261">
        <v>32</v>
      </c>
      <c r="L111" s="260">
        <v>11.678832116788</v>
      </c>
      <c r="M111" s="259"/>
      <c r="N111" s="492"/>
      <c r="O111" s="262" t="s">
        <v>201</v>
      </c>
      <c r="P111" s="261">
        <v>40</v>
      </c>
      <c r="Q111" s="260">
        <v>16.666666666667</v>
      </c>
      <c r="R111" s="261">
        <v>73</v>
      </c>
      <c r="S111" s="260">
        <v>30.416666666667</v>
      </c>
      <c r="T111" s="261">
        <v>83</v>
      </c>
      <c r="U111" s="260">
        <v>34.583333333333</v>
      </c>
      <c r="V111" s="261">
        <v>38</v>
      </c>
      <c r="W111" s="260">
        <v>15.833333333333</v>
      </c>
      <c r="X111" s="261">
        <v>6</v>
      </c>
      <c r="Y111" s="260">
        <v>2.5</v>
      </c>
    </row>
    <row r="112" spans="1:25" ht="15" customHeight="1">
      <c r="A112" s="492"/>
      <c r="B112" s="262" t="s">
        <v>202</v>
      </c>
      <c r="C112" s="261">
        <v>6</v>
      </c>
      <c r="D112" s="260">
        <v>3.030303030303</v>
      </c>
      <c r="E112" s="261">
        <v>27</v>
      </c>
      <c r="F112" s="260">
        <v>13.636363636364</v>
      </c>
      <c r="G112" s="261">
        <v>65</v>
      </c>
      <c r="H112" s="260">
        <v>32.828282828283</v>
      </c>
      <c r="I112" s="261">
        <v>80</v>
      </c>
      <c r="J112" s="260">
        <v>40.40404040404</v>
      </c>
      <c r="K112" s="261">
        <v>20</v>
      </c>
      <c r="L112" s="260">
        <v>10.10101010101</v>
      </c>
      <c r="M112" s="259"/>
      <c r="N112" s="492"/>
      <c r="O112" s="262" t="s">
        <v>202</v>
      </c>
      <c r="P112" s="261">
        <v>41</v>
      </c>
      <c r="Q112" s="260">
        <v>25.153374233129</v>
      </c>
      <c r="R112" s="261">
        <v>54</v>
      </c>
      <c r="S112" s="260">
        <v>33.128834355828</v>
      </c>
      <c r="T112" s="261">
        <v>43</v>
      </c>
      <c r="U112" s="260">
        <v>26.38036809816</v>
      </c>
      <c r="V112" s="261">
        <v>22</v>
      </c>
      <c r="W112" s="260">
        <v>13.496932515337</v>
      </c>
      <c r="X112" s="261">
        <v>3</v>
      </c>
      <c r="Y112" s="260">
        <v>1.840490797546</v>
      </c>
    </row>
    <row r="113" spans="1:25" ht="15" customHeight="1">
      <c r="A113" s="492"/>
      <c r="B113" s="262" t="s">
        <v>203</v>
      </c>
      <c r="C113" s="261">
        <v>1</v>
      </c>
      <c r="D113" s="260">
        <v>0.91743119266055</v>
      </c>
      <c r="E113" s="261">
        <v>17</v>
      </c>
      <c r="F113" s="260">
        <v>15.596330275229</v>
      </c>
      <c r="G113" s="261">
        <v>52</v>
      </c>
      <c r="H113" s="260">
        <v>47.706422018349</v>
      </c>
      <c r="I113" s="261">
        <v>32</v>
      </c>
      <c r="J113" s="260">
        <v>29.357798165138</v>
      </c>
      <c r="K113" s="261">
        <v>7</v>
      </c>
      <c r="L113" s="260">
        <v>6.4220183486239</v>
      </c>
      <c r="M113" s="259"/>
      <c r="N113" s="492"/>
      <c r="O113" s="262" t="s">
        <v>203</v>
      </c>
      <c r="P113" s="261">
        <v>32</v>
      </c>
      <c r="Q113" s="260">
        <v>31.683168316832</v>
      </c>
      <c r="R113" s="261">
        <v>40</v>
      </c>
      <c r="S113" s="260">
        <v>39.60396039604</v>
      </c>
      <c r="T113" s="261">
        <v>21</v>
      </c>
      <c r="U113" s="260">
        <v>20.792079207921</v>
      </c>
      <c r="V113" s="261">
        <v>8</v>
      </c>
      <c r="W113" s="260">
        <v>7.9207920792079</v>
      </c>
      <c r="X113" s="261"/>
      <c r="Y113" s="260">
        <v>0</v>
      </c>
    </row>
    <row r="114" spans="1:25" ht="15" customHeight="1">
      <c r="A114" s="492"/>
      <c r="B114" s="262" t="s">
        <v>204</v>
      </c>
      <c r="C114" s="261">
        <v>11</v>
      </c>
      <c r="D114" s="260">
        <v>10.576923076923</v>
      </c>
      <c r="E114" s="261">
        <v>29</v>
      </c>
      <c r="F114" s="260">
        <v>27.884615384615</v>
      </c>
      <c r="G114" s="261">
        <v>28</v>
      </c>
      <c r="H114" s="260">
        <v>26.923076923077</v>
      </c>
      <c r="I114" s="261">
        <v>30</v>
      </c>
      <c r="J114" s="260">
        <v>28.846153846154</v>
      </c>
      <c r="K114" s="261">
        <v>6</v>
      </c>
      <c r="L114" s="260">
        <v>5.7692307692308</v>
      </c>
      <c r="M114" s="259"/>
      <c r="N114" s="492"/>
      <c r="O114" s="262" t="s">
        <v>204</v>
      </c>
      <c r="P114" s="261">
        <v>38</v>
      </c>
      <c r="Q114" s="260">
        <v>42.222222222222</v>
      </c>
      <c r="R114" s="261">
        <v>32</v>
      </c>
      <c r="S114" s="260">
        <v>35.555555555556</v>
      </c>
      <c r="T114" s="261">
        <v>14</v>
      </c>
      <c r="U114" s="260">
        <v>15.555555555556</v>
      </c>
      <c r="V114" s="261">
        <v>6</v>
      </c>
      <c r="W114" s="260">
        <v>6.6666666666667</v>
      </c>
      <c r="X114" s="261"/>
      <c r="Y114" s="260">
        <v>0</v>
      </c>
    </row>
    <row r="115" spans="1:25" ht="15" customHeight="1">
      <c r="A115" s="492"/>
      <c r="B115" s="262" t="s">
        <v>205</v>
      </c>
      <c r="C115" s="261">
        <v>9</v>
      </c>
      <c r="D115" s="260">
        <v>4.2452830188679</v>
      </c>
      <c r="E115" s="261">
        <v>44</v>
      </c>
      <c r="F115" s="260">
        <v>20.754716981132</v>
      </c>
      <c r="G115" s="261">
        <v>66</v>
      </c>
      <c r="H115" s="260">
        <v>31.132075471698</v>
      </c>
      <c r="I115" s="261">
        <v>70</v>
      </c>
      <c r="J115" s="260">
        <v>33.018867924528</v>
      </c>
      <c r="K115" s="261">
        <v>23</v>
      </c>
      <c r="L115" s="260">
        <v>10.849056603774</v>
      </c>
      <c r="M115" s="259"/>
      <c r="N115" s="492"/>
      <c r="O115" s="262" t="s">
        <v>205</v>
      </c>
      <c r="P115" s="261">
        <v>65</v>
      </c>
      <c r="Q115" s="260">
        <v>34.94623655914</v>
      </c>
      <c r="R115" s="261">
        <v>60</v>
      </c>
      <c r="S115" s="260">
        <v>32.258064516129</v>
      </c>
      <c r="T115" s="261">
        <v>43</v>
      </c>
      <c r="U115" s="260">
        <v>23.118279569892</v>
      </c>
      <c r="V115" s="261">
        <v>18</v>
      </c>
      <c r="W115" s="260">
        <v>9.6774193548387</v>
      </c>
      <c r="X115" s="261"/>
      <c r="Y115" s="260">
        <v>0</v>
      </c>
    </row>
    <row r="116" spans="1:25" ht="15" customHeight="1">
      <c r="A116" s="492"/>
      <c r="B116" s="262" t="s">
        <v>206</v>
      </c>
      <c r="C116" s="261">
        <v>5</v>
      </c>
      <c r="D116" s="260">
        <v>4.1322314049587</v>
      </c>
      <c r="E116" s="261">
        <v>25</v>
      </c>
      <c r="F116" s="260">
        <v>20.661157024793</v>
      </c>
      <c r="G116" s="261">
        <v>46</v>
      </c>
      <c r="H116" s="260">
        <v>38.01652892562</v>
      </c>
      <c r="I116" s="261">
        <v>34</v>
      </c>
      <c r="J116" s="260">
        <v>28.099173553719</v>
      </c>
      <c r="K116" s="261">
        <v>11</v>
      </c>
      <c r="L116" s="260">
        <v>9.0909090909091</v>
      </c>
      <c r="M116" s="259"/>
      <c r="N116" s="492"/>
      <c r="O116" s="262" t="s">
        <v>206</v>
      </c>
      <c r="P116" s="261">
        <v>31</v>
      </c>
      <c r="Q116" s="260">
        <v>24.8</v>
      </c>
      <c r="R116" s="261">
        <v>46</v>
      </c>
      <c r="S116" s="260">
        <v>36.8</v>
      </c>
      <c r="T116" s="261">
        <v>36</v>
      </c>
      <c r="U116" s="260">
        <v>28.8</v>
      </c>
      <c r="V116" s="261">
        <v>11</v>
      </c>
      <c r="W116" s="260">
        <v>8.8</v>
      </c>
      <c r="X116" s="261">
        <v>1</v>
      </c>
      <c r="Y116" s="260">
        <v>0.8</v>
      </c>
    </row>
    <row r="117" spans="1:25" ht="15" customHeight="1">
      <c r="A117" s="492"/>
      <c r="B117" s="262" t="s">
        <v>207</v>
      </c>
      <c r="C117" s="261"/>
      <c r="D117" s="260">
        <v>0</v>
      </c>
      <c r="E117" s="261">
        <v>17</v>
      </c>
      <c r="F117" s="260">
        <v>19.540229885057</v>
      </c>
      <c r="G117" s="261">
        <v>31</v>
      </c>
      <c r="H117" s="260">
        <v>35.632183908046</v>
      </c>
      <c r="I117" s="261">
        <v>31</v>
      </c>
      <c r="J117" s="260">
        <v>35.632183908046</v>
      </c>
      <c r="K117" s="261">
        <v>8</v>
      </c>
      <c r="L117" s="260">
        <v>9.1954022988506</v>
      </c>
      <c r="M117" s="259"/>
      <c r="N117" s="492"/>
      <c r="O117" s="262" t="s">
        <v>207</v>
      </c>
      <c r="P117" s="261">
        <v>16</v>
      </c>
      <c r="Q117" s="260">
        <v>25.396825396825</v>
      </c>
      <c r="R117" s="261">
        <v>19</v>
      </c>
      <c r="S117" s="260">
        <v>30.15873015873</v>
      </c>
      <c r="T117" s="261">
        <v>17</v>
      </c>
      <c r="U117" s="260">
        <v>26.984126984127</v>
      </c>
      <c r="V117" s="261">
        <v>10</v>
      </c>
      <c r="W117" s="260">
        <v>15.873015873016</v>
      </c>
      <c r="X117" s="261">
        <v>1</v>
      </c>
      <c r="Y117" s="260">
        <v>1.5873015873016</v>
      </c>
    </row>
    <row r="118" spans="1:25" ht="15" customHeight="1">
      <c r="A118" s="492"/>
      <c r="B118" s="262" t="s">
        <v>208</v>
      </c>
      <c r="C118" s="261">
        <v>12</v>
      </c>
      <c r="D118" s="260">
        <v>7.741935483871</v>
      </c>
      <c r="E118" s="261">
        <v>33</v>
      </c>
      <c r="F118" s="260">
        <v>21.290322580645</v>
      </c>
      <c r="G118" s="261">
        <v>54</v>
      </c>
      <c r="H118" s="260">
        <v>34.838709677419</v>
      </c>
      <c r="I118" s="261">
        <v>42</v>
      </c>
      <c r="J118" s="260">
        <v>27.096774193548</v>
      </c>
      <c r="K118" s="261">
        <v>14</v>
      </c>
      <c r="L118" s="260">
        <v>9.0322580645161</v>
      </c>
      <c r="M118" s="259"/>
      <c r="N118" s="492"/>
      <c r="O118" s="262" t="s">
        <v>208</v>
      </c>
      <c r="P118" s="261">
        <v>34</v>
      </c>
      <c r="Q118" s="260">
        <v>24.285714285714</v>
      </c>
      <c r="R118" s="261">
        <v>47</v>
      </c>
      <c r="S118" s="260">
        <v>33.571428571429</v>
      </c>
      <c r="T118" s="261">
        <v>34</v>
      </c>
      <c r="U118" s="260">
        <v>24.285714285714</v>
      </c>
      <c r="V118" s="261">
        <v>23</v>
      </c>
      <c r="W118" s="260">
        <v>16.428571428571</v>
      </c>
      <c r="X118" s="261">
        <v>2</v>
      </c>
      <c r="Y118" s="260">
        <v>1.4285714285714</v>
      </c>
    </row>
    <row r="119" spans="1:25" ht="15" customHeight="1">
      <c r="A119" s="492"/>
      <c r="B119" s="262" t="s">
        <v>209</v>
      </c>
      <c r="C119" s="261">
        <v>3</v>
      </c>
      <c r="D119" s="260">
        <v>3.9473684210526</v>
      </c>
      <c r="E119" s="261">
        <v>11</v>
      </c>
      <c r="F119" s="260">
        <v>14.473684210526</v>
      </c>
      <c r="G119" s="261">
        <v>22</v>
      </c>
      <c r="H119" s="260">
        <v>28.947368421053</v>
      </c>
      <c r="I119" s="261">
        <v>28</v>
      </c>
      <c r="J119" s="260">
        <v>36.842105263158</v>
      </c>
      <c r="K119" s="261">
        <v>12</v>
      </c>
      <c r="L119" s="260">
        <v>15.789473684211</v>
      </c>
      <c r="M119" s="259"/>
      <c r="N119" s="492"/>
      <c r="O119" s="262" t="s">
        <v>209</v>
      </c>
      <c r="P119" s="261">
        <v>16</v>
      </c>
      <c r="Q119" s="260">
        <v>19.277108433735</v>
      </c>
      <c r="R119" s="261">
        <v>28</v>
      </c>
      <c r="S119" s="260">
        <v>33.734939759036</v>
      </c>
      <c r="T119" s="261">
        <v>24</v>
      </c>
      <c r="U119" s="260">
        <v>28.915662650602</v>
      </c>
      <c r="V119" s="261">
        <v>11</v>
      </c>
      <c r="W119" s="260">
        <v>13.253012048193</v>
      </c>
      <c r="X119" s="261">
        <v>4</v>
      </c>
      <c r="Y119" s="260">
        <v>4.8192771084337</v>
      </c>
    </row>
    <row r="120" spans="1:25" ht="15" customHeight="1">
      <c r="A120" s="492"/>
      <c r="B120" s="262" t="s">
        <v>210</v>
      </c>
      <c r="C120" s="261">
        <v>2</v>
      </c>
      <c r="D120" s="260">
        <v>1.2345679012346</v>
      </c>
      <c r="E120" s="261">
        <v>22</v>
      </c>
      <c r="F120" s="260">
        <v>13.58024691358</v>
      </c>
      <c r="G120" s="261">
        <v>49</v>
      </c>
      <c r="H120" s="260">
        <v>30.246913580247</v>
      </c>
      <c r="I120" s="261">
        <v>62</v>
      </c>
      <c r="J120" s="260">
        <v>38.271604938272</v>
      </c>
      <c r="K120" s="261">
        <v>27</v>
      </c>
      <c r="L120" s="260">
        <v>16.666666666667</v>
      </c>
      <c r="M120" s="259"/>
      <c r="N120" s="492"/>
      <c r="O120" s="262" t="s">
        <v>210</v>
      </c>
      <c r="P120" s="261">
        <v>46</v>
      </c>
      <c r="Q120" s="260">
        <v>26.900584795322</v>
      </c>
      <c r="R120" s="261">
        <v>49</v>
      </c>
      <c r="S120" s="260">
        <v>28.654970760234</v>
      </c>
      <c r="T120" s="261">
        <v>53</v>
      </c>
      <c r="U120" s="260">
        <v>30.994152046784</v>
      </c>
      <c r="V120" s="261">
        <v>17</v>
      </c>
      <c r="W120" s="260">
        <v>9.9415204678363</v>
      </c>
      <c r="X120" s="261">
        <v>6</v>
      </c>
      <c r="Y120" s="260">
        <v>3.5087719298246</v>
      </c>
    </row>
    <row r="121" spans="1:25" ht="15" customHeight="1">
      <c r="A121" s="492"/>
      <c r="B121" s="262" t="s">
        <v>211</v>
      </c>
      <c r="C121" s="261">
        <v>3</v>
      </c>
      <c r="D121" s="260">
        <v>1.8181818181818</v>
      </c>
      <c r="E121" s="261">
        <v>26</v>
      </c>
      <c r="F121" s="260">
        <v>15.757575757576</v>
      </c>
      <c r="G121" s="261">
        <v>57</v>
      </c>
      <c r="H121" s="260">
        <v>34.545454545455</v>
      </c>
      <c r="I121" s="261">
        <v>57</v>
      </c>
      <c r="J121" s="260">
        <v>34.545454545455</v>
      </c>
      <c r="K121" s="261">
        <v>22</v>
      </c>
      <c r="L121" s="260">
        <v>13.333333333333</v>
      </c>
      <c r="M121" s="259"/>
      <c r="N121" s="492"/>
      <c r="O121" s="262" t="s">
        <v>211</v>
      </c>
      <c r="P121" s="261">
        <v>28</v>
      </c>
      <c r="Q121" s="260">
        <v>19.310344827586</v>
      </c>
      <c r="R121" s="261">
        <v>47</v>
      </c>
      <c r="S121" s="260">
        <v>32.413793103448</v>
      </c>
      <c r="T121" s="261">
        <v>45</v>
      </c>
      <c r="U121" s="260">
        <v>31.034482758621</v>
      </c>
      <c r="V121" s="261">
        <v>21</v>
      </c>
      <c r="W121" s="260">
        <v>14.48275862069</v>
      </c>
      <c r="X121" s="261">
        <v>4</v>
      </c>
      <c r="Y121" s="260">
        <v>2.7586206896552</v>
      </c>
    </row>
    <row r="122" spans="1:25" ht="15" customHeight="1">
      <c r="A122" s="492"/>
      <c r="B122" s="262" t="s">
        <v>212</v>
      </c>
      <c r="C122" s="261">
        <v>2</v>
      </c>
      <c r="D122" s="260">
        <v>4.3478260869565</v>
      </c>
      <c r="E122" s="261">
        <v>13</v>
      </c>
      <c r="F122" s="260">
        <v>28.260869565217</v>
      </c>
      <c r="G122" s="261">
        <v>12</v>
      </c>
      <c r="H122" s="260">
        <v>26.086956521739</v>
      </c>
      <c r="I122" s="261">
        <v>13</v>
      </c>
      <c r="J122" s="260">
        <v>28.260869565217</v>
      </c>
      <c r="K122" s="261">
        <v>6</v>
      </c>
      <c r="L122" s="260">
        <v>13.04347826087</v>
      </c>
      <c r="M122" s="259"/>
      <c r="N122" s="492"/>
      <c r="O122" s="262" t="s">
        <v>212</v>
      </c>
      <c r="P122" s="261">
        <v>12</v>
      </c>
      <c r="Q122" s="260">
        <v>23.076923076923</v>
      </c>
      <c r="R122" s="261">
        <v>20</v>
      </c>
      <c r="S122" s="260">
        <v>38.461538461538</v>
      </c>
      <c r="T122" s="261">
        <v>16</v>
      </c>
      <c r="U122" s="260">
        <v>30.769230769231</v>
      </c>
      <c r="V122" s="261">
        <v>4</v>
      </c>
      <c r="W122" s="260">
        <v>7.6923076923077</v>
      </c>
      <c r="X122" s="261"/>
      <c r="Y122" s="260">
        <v>0</v>
      </c>
    </row>
    <row r="123" spans="1:25" ht="15" customHeight="1">
      <c r="A123" s="492"/>
      <c r="B123" s="262" t="s">
        <v>213</v>
      </c>
      <c r="C123" s="261">
        <v>1</v>
      </c>
      <c r="D123" s="260">
        <v>1.9230769230769</v>
      </c>
      <c r="E123" s="261">
        <v>4</v>
      </c>
      <c r="F123" s="260">
        <v>7.6923076923077</v>
      </c>
      <c r="G123" s="261">
        <v>20</v>
      </c>
      <c r="H123" s="260">
        <v>38.461538461538</v>
      </c>
      <c r="I123" s="261">
        <v>19</v>
      </c>
      <c r="J123" s="260">
        <v>36.538461538462</v>
      </c>
      <c r="K123" s="261">
        <v>8</v>
      </c>
      <c r="L123" s="260">
        <v>15.384615384615</v>
      </c>
      <c r="M123" s="259"/>
      <c r="N123" s="492"/>
      <c r="O123" s="262" t="s">
        <v>213</v>
      </c>
      <c r="P123" s="261">
        <v>12</v>
      </c>
      <c r="Q123" s="260">
        <v>23.076923076923</v>
      </c>
      <c r="R123" s="261">
        <v>23</v>
      </c>
      <c r="S123" s="260">
        <v>44.230769230769</v>
      </c>
      <c r="T123" s="261">
        <v>13</v>
      </c>
      <c r="U123" s="260">
        <v>25</v>
      </c>
      <c r="V123" s="261">
        <v>3</v>
      </c>
      <c r="W123" s="260">
        <v>5.7692307692308</v>
      </c>
      <c r="X123" s="261">
        <v>1</v>
      </c>
      <c r="Y123" s="260">
        <v>1.9230769230769</v>
      </c>
    </row>
    <row r="124" spans="1:28" ht="15" customHeight="1">
      <c r="A124" s="492" t="s">
        <v>23</v>
      </c>
      <c r="B124" s="410" t="s">
        <v>197</v>
      </c>
      <c r="C124" s="413">
        <v>138</v>
      </c>
      <c r="D124" s="412">
        <v>0</v>
      </c>
      <c r="E124" s="413">
        <v>416</v>
      </c>
      <c r="F124" s="412">
        <v>0</v>
      </c>
      <c r="G124" s="413">
        <v>466</v>
      </c>
      <c r="H124" s="412">
        <v>0</v>
      </c>
      <c r="I124" s="413">
        <v>216</v>
      </c>
      <c r="J124" s="412">
        <v>0</v>
      </c>
      <c r="K124" s="413">
        <v>40</v>
      </c>
      <c r="L124" s="412">
        <v>0</v>
      </c>
      <c r="M124" s="259"/>
      <c r="N124" s="492" t="s">
        <v>23</v>
      </c>
      <c r="O124" s="410" t="s">
        <v>197</v>
      </c>
      <c r="P124" s="413">
        <v>468</v>
      </c>
      <c r="Q124" s="412">
        <v>0</v>
      </c>
      <c r="R124" s="413">
        <v>416</v>
      </c>
      <c r="S124" s="412">
        <v>0</v>
      </c>
      <c r="T124" s="413">
        <v>314</v>
      </c>
      <c r="U124" s="412">
        <v>0</v>
      </c>
      <c r="V124" s="413">
        <v>102</v>
      </c>
      <c r="W124" s="412">
        <v>0</v>
      </c>
      <c r="X124" s="413">
        <v>6</v>
      </c>
      <c r="Y124" s="412">
        <v>0</v>
      </c>
      <c r="AA124">
        <f>C125+E125+G125+I125+K125</f>
        <v>2584</v>
      </c>
      <c r="AB124">
        <f>P125+R125+T125+V125+X125</f>
        <v>2425</v>
      </c>
    </row>
    <row r="125" spans="1:25" ht="15" customHeight="1">
      <c r="A125" s="492"/>
      <c r="B125" s="262" t="s">
        <v>198</v>
      </c>
      <c r="C125" s="261">
        <v>279</v>
      </c>
      <c r="D125" s="260">
        <v>10.797213622291</v>
      </c>
      <c r="E125" s="261">
        <v>691</v>
      </c>
      <c r="F125" s="260">
        <v>26.741486068111</v>
      </c>
      <c r="G125" s="261">
        <v>851</v>
      </c>
      <c r="H125" s="260">
        <v>32.933436532508</v>
      </c>
      <c r="I125" s="261">
        <v>537</v>
      </c>
      <c r="J125" s="260">
        <v>20.78173374613</v>
      </c>
      <c r="K125" s="261">
        <v>226</v>
      </c>
      <c r="L125" s="260">
        <v>8.7461300309598</v>
      </c>
      <c r="M125" s="259"/>
      <c r="N125" s="492"/>
      <c r="O125" s="262" t="s">
        <v>198</v>
      </c>
      <c r="P125" s="261">
        <v>577</v>
      </c>
      <c r="Q125" s="260">
        <v>23.79381443299</v>
      </c>
      <c r="R125" s="261">
        <v>754</v>
      </c>
      <c r="S125" s="260">
        <v>31.092783505155</v>
      </c>
      <c r="T125" s="261">
        <v>734</v>
      </c>
      <c r="U125" s="260">
        <v>30.268041237113</v>
      </c>
      <c r="V125" s="261">
        <v>292</v>
      </c>
      <c r="W125" s="260">
        <v>12.041237113402</v>
      </c>
      <c r="X125" s="261">
        <v>68</v>
      </c>
      <c r="Y125" s="260">
        <v>2.8041237113402</v>
      </c>
    </row>
    <row r="126" spans="1:25" ht="15" customHeight="1">
      <c r="A126" s="492"/>
      <c r="B126" s="262" t="s">
        <v>199</v>
      </c>
      <c r="C126" s="261">
        <v>65</v>
      </c>
      <c r="D126" s="260">
        <v>12.218045112782</v>
      </c>
      <c r="E126" s="261">
        <v>128</v>
      </c>
      <c r="F126" s="260">
        <v>24.06015037594</v>
      </c>
      <c r="G126" s="261">
        <v>179</v>
      </c>
      <c r="H126" s="260">
        <v>33.646616541353</v>
      </c>
      <c r="I126" s="261">
        <v>115</v>
      </c>
      <c r="J126" s="260">
        <v>21.616541353383</v>
      </c>
      <c r="K126" s="261">
        <v>45</v>
      </c>
      <c r="L126" s="260">
        <v>8.4586466165414</v>
      </c>
      <c r="M126" s="259"/>
      <c r="N126" s="492"/>
      <c r="O126" s="262" t="s">
        <v>199</v>
      </c>
      <c r="P126" s="261">
        <v>117</v>
      </c>
      <c r="Q126" s="260">
        <v>22.413793103448</v>
      </c>
      <c r="R126" s="261">
        <v>151</v>
      </c>
      <c r="S126" s="260">
        <v>28.927203065134</v>
      </c>
      <c r="T126" s="261">
        <v>166</v>
      </c>
      <c r="U126" s="260">
        <v>31.800766283525</v>
      </c>
      <c r="V126" s="261">
        <v>69</v>
      </c>
      <c r="W126" s="260">
        <v>13.218390804598</v>
      </c>
      <c r="X126" s="261">
        <v>19</v>
      </c>
      <c r="Y126" s="260">
        <v>3.639846743295</v>
      </c>
    </row>
    <row r="127" spans="1:25" ht="15" customHeight="1">
      <c r="A127" s="492"/>
      <c r="B127" s="262" t="s">
        <v>200</v>
      </c>
      <c r="C127" s="261">
        <v>20</v>
      </c>
      <c r="D127" s="260">
        <v>7.168458781362</v>
      </c>
      <c r="E127" s="261">
        <v>70</v>
      </c>
      <c r="F127" s="260">
        <v>25.089605734767</v>
      </c>
      <c r="G127" s="261">
        <v>88</v>
      </c>
      <c r="H127" s="260">
        <v>31.541218637993</v>
      </c>
      <c r="I127" s="261">
        <v>67</v>
      </c>
      <c r="J127" s="260">
        <v>24.014336917563</v>
      </c>
      <c r="K127" s="261">
        <v>34</v>
      </c>
      <c r="L127" s="260">
        <v>12.186379928315</v>
      </c>
      <c r="M127" s="259"/>
      <c r="N127" s="492"/>
      <c r="O127" s="262" t="s">
        <v>200</v>
      </c>
      <c r="P127" s="261">
        <v>33</v>
      </c>
      <c r="Q127" s="260">
        <v>12.595419847328</v>
      </c>
      <c r="R127" s="261">
        <v>70</v>
      </c>
      <c r="S127" s="260">
        <v>26.717557251908</v>
      </c>
      <c r="T127" s="261">
        <v>111</v>
      </c>
      <c r="U127" s="260">
        <v>42.36641221374</v>
      </c>
      <c r="V127" s="261">
        <v>42</v>
      </c>
      <c r="W127" s="260">
        <v>16.030534351145</v>
      </c>
      <c r="X127" s="261">
        <v>6</v>
      </c>
      <c r="Y127" s="260">
        <v>2.2900763358779</v>
      </c>
    </row>
    <row r="128" spans="1:25" ht="15" customHeight="1">
      <c r="A128" s="492"/>
      <c r="B128" s="262" t="s">
        <v>201</v>
      </c>
      <c r="C128" s="261">
        <v>18</v>
      </c>
      <c r="D128" s="260">
        <v>7.5313807531381</v>
      </c>
      <c r="E128" s="261">
        <v>68</v>
      </c>
      <c r="F128" s="260">
        <v>28.451882845188</v>
      </c>
      <c r="G128" s="261">
        <v>71</v>
      </c>
      <c r="H128" s="260">
        <v>29.707112970711</v>
      </c>
      <c r="I128" s="261">
        <v>62</v>
      </c>
      <c r="J128" s="260">
        <v>25.941422594142</v>
      </c>
      <c r="K128" s="261">
        <v>20</v>
      </c>
      <c r="L128" s="260">
        <v>8.3682008368201</v>
      </c>
      <c r="M128" s="259"/>
      <c r="N128" s="492"/>
      <c r="O128" s="262" t="s">
        <v>201</v>
      </c>
      <c r="P128" s="261">
        <v>47</v>
      </c>
      <c r="Q128" s="260">
        <v>20.34632034632</v>
      </c>
      <c r="R128" s="261">
        <v>80</v>
      </c>
      <c r="S128" s="260">
        <v>34.632034632035</v>
      </c>
      <c r="T128" s="261">
        <v>74</v>
      </c>
      <c r="U128" s="260">
        <v>32.034632034632</v>
      </c>
      <c r="V128" s="261">
        <v>24</v>
      </c>
      <c r="W128" s="260">
        <v>10.38961038961</v>
      </c>
      <c r="X128" s="261">
        <v>6</v>
      </c>
      <c r="Y128" s="260">
        <v>2.5974025974026</v>
      </c>
    </row>
    <row r="129" spans="1:25" ht="15" customHeight="1">
      <c r="A129" s="492"/>
      <c r="B129" s="262" t="s">
        <v>202</v>
      </c>
      <c r="C129" s="261">
        <v>22</v>
      </c>
      <c r="D129" s="260">
        <v>10.891089108911</v>
      </c>
      <c r="E129" s="261">
        <v>47</v>
      </c>
      <c r="F129" s="260">
        <v>23.267326732673</v>
      </c>
      <c r="G129" s="261">
        <v>70</v>
      </c>
      <c r="H129" s="260">
        <v>34.653465346535</v>
      </c>
      <c r="I129" s="261">
        <v>41</v>
      </c>
      <c r="J129" s="260">
        <v>20.29702970297</v>
      </c>
      <c r="K129" s="261">
        <v>22</v>
      </c>
      <c r="L129" s="260">
        <v>10.891089108911</v>
      </c>
      <c r="M129" s="259"/>
      <c r="N129" s="492"/>
      <c r="O129" s="262" t="s">
        <v>202</v>
      </c>
      <c r="P129" s="261">
        <v>24</v>
      </c>
      <c r="Q129" s="260">
        <v>14.117647058824</v>
      </c>
      <c r="R129" s="261">
        <v>52</v>
      </c>
      <c r="S129" s="260">
        <v>30.588235294118</v>
      </c>
      <c r="T129" s="261">
        <v>68</v>
      </c>
      <c r="U129" s="260">
        <v>40</v>
      </c>
      <c r="V129" s="261">
        <v>19</v>
      </c>
      <c r="W129" s="260">
        <v>11.176470588235</v>
      </c>
      <c r="X129" s="261">
        <v>7</v>
      </c>
      <c r="Y129" s="260">
        <v>4.1176470588235</v>
      </c>
    </row>
    <row r="130" spans="1:25" ht="15" customHeight="1">
      <c r="A130" s="492"/>
      <c r="B130" s="262" t="s">
        <v>203</v>
      </c>
      <c r="C130" s="261">
        <v>17</v>
      </c>
      <c r="D130" s="260">
        <v>12.977099236641</v>
      </c>
      <c r="E130" s="261">
        <v>43</v>
      </c>
      <c r="F130" s="260">
        <v>32.824427480916</v>
      </c>
      <c r="G130" s="261">
        <v>51</v>
      </c>
      <c r="H130" s="260">
        <v>38.931297709924</v>
      </c>
      <c r="I130" s="261">
        <v>13</v>
      </c>
      <c r="J130" s="260">
        <v>9.9236641221374</v>
      </c>
      <c r="K130" s="261">
        <v>7</v>
      </c>
      <c r="L130" s="260">
        <v>5.3435114503817</v>
      </c>
      <c r="M130" s="259"/>
      <c r="N130" s="492"/>
      <c r="O130" s="262" t="s">
        <v>203</v>
      </c>
      <c r="P130" s="261">
        <v>34</v>
      </c>
      <c r="Q130" s="260">
        <v>34.69387755102</v>
      </c>
      <c r="R130" s="261">
        <v>36</v>
      </c>
      <c r="S130" s="260">
        <v>36.734693877551</v>
      </c>
      <c r="T130" s="261">
        <v>22</v>
      </c>
      <c r="U130" s="260">
        <v>22.448979591837</v>
      </c>
      <c r="V130" s="261">
        <v>6</v>
      </c>
      <c r="W130" s="260">
        <v>6.1224489795918</v>
      </c>
      <c r="X130" s="261"/>
      <c r="Y130" s="260">
        <v>0</v>
      </c>
    </row>
    <row r="131" spans="1:25" ht="15" customHeight="1">
      <c r="A131" s="492"/>
      <c r="B131" s="262" t="s">
        <v>204</v>
      </c>
      <c r="C131" s="261">
        <v>25</v>
      </c>
      <c r="D131" s="260">
        <v>25.510204081633</v>
      </c>
      <c r="E131" s="261">
        <v>29</v>
      </c>
      <c r="F131" s="260">
        <v>29.591836734694</v>
      </c>
      <c r="G131" s="261">
        <v>23</v>
      </c>
      <c r="H131" s="260">
        <v>23.469387755102</v>
      </c>
      <c r="I131" s="261">
        <v>20</v>
      </c>
      <c r="J131" s="260">
        <v>20.408163265306</v>
      </c>
      <c r="K131" s="261">
        <v>1</v>
      </c>
      <c r="L131" s="260">
        <v>1.0204081632653</v>
      </c>
      <c r="M131" s="259"/>
      <c r="N131" s="492"/>
      <c r="O131" s="262" t="s">
        <v>204</v>
      </c>
      <c r="P131" s="261">
        <v>32</v>
      </c>
      <c r="Q131" s="260">
        <v>41.558441558442</v>
      </c>
      <c r="R131" s="261">
        <v>29</v>
      </c>
      <c r="S131" s="260">
        <v>37.662337662338</v>
      </c>
      <c r="T131" s="261">
        <v>10</v>
      </c>
      <c r="U131" s="260">
        <v>12.987012987013</v>
      </c>
      <c r="V131" s="261">
        <v>6</v>
      </c>
      <c r="W131" s="260">
        <v>7.7922077922078</v>
      </c>
      <c r="X131" s="261"/>
      <c r="Y131" s="260">
        <v>0</v>
      </c>
    </row>
    <row r="132" spans="1:25" ht="15" customHeight="1">
      <c r="A132" s="492"/>
      <c r="B132" s="262" t="s">
        <v>205</v>
      </c>
      <c r="C132" s="261">
        <v>26</v>
      </c>
      <c r="D132" s="260">
        <v>13.265306122449</v>
      </c>
      <c r="E132" s="261">
        <v>60</v>
      </c>
      <c r="F132" s="260">
        <v>30.612244897959</v>
      </c>
      <c r="G132" s="261">
        <v>63</v>
      </c>
      <c r="H132" s="260">
        <v>32.142857142857</v>
      </c>
      <c r="I132" s="261">
        <v>31</v>
      </c>
      <c r="J132" s="260">
        <v>15.816326530612</v>
      </c>
      <c r="K132" s="261">
        <v>16</v>
      </c>
      <c r="L132" s="260">
        <v>8.1632653061224</v>
      </c>
      <c r="M132" s="259"/>
      <c r="N132" s="492"/>
      <c r="O132" s="262" t="s">
        <v>205</v>
      </c>
      <c r="P132" s="261">
        <v>63</v>
      </c>
      <c r="Q132" s="260">
        <v>32.8125</v>
      </c>
      <c r="R132" s="261">
        <v>54</v>
      </c>
      <c r="S132" s="260">
        <v>28.125</v>
      </c>
      <c r="T132" s="261">
        <v>47</v>
      </c>
      <c r="U132" s="260">
        <v>24.479166666667</v>
      </c>
      <c r="V132" s="261">
        <v>20</v>
      </c>
      <c r="W132" s="260">
        <v>10.416666666667</v>
      </c>
      <c r="X132" s="261">
        <v>8</v>
      </c>
      <c r="Y132" s="260">
        <v>4.1666666666667</v>
      </c>
    </row>
    <row r="133" spans="1:25" ht="15" customHeight="1">
      <c r="A133" s="492"/>
      <c r="B133" s="262" t="s">
        <v>206</v>
      </c>
      <c r="C133" s="261">
        <v>13</v>
      </c>
      <c r="D133" s="260">
        <v>9.5588235294118</v>
      </c>
      <c r="E133" s="261">
        <v>48</v>
      </c>
      <c r="F133" s="260">
        <v>35.294117647059</v>
      </c>
      <c r="G133" s="261">
        <v>51</v>
      </c>
      <c r="H133" s="260">
        <v>37.5</v>
      </c>
      <c r="I133" s="261">
        <v>16</v>
      </c>
      <c r="J133" s="260">
        <v>11.764705882353</v>
      </c>
      <c r="K133" s="261">
        <v>8</v>
      </c>
      <c r="L133" s="260">
        <v>5.8823529411765</v>
      </c>
      <c r="M133" s="259"/>
      <c r="N133" s="492"/>
      <c r="O133" s="262" t="s">
        <v>206</v>
      </c>
      <c r="P133" s="261">
        <v>43</v>
      </c>
      <c r="Q133" s="260">
        <v>36.134453781513</v>
      </c>
      <c r="R133" s="261">
        <v>33</v>
      </c>
      <c r="S133" s="260">
        <v>27.731092436975</v>
      </c>
      <c r="T133" s="261">
        <v>29</v>
      </c>
      <c r="U133" s="260">
        <v>24.36974789916</v>
      </c>
      <c r="V133" s="261">
        <v>12</v>
      </c>
      <c r="W133" s="260">
        <v>10.084033613445</v>
      </c>
      <c r="X133" s="261">
        <v>2</v>
      </c>
      <c r="Y133" s="260">
        <v>1.6806722689076</v>
      </c>
    </row>
    <row r="134" spans="1:25" ht="15" customHeight="1">
      <c r="A134" s="492"/>
      <c r="B134" s="262" t="s">
        <v>207</v>
      </c>
      <c r="C134" s="261">
        <v>5</v>
      </c>
      <c r="D134" s="260">
        <v>5.5555555555556</v>
      </c>
      <c r="E134" s="261">
        <v>19</v>
      </c>
      <c r="F134" s="260">
        <v>21.111111111111</v>
      </c>
      <c r="G134" s="261">
        <v>31</v>
      </c>
      <c r="H134" s="260">
        <v>34.444444444444</v>
      </c>
      <c r="I134" s="261">
        <v>22</v>
      </c>
      <c r="J134" s="260">
        <v>24.444444444444</v>
      </c>
      <c r="K134" s="261">
        <v>13</v>
      </c>
      <c r="L134" s="260">
        <v>14.444444444444</v>
      </c>
      <c r="M134" s="259"/>
      <c r="N134" s="492"/>
      <c r="O134" s="262" t="s">
        <v>207</v>
      </c>
      <c r="P134" s="261">
        <v>19</v>
      </c>
      <c r="Q134" s="260">
        <v>20.430107526882</v>
      </c>
      <c r="R134" s="261">
        <v>21</v>
      </c>
      <c r="S134" s="260">
        <v>22.58064516129</v>
      </c>
      <c r="T134" s="261">
        <v>32</v>
      </c>
      <c r="U134" s="260">
        <v>34.408602150538</v>
      </c>
      <c r="V134" s="261">
        <v>16</v>
      </c>
      <c r="W134" s="260">
        <v>17.204301075269</v>
      </c>
      <c r="X134" s="261">
        <v>5</v>
      </c>
      <c r="Y134" s="260">
        <v>5.3763440860215</v>
      </c>
    </row>
    <row r="135" spans="1:25" ht="15" customHeight="1">
      <c r="A135" s="492"/>
      <c r="B135" s="262" t="s">
        <v>208</v>
      </c>
      <c r="C135" s="261">
        <v>12</v>
      </c>
      <c r="D135" s="260">
        <v>8.695652173913</v>
      </c>
      <c r="E135" s="261">
        <v>48</v>
      </c>
      <c r="F135" s="260">
        <v>34.782608695652</v>
      </c>
      <c r="G135" s="261">
        <v>43</v>
      </c>
      <c r="H135" s="260">
        <v>31.159420289855</v>
      </c>
      <c r="I135" s="261">
        <v>30</v>
      </c>
      <c r="J135" s="260">
        <v>21.739130434783</v>
      </c>
      <c r="K135" s="261">
        <v>5</v>
      </c>
      <c r="L135" s="260">
        <v>3.6231884057971</v>
      </c>
      <c r="M135" s="259"/>
      <c r="N135" s="492"/>
      <c r="O135" s="262" t="s">
        <v>208</v>
      </c>
      <c r="P135" s="261">
        <v>39</v>
      </c>
      <c r="Q135" s="260">
        <v>26.174496644295</v>
      </c>
      <c r="R135" s="261">
        <v>59</v>
      </c>
      <c r="S135" s="260">
        <v>39.597315436242</v>
      </c>
      <c r="T135" s="261">
        <v>28</v>
      </c>
      <c r="U135" s="260">
        <v>18.791946308725</v>
      </c>
      <c r="V135" s="261">
        <v>22</v>
      </c>
      <c r="W135" s="260">
        <v>14.765100671141</v>
      </c>
      <c r="X135" s="261">
        <v>1</v>
      </c>
      <c r="Y135" s="260">
        <v>0.67114093959732</v>
      </c>
    </row>
    <row r="136" spans="1:25" ht="15" customHeight="1">
      <c r="A136" s="492"/>
      <c r="B136" s="262" t="s">
        <v>209</v>
      </c>
      <c r="C136" s="261">
        <v>4</v>
      </c>
      <c r="D136" s="260">
        <v>4.9382716049383</v>
      </c>
      <c r="E136" s="261">
        <v>30</v>
      </c>
      <c r="F136" s="260">
        <v>37.037037037037</v>
      </c>
      <c r="G136" s="261">
        <v>28</v>
      </c>
      <c r="H136" s="260">
        <v>34.567901234568</v>
      </c>
      <c r="I136" s="261">
        <v>6</v>
      </c>
      <c r="J136" s="260">
        <v>7.4074074074074</v>
      </c>
      <c r="K136" s="261">
        <v>13</v>
      </c>
      <c r="L136" s="260">
        <v>16.049382716049</v>
      </c>
      <c r="M136" s="259"/>
      <c r="N136" s="492"/>
      <c r="O136" s="262" t="s">
        <v>209</v>
      </c>
      <c r="P136" s="261">
        <v>19</v>
      </c>
      <c r="Q136" s="260">
        <v>21.83908045977</v>
      </c>
      <c r="R136" s="261">
        <v>38</v>
      </c>
      <c r="S136" s="260">
        <v>43.67816091954</v>
      </c>
      <c r="T136" s="261">
        <v>22</v>
      </c>
      <c r="U136" s="260">
        <v>25.287356321839</v>
      </c>
      <c r="V136" s="261">
        <v>8</v>
      </c>
      <c r="W136" s="260">
        <v>9.1954022988506</v>
      </c>
      <c r="X136" s="261"/>
      <c r="Y136" s="260">
        <v>0</v>
      </c>
    </row>
    <row r="137" spans="1:25" ht="15" customHeight="1">
      <c r="A137" s="492"/>
      <c r="B137" s="262" t="s">
        <v>210</v>
      </c>
      <c r="C137" s="261">
        <v>26</v>
      </c>
      <c r="D137" s="260">
        <v>14.207650273224</v>
      </c>
      <c r="E137" s="261">
        <v>38</v>
      </c>
      <c r="F137" s="260">
        <v>20.765027322404</v>
      </c>
      <c r="G137" s="261">
        <v>61</v>
      </c>
      <c r="H137" s="260">
        <v>33.333333333333</v>
      </c>
      <c r="I137" s="261">
        <v>43</v>
      </c>
      <c r="J137" s="260">
        <v>23.497267759563</v>
      </c>
      <c r="K137" s="261">
        <v>15</v>
      </c>
      <c r="L137" s="260">
        <v>8.1967213114754</v>
      </c>
      <c r="M137" s="259"/>
      <c r="N137" s="492"/>
      <c r="O137" s="262" t="s">
        <v>210</v>
      </c>
      <c r="P137" s="261">
        <v>51</v>
      </c>
      <c r="Q137" s="260">
        <v>31.288343558282</v>
      </c>
      <c r="R137" s="261">
        <v>42</v>
      </c>
      <c r="S137" s="260">
        <v>25.766871165644</v>
      </c>
      <c r="T137" s="261">
        <v>48</v>
      </c>
      <c r="U137" s="260">
        <v>29.447852760736</v>
      </c>
      <c r="V137" s="261">
        <v>17</v>
      </c>
      <c r="W137" s="260">
        <v>10.429447852761</v>
      </c>
      <c r="X137" s="261">
        <v>5</v>
      </c>
      <c r="Y137" s="260">
        <v>3.0674846625767</v>
      </c>
    </row>
    <row r="138" spans="1:25" ht="15" customHeight="1">
      <c r="A138" s="492"/>
      <c r="B138" s="262" t="s">
        <v>211</v>
      </c>
      <c r="C138" s="261">
        <v>16</v>
      </c>
      <c r="D138" s="260">
        <v>8.4210526315789</v>
      </c>
      <c r="E138" s="261">
        <v>44</v>
      </c>
      <c r="F138" s="260">
        <v>23.157894736842</v>
      </c>
      <c r="G138" s="261">
        <v>60</v>
      </c>
      <c r="H138" s="260">
        <v>31.578947368421</v>
      </c>
      <c r="I138" s="261">
        <v>50</v>
      </c>
      <c r="J138" s="260">
        <v>26.315789473684</v>
      </c>
      <c r="K138" s="261">
        <v>20</v>
      </c>
      <c r="L138" s="260">
        <v>10.526315789474</v>
      </c>
      <c r="M138" s="259"/>
      <c r="N138" s="492"/>
      <c r="O138" s="262" t="s">
        <v>211</v>
      </c>
      <c r="P138" s="261">
        <v>38</v>
      </c>
      <c r="Q138" s="260">
        <v>23.456790123457</v>
      </c>
      <c r="R138" s="261">
        <v>56</v>
      </c>
      <c r="S138" s="260">
        <v>34.567901234568</v>
      </c>
      <c r="T138" s="261">
        <v>42</v>
      </c>
      <c r="U138" s="260">
        <v>25.925925925926</v>
      </c>
      <c r="V138" s="261">
        <v>18</v>
      </c>
      <c r="W138" s="260">
        <v>11.111111111111</v>
      </c>
      <c r="X138" s="261">
        <v>8</v>
      </c>
      <c r="Y138" s="260">
        <v>4.9382716049383</v>
      </c>
    </row>
    <row r="139" spans="1:25" ht="15" customHeight="1">
      <c r="A139" s="492"/>
      <c r="B139" s="262" t="s">
        <v>212</v>
      </c>
      <c r="C139" s="261">
        <v>3</v>
      </c>
      <c r="D139" s="260">
        <v>6.6666666666667</v>
      </c>
      <c r="E139" s="261">
        <v>11</v>
      </c>
      <c r="F139" s="260">
        <v>24.444444444444</v>
      </c>
      <c r="G139" s="261">
        <v>17</v>
      </c>
      <c r="H139" s="260">
        <v>37.777777777778</v>
      </c>
      <c r="I139" s="261">
        <v>10</v>
      </c>
      <c r="J139" s="260">
        <v>22.222222222222</v>
      </c>
      <c r="K139" s="261">
        <v>4</v>
      </c>
      <c r="L139" s="260">
        <v>8.8888888888889</v>
      </c>
      <c r="M139" s="259"/>
      <c r="N139" s="492"/>
      <c r="O139" s="262" t="s">
        <v>212</v>
      </c>
      <c r="P139" s="261">
        <v>8</v>
      </c>
      <c r="Q139" s="260">
        <v>16.666666666667</v>
      </c>
      <c r="R139" s="261">
        <v>17</v>
      </c>
      <c r="S139" s="260">
        <v>35.416666666667</v>
      </c>
      <c r="T139" s="261">
        <v>19</v>
      </c>
      <c r="U139" s="260">
        <v>39.583333333333</v>
      </c>
      <c r="V139" s="261">
        <v>4</v>
      </c>
      <c r="W139" s="260">
        <v>8.3333333333333</v>
      </c>
      <c r="X139" s="261"/>
      <c r="Y139" s="260">
        <v>0</v>
      </c>
    </row>
    <row r="140" spans="1:25" ht="15" customHeight="1">
      <c r="A140" s="492"/>
      <c r="B140" s="262" t="s">
        <v>213</v>
      </c>
      <c r="C140" s="261">
        <v>7</v>
      </c>
      <c r="D140" s="260">
        <v>15.909090909091</v>
      </c>
      <c r="E140" s="261">
        <v>8</v>
      </c>
      <c r="F140" s="260">
        <v>18.181818181818</v>
      </c>
      <c r="G140" s="261">
        <v>15</v>
      </c>
      <c r="H140" s="260">
        <v>34.090909090909</v>
      </c>
      <c r="I140" s="261">
        <v>11</v>
      </c>
      <c r="J140" s="260">
        <v>25</v>
      </c>
      <c r="K140" s="261">
        <v>3</v>
      </c>
      <c r="L140" s="260">
        <v>6.8181818181818</v>
      </c>
      <c r="M140" s="259"/>
      <c r="N140" s="492"/>
      <c r="O140" s="262" t="s">
        <v>213</v>
      </c>
      <c r="P140" s="261">
        <v>10</v>
      </c>
      <c r="Q140" s="260">
        <v>19.230769230769</v>
      </c>
      <c r="R140" s="261">
        <v>16</v>
      </c>
      <c r="S140" s="260">
        <v>30.769230769231</v>
      </c>
      <c r="T140" s="261">
        <v>16</v>
      </c>
      <c r="U140" s="260">
        <v>30.769230769231</v>
      </c>
      <c r="V140" s="261">
        <v>9</v>
      </c>
      <c r="W140" s="260">
        <v>17.307692307692</v>
      </c>
      <c r="X140" s="261">
        <v>1</v>
      </c>
      <c r="Y140" s="260">
        <v>1.9230769230769</v>
      </c>
    </row>
    <row r="141" spans="1:28" ht="15" customHeight="1">
      <c r="A141" s="492" t="s">
        <v>24</v>
      </c>
      <c r="B141" s="410" t="s">
        <v>197</v>
      </c>
      <c r="C141" s="413">
        <v>278</v>
      </c>
      <c r="D141" s="412">
        <v>0</v>
      </c>
      <c r="E141" s="413">
        <v>399</v>
      </c>
      <c r="F141" s="412">
        <v>0</v>
      </c>
      <c r="G141" s="413">
        <v>385</v>
      </c>
      <c r="H141" s="412">
        <v>0</v>
      </c>
      <c r="I141" s="413">
        <v>193</v>
      </c>
      <c r="J141" s="412">
        <v>0</v>
      </c>
      <c r="K141" s="413">
        <v>24</v>
      </c>
      <c r="L141" s="412">
        <v>0</v>
      </c>
      <c r="M141" s="259"/>
      <c r="N141" s="492" t="s">
        <v>24</v>
      </c>
      <c r="O141" s="410" t="s">
        <v>197</v>
      </c>
      <c r="P141" s="413">
        <v>512</v>
      </c>
      <c r="Q141" s="412">
        <v>0</v>
      </c>
      <c r="R141" s="413">
        <v>351</v>
      </c>
      <c r="S141" s="412">
        <v>0</v>
      </c>
      <c r="T141" s="413">
        <v>288</v>
      </c>
      <c r="U141" s="412">
        <v>0</v>
      </c>
      <c r="V141" s="413">
        <v>130</v>
      </c>
      <c r="W141" s="412">
        <v>0</v>
      </c>
      <c r="X141" s="413">
        <v>15</v>
      </c>
      <c r="Y141" s="412">
        <v>0</v>
      </c>
      <c r="AA141">
        <f>C142+E142+G142+I142+K142</f>
        <v>2637</v>
      </c>
      <c r="AB141">
        <f>P142+R142+T142+V142+X142</f>
        <v>2454</v>
      </c>
    </row>
    <row r="142" spans="1:25" ht="15" customHeight="1">
      <c r="A142" s="492"/>
      <c r="B142" s="262" t="s">
        <v>198</v>
      </c>
      <c r="C142" s="261">
        <v>452</v>
      </c>
      <c r="D142" s="260">
        <v>17.140690178233</v>
      </c>
      <c r="E142" s="261">
        <v>771</v>
      </c>
      <c r="F142" s="260">
        <v>29.237770193402</v>
      </c>
      <c r="G142" s="261">
        <v>790</v>
      </c>
      <c r="H142" s="260">
        <v>29.958285930982</v>
      </c>
      <c r="I142" s="261">
        <v>474</v>
      </c>
      <c r="J142" s="260">
        <v>17.974971558589</v>
      </c>
      <c r="K142" s="261">
        <v>150</v>
      </c>
      <c r="L142" s="260">
        <v>5.6882821387941</v>
      </c>
      <c r="M142" s="259"/>
      <c r="N142" s="492"/>
      <c r="O142" s="262" t="s">
        <v>198</v>
      </c>
      <c r="P142" s="261">
        <v>642</v>
      </c>
      <c r="Q142" s="260">
        <v>26.161369193154</v>
      </c>
      <c r="R142" s="261">
        <v>652</v>
      </c>
      <c r="S142" s="260">
        <v>26.568867155664</v>
      </c>
      <c r="T142" s="261">
        <v>662</v>
      </c>
      <c r="U142" s="260">
        <v>26.976365118174</v>
      </c>
      <c r="V142" s="261">
        <v>397</v>
      </c>
      <c r="W142" s="260">
        <v>16.177669111654</v>
      </c>
      <c r="X142" s="261">
        <v>101</v>
      </c>
      <c r="Y142" s="260">
        <v>4.1157294213529</v>
      </c>
    </row>
    <row r="143" spans="1:25" ht="15" customHeight="1">
      <c r="A143" s="492"/>
      <c r="B143" s="262" t="s">
        <v>199</v>
      </c>
      <c r="C143" s="261">
        <v>72</v>
      </c>
      <c r="D143" s="260">
        <v>13.559322033898</v>
      </c>
      <c r="E143" s="261">
        <v>155</v>
      </c>
      <c r="F143" s="260">
        <v>29.190207156309</v>
      </c>
      <c r="G143" s="261">
        <v>147</v>
      </c>
      <c r="H143" s="260">
        <v>27.683615819209</v>
      </c>
      <c r="I143" s="261">
        <v>111</v>
      </c>
      <c r="J143" s="260">
        <v>20.90395480226</v>
      </c>
      <c r="K143" s="261">
        <v>46</v>
      </c>
      <c r="L143" s="260">
        <v>8.6629001883239</v>
      </c>
      <c r="M143" s="259"/>
      <c r="N143" s="492"/>
      <c r="O143" s="262" t="s">
        <v>199</v>
      </c>
      <c r="P143" s="261">
        <v>113</v>
      </c>
      <c r="Q143" s="260">
        <v>22.0703125</v>
      </c>
      <c r="R143" s="261">
        <v>122</v>
      </c>
      <c r="S143" s="260">
        <v>23.828125</v>
      </c>
      <c r="T143" s="261">
        <v>143</v>
      </c>
      <c r="U143" s="260">
        <v>27.9296875</v>
      </c>
      <c r="V143" s="261">
        <v>101</v>
      </c>
      <c r="W143" s="260">
        <v>19.7265625</v>
      </c>
      <c r="X143" s="261">
        <v>33</v>
      </c>
      <c r="Y143" s="260">
        <v>6.4453125</v>
      </c>
    </row>
    <row r="144" spans="1:25" ht="15" customHeight="1">
      <c r="A144" s="492"/>
      <c r="B144" s="262" t="s">
        <v>200</v>
      </c>
      <c r="C144" s="261">
        <v>48</v>
      </c>
      <c r="D144" s="260">
        <v>20.425531914894</v>
      </c>
      <c r="E144" s="261">
        <v>59</v>
      </c>
      <c r="F144" s="260">
        <v>25.106382978723</v>
      </c>
      <c r="G144" s="261">
        <v>68</v>
      </c>
      <c r="H144" s="260">
        <v>28.936170212766</v>
      </c>
      <c r="I144" s="261">
        <v>46</v>
      </c>
      <c r="J144" s="260">
        <v>19.574468085106</v>
      </c>
      <c r="K144" s="261">
        <v>14</v>
      </c>
      <c r="L144" s="260">
        <v>5.9574468085106</v>
      </c>
      <c r="M144" s="259"/>
      <c r="N144" s="492"/>
      <c r="O144" s="262" t="s">
        <v>200</v>
      </c>
      <c r="P144" s="261">
        <v>54</v>
      </c>
      <c r="Q144" s="260">
        <v>24.107142857143</v>
      </c>
      <c r="R144" s="261">
        <v>44</v>
      </c>
      <c r="S144" s="260">
        <v>19.642857142857</v>
      </c>
      <c r="T144" s="261">
        <v>61</v>
      </c>
      <c r="U144" s="260">
        <v>27.232142857143</v>
      </c>
      <c r="V144" s="261">
        <v>54</v>
      </c>
      <c r="W144" s="260">
        <v>24.107142857143</v>
      </c>
      <c r="X144" s="261">
        <v>11</v>
      </c>
      <c r="Y144" s="260">
        <v>4.9107142857143</v>
      </c>
    </row>
    <row r="145" spans="1:25" ht="15" customHeight="1">
      <c r="A145" s="492"/>
      <c r="B145" s="262" t="s">
        <v>201</v>
      </c>
      <c r="C145" s="261">
        <v>35</v>
      </c>
      <c r="D145" s="260">
        <v>13.888888888889</v>
      </c>
      <c r="E145" s="261">
        <v>81</v>
      </c>
      <c r="F145" s="260">
        <v>32.142857142857</v>
      </c>
      <c r="G145" s="261">
        <v>79</v>
      </c>
      <c r="H145" s="260">
        <v>31.349206349206</v>
      </c>
      <c r="I145" s="261">
        <v>52</v>
      </c>
      <c r="J145" s="260">
        <v>20.634920634921</v>
      </c>
      <c r="K145" s="261">
        <v>5</v>
      </c>
      <c r="L145" s="260">
        <v>1.984126984127</v>
      </c>
      <c r="M145" s="259"/>
      <c r="N145" s="492"/>
      <c r="O145" s="262" t="s">
        <v>201</v>
      </c>
      <c r="P145" s="261">
        <v>56</v>
      </c>
      <c r="Q145" s="260">
        <v>21.960784313725</v>
      </c>
      <c r="R145" s="261">
        <v>58</v>
      </c>
      <c r="S145" s="260">
        <v>22.745098039216</v>
      </c>
      <c r="T145" s="261">
        <v>76</v>
      </c>
      <c r="U145" s="260">
        <v>29.803921568627</v>
      </c>
      <c r="V145" s="261">
        <v>56</v>
      </c>
      <c r="W145" s="260">
        <v>21.960784313725</v>
      </c>
      <c r="X145" s="261">
        <v>9</v>
      </c>
      <c r="Y145" s="260">
        <v>3.5294117647059</v>
      </c>
    </row>
    <row r="146" spans="1:25" ht="15" customHeight="1">
      <c r="A146" s="492"/>
      <c r="B146" s="262" t="s">
        <v>202</v>
      </c>
      <c r="C146" s="261">
        <v>19</v>
      </c>
      <c r="D146" s="260">
        <v>10.795454545455</v>
      </c>
      <c r="E146" s="261">
        <v>55</v>
      </c>
      <c r="F146" s="260">
        <v>31.25</v>
      </c>
      <c r="G146" s="261">
        <v>60</v>
      </c>
      <c r="H146" s="260">
        <v>34.090909090909</v>
      </c>
      <c r="I146" s="261">
        <v>25</v>
      </c>
      <c r="J146" s="260">
        <v>14.204545454545</v>
      </c>
      <c r="K146" s="261">
        <v>17</v>
      </c>
      <c r="L146" s="260">
        <v>9.6590909090909</v>
      </c>
      <c r="M146" s="259"/>
      <c r="N146" s="492"/>
      <c r="O146" s="262" t="s">
        <v>202</v>
      </c>
      <c r="P146" s="261">
        <v>50</v>
      </c>
      <c r="Q146" s="260">
        <v>27.932960893855</v>
      </c>
      <c r="R146" s="261">
        <v>55</v>
      </c>
      <c r="S146" s="260">
        <v>30.72625698324</v>
      </c>
      <c r="T146" s="261">
        <v>42</v>
      </c>
      <c r="U146" s="260">
        <v>23.463687150838</v>
      </c>
      <c r="V146" s="261">
        <v>25</v>
      </c>
      <c r="W146" s="260">
        <v>13.966480446927</v>
      </c>
      <c r="X146" s="261">
        <v>7</v>
      </c>
      <c r="Y146" s="260">
        <v>3.9106145251397</v>
      </c>
    </row>
    <row r="147" spans="1:25" ht="15" customHeight="1">
      <c r="A147" s="492"/>
      <c r="B147" s="262" t="s">
        <v>203</v>
      </c>
      <c r="C147" s="261">
        <v>36</v>
      </c>
      <c r="D147" s="260">
        <v>27.480916030534</v>
      </c>
      <c r="E147" s="261">
        <v>48</v>
      </c>
      <c r="F147" s="260">
        <v>36.641221374046</v>
      </c>
      <c r="G147" s="261">
        <v>32</v>
      </c>
      <c r="H147" s="260">
        <v>24.427480916031</v>
      </c>
      <c r="I147" s="261">
        <v>14</v>
      </c>
      <c r="J147" s="260">
        <v>10.687022900763</v>
      </c>
      <c r="K147" s="261">
        <v>1</v>
      </c>
      <c r="L147" s="260">
        <v>0.76335877862595</v>
      </c>
      <c r="M147" s="259"/>
      <c r="N147" s="492"/>
      <c r="O147" s="262" t="s">
        <v>203</v>
      </c>
      <c r="P147" s="261">
        <v>49</v>
      </c>
      <c r="Q147" s="260">
        <v>42.982456140351</v>
      </c>
      <c r="R147" s="261">
        <v>32</v>
      </c>
      <c r="S147" s="260">
        <v>28.070175438596</v>
      </c>
      <c r="T147" s="261">
        <v>18</v>
      </c>
      <c r="U147" s="260">
        <v>15.789473684211</v>
      </c>
      <c r="V147" s="261">
        <v>13</v>
      </c>
      <c r="W147" s="260">
        <v>11.40350877193</v>
      </c>
      <c r="X147" s="261">
        <v>2</v>
      </c>
      <c r="Y147" s="260">
        <v>1.7543859649123</v>
      </c>
    </row>
    <row r="148" spans="1:25" ht="15" customHeight="1">
      <c r="A148" s="492"/>
      <c r="B148" s="262" t="s">
        <v>204</v>
      </c>
      <c r="C148" s="261">
        <v>32</v>
      </c>
      <c r="D148" s="260">
        <v>26.229508196721</v>
      </c>
      <c r="E148" s="261">
        <v>43</v>
      </c>
      <c r="F148" s="260">
        <v>35.245901639344</v>
      </c>
      <c r="G148" s="261">
        <v>32</v>
      </c>
      <c r="H148" s="260">
        <v>26.229508196721</v>
      </c>
      <c r="I148" s="261">
        <v>10</v>
      </c>
      <c r="J148" s="260">
        <v>8.1967213114754</v>
      </c>
      <c r="K148" s="261">
        <v>5</v>
      </c>
      <c r="L148" s="260">
        <v>4.0983606557377</v>
      </c>
      <c r="M148" s="259"/>
      <c r="N148" s="492"/>
      <c r="O148" s="262" t="s">
        <v>204</v>
      </c>
      <c r="P148" s="261">
        <v>43</v>
      </c>
      <c r="Q148" s="260">
        <v>50</v>
      </c>
      <c r="R148" s="261">
        <v>25</v>
      </c>
      <c r="S148" s="260">
        <v>29.06976744186</v>
      </c>
      <c r="T148" s="261">
        <v>13</v>
      </c>
      <c r="U148" s="260">
        <v>15.116279069767</v>
      </c>
      <c r="V148" s="261">
        <v>5</v>
      </c>
      <c r="W148" s="260">
        <v>5.8139534883721</v>
      </c>
      <c r="X148" s="261"/>
      <c r="Y148" s="260">
        <v>0</v>
      </c>
    </row>
    <row r="149" spans="1:25" ht="15" customHeight="1">
      <c r="A149" s="492"/>
      <c r="B149" s="262" t="s">
        <v>205</v>
      </c>
      <c r="C149" s="261">
        <v>46</v>
      </c>
      <c r="D149" s="260">
        <v>22.115384615385</v>
      </c>
      <c r="E149" s="261">
        <v>59</v>
      </c>
      <c r="F149" s="260">
        <v>28.365384615385</v>
      </c>
      <c r="G149" s="261">
        <v>63</v>
      </c>
      <c r="H149" s="260">
        <v>30.288461538462</v>
      </c>
      <c r="I149" s="261">
        <v>31</v>
      </c>
      <c r="J149" s="260">
        <v>14.903846153846</v>
      </c>
      <c r="K149" s="261">
        <v>9</v>
      </c>
      <c r="L149" s="260">
        <v>4.3269230769231</v>
      </c>
      <c r="M149" s="259"/>
      <c r="N149" s="492"/>
      <c r="O149" s="262" t="s">
        <v>205</v>
      </c>
      <c r="P149" s="261">
        <v>57</v>
      </c>
      <c r="Q149" s="260">
        <v>29.081632653061</v>
      </c>
      <c r="R149" s="261">
        <v>53</v>
      </c>
      <c r="S149" s="260">
        <v>27.040816326531</v>
      </c>
      <c r="T149" s="261">
        <v>52</v>
      </c>
      <c r="U149" s="260">
        <v>26.530612244898</v>
      </c>
      <c r="V149" s="261">
        <v>27</v>
      </c>
      <c r="W149" s="260">
        <v>13.775510204082</v>
      </c>
      <c r="X149" s="261">
        <v>7</v>
      </c>
      <c r="Y149" s="260">
        <v>3.5714285714286</v>
      </c>
    </row>
    <row r="150" spans="1:25" ht="15" customHeight="1">
      <c r="A150" s="492"/>
      <c r="B150" s="262" t="s">
        <v>206</v>
      </c>
      <c r="C150" s="261">
        <v>22</v>
      </c>
      <c r="D150" s="260">
        <v>16.296296296296</v>
      </c>
      <c r="E150" s="261">
        <v>52</v>
      </c>
      <c r="F150" s="260">
        <v>38.518518518519</v>
      </c>
      <c r="G150" s="261">
        <v>34</v>
      </c>
      <c r="H150" s="260">
        <v>25.185185185185</v>
      </c>
      <c r="I150" s="261">
        <v>22</v>
      </c>
      <c r="J150" s="260">
        <v>16.296296296296</v>
      </c>
      <c r="K150" s="261">
        <v>5</v>
      </c>
      <c r="L150" s="260">
        <v>3.7037037037037</v>
      </c>
      <c r="M150" s="259"/>
      <c r="N150" s="492"/>
      <c r="O150" s="262" t="s">
        <v>206</v>
      </c>
      <c r="P150" s="261">
        <v>38</v>
      </c>
      <c r="Q150" s="260">
        <v>33.333333333333</v>
      </c>
      <c r="R150" s="261">
        <v>42</v>
      </c>
      <c r="S150" s="260">
        <v>36.842105263158</v>
      </c>
      <c r="T150" s="261">
        <v>25</v>
      </c>
      <c r="U150" s="260">
        <v>21.929824561404</v>
      </c>
      <c r="V150" s="261">
        <v>7</v>
      </c>
      <c r="W150" s="260">
        <v>6.140350877193</v>
      </c>
      <c r="X150" s="261">
        <v>2</v>
      </c>
      <c r="Y150" s="260">
        <v>1.7543859649123</v>
      </c>
    </row>
    <row r="151" spans="1:25" ht="15" customHeight="1">
      <c r="A151" s="492"/>
      <c r="B151" s="262" t="s">
        <v>207</v>
      </c>
      <c r="C151" s="261">
        <v>16</v>
      </c>
      <c r="D151" s="260">
        <v>16.326530612245</v>
      </c>
      <c r="E151" s="261">
        <v>25</v>
      </c>
      <c r="F151" s="260">
        <v>25.510204081633</v>
      </c>
      <c r="G151" s="261">
        <v>26</v>
      </c>
      <c r="H151" s="260">
        <v>26.530612244898</v>
      </c>
      <c r="I151" s="261">
        <v>24</v>
      </c>
      <c r="J151" s="260">
        <v>24.489795918367</v>
      </c>
      <c r="K151" s="261">
        <v>7</v>
      </c>
      <c r="L151" s="260">
        <v>7.1428571428571</v>
      </c>
      <c r="M151" s="259"/>
      <c r="N151" s="492"/>
      <c r="O151" s="262" t="s">
        <v>207</v>
      </c>
      <c r="P151" s="261">
        <v>28</v>
      </c>
      <c r="Q151" s="260">
        <v>28.865979381443</v>
      </c>
      <c r="R151" s="261">
        <v>24</v>
      </c>
      <c r="S151" s="260">
        <v>24.742268041237</v>
      </c>
      <c r="T151" s="261">
        <v>20</v>
      </c>
      <c r="U151" s="260">
        <v>20.618556701031</v>
      </c>
      <c r="V151" s="261">
        <v>19</v>
      </c>
      <c r="W151" s="260">
        <v>19.587628865979</v>
      </c>
      <c r="X151" s="261">
        <v>6</v>
      </c>
      <c r="Y151" s="260">
        <v>6.1855670103093</v>
      </c>
    </row>
    <row r="152" spans="1:25" ht="15" customHeight="1">
      <c r="A152" s="492"/>
      <c r="B152" s="262" t="s">
        <v>208</v>
      </c>
      <c r="C152" s="261">
        <v>22</v>
      </c>
      <c r="D152" s="260">
        <v>14.473684210526</v>
      </c>
      <c r="E152" s="261">
        <v>46</v>
      </c>
      <c r="F152" s="260">
        <v>30.263157894737</v>
      </c>
      <c r="G152" s="261">
        <v>48</v>
      </c>
      <c r="H152" s="260">
        <v>31.578947368421</v>
      </c>
      <c r="I152" s="261">
        <v>32</v>
      </c>
      <c r="J152" s="260">
        <v>21.052631578947</v>
      </c>
      <c r="K152" s="261">
        <v>4</v>
      </c>
      <c r="L152" s="260">
        <v>2.6315789473684</v>
      </c>
      <c r="M152" s="259"/>
      <c r="N152" s="492"/>
      <c r="O152" s="262" t="s">
        <v>208</v>
      </c>
      <c r="P152" s="261">
        <v>34</v>
      </c>
      <c r="Q152" s="260">
        <v>26.356589147287</v>
      </c>
      <c r="R152" s="261">
        <v>42</v>
      </c>
      <c r="S152" s="260">
        <v>32.558139534884</v>
      </c>
      <c r="T152" s="261">
        <v>31</v>
      </c>
      <c r="U152" s="260">
        <v>24.031007751938</v>
      </c>
      <c r="V152" s="261">
        <v>16</v>
      </c>
      <c r="W152" s="260">
        <v>12.403100775194</v>
      </c>
      <c r="X152" s="261">
        <v>6</v>
      </c>
      <c r="Y152" s="260">
        <v>4.6511627906977</v>
      </c>
    </row>
    <row r="153" spans="1:25" ht="15" customHeight="1">
      <c r="A153" s="492"/>
      <c r="B153" s="262" t="s">
        <v>209</v>
      </c>
      <c r="C153" s="261">
        <v>15</v>
      </c>
      <c r="D153" s="260">
        <v>14.563106796117</v>
      </c>
      <c r="E153" s="261">
        <v>25</v>
      </c>
      <c r="F153" s="260">
        <v>24.271844660194</v>
      </c>
      <c r="G153" s="261">
        <v>39</v>
      </c>
      <c r="H153" s="260">
        <v>37.864077669903</v>
      </c>
      <c r="I153" s="261">
        <v>20</v>
      </c>
      <c r="J153" s="260">
        <v>19.417475728155</v>
      </c>
      <c r="K153" s="261">
        <v>4</v>
      </c>
      <c r="L153" s="260">
        <v>3.8834951456311</v>
      </c>
      <c r="M153" s="259"/>
      <c r="N153" s="492"/>
      <c r="O153" s="262" t="s">
        <v>209</v>
      </c>
      <c r="P153" s="261">
        <v>25</v>
      </c>
      <c r="Q153" s="260">
        <v>25.252525252525</v>
      </c>
      <c r="R153" s="261">
        <v>29</v>
      </c>
      <c r="S153" s="260">
        <v>29.292929292929</v>
      </c>
      <c r="T153" s="261">
        <v>27</v>
      </c>
      <c r="U153" s="260">
        <v>27.272727272727</v>
      </c>
      <c r="V153" s="261">
        <v>16</v>
      </c>
      <c r="W153" s="260">
        <v>16.161616161616</v>
      </c>
      <c r="X153" s="261">
        <v>2</v>
      </c>
      <c r="Y153" s="260">
        <v>2.020202020202</v>
      </c>
    </row>
    <row r="154" spans="1:25" ht="15" customHeight="1">
      <c r="A154" s="492"/>
      <c r="B154" s="262" t="s">
        <v>210</v>
      </c>
      <c r="C154" s="261">
        <v>42</v>
      </c>
      <c r="D154" s="260">
        <v>21.875</v>
      </c>
      <c r="E154" s="261">
        <v>53</v>
      </c>
      <c r="F154" s="260">
        <v>27.604166666667</v>
      </c>
      <c r="G154" s="261">
        <v>51</v>
      </c>
      <c r="H154" s="260">
        <v>26.5625</v>
      </c>
      <c r="I154" s="261">
        <v>32</v>
      </c>
      <c r="J154" s="260">
        <v>16.666666666667</v>
      </c>
      <c r="K154" s="261">
        <v>14</v>
      </c>
      <c r="L154" s="260">
        <v>7.2916666666667</v>
      </c>
      <c r="M154" s="259"/>
      <c r="N154" s="492"/>
      <c r="O154" s="262" t="s">
        <v>210</v>
      </c>
      <c r="P154" s="261">
        <v>31</v>
      </c>
      <c r="Q154" s="260">
        <v>18.12865497076</v>
      </c>
      <c r="R154" s="261">
        <v>46</v>
      </c>
      <c r="S154" s="260">
        <v>26.900584795322</v>
      </c>
      <c r="T154" s="261">
        <v>55</v>
      </c>
      <c r="U154" s="260">
        <v>32.163742690058</v>
      </c>
      <c r="V154" s="261">
        <v>30</v>
      </c>
      <c r="W154" s="260">
        <v>17.543859649123</v>
      </c>
      <c r="X154" s="261">
        <v>9</v>
      </c>
      <c r="Y154" s="260">
        <v>5.2631578947368</v>
      </c>
    </row>
    <row r="155" spans="1:25" ht="15" customHeight="1">
      <c r="A155" s="492"/>
      <c r="B155" s="262" t="s">
        <v>211</v>
      </c>
      <c r="C155" s="261">
        <v>38</v>
      </c>
      <c r="D155" s="260">
        <v>19.587628865979</v>
      </c>
      <c r="E155" s="261">
        <v>49</v>
      </c>
      <c r="F155" s="260">
        <v>25.257731958763</v>
      </c>
      <c r="G155" s="261">
        <v>66</v>
      </c>
      <c r="H155" s="260">
        <v>34.020618556701</v>
      </c>
      <c r="I155" s="261">
        <v>37</v>
      </c>
      <c r="J155" s="260">
        <v>19.072164948454</v>
      </c>
      <c r="K155" s="261">
        <v>4</v>
      </c>
      <c r="L155" s="260">
        <v>2.0618556701031</v>
      </c>
      <c r="M155" s="259"/>
      <c r="N155" s="492"/>
      <c r="O155" s="262" t="s">
        <v>211</v>
      </c>
      <c r="P155" s="261">
        <v>43</v>
      </c>
      <c r="Q155" s="260">
        <v>23.756906077348</v>
      </c>
      <c r="R155" s="261">
        <v>52</v>
      </c>
      <c r="S155" s="260">
        <v>28.729281767956</v>
      </c>
      <c r="T155" s="261">
        <v>72</v>
      </c>
      <c r="U155" s="260">
        <v>39.779005524862</v>
      </c>
      <c r="V155" s="261">
        <v>12</v>
      </c>
      <c r="W155" s="260">
        <v>6.6298342541436</v>
      </c>
      <c r="X155" s="261">
        <v>2</v>
      </c>
      <c r="Y155" s="260">
        <v>1.1049723756906</v>
      </c>
    </row>
    <row r="156" spans="1:25" ht="15" customHeight="1">
      <c r="A156" s="492"/>
      <c r="B156" s="262" t="s">
        <v>212</v>
      </c>
      <c r="C156" s="261">
        <v>7</v>
      </c>
      <c r="D156" s="260">
        <v>15.909090909091</v>
      </c>
      <c r="E156" s="261">
        <v>6</v>
      </c>
      <c r="F156" s="260">
        <v>13.636363636364</v>
      </c>
      <c r="G156" s="261">
        <v>17</v>
      </c>
      <c r="H156" s="260">
        <v>38.636363636364</v>
      </c>
      <c r="I156" s="261">
        <v>7</v>
      </c>
      <c r="J156" s="260">
        <v>15.909090909091</v>
      </c>
      <c r="K156" s="261">
        <v>7</v>
      </c>
      <c r="L156" s="260">
        <v>15.909090909091</v>
      </c>
      <c r="M156" s="259"/>
      <c r="N156" s="492"/>
      <c r="O156" s="262" t="s">
        <v>212</v>
      </c>
      <c r="P156" s="261">
        <v>8</v>
      </c>
      <c r="Q156" s="260">
        <v>20</v>
      </c>
      <c r="R156" s="261">
        <v>7</v>
      </c>
      <c r="S156" s="260">
        <v>17.5</v>
      </c>
      <c r="T156" s="261">
        <v>14</v>
      </c>
      <c r="U156" s="260">
        <v>35</v>
      </c>
      <c r="V156" s="261">
        <v>9</v>
      </c>
      <c r="W156" s="260">
        <v>22.5</v>
      </c>
      <c r="X156" s="261">
        <v>2</v>
      </c>
      <c r="Y156" s="260">
        <v>5</v>
      </c>
    </row>
    <row r="157" spans="1:25" ht="15" customHeight="1">
      <c r="A157" s="492"/>
      <c r="B157" s="262" t="s">
        <v>213</v>
      </c>
      <c r="C157" s="261">
        <v>2</v>
      </c>
      <c r="D157" s="260">
        <v>3.125</v>
      </c>
      <c r="E157" s="261">
        <v>15</v>
      </c>
      <c r="F157" s="260">
        <v>23.4375</v>
      </c>
      <c r="G157" s="261">
        <v>28</v>
      </c>
      <c r="H157" s="260">
        <v>43.75</v>
      </c>
      <c r="I157" s="261">
        <v>11</v>
      </c>
      <c r="J157" s="260">
        <v>17.1875</v>
      </c>
      <c r="K157" s="261">
        <v>8</v>
      </c>
      <c r="L157" s="260">
        <v>12.5</v>
      </c>
      <c r="M157" s="259"/>
      <c r="N157" s="492"/>
      <c r="O157" s="262" t="s">
        <v>213</v>
      </c>
      <c r="P157" s="261">
        <v>13</v>
      </c>
      <c r="Q157" s="260">
        <v>22.80701754386</v>
      </c>
      <c r="R157" s="261">
        <v>21</v>
      </c>
      <c r="S157" s="260">
        <v>36.842105263158</v>
      </c>
      <c r="T157" s="261">
        <v>13</v>
      </c>
      <c r="U157" s="260">
        <v>22.80701754386</v>
      </c>
      <c r="V157" s="261">
        <v>7</v>
      </c>
      <c r="W157" s="260">
        <v>12.280701754386</v>
      </c>
      <c r="X157" s="261">
        <v>3</v>
      </c>
      <c r="Y157" s="260">
        <v>5.2631578947368</v>
      </c>
    </row>
    <row r="158" spans="1:28" ht="15" customHeight="1">
      <c r="A158" s="509" t="s">
        <v>25</v>
      </c>
      <c r="B158" s="410" t="s">
        <v>197</v>
      </c>
      <c r="C158" s="413">
        <v>222</v>
      </c>
      <c r="D158" s="412">
        <v>0</v>
      </c>
      <c r="E158" s="413">
        <v>335</v>
      </c>
      <c r="F158" s="412">
        <v>0</v>
      </c>
      <c r="G158" s="413">
        <v>456</v>
      </c>
      <c r="H158" s="412">
        <v>0</v>
      </c>
      <c r="I158" s="413">
        <v>209</v>
      </c>
      <c r="J158" s="412">
        <v>0</v>
      </c>
      <c r="K158" s="413">
        <v>56</v>
      </c>
      <c r="L158" s="412">
        <v>0</v>
      </c>
      <c r="M158" s="259"/>
      <c r="N158" s="509" t="s">
        <v>25</v>
      </c>
      <c r="O158" s="410" t="s">
        <v>197</v>
      </c>
      <c r="P158" s="413">
        <v>282</v>
      </c>
      <c r="Q158" s="412">
        <v>0</v>
      </c>
      <c r="R158" s="413">
        <v>362</v>
      </c>
      <c r="S158" s="412">
        <v>0</v>
      </c>
      <c r="T158" s="413">
        <v>374</v>
      </c>
      <c r="U158" s="412">
        <v>0</v>
      </c>
      <c r="V158" s="413">
        <v>201</v>
      </c>
      <c r="W158" s="412">
        <v>0</v>
      </c>
      <c r="X158" s="413">
        <v>50</v>
      </c>
      <c r="Y158" s="412">
        <v>0</v>
      </c>
      <c r="AA158">
        <f>C159+E159+G159+I159+K159</f>
        <v>2429</v>
      </c>
      <c r="AB158">
        <f>P159+R159+T159+V159+X159</f>
        <v>2282</v>
      </c>
    </row>
    <row r="159" spans="1:25" ht="15" customHeight="1">
      <c r="A159" s="510"/>
      <c r="B159" s="262" t="s">
        <v>198</v>
      </c>
      <c r="C159" s="261">
        <v>398</v>
      </c>
      <c r="D159" s="260">
        <v>16.385343762865</v>
      </c>
      <c r="E159" s="261">
        <v>728</v>
      </c>
      <c r="F159" s="260">
        <v>29.971181556196</v>
      </c>
      <c r="G159" s="261">
        <v>855</v>
      </c>
      <c r="H159" s="260">
        <v>35.199670646357</v>
      </c>
      <c r="I159" s="261">
        <v>376</v>
      </c>
      <c r="J159" s="260">
        <v>15.47962124331</v>
      </c>
      <c r="K159" s="261">
        <v>72</v>
      </c>
      <c r="L159" s="260">
        <v>2.9641827912721</v>
      </c>
      <c r="M159" s="259"/>
      <c r="N159" s="510"/>
      <c r="O159" s="262" t="s">
        <v>198</v>
      </c>
      <c r="P159" s="261">
        <v>403</v>
      </c>
      <c r="Q159" s="260">
        <v>17.659947414549</v>
      </c>
      <c r="R159" s="261">
        <v>641</v>
      </c>
      <c r="S159" s="260">
        <v>28.089395267309</v>
      </c>
      <c r="T159" s="261">
        <v>830</v>
      </c>
      <c r="U159" s="260">
        <v>36.371603856266</v>
      </c>
      <c r="V159" s="261">
        <v>347</v>
      </c>
      <c r="W159" s="260">
        <v>15.205959684487</v>
      </c>
      <c r="X159" s="261">
        <v>61</v>
      </c>
      <c r="Y159" s="260">
        <v>2.6730937773883</v>
      </c>
    </row>
    <row r="160" spans="1:25" ht="15" customHeight="1">
      <c r="A160" s="510"/>
      <c r="B160" s="262" t="s">
        <v>199</v>
      </c>
      <c r="C160" s="261">
        <v>152</v>
      </c>
      <c r="D160" s="260">
        <v>17.966903073286</v>
      </c>
      <c r="E160" s="261">
        <v>270</v>
      </c>
      <c r="F160" s="260">
        <v>31.914893617021</v>
      </c>
      <c r="G160" s="261">
        <v>274</v>
      </c>
      <c r="H160" s="260">
        <v>32.387706855792</v>
      </c>
      <c r="I160" s="261">
        <v>130</v>
      </c>
      <c r="J160" s="260">
        <v>15.366430260047</v>
      </c>
      <c r="K160" s="261">
        <v>20</v>
      </c>
      <c r="L160" s="260">
        <v>2.3640661938534</v>
      </c>
      <c r="M160" s="259"/>
      <c r="N160" s="510"/>
      <c r="O160" s="262" t="s">
        <v>199</v>
      </c>
      <c r="P160" s="261">
        <v>151</v>
      </c>
      <c r="Q160" s="260">
        <v>19.764397905759</v>
      </c>
      <c r="R160" s="261">
        <v>225</v>
      </c>
      <c r="S160" s="260">
        <v>29.450261780105</v>
      </c>
      <c r="T160" s="261">
        <v>267</v>
      </c>
      <c r="U160" s="260">
        <v>34.947643979058</v>
      </c>
      <c r="V160" s="261">
        <v>108</v>
      </c>
      <c r="W160" s="260">
        <v>14.13612565445</v>
      </c>
      <c r="X160" s="261">
        <v>13</v>
      </c>
      <c r="Y160" s="260">
        <v>1.7015706806283</v>
      </c>
    </row>
    <row r="161" spans="1:25" ht="15" customHeight="1">
      <c r="A161" s="510"/>
      <c r="B161" s="262" t="s">
        <v>200</v>
      </c>
      <c r="C161" s="261">
        <v>25</v>
      </c>
      <c r="D161" s="260">
        <v>15.432098765432</v>
      </c>
      <c r="E161" s="261">
        <v>56</v>
      </c>
      <c r="F161" s="260">
        <v>34.567901234568</v>
      </c>
      <c r="G161" s="261">
        <v>58</v>
      </c>
      <c r="H161" s="260">
        <v>35.802469135802</v>
      </c>
      <c r="I161" s="261">
        <v>18</v>
      </c>
      <c r="J161" s="260">
        <v>11.111111111111</v>
      </c>
      <c r="K161" s="261">
        <v>5</v>
      </c>
      <c r="L161" s="260">
        <v>3.0864197530864</v>
      </c>
      <c r="M161" s="259"/>
      <c r="N161" s="510"/>
      <c r="O161" s="262" t="s">
        <v>200</v>
      </c>
      <c r="P161" s="261">
        <v>22</v>
      </c>
      <c r="Q161" s="260">
        <v>14.666666666667</v>
      </c>
      <c r="R161" s="261">
        <v>52</v>
      </c>
      <c r="S161" s="260">
        <v>34.666666666667</v>
      </c>
      <c r="T161" s="261">
        <v>49</v>
      </c>
      <c r="U161" s="260">
        <v>32.666666666667</v>
      </c>
      <c r="V161" s="261">
        <v>24</v>
      </c>
      <c r="W161" s="260">
        <v>16</v>
      </c>
      <c r="X161" s="261">
        <v>3</v>
      </c>
      <c r="Y161" s="260">
        <v>2</v>
      </c>
    </row>
    <row r="162" spans="1:25" ht="15" customHeight="1">
      <c r="A162" s="510"/>
      <c r="B162" s="262" t="s">
        <v>201</v>
      </c>
      <c r="C162" s="261">
        <v>3</v>
      </c>
      <c r="D162" s="260">
        <v>5.7692307692308</v>
      </c>
      <c r="E162" s="261">
        <v>15</v>
      </c>
      <c r="F162" s="260">
        <v>28.846153846154</v>
      </c>
      <c r="G162" s="261">
        <v>14</v>
      </c>
      <c r="H162" s="260">
        <v>26.923076923077</v>
      </c>
      <c r="I162" s="261">
        <v>15</v>
      </c>
      <c r="J162" s="260">
        <v>28.846153846154</v>
      </c>
      <c r="K162" s="261">
        <v>5</v>
      </c>
      <c r="L162" s="260">
        <v>9.6153846153846</v>
      </c>
      <c r="M162" s="259"/>
      <c r="N162" s="510"/>
      <c r="O162" s="262" t="s">
        <v>201</v>
      </c>
      <c r="P162" s="261">
        <v>3</v>
      </c>
      <c r="Q162" s="260">
        <v>8.1081081081081</v>
      </c>
      <c r="R162" s="261">
        <v>9</v>
      </c>
      <c r="S162" s="260">
        <v>24.324324324324</v>
      </c>
      <c r="T162" s="261">
        <v>15</v>
      </c>
      <c r="U162" s="260">
        <v>40.540540540541</v>
      </c>
      <c r="V162" s="261">
        <v>10</v>
      </c>
      <c r="W162" s="260">
        <v>27.027027027027</v>
      </c>
      <c r="X162" s="261"/>
      <c r="Y162" s="260">
        <v>0</v>
      </c>
    </row>
    <row r="163" spans="1:25" ht="15" customHeight="1">
      <c r="A163" s="510"/>
      <c r="B163" s="262" t="s">
        <v>202</v>
      </c>
      <c r="C163" s="261">
        <v>11</v>
      </c>
      <c r="D163" s="260">
        <v>10.891089108911</v>
      </c>
      <c r="E163" s="261">
        <v>25</v>
      </c>
      <c r="F163" s="260">
        <v>24.752475247525</v>
      </c>
      <c r="G163" s="261">
        <v>46</v>
      </c>
      <c r="H163" s="260">
        <v>45.544554455446</v>
      </c>
      <c r="I163" s="261">
        <v>17</v>
      </c>
      <c r="J163" s="260">
        <v>16.831683168317</v>
      </c>
      <c r="K163" s="261">
        <v>2</v>
      </c>
      <c r="L163" s="260">
        <v>1.980198019802</v>
      </c>
      <c r="M163" s="259"/>
      <c r="N163" s="510"/>
      <c r="O163" s="262" t="s">
        <v>202</v>
      </c>
      <c r="P163" s="261">
        <v>23</v>
      </c>
      <c r="Q163" s="260">
        <v>17.692307692308</v>
      </c>
      <c r="R163" s="261">
        <v>37</v>
      </c>
      <c r="S163" s="260">
        <v>28.461538461538</v>
      </c>
      <c r="T163" s="261">
        <v>51</v>
      </c>
      <c r="U163" s="260">
        <v>39.230769230769</v>
      </c>
      <c r="V163" s="261">
        <v>16</v>
      </c>
      <c r="W163" s="260">
        <v>12.307692307692</v>
      </c>
      <c r="X163" s="261">
        <v>3</v>
      </c>
      <c r="Y163" s="260">
        <v>2.3076923076923</v>
      </c>
    </row>
    <row r="164" spans="1:25" ht="15" customHeight="1">
      <c r="A164" s="510"/>
      <c r="B164" s="262" t="s">
        <v>203</v>
      </c>
      <c r="C164" s="261">
        <v>50</v>
      </c>
      <c r="D164" s="260">
        <v>31.055900621118</v>
      </c>
      <c r="E164" s="261">
        <v>46</v>
      </c>
      <c r="F164" s="260">
        <v>28.571428571429</v>
      </c>
      <c r="G164" s="261">
        <v>49</v>
      </c>
      <c r="H164" s="260">
        <v>30.434782608696</v>
      </c>
      <c r="I164" s="261">
        <v>13</v>
      </c>
      <c r="J164" s="260">
        <v>8.0745341614907</v>
      </c>
      <c r="K164" s="261">
        <v>3</v>
      </c>
      <c r="L164" s="260">
        <v>1.8633540372671</v>
      </c>
      <c r="M164" s="259"/>
      <c r="N164" s="510"/>
      <c r="O164" s="262" t="s">
        <v>203</v>
      </c>
      <c r="P164" s="261">
        <v>46</v>
      </c>
      <c r="Q164" s="260">
        <v>27.878787878788</v>
      </c>
      <c r="R164" s="261">
        <v>45</v>
      </c>
      <c r="S164" s="260">
        <v>27.272727272727</v>
      </c>
      <c r="T164" s="261">
        <v>51</v>
      </c>
      <c r="U164" s="260">
        <v>30.909090909091</v>
      </c>
      <c r="V164" s="261">
        <v>19</v>
      </c>
      <c r="W164" s="260">
        <v>11.515151515152</v>
      </c>
      <c r="X164" s="261">
        <v>4</v>
      </c>
      <c r="Y164" s="260">
        <v>2.4242424242424</v>
      </c>
    </row>
    <row r="165" spans="1:25" ht="15" customHeight="1">
      <c r="A165" s="510"/>
      <c r="B165" s="262" t="s">
        <v>204</v>
      </c>
      <c r="C165" s="261">
        <v>1</v>
      </c>
      <c r="D165" s="260">
        <v>2.5641025641026</v>
      </c>
      <c r="E165" s="261">
        <v>2</v>
      </c>
      <c r="F165" s="260">
        <v>5.1282051282051</v>
      </c>
      <c r="G165" s="261">
        <v>17</v>
      </c>
      <c r="H165" s="260">
        <v>43.589743589744</v>
      </c>
      <c r="I165" s="261">
        <v>13</v>
      </c>
      <c r="J165" s="260">
        <v>33.333333333333</v>
      </c>
      <c r="K165" s="261">
        <v>6</v>
      </c>
      <c r="L165" s="260">
        <v>15.384615384615</v>
      </c>
      <c r="M165" s="259"/>
      <c r="N165" s="510"/>
      <c r="O165" s="262" t="s">
        <v>204</v>
      </c>
      <c r="P165" s="261">
        <v>1</v>
      </c>
      <c r="Q165" s="260">
        <v>2.9411764705882</v>
      </c>
      <c r="R165" s="261">
        <v>9</v>
      </c>
      <c r="S165" s="260">
        <v>26.470588235294</v>
      </c>
      <c r="T165" s="261">
        <v>12</v>
      </c>
      <c r="U165" s="260">
        <v>35.294117647059</v>
      </c>
      <c r="V165" s="261">
        <v>9</v>
      </c>
      <c r="W165" s="260">
        <v>26.470588235294</v>
      </c>
      <c r="X165" s="261">
        <v>3</v>
      </c>
      <c r="Y165" s="260">
        <v>8.8235294117647</v>
      </c>
    </row>
    <row r="166" spans="1:25" ht="15" customHeight="1">
      <c r="A166" s="510"/>
      <c r="B166" s="262" t="s">
        <v>205</v>
      </c>
      <c r="C166" s="261">
        <v>9</v>
      </c>
      <c r="D166" s="260">
        <v>8.4905660377358</v>
      </c>
      <c r="E166" s="261">
        <v>34</v>
      </c>
      <c r="F166" s="260">
        <v>32.075471698113</v>
      </c>
      <c r="G166" s="261">
        <v>39</v>
      </c>
      <c r="H166" s="260">
        <v>36.792452830189</v>
      </c>
      <c r="I166" s="261">
        <v>21</v>
      </c>
      <c r="J166" s="260">
        <v>19.811320754717</v>
      </c>
      <c r="K166" s="261">
        <v>3</v>
      </c>
      <c r="L166" s="260">
        <v>2.8301886792453</v>
      </c>
      <c r="M166" s="259"/>
      <c r="N166" s="510"/>
      <c r="O166" s="262" t="s">
        <v>205</v>
      </c>
      <c r="P166" s="261">
        <v>8</v>
      </c>
      <c r="Q166" s="260">
        <v>7.6923076923077</v>
      </c>
      <c r="R166" s="261">
        <v>26</v>
      </c>
      <c r="S166" s="260">
        <v>25</v>
      </c>
      <c r="T166" s="261">
        <v>39</v>
      </c>
      <c r="U166" s="260">
        <v>37.5</v>
      </c>
      <c r="V166" s="261">
        <v>23</v>
      </c>
      <c r="W166" s="260">
        <v>22.115384615385</v>
      </c>
      <c r="X166" s="261">
        <v>8</v>
      </c>
      <c r="Y166" s="260">
        <v>7.6923076923077</v>
      </c>
    </row>
    <row r="167" spans="1:28" ht="15" customHeight="1">
      <c r="A167" s="510"/>
      <c r="B167" s="262" t="s">
        <v>206</v>
      </c>
      <c r="C167" s="261">
        <v>24</v>
      </c>
      <c r="D167" s="260">
        <v>14.37125748503</v>
      </c>
      <c r="E167" s="261">
        <v>56</v>
      </c>
      <c r="F167" s="260">
        <v>33.532934131737</v>
      </c>
      <c r="G167" s="261">
        <v>61</v>
      </c>
      <c r="H167" s="260">
        <v>36.526946107784</v>
      </c>
      <c r="I167" s="261">
        <v>20</v>
      </c>
      <c r="J167" s="260">
        <v>11.976047904192</v>
      </c>
      <c r="K167" s="261">
        <v>6</v>
      </c>
      <c r="L167" s="260">
        <v>3.5928143712575</v>
      </c>
      <c r="M167" s="259"/>
      <c r="N167" s="510"/>
      <c r="O167" s="262" t="s">
        <v>206</v>
      </c>
      <c r="P167" s="261">
        <v>20</v>
      </c>
      <c r="Q167" s="260">
        <v>12.738853503185</v>
      </c>
      <c r="R167" s="261">
        <v>43</v>
      </c>
      <c r="S167" s="260">
        <v>27.388535031847</v>
      </c>
      <c r="T167" s="261">
        <v>68</v>
      </c>
      <c r="U167" s="260">
        <v>43.312101910828</v>
      </c>
      <c r="V167" s="261">
        <v>20</v>
      </c>
      <c r="W167" s="260">
        <v>12.738853503185</v>
      </c>
      <c r="X167" s="261">
        <v>6</v>
      </c>
      <c r="Y167" s="260">
        <v>3.8216560509554</v>
      </c>
      <c r="AA167">
        <f>C168+E168+G168+I168+K168</f>
        <v>209</v>
      </c>
      <c r="AB167">
        <f>P168+R168+T168+V168+X168</f>
        <v>137</v>
      </c>
    </row>
    <row r="168" spans="1:25" ht="15" customHeight="1">
      <c r="A168" s="510"/>
      <c r="B168" s="262" t="s">
        <v>207</v>
      </c>
      <c r="C168" s="261">
        <v>37</v>
      </c>
      <c r="D168" s="260">
        <v>17.703349282297</v>
      </c>
      <c r="E168" s="261">
        <v>64</v>
      </c>
      <c r="F168" s="260">
        <v>30.622009569378</v>
      </c>
      <c r="G168" s="261">
        <v>70</v>
      </c>
      <c r="H168" s="260">
        <v>33.492822966507</v>
      </c>
      <c r="I168" s="261">
        <v>31</v>
      </c>
      <c r="J168" s="260">
        <v>14.832535885167</v>
      </c>
      <c r="K168" s="261">
        <v>7</v>
      </c>
      <c r="L168" s="260">
        <v>3.3492822966507</v>
      </c>
      <c r="M168" s="259"/>
      <c r="N168" s="510"/>
      <c r="O168" s="262" t="s">
        <v>207</v>
      </c>
      <c r="P168" s="261">
        <v>27</v>
      </c>
      <c r="Q168" s="260">
        <v>19.70802919708</v>
      </c>
      <c r="R168" s="261">
        <v>40</v>
      </c>
      <c r="S168" s="260">
        <v>29.197080291971</v>
      </c>
      <c r="T168" s="261">
        <v>49</v>
      </c>
      <c r="U168" s="260">
        <v>35.766423357664</v>
      </c>
      <c r="V168" s="261">
        <v>19</v>
      </c>
      <c r="W168" s="260">
        <v>13.868613138686</v>
      </c>
      <c r="X168" s="261">
        <v>2</v>
      </c>
      <c r="Y168" s="260">
        <v>1.4598540145985</v>
      </c>
    </row>
    <row r="169" spans="1:25" ht="15" customHeight="1">
      <c r="A169" s="510"/>
      <c r="B169" s="262" t="s">
        <v>208</v>
      </c>
      <c r="C169" s="261">
        <v>12</v>
      </c>
      <c r="D169" s="260">
        <v>9.8360655737705</v>
      </c>
      <c r="E169" s="261">
        <v>31</v>
      </c>
      <c r="F169" s="260">
        <v>25.409836065574</v>
      </c>
      <c r="G169" s="261">
        <v>50</v>
      </c>
      <c r="H169" s="260">
        <v>40.983606557377</v>
      </c>
      <c r="I169" s="261">
        <v>22</v>
      </c>
      <c r="J169" s="260">
        <v>18.032786885246</v>
      </c>
      <c r="K169" s="261">
        <v>7</v>
      </c>
      <c r="L169" s="260">
        <v>5.7377049180328</v>
      </c>
      <c r="M169" s="259"/>
      <c r="N169" s="510"/>
      <c r="O169" s="262" t="s">
        <v>208</v>
      </c>
      <c r="P169" s="261">
        <v>10</v>
      </c>
      <c r="Q169" s="260">
        <v>6.5789473684211</v>
      </c>
      <c r="R169" s="261">
        <v>47</v>
      </c>
      <c r="S169" s="260">
        <v>30.921052631579</v>
      </c>
      <c r="T169" s="261">
        <v>55</v>
      </c>
      <c r="U169" s="260">
        <v>36.184210526316</v>
      </c>
      <c r="V169" s="261">
        <v>33</v>
      </c>
      <c r="W169" s="260">
        <v>21.710526315789</v>
      </c>
      <c r="X169" s="261">
        <v>7</v>
      </c>
      <c r="Y169" s="260">
        <v>4.6052631578947</v>
      </c>
    </row>
    <row r="170" spans="1:25" ht="15" customHeight="1">
      <c r="A170" s="510"/>
      <c r="B170" s="262" t="s">
        <v>209</v>
      </c>
      <c r="C170" s="261">
        <v>14</v>
      </c>
      <c r="D170" s="260">
        <v>15.555555555556</v>
      </c>
      <c r="E170" s="261">
        <v>28</v>
      </c>
      <c r="F170" s="260">
        <v>31.111111111111</v>
      </c>
      <c r="G170" s="261">
        <v>37</v>
      </c>
      <c r="H170" s="260">
        <v>41.111111111111</v>
      </c>
      <c r="I170" s="261">
        <v>9</v>
      </c>
      <c r="J170" s="260">
        <v>10</v>
      </c>
      <c r="K170" s="261">
        <v>2</v>
      </c>
      <c r="L170" s="260">
        <v>2.2222222222222</v>
      </c>
      <c r="M170" s="259"/>
      <c r="N170" s="510"/>
      <c r="O170" s="262" t="s">
        <v>209</v>
      </c>
      <c r="P170" s="261">
        <v>16</v>
      </c>
      <c r="Q170" s="260">
        <v>32.65306122449</v>
      </c>
      <c r="R170" s="261">
        <v>13</v>
      </c>
      <c r="S170" s="260">
        <v>26.530612244898</v>
      </c>
      <c r="T170" s="261">
        <v>11</v>
      </c>
      <c r="U170" s="260">
        <v>22.448979591837</v>
      </c>
      <c r="V170" s="261">
        <v>9</v>
      </c>
      <c r="W170" s="260">
        <v>18.367346938776</v>
      </c>
      <c r="X170" s="261"/>
      <c r="Y170" s="260">
        <v>0</v>
      </c>
    </row>
    <row r="171" spans="1:25" ht="15" customHeight="1">
      <c r="A171" s="510"/>
      <c r="B171" s="262" t="s">
        <v>210</v>
      </c>
      <c r="C171" s="261">
        <v>35</v>
      </c>
      <c r="D171" s="260">
        <v>16.990291262136</v>
      </c>
      <c r="E171" s="261">
        <v>54</v>
      </c>
      <c r="F171" s="260">
        <v>26.21359223301</v>
      </c>
      <c r="G171" s="261">
        <v>76</v>
      </c>
      <c r="H171" s="260">
        <v>36.893203883495</v>
      </c>
      <c r="I171" s="261">
        <v>39</v>
      </c>
      <c r="J171" s="260">
        <v>18.932038834951</v>
      </c>
      <c r="K171" s="261">
        <v>2</v>
      </c>
      <c r="L171" s="260">
        <v>0.97087378640777</v>
      </c>
      <c r="M171" s="259"/>
      <c r="N171" s="510"/>
      <c r="O171" s="262" t="s">
        <v>210</v>
      </c>
      <c r="P171" s="261">
        <v>36</v>
      </c>
      <c r="Q171" s="260">
        <v>17.733990147783</v>
      </c>
      <c r="R171" s="261">
        <v>45</v>
      </c>
      <c r="S171" s="260">
        <v>22.167487684729</v>
      </c>
      <c r="T171" s="261">
        <v>87</v>
      </c>
      <c r="U171" s="260">
        <v>42.857142857143</v>
      </c>
      <c r="V171" s="261">
        <v>28</v>
      </c>
      <c r="W171" s="260">
        <v>13.793103448276</v>
      </c>
      <c r="X171" s="261">
        <v>7</v>
      </c>
      <c r="Y171" s="260">
        <v>3.448275862069</v>
      </c>
    </row>
    <row r="172" spans="1:25" ht="15" customHeight="1">
      <c r="A172" s="510"/>
      <c r="B172" s="262" t="s">
        <v>211</v>
      </c>
      <c r="C172" s="261">
        <v>11</v>
      </c>
      <c r="D172" s="260">
        <v>17.460317460317</v>
      </c>
      <c r="E172" s="261">
        <v>21</v>
      </c>
      <c r="F172" s="260">
        <v>33.333333333333</v>
      </c>
      <c r="G172" s="261">
        <v>23</v>
      </c>
      <c r="H172" s="260">
        <v>36.507936507937</v>
      </c>
      <c r="I172" s="261">
        <v>8</v>
      </c>
      <c r="J172" s="260">
        <v>12.698412698413</v>
      </c>
      <c r="K172" s="261"/>
      <c r="L172" s="260">
        <v>0</v>
      </c>
      <c r="M172" s="259"/>
      <c r="N172" s="510"/>
      <c r="O172" s="262" t="s">
        <v>211</v>
      </c>
      <c r="P172" s="261">
        <v>25</v>
      </c>
      <c r="Q172" s="260">
        <v>26.595744680851</v>
      </c>
      <c r="R172" s="261">
        <v>25</v>
      </c>
      <c r="S172" s="260">
        <v>26.595744680851</v>
      </c>
      <c r="T172" s="261">
        <v>28</v>
      </c>
      <c r="U172" s="260">
        <v>29.787234042553</v>
      </c>
      <c r="V172" s="261">
        <v>12</v>
      </c>
      <c r="W172" s="260">
        <v>12.765957446809</v>
      </c>
      <c r="X172" s="261">
        <v>4</v>
      </c>
      <c r="Y172" s="260">
        <v>4.2553191489362</v>
      </c>
    </row>
    <row r="173" spans="1:25" ht="15" customHeight="1">
      <c r="A173" s="510"/>
      <c r="B173" s="262" t="s">
        <v>212</v>
      </c>
      <c r="C173" s="261">
        <v>13</v>
      </c>
      <c r="D173" s="260">
        <v>18.055555555556</v>
      </c>
      <c r="E173" s="261">
        <v>19</v>
      </c>
      <c r="F173" s="260">
        <v>26.388888888889</v>
      </c>
      <c r="G173" s="261">
        <v>27</v>
      </c>
      <c r="H173" s="260">
        <v>37.5</v>
      </c>
      <c r="I173" s="261">
        <v>12</v>
      </c>
      <c r="J173" s="260">
        <v>16.666666666667</v>
      </c>
      <c r="K173" s="261">
        <v>1</v>
      </c>
      <c r="L173" s="260">
        <v>1.3888888888889</v>
      </c>
      <c r="M173" s="259"/>
      <c r="N173" s="510"/>
      <c r="O173" s="262" t="s">
        <v>212</v>
      </c>
      <c r="P173" s="261">
        <v>12</v>
      </c>
      <c r="Q173" s="260">
        <v>15.384615384615</v>
      </c>
      <c r="R173" s="261">
        <v>19</v>
      </c>
      <c r="S173" s="260">
        <v>24.358974358974</v>
      </c>
      <c r="T173" s="261">
        <v>34</v>
      </c>
      <c r="U173" s="260">
        <v>43.589743589744</v>
      </c>
      <c r="V173" s="261">
        <v>13</v>
      </c>
      <c r="W173" s="260">
        <v>16.666666666667</v>
      </c>
      <c r="X173" s="261"/>
      <c r="Y173" s="260">
        <v>0</v>
      </c>
    </row>
    <row r="174" spans="1:25" ht="15" customHeight="1">
      <c r="A174" s="510"/>
      <c r="B174" s="262" t="s">
        <v>213</v>
      </c>
      <c r="C174" s="261">
        <v>1</v>
      </c>
      <c r="D174" s="260">
        <v>3.030303030303</v>
      </c>
      <c r="E174" s="261">
        <v>7</v>
      </c>
      <c r="F174" s="260">
        <v>21.212121212121</v>
      </c>
      <c r="G174" s="261">
        <v>14</v>
      </c>
      <c r="H174" s="260">
        <v>42.424242424242</v>
      </c>
      <c r="I174" s="261">
        <v>8</v>
      </c>
      <c r="J174" s="260">
        <v>24.242424242424</v>
      </c>
      <c r="K174" s="261">
        <v>3</v>
      </c>
      <c r="L174" s="260">
        <v>9.0909090909091</v>
      </c>
      <c r="M174" s="259"/>
      <c r="N174" s="510"/>
      <c r="O174" s="262" t="s">
        <v>213</v>
      </c>
      <c r="P174" s="261">
        <v>3</v>
      </c>
      <c r="Q174" s="260">
        <v>10.714285714286</v>
      </c>
      <c r="R174" s="261">
        <v>6</v>
      </c>
      <c r="S174" s="260">
        <v>21.428571428571</v>
      </c>
      <c r="T174" s="261">
        <v>14</v>
      </c>
      <c r="U174" s="260">
        <v>50</v>
      </c>
      <c r="V174" s="261">
        <v>4</v>
      </c>
      <c r="W174" s="260">
        <v>14.285714285714</v>
      </c>
      <c r="X174" s="261">
        <v>1</v>
      </c>
      <c r="Y174" s="260">
        <v>3.5714285714286</v>
      </c>
    </row>
    <row r="175" spans="1:25" ht="15" customHeight="1">
      <c r="A175" s="510"/>
      <c r="B175" s="262" t="s">
        <v>226</v>
      </c>
      <c r="C175" s="261"/>
      <c r="D175" s="260">
        <v>0</v>
      </c>
      <c r="E175" s="261">
        <v>1</v>
      </c>
      <c r="F175" s="260">
        <v>2.5</v>
      </c>
      <c r="G175" s="261">
        <v>9</v>
      </c>
      <c r="H175" s="260">
        <v>22.5</v>
      </c>
      <c r="I175" s="261">
        <v>17</v>
      </c>
      <c r="J175" s="260">
        <v>42.5</v>
      </c>
      <c r="K175" s="261">
        <v>13</v>
      </c>
      <c r="L175" s="260">
        <v>32.5</v>
      </c>
      <c r="M175" s="259"/>
      <c r="N175" s="510"/>
      <c r="O175" s="262" t="s">
        <v>226</v>
      </c>
      <c r="P175" s="261"/>
      <c r="Q175" s="260">
        <v>0</v>
      </c>
      <c r="R175" s="261">
        <v>2</v>
      </c>
      <c r="S175" s="260">
        <v>3.3898305084746</v>
      </c>
      <c r="T175" s="261">
        <v>23</v>
      </c>
      <c r="U175" s="260">
        <v>38.983050847458</v>
      </c>
      <c r="V175" s="261">
        <v>17</v>
      </c>
      <c r="W175" s="260">
        <v>28.813559322034</v>
      </c>
      <c r="X175" s="261">
        <v>17</v>
      </c>
      <c r="Y175" s="260">
        <v>28.813559322034</v>
      </c>
    </row>
    <row r="176" spans="1:28" ht="15" customHeight="1">
      <c r="A176" s="509" t="s">
        <v>26</v>
      </c>
      <c r="B176" s="410" t="s">
        <v>197</v>
      </c>
      <c r="C176" s="413">
        <v>338</v>
      </c>
      <c r="D176" s="412">
        <v>0</v>
      </c>
      <c r="E176" s="413">
        <v>408</v>
      </c>
      <c r="F176" s="412">
        <v>0</v>
      </c>
      <c r="G176" s="413">
        <v>343</v>
      </c>
      <c r="H176" s="412">
        <v>0</v>
      </c>
      <c r="I176" s="413">
        <v>170</v>
      </c>
      <c r="J176" s="412">
        <v>0</v>
      </c>
      <c r="K176" s="413">
        <v>27</v>
      </c>
      <c r="L176" s="412">
        <v>0</v>
      </c>
      <c r="M176" s="259"/>
      <c r="N176" s="509" t="s">
        <v>26</v>
      </c>
      <c r="O176" s="410" t="s">
        <v>197</v>
      </c>
      <c r="P176" s="413">
        <v>336</v>
      </c>
      <c r="Q176" s="412">
        <v>0</v>
      </c>
      <c r="R176" s="413">
        <v>380</v>
      </c>
      <c r="S176" s="412">
        <v>0</v>
      </c>
      <c r="T176" s="413">
        <v>356</v>
      </c>
      <c r="U176" s="412">
        <v>0</v>
      </c>
      <c r="V176" s="413">
        <v>180</v>
      </c>
      <c r="W176" s="412">
        <v>0</v>
      </c>
      <c r="X176" s="413">
        <v>36</v>
      </c>
      <c r="Y176" s="412">
        <v>0</v>
      </c>
      <c r="AA176">
        <f>C177+E177+G177+I177+K177</f>
        <v>2368</v>
      </c>
      <c r="AB176">
        <f>P177+R177+T177+V177+X177</f>
        <v>2231</v>
      </c>
    </row>
    <row r="177" spans="1:25" ht="15" customHeight="1">
      <c r="A177" s="510"/>
      <c r="B177" s="262" t="s">
        <v>198</v>
      </c>
      <c r="C177" s="261">
        <v>520</v>
      </c>
      <c r="D177" s="260">
        <v>21.959459459459</v>
      </c>
      <c r="E177" s="261">
        <v>769</v>
      </c>
      <c r="F177" s="260">
        <v>32.474662162162</v>
      </c>
      <c r="G177" s="261">
        <v>716</v>
      </c>
      <c r="H177" s="260">
        <v>30.236486486486</v>
      </c>
      <c r="I177" s="261">
        <v>311</v>
      </c>
      <c r="J177" s="260">
        <v>13.133445945946</v>
      </c>
      <c r="K177" s="261">
        <v>52</v>
      </c>
      <c r="L177" s="260">
        <v>2.1959459459459</v>
      </c>
      <c r="M177" s="259"/>
      <c r="N177" s="510"/>
      <c r="O177" s="262" t="s">
        <v>198</v>
      </c>
      <c r="P177" s="261">
        <v>409</v>
      </c>
      <c r="Q177" s="260">
        <v>18.332586284177</v>
      </c>
      <c r="R177" s="261">
        <v>635</v>
      </c>
      <c r="S177" s="260">
        <v>28.462572837293</v>
      </c>
      <c r="T177" s="261">
        <v>750</v>
      </c>
      <c r="U177" s="260">
        <v>33.61721201255</v>
      </c>
      <c r="V177" s="261">
        <v>361</v>
      </c>
      <c r="W177" s="260">
        <v>16.181084715374</v>
      </c>
      <c r="X177" s="261">
        <v>76</v>
      </c>
      <c r="Y177" s="260">
        <v>3.4065441506051</v>
      </c>
    </row>
    <row r="178" spans="1:25" ht="15" customHeight="1">
      <c r="A178" s="510"/>
      <c r="B178" s="262" t="s">
        <v>199</v>
      </c>
      <c r="C178" s="261">
        <v>217</v>
      </c>
      <c r="D178" s="260">
        <v>26.144578313253</v>
      </c>
      <c r="E178" s="261">
        <v>278</v>
      </c>
      <c r="F178" s="260">
        <v>33.493975903614</v>
      </c>
      <c r="G178" s="261">
        <v>230</v>
      </c>
      <c r="H178" s="260">
        <v>27.710843373494</v>
      </c>
      <c r="I178" s="261">
        <v>88</v>
      </c>
      <c r="J178" s="260">
        <v>10.602409638554</v>
      </c>
      <c r="K178" s="261">
        <v>17</v>
      </c>
      <c r="L178" s="260">
        <v>2.0481927710843</v>
      </c>
      <c r="M178" s="259"/>
      <c r="N178" s="510"/>
      <c r="O178" s="262" t="s">
        <v>199</v>
      </c>
      <c r="P178" s="261">
        <v>159</v>
      </c>
      <c r="Q178" s="260">
        <v>21.515561569689</v>
      </c>
      <c r="R178" s="261">
        <v>217</v>
      </c>
      <c r="S178" s="260">
        <v>29.36400541272</v>
      </c>
      <c r="T178" s="261">
        <v>234</v>
      </c>
      <c r="U178" s="260">
        <v>31.664411366712</v>
      </c>
      <c r="V178" s="261">
        <v>108</v>
      </c>
      <c r="W178" s="260">
        <v>14.614343707713</v>
      </c>
      <c r="X178" s="261">
        <v>21</v>
      </c>
      <c r="Y178" s="260">
        <v>2.8416779431664</v>
      </c>
    </row>
    <row r="179" spans="1:25" ht="15" customHeight="1">
      <c r="A179" s="510"/>
      <c r="B179" s="262" t="s">
        <v>200</v>
      </c>
      <c r="C179" s="261">
        <v>28</v>
      </c>
      <c r="D179" s="260">
        <v>20.43795620438</v>
      </c>
      <c r="E179" s="261">
        <v>43</v>
      </c>
      <c r="F179" s="260">
        <v>31.386861313869</v>
      </c>
      <c r="G179" s="261">
        <v>44</v>
      </c>
      <c r="H179" s="260">
        <v>32.116788321168</v>
      </c>
      <c r="I179" s="261">
        <v>21</v>
      </c>
      <c r="J179" s="260">
        <v>15.328467153285</v>
      </c>
      <c r="K179" s="261">
        <v>1</v>
      </c>
      <c r="L179" s="260">
        <v>0.72992700729927</v>
      </c>
      <c r="M179" s="259"/>
      <c r="N179" s="510"/>
      <c r="O179" s="262" t="s">
        <v>200</v>
      </c>
      <c r="P179" s="261">
        <v>20</v>
      </c>
      <c r="Q179" s="260">
        <v>13.157894736842</v>
      </c>
      <c r="R179" s="261">
        <v>48</v>
      </c>
      <c r="S179" s="260">
        <v>31.578947368421</v>
      </c>
      <c r="T179" s="261">
        <v>45</v>
      </c>
      <c r="U179" s="260">
        <v>29.605263157895</v>
      </c>
      <c r="V179" s="261">
        <v>30</v>
      </c>
      <c r="W179" s="260">
        <v>19.736842105263</v>
      </c>
      <c r="X179" s="261">
        <v>9</v>
      </c>
      <c r="Y179" s="260">
        <v>5.9210526315789</v>
      </c>
    </row>
    <row r="180" spans="1:25" ht="15" customHeight="1">
      <c r="A180" s="510"/>
      <c r="B180" s="262" t="s">
        <v>201</v>
      </c>
      <c r="C180" s="261">
        <v>2</v>
      </c>
      <c r="D180" s="260">
        <v>3.7037037037037</v>
      </c>
      <c r="E180" s="261">
        <v>13</v>
      </c>
      <c r="F180" s="260">
        <v>24.074074074074</v>
      </c>
      <c r="G180" s="261">
        <v>21</v>
      </c>
      <c r="H180" s="260">
        <v>38.888888888889</v>
      </c>
      <c r="I180" s="261">
        <v>12</v>
      </c>
      <c r="J180" s="260">
        <v>22.222222222222</v>
      </c>
      <c r="K180" s="261">
        <v>6</v>
      </c>
      <c r="L180" s="260">
        <v>11.111111111111</v>
      </c>
      <c r="M180" s="259"/>
      <c r="N180" s="510"/>
      <c r="O180" s="262" t="s">
        <v>201</v>
      </c>
      <c r="P180" s="261">
        <v>1</v>
      </c>
      <c r="Q180" s="260">
        <v>2.2727272727273</v>
      </c>
      <c r="R180" s="261">
        <v>8</v>
      </c>
      <c r="S180" s="260">
        <v>18.181818181818</v>
      </c>
      <c r="T180" s="261">
        <v>20</v>
      </c>
      <c r="U180" s="260">
        <v>45.454545454545</v>
      </c>
      <c r="V180" s="261">
        <v>12</v>
      </c>
      <c r="W180" s="260">
        <v>27.272727272727</v>
      </c>
      <c r="X180" s="261">
        <v>3</v>
      </c>
      <c r="Y180" s="260">
        <v>6.8181818181818</v>
      </c>
    </row>
    <row r="181" spans="1:25" ht="15" customHeight="1">
      <c r="A181" s="510"/>
      <c r="B181" s="262" t="s">
        <v>202</v>
      </c>
      <c r="C181" s="261">
        <v>16</v>
      </c>
      <c r="D181" s="260">
        <v>16.494845360825</v>
      </c>
      <c r="E181" s="261">
        <v>27</v>
      </c>
      <c r="F181" s="260">
        <v>27.835051546392</v>
      </c>
      <c r="G181" s="261">
        <v>38</v>
      </c>
      <c r="H181" s="260">
        <v>39.175257731959</v>
      </c>
      <c r="I181" s="261">
        <v>16</v>
      </c>
      <c r="J181" s="260">
        <v>16.494845360825</v>
      </c>
      <c r="K181" s="261"/>
      <c r="L181" s="260">
        <v>0</v>
      </c>
      <c r="M181" s="259"/>
      <c r="N181" s="510"/>
      <c r="O181" s="262" t="s">
        <v>202</v>
      </c>
      <c r="P181" s="261">
        <v>16</v>
      </c>
      <c r="Q181" s="260">
        <v>13.793103448276</v>
      </c>
      <c r="R181" s="261">
        <v>41</v>
      </c>
      <c r="S181" s="260">
        <v>35.344827586207</v>
      </c>
      <c r="T181" s="261">
        <v>38</v>
      </c>
      <c r="U181" s="260">
        <v>32.758620689655</v>
      </c>
      <c r="V181" s="261">
        <v>16</v>
      </c>
      <c r="W181" s="260">
        <v>13.793103448276</v>
      </c>
      <c r="X181" s="261">
        <v>5</v>
      </c>
      <c r="Y181" s="260">
        <v>4.3103448275862</v>
      </c>
    </row>
    <row r="182" spans="1:25" ht="15" customHeight="1">
      <c r="A182" s="510"/>
      <c r="B182" s="262" t="s">
        <v>203</v>
      </c>
      <c r="C182" s="261">
        <v>70</v>
      </c>
      <c r="D182" s="260">
        <v>46.35761589404</v>
      </c>
      <c r="E182" s="261">
        <v>31</v>
      </c>
      <c r="F182" s="260">
        <v>20.529801324503</v>
      </c>
      <c r="G182" s="261">
        <v>37</v>
      </c>
      <c r="H182" s="260">
        <v>24.503311258278</v>
      </c>
      <c r="I182" s="261">
        <v>12</v>
      </c>
      <c r="J182" s="260">
        <v>7.9470198675497</v>
      </c>
      <c r="K182" s="261">
        <v>1</v>
      </c>
      <c r="L182" s="260">
        <v>0.66225165562914</v>
      </c>
      <c r="M182" s="259"/>
      <c r="N182" s="510"/>
      <c r="O182" s="262" t="s">
        <v>203</v>
      </c>
      <c r="P182" s="261">
        <v>36</v>
      </c>
      <c r="Q182" s="260">
        <v>23.841059602649</v>
      </c>
      <c r="R182" s="261">
        <v>38</v>
      </c>
      <c r="S182" s="260">
        <v>25.165562913907</v>
      </c>
      <c r="T182" s="261">
        <v>51</v>
      </c>
      <c r="U182" s="260">
        <v>33.774834437086</v>
      </c>
      <c r="V182" s="261">
        <v>21</v>
      </c>
      <c r="W182" s="260">
        <v>13.907284768212</v>
      </c>
      <c r="X182" s="261">
        <v>5</v>
      </c>
      <c r="Y182" s="260">
        <v>3.3112582781457</v>
      </c>
    </row>
    <row r="183" spans="1:25" ht="15" customHeight="1">
      <c r="A183" s="510"/>
      <c r="B183" s="262" t="s">
        <v>204</v>
      </c>
      <c r="C183" s="261">
        <v>2</v>
      </c>
      <c r="D183" s="260">
        <v>4.1666666666667</v>
      </c>
      <c r="E183" s="261">
        <v>13</v>
      </c>
      <c r="F183" s="260">
        <v>27.083333333333</v>
      </c>
      <c r="G183" s="261">
        <v>18</v>
      </c>
      <c r="H183" s="260">
        <v>37.5</v>
      </c>
      <c r="I183" s="261">
        <v>11</v>
      </c>
      <c r="J183" s="260">
        <v>22.916666666667</v>
      </c>
      <c r="K183" s="261">
        <v>4</v>
      </c>
      <c r="L183" s="260">
        <v>8.3333333333333</v>
      </c>
      <c r="M183" s="259"/>
      <c r="N183" s="510"/>
      <c r="O183" s="262" t="s">
        <v>204</v>
      </c>
      <c r="P183" s="261"/>
      <c r="Q183" s="260">
        <v>0</v>
      </c>
      <c r="R183" s="261">
        <v>5</v>
      </c>
      <c r="S183" s="260">
        <v>13.513513513514</v>
      </c>
      <c r="T183" s="261">
        <v>22</v>
      </c>
      <c r="U183" s="260">
        <v>59.459459459459</v>
      </c>
      <c r="V183" s="261">
        <v>7</v>
      </c>
      <c r="W183" s="260">
        <v>18.918918918919</v>
      </c>
      <c r="X183" s="261">
        <v>3</v>
      </c>
      <c r="Y183" s="260">
        <v>8.1081081081081</v>
      </c>
    </row>
    <row r="184" spans="1:25" ht="15" customHeight="1">
      <c r="A184" s="510"/>
      <c r="B184" s="262" t="s">
        <v>205</v>
      </c>
      <c r="C184" s="261">
        <v>12</v>
      </c>
      <c r="D184" s="260">
        <v>11.428571428571</v>
      </c>
      <c r="E184" s="261">
        <v>38</v>
      </c>
      <c r="F184" s="260">
        <v>36.190476190476</v>
      </c>
      <c r="G184" s="261">
        <v>39</v>
      </c>
      <c r="H184" s="260">
        <v>37.142857142857</v>
      </c>
      <c r="I184" s="261">
        <v>13</v>
      </c>
      <c r="J184" s="260">
        <v>12.380952380952</v>
      </c>
      <c r="K184" s="261">
        <v>3</v>
      </c>
      <c r="L184" s="260">
        <v>2.8571428571429</v>
      </c>
      <c r="M184" s="259"/>
      <c r="N184" s="510"/>
      <c r="O184" s="262" t="s">
        <v>205</v>
      </c>
      <c r="P184" s="261">
        <v>10</v>
      </c>
      <c r="Q184" s="260">
        <v>8.3333333333333</v>
      </c>
      <c r="R184" s="261">
        <v>26</v>
      </c>
      <c r="S184" s="260">
        <v>21.666666666667</v>
      </c>
      <c r="T184" s="261">
        <v>40</v>
      </c>
      <c r="U184" s="260">
        <v>33.333333333333</v>
      </c>
      <c r="V184" s="261">
        <v>36</v>
      </c>
      <c r="W184" s="260">
        <v>30</v>
      </c>
      <c r="X184" s="261">
        <v>8</v>
      </c>
      <c r="Y184" s="260">
        <v>6.6666666666667</v>
      </c>
    </row>
    <row r="185" spans="1:28" ht="15" customHeight="1">
      <c r="A185" s="510"/>
      <c r="B185" s="262" t="s">
        <v>206</v>
      </c>
      <c r="C185" s="261">
        <v>27</v>
      </c>
      <c r="D185" s="260">
        <v>19.148936170213</v>
      </c>
      <c r="E185" s="261">
        <v>59</v>
      </c>
      <c r="F185" s="260">
        <v>41.843971631206</v>
      </c>
      <c r="G185" s="261">
        <v>42</v>
      </c>
      <c r="H185" s="260">
        <v>29.787234042553</v>
      </c>
      <c r="I185" s="261">
        <v>11</v>
      </c>
      <c r="J185" s="260">
        <v>7.8014184397163</v>
      </c>
      <c r="K185" s="261">
        <v>2</v>
      </c>
      <c r="L185" s="260">
        <v>1.4184397163121</v>
      </c>
      <c r="M185" s="259"/>
      <c r="N185" s="510"/>
      <c r="O185" s="262" t="s">
        <v>206</v>
      </c>
      <c r="P185" s="261">
        <v>26</v>
      </c>
      <c r="Q185" s="260">
        <v>17.44966442953</v>
      </c>
      <c r="R185" s="261">
        <v>46</v>
      </c>
      <c r="S185" s="260">
        <v>30.872483221477</v>
      </c>
      <c r="T185" s="261">
        <v>55</v>
      </c>
      <c r="U185" s="260">
        <v>36.912751677852</v>
      </c>
      <c r="V185" s="261">
        <v>21</v>
      </c>
      <c r="W185" s="260">
        <v>14.093959731544</v>
      </c>
      <c r="X185" s="261">
        <v>1</v>
      </c>
      <c r="Y185" s="260">
        <v>0.67114093959732</v>
      </c>
      <c r="AA185">
        <f>C186+E186+G186+I186+K186</f>
        <v>208</v>
      </c>
      <c r="AB185">
        <f>P186+R186+T186+V186+X186</f>
        <v>107</v>
      </c>
    </row>
    <row r="186" spans="1:29" ht="15" customHeight="1">
      <c r="A186" s="510"/>
      <c r="B186" s="262" t="s">
        <v>207</v>
      </c>
      <c r="C186" s="261">
        <v>35</v>
      </c>
      <c r="D186" s="260">
        <v>16.826923076923</v>
      </c>
      <c r="E186" s="261">
        <v>66</v>
      </c>
      <c r="F186" s="260">
        <v>31.730769230769</v>
      </c>
      <c r="G186" s="261">
        <v>65</v>
      </c>
      <c r="H186" s="260">
        <v>31.25</v>
      </c>
      <c r="I186" s="261">
        <v>37</v>
      </c>
      <c r="J186" s="260">
        <v>17.788461538462</v>
      </c>
      <c r="K186" s="261">
        <v>5</v>
      </c>
      <c r="L186" s="260">
        <v>2.4038461538462</v>
      </c>
      <c r="M186" s="259"/>
      <c r="N186" s="510"/>
      <c r="O186" s="262" t="s">
        <v>207</v>
      </c>
      <c r="P186" s="261">
        <v>24</v>
      </c>
      <c r="Q186" s="260">
        <v>22.429906542056</v>
      </c>
      <c r="R186" s="261">
        <v>32</v>
      </c>
      <c r="S186" s="260">
        <v>29.906542056075</v>
      </c>
      <c r="T186" s="261">
        <v>35</v>
      </c>
      <c r="U186" s="260">
        <v>32.710280373832</v>
      </c>
      <c r="V186" s="261">
        <v>13</v>
      </c>
      <c r="W186" s="260">
        <v>12.14953271028</v>
      </c>
      <c r="X186" s="261">
        <v>3</v>
      </c>
      <c r="Y186" s="260">
        <v>2.803738317757</v>
      </c>
      <c r="AA186">
        <f>SUM(AA5:AA185)</f>
        <v>29290</v>
      </c>
      <c r="AB186">
        <f>SUM(AB5:AB185)</f>
        <v>27835</v>
      </c>
      <c r="AC186">
        <f>AA186+AB186</f>
        <v>57125</v>
      </c>
    </row>
    <row r="187" spans="1:25" ht="14.25">
      <c r="A187" s="510"/>
      <c r="B187" s="262" t="s">
        <v>208</v>
      </c>
      <c r="C187" s="261">
        <v>19</v>
      </c>
      <c r="D187" s="260">
        <v>16.239316239316</v>
      </c>
      <c r="E187" s="261">
        <v>37</v>
      </c>
      <c r="F187" s="260">
        <v>31.623931623932</v>
      </c>
      <c r="G187" s="261">
        <v>43</v>
      </c>
      <c r="H187" s="260">
        <v>36.752136752137</v>
      </c>
      <c r="I187" s="261">
        <v>15</v>
      </c>
      <c r="J187" s="260">
        <v>12.820512820513</v>
      </c>
      <c r="K187" s="261">
        <v>3</v>
      </c>
      <c r="L187" s="260">
        <v>2.5641025641026</v>
      </c>
      <c r="M187" s="259"/>
      <c r="N187" s="510"/>
      <c r="O187" s="262" t="s">
        <v>208</v>
      </c>
      <c r="P187" s="261">
        <v>24</v>
      </c>
      <c r="Q187" s="260">
        <v>17.391304347826</v>
      </c>
      <c r="R187" s="261">
        <v>36</v>
      </c>
      <c r="S187" s="260">
        <v>26.086956521739</v>
      </c>
      <c r="T187" s="261">
        <v>51</v>
      </c>
      <c r="U187" s="260">
        <v>36.95652173913</v>
      </c>
      <c r="V187" s="261">
        <v>23</v>
      </c>
      <c r="W187" s="260">
        <v>16.666666666667</v>
      </c>
      <c r="X187" s="261">
        <v>4</v>
      </c>
      <c r="Y187" s="260">
        <v>2.8985507246377</v>
      </c>
    </row>
    <row r="188" spans="1:25" ht="14.25">
      <c r="A188" s="510"/>
      <c r="B188" s="262" t="s">
        <v>209</v>
      </c>
      <c r="C188" s="261">
        <v>17</v>
      </c>
      <c r="D188" s="260">
        <v>16.346153846154</v>
      </c>
      <c r="E188" s="261">
        <v>28</v>
      </c>
      <c r="F188" s="260">
        <v>26.923076923077</v>
      </c>
      <c r="G188" s="261">
        <v>31</v>
      </c>
      <c r="H188" s="260">
        <v>29.807692307692</v>
      </c>
      <c r="I188" s="261">
        <v>25</v>
      </c>
      <c r="J188" s="260">
        <v>24.038461538462</v>
      </c>
      <c r="K188" s="261">
        <v>3</v>
      </c>
      <c r="L188" s="260">
        <v>2.8846153846154</v>
      </c>
      <c r="M188" s="259"/>
      <c r="N188" s="510"/>
      <c r="O188" s="262" t="s">
        <v>209</v>
      </c>
      <c r="P188" s="261">
        <v>8</v>
      </c>
      <c r="Q188" s="260">
        <v>17.021276595745</v>
      </c>
      <c r="R188" s="261">
        <v>15</v>
      </c>
      <c r="S188" s="260">
        <v>31.914893617021</v>
      </c>
      <c r="T188" s="261">
        <v>12</v>
      </c>
      <c r="U188" s="260">
        <v>25.531914893617</v>
      </c>
      <c r="V188" s="261">
        <v>11</v>
      </c>
      <c r="W188" s="260">
        <v>23.404255319149</v>
      </c>
      <c r="X188" s="261">
        <v>1</v>
      </c>
      <c r="Y188" s="260">
        <v>2.1276595744681</v>
      </c>
    </row>
    <row r="189" spans="1:25" ht="14.25">
      <c r="A189" s="510"/>
      <c r="B189" s="262" t="s">
        <v>210</v>
      </c>
      <c r="C189" s="261">
        <v>40</v>
      </c>
      <c r="D189" s="260">
        <v>19.323671497585</v>
      </c>
      <c r="E189" s="261">
        <v>80</v>
      </c>
      <c r="F189" s="260">
        <v>38.647342995169</v>
      </c>
      <c r="G189" s="261">
        <v>55</v>
      </c>
      <c r="H189" s="260">
        <v>26.570048309179</v>
      </c>
      <c r="I189" s="261">
        <v>29</v>
      </c>
      <c r="J189" s="260">
        <v>14.009661835749</v>
      </c>
      <c r="K189" s="261">
        <v>3</v>
      </c>
      <c r="L189" s="260">
        <v>1.4492753623188</v>
      </c>
      <c r="M189" s="259"/>
      <c r="N189" s="510"/>
      <c r="O189" s="262" t="s">
        <v>210</v>
      </c>
      <c r="P189" s="261">
        <v>44</v>
      </c>
      <c r="Q189" s="260">
        <v>20.560747663551</v>
      </c>
      <c r="R189" s="261">
        <v>57</v>
      </c>
      <c r="S189" s="260">
        <v>26.635514018692</v>
      </c>
      <c r="T189" s="261">
        <v>70</v>
      </c>
      <c r="U189" s="260">
        <v>32.710280373832</v>
      </c>
      <c r="V189" s="261">
        <v>35</v>
      </c>
      <c r="W189" s="260">
        <v>16.355140186916</v>
      </c>
      <c r="X189" s="261">
        <v>8</v>
      </c>
      <c r="Y189" s="260">
        <v>3.7383177570093</v>
      </c>
    </row>
    <row r="190" spans="1:25" ht="14.25">
      <c r="A190" s="510"/>
      <c r="B190" s="262" t="s">
        <v>211</v>
      </c>
      <c r="C190" s="261">
        <v>17</v>
      </c>
      <c r="D190" s="260">
        <v>28.813559322034</v>
      </c>
      <c r="E190" s="261">
        <v>23</v>
      </c>
      <c r="F190" s="260">
        <v>38.983050847458</v>
      </c>
      <c r="G190" s="261">
        <v>14</v>
      </c>
      <c r="H190" s="260">
        <v>23.728813559322</v>
      </c>
      <c r="I190" s="261">
        <v>3</v>
      </c>
      <c r="J190" s="260">
        <v>5.0847457627119</v>
      </c>
      <c r="K190" s="261">
        <v>2</v>
      </c>
      <c r="L190" s="260">
        <v>3.3898305084746</v>
      </c>
      <c r="M190" s="259"/>
      <c r="N190" s="510"/>
      <c r="O190" s="262" t="s">
        <v>211</v>
      </c>
      <c r="P190" s="261">
        <v>23</v>
      </c>
      <c r="Q190" s="260">
        <v>24.731182795699</v>
      </c>
      <c r="R190" s="261">
        <v>31</v>
      </c>
      <c r="S190" s="260">
        <v>33.333333333333</v>
      </c>
      <c r="T190" s="261">
        <v>28</v>
      </c>
      <c r="U190" s="260">
        <v>30.10752688172</v>
      </c>
      <c r="V190" s="261">
        <v>10</v>
      </c>
      <c r="W190" s="260">
        <v>10.752688172043</v>
      </c>
      <c r="X190" s="261">
        <v>1</v>
      </c>
      <c r="Y190" s="260">
        <v>1.0752688172043</v>
      </c>
    </row>
    <row r="191" spans="1:25" ht="14.25">
      <c r="A191" s="510"/>
      <c r="B191" s="262" t="s">
        <v>212</v>
      </c>
      <c r="C191" s="261">
        <v>15</v>
      </c>
      <c r="D191" s="260">
        <v>20.27027027027</v>
      </c>
      <c r="E191" s="261">
        <v>25</v>
      </c>
      <c r="F191" s="260">
        <v>33.783783783784</v>
      </c>
      <c r="G191" s="261">
        <v>25</v>
      </c>
      <c r="H191" s="260">
        <v>33.783783783784</v>
      </c>
      <c r="I191" s="261">
        <v>8</v>
      </c>
      <c r="J191" s="260">
        <v>10.810810810811</v>
      </c>
      <c r="K191" s="261">
        <v>1</v>
      </c>
      <c r="L191" s="260">
        <v>1.3513513513514</v>
      </c>
      <c r="M191" s="259"/>
      <c r="N191" s="510"/>
      <c r="O191" s="262" t="s">
        <v>212</v>
      </c>
      <c r="P191" s="261">
        <v>14</v>
      </c>
      <c r="Q191" s="260">
        <v>19.178082191781</v>
      </c>
      <c r="R191" s="261">
        <v>22</v>
      </c>
      <c r="S191" s="260">
        <v>30.13698630137</v>
      </c>
      <c r="T191" s="261">
        <v>29</v>
      </c>
      <c r="U191" s="260">
        <v>39.72602739726</v>
      </c>
      <c r="V191" s="261">
        <v>7</v>
      </c>
      <c r="W191" s="260">
        <v>9.5890410958904</v>
      </c>
      <c r="X191" s="261">
        <v>1</v>
      </c>
      <c r="Y191" s="260">
        <v>1.3698630136986</v>
      </c>
    </row>
    <row r="192" spans="1:25" ht="14.25">
      <c r="A192" s="510"/>
      <c r="B192" s="262" t="s">
        <v>213</v>
      </c>
      <c r="C192" s="261">
        <v>3</v>
      </c>
      <c r="D192" s="260">
        <v>8.3333333333333</v>
      </c>
      <c r="E192" s="261">
        <v>8</v>
      </c>
      <c r="F192" s="260">
        <v>22.222222222222</v>
      </c>
      <c r="G192" s="261">
        <v>14</v>
      </c>
      <c r="H192" s="260">
        <v>38.888888888889</v>
      </c>
      <c r="I192" s="261">
        <v>10</v>
      </c>
      <c r="J192" s="260">
        <v>27.777777777778</v>
      </c>
      <c r="K192" s="261">
        <v>1</v>
      </c>
      <c r="L192" s="260">
        <v>2.7777777777778</v>
      </c>
      <c r="M192" s="259"/>
      <c r="N192" s="510"/>
      <c r="O192" s="262" t="s">
        <v>213</v>
      </c>
      <c r="P192" s="261">
        <v>4</v>
      </c>
      <c r="Q192" s="260">
        <v>7.843137254902</v>
      </c>
      <c r="R192" s="261">
        <v>13</v>
      </c>
      <c r="S192" s="260">
        <v>25.490196078431</v>
      </c>
      <c r="T192" s="261">
        <v>20</v>
      </c>
      <c r="U192" s="260">
        <v>39.21568627451</v>
      </c>
      <c r="V192" s="261">
        <v>11</v>
      </c>
      <c r="W192" s="260">
        <v>21.56862745098</v>
      </c>
      <c r="X192" s="261">
        <v>3</v>
      </c>
      <c r="Y192" s="260">
        <v>5.8823529411765</v>
      </c>
    </row>
    <row r="193" spans="1:25" ht="14.25">
      <c r="A193" s="510"/>
      <c r="B193" s="262" t="s">
        <v>226</v>
      </c>
      <c r="C193" s="261"/>
      <c r="D193" s="260">
        <v>0</v>
      </c>
      <c r="E193" s="261">
        <v>2</v>
      </c>
      <c r="F193" s="260">
        <v>4.5454545454545</v>
      </c>
      <c r="G193" s="261">
        <v>5</v>
      </c>
      <c r="H193" s="260">
        <v>11.363636363636</v>
      </c>
      <c r="I193" s="261">
        <v>19</v>
      </c>
      <c r="J193" s="260">
        <v>43.181818181818</v>
      </c>
      <c r="K193" s="261">
        <v>18</v>
      </c>
      <c r="L193" s="260">
        <v>40.909090909091</v>
      </c>
      <c r="M193" s="259"/>
      <c r="N193" s="510"/>
      <c r="O193" s="262" t="s">
        <v>226</v>
      </c>
      <c r="P193" s="261">
        <v>1</v>
      </c>
      <c r="Q193" s="260">
        <v>2.1276595744681</v>
      </c>
      <c r="R193" s="261"/>
      <c r="S193" s="260">
        <v>0</v>
      </c>
      <c r="T193" s="261">
        <v>11</v>
      </c>
      <c r="U193" s="260">
        <v>23.404255319149</v>
      </c>
      <c r="V193" s="261">
        <v>21</v>
      </c>
      <c r="W193" s="260">
        <v>44.68085106383</v>
      </c>
      <c r="X193" s="261">
        <v>14</v>
      </c>
      <c r="Y193" s="260">
        <v>29.787234042553</v>
      </c>
    </row>
    <row r="194" spans="1:25" ht="14.25" customHeight="1">
      <c r="A194" s="509" t="s">
        <v>27</v>
      </c>
      <c r="B194" s="410" t="s">
        <v>197</v>
      </c>
      <c r="C194" s="413">
        <v>398</v>
      </c>
      <c r="D194" s="412">
        <v>0</v>
      </c>
      <c r="E194" s="413">
        <v>415</v>
      </c>
      <c r="F194" s="412">
        <v>0</v>
      </c>
      <c r="G194" s="413">
        <v>311</v>
      </c>
      <c r="H194" s="412">
        <v>0</v>
      </c>
      <c r="I194" s="413">
        <v>129</v>
      </c>
      <c r="J194" s="412">
        <v>0</v>
      </c>
      <c r="K194" s="413">
        <v>15</v>
      </c>
      <c r="L194" s="412">
        <v>0</v>
      </c>
      <c r="M194" s="259"/>
      <c r="N194" s="509" t="s">
        <v>27</v>
      </c>
      <c r="O194" s="410" t="s">
        <v>197</v>
      </c>
      <c r="P194" s="413">
        <v>285</v>
      </c>
      <c r="Q194" s="412">
        <v>0</v>
      </c>
      <c r="R194" s="413">
        <v>358</v>
      </c>
      <c r="S194" s="412">
        <v>0</v>
      </c>
      <c r="T194" s="413">
        <v>374</v>
      </c>
      <c r="U194" s="412">
        <v>0</v>
      </c>
      <c r="V194" s="413">
        <v>212</v>
      </c>
      <c r="W194" s="412">
        <v>0</v>
      </c>
      <c r="X194" s="413">
        <v>45</v>
      </c>
      <c r="Y194" s="412">
        <v>0</v>
      </c>
    </row>
    <row r="195" spans="1:25" ht="14.25">
      <c r="A195" s="510"/>
      <c r="B195" s="262" t="s">
        <v>198</v>
      </c>
      <c r="C195" s="261">
        <v>604</v>
      </c>
      <c r="D195" s="260">
        <v>24.948368442792</v>
      </c>
      <c r="E195" s="261">
        <v>851</v>
      </c>
      <c r="F195" s="260">
        <v>35.150764147047</v>
      </c>
      <c r="G195" s="261">
        <v>660</v>
      </c>
      <c r="H195" s="260">
        <v>27.2614622057</v>
      </c>
      <c r="I195" s="261">
        <v>259</v>
      </c>
      <c r="J195" s="260">
        <v>10.698058653449</v>
      </c>
      <c r="K195" s="261">
        <v>47</v>
      </c>
      <c r="L195" s="260">
        <v>1.941346551012</v>
      </c>
      <c r="M195" s="259"/>
      <c r="N195" s="510"/>
      <c r="O195" s="262" t="s">
        <v>198</v>
      </c>
      <c r="P195" s="261">
        <v>398</v>
      </c>
      <c r="Q195" s="260">
        <v>17.19222462203</v>
      </c>
      <c r="R195" s="261">
        <v>634</v>
      </c>
      <c r="S195" s="260">
        <v>27.386609071274</v>
      </c>
      <c r="T195" s="261">
        <v>790</v>
      </c>
      <c r="U195" s="260">
        <v>34.125269978402</v>
      </c>
      <c r="V195" s="261">
        <v>434</v>
      </c>
      <c r="W195" s="260">
        <v>18.747300215983</v>
      </c>
      <c r="X195" s="261">
        <v>59</v>
      </c>
      <c r="Y195" s="260">
        <v>2.548596112311</v>
      </c>
    </row>
    <row r="196" spans="1:25" ht="14.25">
      <c r="A196" s="510"/>
      <c r="B196" s="262" t="s">
        <v>199</v>
      </c>
      <c r="C196" s="261">
        <v>213</v>
      </c>
      <c r="D196" s="260">
        <v>26.492537313433</v>
      </c>
      <c r="E196" s="261">
        <v>285</v>
      </c>
      <c r="F196" s="260">
        <v>35.44776119403</v>
      </c>
      <c r="G196" s="261">
        <v>224</v>
      </c>
      <c r="H196" s="260">
        <v>27.860696517413</v>
      </c>
      <c r="I196" s="261">
        <v>69</v>
      </c>
      <c r="J196" s="260">
        <v>8.5820895522388</v>
      </c>
      <c r="K196" s="261">
        <v>13</v>
      </c>
      <c r="L196" s="260">
        <v>1.6169154228856</v>
      </c>
      <c r="M196" s="259"/>
      <c r="N196" s="510"/>
      <c r="O196" s="262" t="s">
        <v>199</v>
      </c>
      <c r="P196" s="261">
        <v>135</v>
      </c>
      <c r="Q196" s="260">
        <v>17.624020887728</v>
      </c>
      <c r="R196" s="261">
        <v>230</v>
      </c>
      <c r="S196" s="260">
        <v>30.026109660574</v>
      </c>
      <c r="T196" s="261">
        <v>248</v>
      </c>
      <c r="U196" s="260">
        <v>32.375979112272</v>
      </c>
      <c r="V196" s="261">
        <v>136</v>
      </c>
      <c r="W196" s="260">
        <v>17.754569190601</v>
      </c>
      <c r="X196" s="261">
        <v>17</v>
      </c>
      <c r="Y196" s="260">
        <v>2.2193211488251</v>
      </c>
    </row>
    <row r="197" spans="1:25" ht="14.25">
      <c r="A197" s="510"/>
      <c r="B197" s="262" t="s">
        <v>200</v>
      </c>
      <c r="C197" s="261">
        <v>38</v>
      </c>
      <c r="D197" s="260">
        <v>27.941176470588</v>
      </c>
      <c r="E197" s="261">
        <v>50</v>
      </c>
      <c r="F197" s="260">
        <v>36.764705882353</v>
      </c>
      <c r="G197" s="261">
        <v>33</v>
      </c>
      <c r="H197" s="260">
        <v>24.264705882353</v>
      </c>
      <c r="I197" s="261">
        <v>12</v>
      </c>
      <c r="J197" s="260">
        <v>8.8235294117647</v>
      </c>
      <c r="K197" s="261">
        <v>3</v>
      </c>
      <c r="L197" s="260">
        <v>2.2058823529412</v>
      </c>
      <c r="M197" s="259"/>
      <c r="N197" s="510"/>
      <c r="O197" s="262" t="s">
        <v>200</v>
      </c>
      <c r="P197" s="261">
        <v>22</v>
      </c>
      <c r="Q197" s="260">
        <v>15.068493150685</v>
      </c>
      <c r="R197" s="261">
        <v>33</v>
      </c>
      <c r="S197" s="260">
        <v>22.602739726027</v>
      </c>
      <c r="T197" s="261">
        <v>51</v>
      </c>
      <c r="U197" s="260">
        <v>34.931506849315</v>
      </c>
      <c r="V197" s="261">
        <v>32</v>
      </c>
      <c r="W197" s="260">
        <v>21.917808219178</v>
      </c>
      <c r="X197" s="261">
        <v>8</v>
      </c>
      <c r="Y197" s="260">
        <v>5.4794520547945</v>
      </c>
    </row>
    <row r="198" spans="1:25" ht="14.25">
      <c r="A198" s="510"/>
      <c r="B198" s="262" t="s">
        <v>201</v>
      </c>
      <c r="C198" s="261">
        <v>4</v>
      </c>
      <c r="D198" s="260">
        <v>7.0175438596491</v>
      </c>
      <c r="E198" s="261">
        <v>12</v>
      </c>
      <c r="F198" s="260">
        <v>21.052631578947</v>
      </c>
      <c r="G198" s="261">
        <v>23</v>
      </c>
      <c r="H198" s="260">
        <v>40.350877192982</v>
      </c>
      <c r="I198" s="261">
        <v>17</v>
      </c>
      <c r="J198" s="260">
        <v>29.824561403509</v>
      </c>
      <c r="K198" s="261">
        <v>1</v>
      </c>
      <c r="L198" s="260">
        <v>1.7543859649123</v>
      </c>
      <c r="M198" s="259"/>
      <c r="N198" s="510"/>
      <c r="O198" s="262" t="s">
        <v>201</v>
      </c>
      <c r="P198" s="261">
        <v>1</v>
      </c>
      <c r="Q198" s="260">
        <v>2.9411764705882</v>
      </c>
      <c r="R198" s="261">
        <v>5</v>
      </c>
      <c r="S198" s="260">
        <v>14.705882352941</v>
      </c>
      <c r="T198" s="261">
        <v>16</v>
      </c>
      <c r="U198" s="260">
        <v>47.058823529412</v>
      </c>
      <c r="V198" s="261">
        <v>10</v>
      </c>
      <c r="W198" s="260">
        <v>29.411764705882</v>
      </c>
      <c r="X198" s="261">
        <v>2</v>
      </c>
      <c r="Y198" s="260">
        <v>5.8823529411765</v>
      </c>
    </row>
    <row r="199" spans="1:25" ht="14.25">
      <c r="A199" s="510"/>
      <c r="B199" s="262" t="s">
        <v>202</v>
      </c>
      <c r="C199" s="261">
        <v>9</v>
      </c>
      <c r="D199" s="260">
        <v>10.227272727273</v>
      </c>
      <c r="E199" s="261">
        <v>30</v>
      </c>
      <c r="F199" s="260">
        <v>34.090909090909</v>
      </c>
      <c r="G199" s="261">
        <v>31</v>
      </c>
      <c r="H199" s="260">
        <v>35.227272727273</v>
      </c>
      <c r="I199" s="261">
        <v>16</v>
      </c>
      <c r="J199" s="260">
        <v>18.181818181818</v>
      </c>
      <c r="K199" s="261">
        <v>2</v>
      </c>
      <c r="L199" s="260">
        <v>2.2727272727273</v>
      </c>
      <c r="M199" s="259"/>
      <c r="N199" s="510"/>
      <c r="O199" s="262" t="s">
        <v>202</v>
      </c>
      <c r="P199" s="261">
        <v>29</v>
      </c>
      <c r="Q199" s="260">
        <v>20.27972027972</v>
      </c>
      <c r="R199" s="261">
        <v>37</v>
      </c>
      <c r="S199" s="260">
        <v>25.874125874126</v>
      </c>
      <c r="T199" s="261">
        <v>50</v>
      </c>
      <c r="U199" s="260">
        <v>34.965034965035</v>
      </c>
      <c r="V199" s="261">
        <v>26</v>
      </c>
      <c r="W199" s="260">
        <v>18.181818181818</v>
      </c>
      <c r="X199" s="261">
        <v>1</v>
      </c>
      <c r="Y199" s="260">
        <v>0.6993006993007</v>
      </c>
    </row>
    <row r="200" spans="1:25" ht="14.25">
      <c r="A200" s="510"/>
      <c r="B200" s="262" t="s">
        <v>203</v>
      </c>
      <c r="C200" s="261">
        <v>74</v>
      </c>
      <c r="D200" s="260">
        <v>43.786982248521</v>
      </c>
      <c r="E200" s="261">
        <v>52</v>
      </c>
      <c r="F200" s="260">
        <v>30.769230769231</v>
      </c>
      <c r="G200" s="261">
        <v>27</v>
      </c>
      <c r="H200" s="260">
        <v>15.976331360947</v>
      </c>
      <c r="I200" s="261">
        <v>15</v>
      </c>
      <c r="J200" s="260">
        <v>8.8757396449704</v>
      </c>
      <c r="K200" s="261">
        <v>1</v>
      </c>
      <c r="L200" s="260">
        <v>0.59171597633136</v>
      </c>
      <c r="M200" s="259"/>
      <c r="N200" s="510"/>
      <c r="O200" s="262" t="s">
        <v>203</v>
      </c>
      <c r="P200" s="261">
        <v>27</v>
      </c>
      <c r="Q200" s="260">
        <v>15.606936416185</v>
      </c>
      <c r="R200" s="261">
        <v>44</v>
      </c>
      <c r="S200" s="260">
        <v>25.433526011561</v>
      </c>
      <c r="T200" s="261">
        <v>60</v>
      </c>
      <c r="U200" s="260">
        <v>34.682080924855</v>
      </c>
      <c r="V200" s="261">
        <v>40</v>
      </c>
      <c r="W200" s="260">
        <v>23.121387283237</v>
      </c>
      <c r="X200" s="261">
        <v>2</v>
      </c>
      <c r="Y200" s="260">
        <v>1.1560693641618</v>
      </c>
    </row>
    <row r="201" spans="1:25" ht="14.25">
      <c r="A201" s="510"/>
      <c r="B201" s="262" t="s">
        <v>204</v>
      </c>
      <c r="C201" s="261">
        <v>1</v>
      </c>
      <c r="D201" s="260">
        <v>2.7777777777778</v>
      </c>
      <c r="E201" s="261">
        <v>7</v>
      </c>
      <c r="F201" s="260">
        <v>19.444444444444</v>
      </c>
      <c r="G201" s="261">
        <v>14</v>
      </c>
      <c r="H201" s="260">
        <v>38.888888888889</v>
      </c>
      <c r="I201" s="261">
        <v>10</v>
      </c>
      <c r="J201" s="260">
        <v>27.777777777778</v>
      </c>
      <c r="K201" s="261">
        <v>4</v>
      </c>
      <c r="L201" s="260">
        <v>11.111111111111</v>
      </c>
      <c r="M201" s="259"/>
      <c r="N201" s="510"/>
      <c r="O201" s="262" t="s">
        <v>204</v>
      </c>
      <c r="P201" s="261">
        <v>2</v>
      </c>
      <c r="Q201" s="260">
        <v>4.3478260869565</v>
      </c>
      <c r="R201" s="261">
        <v>4</v>
      </c>
      <c r="S201" s="260">
        <v>8.695652173913</v>
      </c>
      <c r="T201" s="261">
        <v>16</v>
      </c>
      <c r="U201" s="260">
        <v>34.782608695652</v>
      </c>
      <c r="V201" s="261">
        <v>20</v>
      </c>
      <c r="W201" s="260">
        <v>43.478260869565</v>
      </c>
      <c r="X201" s="261">
        <v>4</v>
      </c>
      <c r="Y201" s="260">
        <v>8.695652173913</v>
      </c>
    </row>
    <row r="202" spans="1:25" ht="14.25">
      <c r="A202" s="510"/>
      <c r="B202" s="262" t="s">
        <v>205</v>
      </c>
      <c r="C202" s="261">
        <v>17</v>
      </c>
      <c r="D202" s="260">
        <v>13.492063492063</v>
      </c>
      <c r="E202" s="261">
        <v>57</v>
      </c>
      <c r="F202" s="260">
        <v>45.238095238095</v>
      </c>
      <c r="G202" s="261">
        <v>38</v>
      </c>
      <c r="H202" s="260">
        <v>30.15873015873</v>
      </c>
      <c r="I202" s="261">
        <v>12</v>
      </c>
      <c r="J202" s="260">
        <v>9.5238095238095</v>
      </c>
      <c r="K202" s="261">
        <v>2</v>
      </c>
      <c r="L202" s="260">
        <v>1.5873015873016</v>
      </c>
      <c r="M202" s="259"/>
      <c r="N202" s="510"/>
      <c r="O202" s="262" t="s">
        <v>205</v>
      </c>
      <c r="P202" s="261">
        <v>14</v>
      </c>
      <c r="Q202" s="260">
        <v>12.5</v>
      </c>
      <c r="R202" s="261">
        <v>28</v>
      </c>
      <c r="S202" s="260">
        <v>25</v>
      </c>
      <c r="T202" s="261">
        <v>38</v>
      </c>
      <c r="U202" s="260">
        <v>33.928571428571</v>
      </c>
      <c r="V202" s="261">
        <v>23</v>
      </c>
      <c r="W202" s="260">
        <v>20.535714285714</v>
      </c>
      <c r="X202" s="261">
        <v>9</v>
      </c>
      <c r="Y202" s="260">
        <v>8.0357142857143</v>
      </c>
    </row>
    <row r="203" spans="1:25" ht="14.25">
      <c r="A203" s="510"/>
      <c r="B203" s="262" t="s">
        <v>206</v>
      </c>
      <c r="C203" s="261">
        <v>38</v>
      </c>
      <c r="D203" s="260">
        <v>25</v>
      </c>
      <c r="E203" s="261">
        <v>58</v>
      </c>
      <c r="F203" s="260">
        <v>38.157894736842</v>
      </c>
      <c r="G203" s="261">
        <v>36</v>
      </c>
      <c r="H203" s="260">
        <v>23.684210526316</v>
      </c>
      <c r="I203" s="261">
        <v>17</v>
      </c>
      <c r="J203" s="260">
        <v>11.184210526316</v>
      </c>
      <c r="K203" s="261">
        <v>3</v>
      </c>
      <c r="L203" s="260">
        <v>1.9736842105263</v>
      </c>
      <c r="M203" s="259"/>
      <c r="N203" s="510"/>
      <c r="O203" s="262" t="s">
        <v>206</v>
      </c>
      <c r="P203" s="261">
        <v>26</v>
      </c>
      <c r="Q203" s="260">
        <v>18.840579710145</v>
      </c>
      <c r="R203" s="261">
        <v>39</v>
      </c>
      <c r="S203" s="260">
        <v>28.260869565217</v>
      </c>
      <c r="T203" s="261">
        <v>49</v>
      </c>
      <c r="U203" s="260">
        <v>35.507246376812</v>
      </c>
      <c r="V203" s="261">
        <v>20</v>
      </c>
      <c r="W203" s="260">
        <v>14.492753623188</v>
      </c>
      <c r="X203" s="261">
        <v>4</v>
      </c>
      <c r="Y203" s="260">
        <v>2.8985507246377</v>
      </c>
    </row>
    <row r="204" spans="1:25" ht="14.25">
      <c r="A204" s="510"/>
      <c r="B204" s="262" t="s">
        <v>207</v>
      </c>
      <c r="C204" s="261">
        <v>40</v>
      </c>
      <c r="D204" s="260">
        <v>17.699115044248</v>
      </c>
      <c r="E204" s="261">
        <v>75</v>
      </c>
      <c r="F204" s="260">
        <v>33.185840707965</v>
      </c>
      <c r="G204" s="261">
        <v>80</v>
      </c>
      <c r="H204" s="260">
        <v>35.398230088496</v>
      </c>
      <c r="I204" s="261">
        <v>30</v>
      </c>
      <c r="J204" s="260">
        <v>13.274336283186</v>
      </c>
      <c r="K204" s="261">
        <v>1</v>
      </c>
      <c r="L204" s="260">
        <v>0.44247787610619</v>
      </c>
      <c r="M204" s="259"/>
      <c r="N204" s="510"/>
      <c r="O204" s="262" t="s">
        <v>207</v>
      </c>
      <c r="P204" s="261">
        <v>21</v>
      </c>
      <c r="Q204" s="260">
        <v>19.266055045872</v>
      </c>
      <c r="R204" s="261">
        <v>26</v>
      </c>
      <c r="S204" s="260">
        <v>23.853211009174</v>
      </c>
      <c r="T204" s="261">
        <v>38</v>
      </c>
      <c r="U204" s="260">
        <v>34.862385321101</v>
      </c>
      <c r="V204" s="261">
        <v>22</v>
      </c>
      <c r="W204" s="260">
        <v>20.183486238532</v>
      </c>
      <c r="X204" s="261">
        <v>2</v>
      </c>
      <c r="Y204" s="260">
        <v>1.8348623853211</v>
      </c>
    </row>
    <row r="205" spans="1:25" ht="14.25">
      <c r="A205" s="510"/>
      <c r="B205" s="262" t="s">
        <v>208</v>
      </c>
      <c r="C205" s="261">
        <v>24</v>
      </c>
      <c r="D205" s="260">
        <v>20.689655172414</v>
      </c>
      <c r="E205" s="261">
        <v>48</v>
      </c>
      <c r="F205" s="260">
        <v>41.379310344828</v>
      </c>
      <c r="G205" s="261">
        <v>31</v>
      </c>
      <c r="H205" s="260">
        <v>26.724137931034</v>
      </c>
      <c r="I205" s="261">
        <v>9</v>
      </c>
      <c r="J205" s="260">
        <v>7.7586206896552</v>
      </c>
      <c r="K205" s="261">
        <v>4</v>
      </c>
      <c r="L205" s="260">
        <v>3.448275862069</v>
      </c>
      <c r="M205" s="259"/>
      <c r="N205" s="510"/>
      <c r="O205" s="262" t="s">
        <v>208</v>
      </c>
      <c r="P205" s="261">
        <v>22</v>
      </c>
      <c r="Q205" s="260">
        <v>15.277777777778</v>
      </c>
      <c r="R205" s="261">
        <v>49</v>
      </c>
      <c r="S205" s="260">
        <v>34.027777777778</v>
      </c>
      <c r="T205" s="261">
        <v>48</v>
      </c>
      <c r="U205" s="260">
        <v>33.333333333333</v>
      </c>
      <c r="V205" s="261">
        <v>25</v>
      </c>
      <c r="W205" s="260">
        <v>17.361111111111</v>
      </c>
      <c r="X205" s="261"/>
      <c r="Y205" s="260">
        <v>0</v>
      </c>
    </row>
    <row r="206" spans="1:25" ht="14.25">
      <c r="A206" s="510"/>
      <c r="B206" s="262" t="s">
        <v>209</v>
      </c>
      <c r="C206" s="261">
        <v>31</v>
      </c>
      <c r="D206" s="260">
        <v>30.097087378641</v>
      </c>
      <c r="E206" s="261">
        <v>24</v>
      </c>
      <c r="F206" s="260">
        <v>23.300970873786</v>
      </c>
      <c r="G206" s="261">
        <v>29</v>
      </c>
      <c r="H206" s="260">
        <v>28.155339805825</v>
      </c>
      <c r="I206" s="261">
        <v>16</v>
      </c>
      <c r="J206" s="260">
        <v>15.533980582524</v>
      </c>
      <c r="K206" s="261">
        <v>3</v>
      </c>
      <c r="L206" s="260">
        <v>2.9126213592233</v>
      </c>
      <c r="M206" s="259"/>
      <c r="N206" s="510"/>
      <c r="O206" s="262" t="s">
        <v>209</v>
      </c>
      <c r="P206" s="261">
        <v>19</v>
      </c>
      <c r="Q206" s="260">
        <v>25.675675675676</v>
      </c>
      <c r="R206" s="261">
        <v>16</v>
      </c>
      <c r="S206" s="260">
        <v>21.621621621622</v>
      </c>
      <c r="T206" s="261">
        <v>24</v>
      </c>
      <c r="U206" s="260">
        <v>32.432432432432</v>
      </c>
      <c r="V206" s="261">
        <v>13</v>
      </c>
      <c r="W206" s="260">
        <v>17.567567567568</v>
      </c>
      <c r="X206" s="261">
        <v>2</v>
      </c>
      <c r="Y206" s="260">
        <v>2.7027027027027</v>
      </c>
    </row>
    <row r="207" spans="1:25" ht="14.25">
      <c r="A207" s="510"/>
      <c r="B207" s="262" t="s">
        <v>210</v>
      </c>
      <c r="C207" s="261">
        <v>59</v>
      </c>
      <c r="D207" s="260">
        <v>28.22966507177</v>
      </c>
      <c r="E207" s="261">
        <v>74</v>
      </c>
      <c r="F207" s="260">
        <v>35.406698564593</v>
      </c>
      <c r="G207" s="261">
        <v>55</v>
      </c>
      <c r="H207" s="260">
        <v>26.315789473684</v>
      </c>
      <c r="I207" s="261">
        <v>18</v>
      </c>
      <c r="J207" s="260">
        <v>8.6124401913876</v>
      </c>
      <c r="K207" s="261">
        <v>3</v>
      </c>
      <c r="L207" s="260">
        <v>1.4354066985646</v>
      </c>
      <c r="M207" s="259"/>
      <c r="N207" s="510"/>
      <c r="O207" s="262" t="s">
        <v>210</v>
      </c>
      <c r="P207" s="261">
        <v>35</v>
      </c>
      <c r="Q207" s="260">
        <v>16.05504587156</v>
      </c>
      <c r="R207" s="261">
        <v>62</v>
      </c>
      <c r="S207" s="260">
        <v>28.440366972477</v>
      </c>
      <c r="T207" s="261">
        <v>79</v>
      </c>
      <c r="U207" s="260">
        <v>36.238532110092</v>
      </c>
      <c r="V207" s="261">
        <v>37</v>
      </c>
      <c r="W207" s="260">
        <v>16.97247706422</v>
      </c>
      <c r="X207" s="261">
        <v>5</v>
      </c>
      <c r="Y207" s="260">
        <v>2.2935779816514</v>
      </c>
    </row>
    <row r="208" spans="1:25" ht="14.25">
      <c r="A208" s="510"/>
      <c r="B208" s="262" t="s">
        <v>211</v>
      </c>
      <c r="C208" s="261">
        <v>27</v>
      </c>
      <c r="D208" s="260">
        <v>32.142857142857</v>
      </c>
      <c r="E208" s="261">
        <v>32</v>
      </c>
      <c r="F208" s="260">
        <v>38.095238095238</v>
      </c>
      <c r="G208" s="261">
        <v>18</v>
      </c>
      <c r="H208" s="260">
        <v>21.428571428571</v>
      </c>
      <c r="I208" s="261">
        <v>5</v>
      </c>
      <c r="J208" s="260">
        <v>5.952380952381</v>
      </c>
      <c r="K208" s="261">
        <v>2</v>
      </c>
      <c r="L208" s="260">
        <v>2.3809523809524</v>
      </c>
      <c r="M208" s="259"/>
      <c r="N208" s="510"/>
      <c r="O208" s="262" t="s">
        <v>211</v>
      </c>
      <c r="P208" s="261">
        <v>13</v>
      </c>
      <c r="Q208" s="260">
        <v>14.606741573034</v>
      </c>
      <c r="R208" s="261">
        <v>32</v>
      </c>
      <c r="S208" s="260">
        <v>35.955056179775</v>
      </c>
      <c r="T208" s="261">
        <v>31</v>
      </c>
      <c r="U208" s="260">
        <v>34.831460674157</v>
      </c>
      <c r="V208" s="261">
        <v>13</v>
      </c>
      <c r="W208" s="260">
        <v>14.606741573034</v>
      </c>
      <c r="X208" s="261"/>
      <c r="Y208" s="260">
        <v>0</v>
      </c>
    </row>
    <row r="209" spans="1:25" ht="14.25">
      <c r="A209" s="510"/>
      <c r="B209" s="262" t="s">
        <v>212</v>
      </c>
      <c r="C209" s="261">
        <v>27</v>
      </c>
      <c r="D209" s="260">
        <v>32.926829268293</v>
      </c>
      <c r="E209" s="261">
        <v>34</v>
      </c>
      <c r="F209" s="260">
        <v>41.463414634146</v>
      </c>
      <c r="G209" s="261">
        <v>14</v>
      </c>
      <c r="H209" s="260">
        <v>17.073170731707</v>
      </c>
      <c r="I209" s="261">
        <v>6</v>
      </c>
      <c r="J209" s="260">
        <v>7.3170731707317</v>
      </c>
      <c r="K209" s="261">
        <v>1</v>
      </c>
      <c r="L209" s="260">
        <v>1.219512195122</v>
      </c>
      <c r="M209" s="259"/>
      <c r="N209" s="510"/>
      <c r="O209" s="262" t="s">
        <v>212</v>
      </c>
      <c r="P209" s="261">
        <v>27</v>
      </c>
      <c r="Q209" s="260">
        <v>32.926829268293</v>
      </c>
      <c r="R209" s="261">
        <v>22</v>
      </c>
      <c r="S209" s="260">
        <v>26.829268292683</v>
      </c>
      <c r="T209" s="261">
        <v>26</v>
      </c>
      <c r="U209" s="260">
        <v>31.707317073171</v>
      </c>
      <c r="V209" s="261">
        <v>6</v>
      </c>
      <c r="W209" s="260">
        <v>7.3170731707317</v>
      </c>
      <c r="X209" s="261">
        <v>1</v>
      </c>
      <c r="Y209" s="260">
        <v>1.219512195122</v>
      </c>
    </row>
    <row r="210" spans="1:25" ht="14.25">
      <c r="A210" s="510"/>
      <c r="B210" s="262" t="s">
        <v>213</v>
      </c>
      <c r="C210" s="261">
        <v>2</v>
      </c>
      <c r="D210" s="260">
        <v>6.0606060606061</v>
      </c>
      <c r="E210" s="261">
        <v>13</v>
      </c>
      <c r="F210" s="260">
        <v>39.393939393939</v>
      </c>
      <c r="G210" s="261">
        <v>7</v>
      </c>
      <c r="H210" s="260">
        <v>21.212121212121</v>
      </c>
      <c r="I210" s="261">
        <v>7</v>
      </c>
      <c r="J210" s="260">
        <v>21.212121212121</v>
      </c>
      <c r="K210" s="261">
        <v>4</v>
      </c>
      <c r="L210" s="260">
        <v>12.121212121212</v>
      </c>
      <c r="M210" s="259"/>
      <c r="N210" s="510"/>
      <c r="O210" s="262" t="s">
        <v>213</v>
      </c>
      <c r="P210" s="261">
        <v>5</v>
      </c>
      <c r="Q210" s="260">
        <v>12.19512195122</v>
      </c>
      <c r="R210" s="261">
        <v>7</v>
      </c>
      <c r="S210" s="260">
        <v>17.073170731707</v>
      </c>
      <c r="T210" s="261">
        <v>16</v>
      </c>
      <c r="U210" s="260">
        <v>39.024390243902</v>
      </c>
      <c r="V210" s="261">
        <v>11</v>
      </c>
      <c r="W210" s="260">
        <v>26.829268292683</v>
      </c>
      <c r="X210" s="261">
        <v>2</v>
      </c>
      <c r="Y210" s="260">
        <v>4.8780487804878</v>
      </c>
    </row>
    <row r="211" spans="1:25" ht="14.25">
      <c r="A211" s="510"/>
      <c r="B211" s="262" t="s">
        <v>226</v>
      </c>
      <c r="C211" s="261"/>
      <c r="D211" s="260">
        <v>0</v>
      </c>
      <c r="E211" s="261">
        <v>3</v>
      </c>
      <c r="F211" s="260">
        <v>6.6666666666667</v>
      </c>
      <c r="G211" s="261">
        <v>16</v>
      </c>
      <c r="H211" s="260">
        <v>35.555555555556</v>
      </c>
      <c r="I211" s="261">
        <v>20</v>
      </c>
      <c r="J211" s="260">
        <v>44.444444444444</v>
      </c>
      <c r="K211" s="261">
        <v>6</v>
      </c>
      <c r="L211" s="260">
        <v>13.333333333333</v>
      </c>
      <c r="M211" s="259"/>
      <c r="N211" s="510"/>
      <c r="O211" s="262" t="s">
        <v>226</v>
      </c>
      <c r="P211" s="261"/>
      <c r="Q211" s="260">
        <v>0</v>
      </c>
      <c r="R211" s="261">
        <v>2</v>
      </c>
      <c r="S211" s="260">
        <v>4.6511627906977</v>
      </c>
      <c r="T211" s="261">
        <v>11</v>
      </c>
      <c r="U211" s="260">
        <v>25.581395348837</v>
      </c>
      <c r="V211" s="261">
        <v>17</v>
      </c>
      <c r="W211" s="260">
        <v>39.53488372093</v>
      </c>
      <c r="X211" s="261">
        <v>13</v>
      </c>
      <c r="Y211" s="260">
        <v>30.232558139535</v>
      </c>
    </row>
    <row r="212" spans="1:25" ht="14.25" customHeight="1">
      <c r="A212" s="509" t="s">
        <v>190</v>
      </c>
      <c r="B212" s="262" t="s">
        <v>197</v>
      </c>
      <c r="C212" s="261">
        <v>106</v>
      </c>
      <c r="D212" s="260">
        <v>0</v>
      </c>
      <c r="E212" s="261">
        <v>278</v>
      </c>
      <c r="F212" s="260">
        <v>0</v>
      </c>
      <c r="G212" s="261">
        <v>232</v>
      </c>
      <c r="H212" s="260">
        <v>0</v>
      </c>
      <c r="I212" s="261">
        <v>110</v>
      </c>
      <c r="J212" s="260">
        <v>0</v>
      </c>
      <c r="K212" s="261">
        <v>10</v>
      </c>
      <c r="L212" s="260">
        <v>0</v>
      </c>
      <c r="M212" s="259"/>
      <c r="N212" s="509" t="s">
        <v>190</v>
      </c>
      <c r="O212" s="262" t="s">
        <v>197</v>
      </c>
      <c r="P212" s="261">
        <v>64</v>
      </c>
      <c r="Q212" s="260">
        <v>0</v>
      </c>
      <c r="R212" s="261">
        <v>228</v>
      </c>
      <c r="S212" s="260">
        <v>0</v>
      </c>
      <c r="T212" s="261">
        <v>286</v>
      </c>
      <c r="U212" s="260">
        <v>0</v>
      </c>
      <c r="V212" s="261">
        <v>163</v>
      </c>
      <c r="W212" s="260">
        <v>0</v>
      </c>
      <c r="X212" s="261">
        <v>27</v>
      </c>
      <c r="Y212" s="260">
        <v>0</v>
      </c>
    </row>
    <row r="213" spans="1:25" ht="14.25">
      <c r="A213" s="511"/>
      <c r="B213" s="262" t="s">
        <v>198</v>
      </c>
      <c r="C213" s="261"/>
      <c r="D213" s="260">
        <v>0</v>
      </c>
      <c r="E213" s="261">
        <v>5</v>
      </c>
      <c r="F213" s="260">
        <v>15.625</v>
      </c>
      <c r="G213" s="261">
        <v>11</v>
      </c>
      <c r="H213" s="260">
        <v>34.375</v>
      </c>
      <c r="I213" s="261">
        <v>10</v>
      </c>
      <c r="J213" s="260">
        <v>31.25</v>
      </c>
      <c r="K213" s="261">
        <v>6</v>
      </c>
      <c r="L213" s="260">
        <v>18.75</v>
      </c>
      <c r="M213" s="259"/>
      <c r="N213" s="511"/>
      <c r="O213" s="262" t="s">
        <v>198</v>
      </c>
      <c r="P213" s="261"/>
      <c r="Q213" s="260">
        <v>0</v>
      </c>
      <c r="R213" s="261"/>
      <c r="S213" s="260">
        <v>0</v>
      </c>
      <c r="T213" s="261">
        <v>6</v>
      </c>
      <c r="U213" s="260">
        <v>17.142857142857</v>
      </c>
      <c r="V213" s="261">
        <v>14</v>
      </c>
      <c r="W213" s="260">
        <v>40</v>
      </c>
      <c r="X213" s="261">
        <v>15</v>
      </c>
      <c r="Y213" s="260">
        <v>42.857142857143</v>
      </c>
    </row>
  </sheetData>
  <sheetProtection/>
  <mergeCells count="42">
    <mergeCell ref="N176:N193"/>
    <mergeCell ref="A194:A211"/>
    <mergeCell ref="N194:N211"/>
    <mergeCell ref="A212:A213"/>
    <mergeCell ref="N212:N213"/>
    <mergeCell ref="A158:A175"/>
    <mergeCell ref="N158:N175"/>
    <mergeCell ref="A176:A193"/>
    <mergeCell ref="T3:U3"/>
    <mergeCell ref="V3:W3"/>
    <mergeCell ref="X3:Y3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1" fitToWidth="1" horizontalDpi="600" verticalDpi="600" orientation="portrait" paperSize="9" scale="26" r:id="rId1"/>
  <rowBreaks count="3" manualBreakCount="3">
    <brk id="55" max="255" man="1"/>
    <brk id="106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2023-02-22T06:08:45Z</cp:lastPrinted>
  <dcterms:created xsi:type="dcterms:W3CDTF">2002-12-16T09:23:56Z</dcterms:created>
  <dcterms:modified xsi:type="dcterms:W3CDTF">2023-02-22T06:09:26Z</dcterms:modified>
  <cp:category/>
  <cp:version/>
  <cp:contentType/>
  <cp:contentStatus/>
</cp:coreProperties>
</file>