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054_林業振興課\2 担い手・森林組合\04_認定事業主\R6\01_説明会\02_資料\"/>
    </mc:Choice>
  </mc:AlternateContent>
  <xr:revisionPtr revIDLastSave="0" documentId="13_ncr:1_{1FC810F0-D89F-4F04-AE41-46C6B0523F9D}" xr6:coauthVersionLast="47" xr6:coauthVersionMax="47" xr10:uidLastSave="{00000000-0000-0000-0000-000000000000}"/>
  <bookViews>
    <workbookView xWindow="-30828" yWindow="-1980" windowWidth="30936" windowHeight="16776" tabRatio="860" xr2:uid="{00000000-000D-0000-FFFF-FFFF00000000}"/>
  </bookViews>
  <sheets>
    <sheet name="様式１３" sheetId="7" r:id="rId1"/>
  </sheets>
  <definedNames>
    <definedName name="_xlnm.Print_Area" localSheetId="0">様式１３!$A$1:$AL$258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28" i="7" l="1"/>
  <c r="U228" i="7"/>
  <c r="U205" i="7"/>
  <c r="M205" i="7"/>
  <c r="Q205" i="7"/>
  <c r="AB176" i="7"/>
  <c r="S181" i="7"/>
  <c r="S175" i="7"/>
  <c r="S184" i="7" s="1"/>
  <c r="AE141" i="7"/>
  <c r="AC135" i="7"/>
  <c r="AE138" i="7"/>
  <c r="AE132" i="7"/>
  <c r="Y132" i="7"/>
  <c r="S132" i="7"/>
  <c r="AB175" i="7" s="1"/>
  <c r="AC140" i="7"/>
  <c r="AC139" i="7"/>
  <c r="AC137" i="7"/>
  <c r="AC136" i="7"/>
  <c r="AG60" i="7"/>
  <c r="AA57" i="7"/>
  <c r="AA58" i="7"/>
  <c r="AA59" i="7"/>
  <c r="AA56" i="7"/>
  <c r="U60" i="7"/>
  <c r="O60" i="7"/>
  <c r="AB183" i="7"/>
  <c r="AB178" i="7"/>
  <c r="AB177" i="7"/>
  <c r="AB174" i="7"/>
  <c r="AB173" i="7"/>
  <c r="AB179" i="7"/>
  <c r="AB180" i="7"/>
  <c r="AB182" i="7"/>
  <c r="AG178" i="7"/>
  <c r="AG182" i="7"/>
  <c r="AG183" i="7"/>
  <c r="AG180" i="7"/>
  <c r="AG179" i="7"/>
  <c r="N180" i="7"/>
  <c r="N179" i="7"/>
  <c r="N178" i="7"/>
  <c r="AA60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農林水産省</author>
  </authors>
  <commentList>
    <comment ref="W13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○に単位を記入願います。</t>
        </r>
      </text>
    </comment>
    <comment ref="W136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○に単位を記入願います。</t>
        </r>
      </text>
    </comment>
    <comment ref="W137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○に単位を記入願います。</t>
        </r>
      </text>
    </comment>
    <comment ref="W139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○に単位を記入願います。</t>
        </r>
      </text>
    </comment>
    <comment ref="W140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○に単位を記入願います。</t>
        </r>
      </text>
    </comment>
  </commentList>
</comments>
</file>

<file path=xl/sharedStrings.xml><?xml version="1.0" encoding="utf-8"?>
<sst xmlns="http://schemas.openxmlformats.org/spreadsheetml/2006/main" count="2842" uniqueCount="767">
  <si>
    <t>様</t>
    <rPh sb="0" eb="1">
      <t>サマ</t>
    </rPh>
    <phoneticPr fontId="1"/>
  </si>
  <si>
    <t>式</t>
    <rPh sb="0" eb="1">
      <t>シキ</t>
    </rPh>
    <phoneticPr fontId="1"/>
  </si>
  <si>
    <t>労</t>
    <rPh sb="0" eb="1">
      <t>ロウ</t>
    </rPh>
    <phoneticPr fontId="1"/>
  </si>
  <si>
    <t>働</t>
    <rPh sb="0" eb="1">
      <t>ドウ</t>
    </rPh>
    <phoneticPr fontId="1"/>
  </si>
  <si>
    <t>の</t>
    <phoneticPr fontId="1"/>
  </si>
  <si>
    <t>、</t>
    <phoneticPr fontId="1"/>
  </si>
  <si>
    <t>法</t>
    <rPh sb="0" eb="1">
      <t>ホウ</t>
    </rPh>
    <phoneticPr fontId="1"/>
  </si>
  <si>
    <t>そ</t>
    <phoneticPr fontId="1"/>
  </si>
  <si>
    <t>雇</t>
    <rPh sb="0" eb="1">
      <t>ヤトイ</t>
    </rPh>
    <phoneticPr fontId="1"/>
  </si>
  <si>
    <t>用</t>
    <rPh sb="0" eb="1">
      <t>ヨウ</t>
    </rPh>
    <phoneticPr fontId="1"/>
  </si>
  <si>
    <t>管</t>
    <rPh sb="0" eb="1">
      <t>カン</t>
    </rPh>
    <phoneticPr fontId="1"/>
  </si>
  <si>
    <t>理</t>
    <rPh sb="0" eb="1">
      <t>リ</t>
    </rPh>
    <phoneticPr fontId="1"/>
  </si>
  <si>
    <t>林</t>
    <rPh sb="0" eb="1">
      <t>リン</t>
    </rPh>
    <phoneticPr fontId="1"/>
  </si>
  <si>
    <t>施</t>
    <rPh sb="0" eb="1">
      <t>シ</t>
    </rPh>
    <phoneticPr fontId="1"/>
  </si>
  <si>
    <t>業</t>
    <rPh sb="0" eb="1">
      <t>ギョウ</t>
    </rPh>
    <phoneticPr fontId="1"/>
  </si>
  <si>
    <t>１</t>
    <phoneticPr fontId="1"/>
  </si>
  <si>
    <t>事</t>
    <rPh sb="0" eb="1">
      <t>コト</t>
    </rPh>
    <phoneticPr fontId="1"/>
  </si>
  <si>
    <t>を</t>
    <phoneticPr fontId="1"/>
  </si>
  <si>
    <t>体</t>
    <rPh sb="0" eb="1">
      <t>タイ</t>
    </rPh>
    <phoneticPr fontId="1"/>
  </si>
  <si>
    <t>的</t>
    <rPh sb="0" eb="1">
      <t>テキ</t>
    </rPh>
    <phoneticPr fontId="1"/>
  </si>
  <si>
    <t>に</t>
    <phoneticPr fontId="1"/>
  </si>
  <si>
    <t>図</t>
    <rPh sb="0" eb="1">
      <t>ハカ</t>
    </rPh>
    <phoneticPr fontId="1"/>
  </si>
  <si>
    <t>る</t>
    <phoneticPr fontId="1"/>
  </si>
  <si>
    <t>た</t>
    <phoneticPr fontId="1"/>
  </si>
  <si>
    <t>め</t>
    <phoneticPr fontId="1"/>
  </si>
  <si>
    <t>必</t>
    <rPh sb="0" eb="1">
      <t>ヒツ</t>
    </rPh>
    <phoneticPr fontId="1"/>
  </si>
  <si>
    <t>要</t>
    <rPh sb="0" eb="1">
      <t>ヨウ</t>
    </rPh>
    <phoneticPr fontId="1"/>
  </si>
  <si>
    <t>な</t>
    <phoneticPr fontId="1"/>
  </si>
  <si>
    <t>措</t>
    <rPh sb="0" eb="1">
      <t>ソ</t>
    </rPh>
    <phoneticPr fontId="1"/>
  </si>
  <si>
    <t>置</t>
    <rPh sb="0" eb="1">
      <t>チ</t>
    </rPh>
    <phoneticPr fontId="1"/>
  </si>
  <si>
    <t>つ</t>
    <phoneticPr fontId="1"/>
  </si>
  <si>
    <t>い</t>
    <phoneticPr fontId="1"/>
  </si>
  <si>
    <t>て</t>
    <phoneticPr fontId="1"/>
  </si>
  <si>
    <t>計</t>
    <rPh sb="0" eb="1">
      <t>ケイ</t>
    </rPh>
    <phoneticPr fontId="1"/>
  </si>
  <si>
    <t>画</t>
    <rPh sb="0" eb="1">
      <t>カク</t>
    </rPh>
    <phoneticPr fontId="1"/>
  </si>
  <si>
    <t>定</t>
    <rPh sb="0" eb="1">
      <t>サダ</t>
    </rPh>
    <phoneticPr fontId="1"/>
  </si>
  <si>
    <t>書</t>
    <rPh sb="0" eb="1">
      <t>ショ</t>
    </rPh>
    <phoneticPr fontId="1"/>
  </si>
  <si>
    <t>事</t>
    <rPh sb="0" eb="1">
      <t>ジ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</si>
  <si>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</si>
  <si>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</si>
  <si>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</si>
  <si>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務</t>
    <rPh sb="0" eb="1">
      <t>ム</t>
    </rPh>
    <phoneticPr fontId="1"/>
  </si>
  <si>
    <t>所</t>
    <rPh sb="0" eb="1">
      <t>ショ</t>
    </rPh>
    <phoneticPr fontId="1"/>
  </si>
  <si>
    <t>又</t>
    <rPh sb="0" eb="1">
      <t>マタ</t>
    </rPh>
    <phoneticPr fontId="1"/>
  </si>
  <si>
    <t>は</t>
    <phoneticPr fontId="1"/>
  </si>
  <si>
    <t>名</t>
    <rPh sb="0" eb="1">
      <t>メイ</t>
    </rPh>
    <phoneticPr fontId="1"/>
  </si>
  <si>
    <t>代</t>
    <rPh sb="0" eb="1">
      <t>ダイ</t>
    </rPh>
    <phoneticPr fontId="1"/>
  </si>
  <si>
    <t>表</t>
    <rPh sb="0" eb="1">
      <t>ヒョウ</t>
    </rPh>
    <phoneticPr fontId="1"/>
  </si>
  <si>
    <t>者</t>
    <rPh sb="0" eb="1">
      <t>シャ</t>
    </rPh>
    <phoneticPr fontId="1"/>
  </si>
  <si>
    <t>氏</t>
    <rPh sb="0" eb="1">
      <t>シ</t>
    </rPh>
    <phoneticPr fontId="1"/>
  </si>
  <si>
    <t>（</t>
    <phoneticPr fontId="1"/>
  </si>
  <si>
    <t>）</t>
    <phoneticPr fontId="1"/>
  </si>
  <si>
    <t>２</t>
    <phoneticPr fontId="1"/>
  </si>
  <si>
    <t>組</t>
    <rPh sb="0" eb="1">
      <t>クミ</t>
    </rPh>
    <phoneticPr fontId="1"/>
  </si>
  <si>
    <t>織</t>
    <rPh sb="0" eb="1">
      <t>シキ</t>
    </rPh>
    <phoneticPr fontId="1"/>
  </si>
  <si>
    <t>立</t>
    <rPh sb="0" eb="1">
      <t>リツ</t>
    </rPh>
    <phoneticPr fontId="1"/>
  </si>
  <si>
    <t>数</t>
    <rPh sb="0" eb="1">
      <t>スウ</t>
    </rPh>
    <phoneticPr fontId="1"/>
  </si>
  <si>
    <t>３</t>
    <phoneticPr fontId="1"/>
  </si>
  <si>
    <t>記</t>
    <rPh sb="0" eb="1">
      <t>キ</t>
    </rPh>
    <phoneticPr fontId="1"/>
  </si>
  <si>
    <t>項</t>
    <rPh sb="0" eb="1">
      <t>コウ</t>
    </rPh>
    <phoneticPr fontId="1"/>
  </si>
  <si>
    <t>別</t>
    <rPh sb="0" eb="1">
      <t>ベツ</t>
    </rPh>
    <phoneticPr fontId="1"/>
  </si>
  <si>
    <t>添</t>
    <rPh sb="0" eb="1">
      <t>テン</t>
    </rPh>
    <phoneticPr fontId="1"/>
  </si>
  <si>
    <t>と</t>
    <phoneticPr fontId="1"/>
  </si>
  <si>
    <t>お</t>
    <phoneticPr fontId="1"/>
  </si>
  <si>
    <t>４</t>
    <phoneticPr fontId="1"/>
  </si>
  <si>
    <t>５</t>
    <phoneticPr fontId="1"/>
  </si>
  <si>
    <t>６</t>
    <phoneticPr fontId="1"/>
  </si>
  <si>
    <t>以</t>
    <rPh sb="0" eb="1">
      <t>イ</t>
    </rPh>
    <phoneticPr fontId="1"/>
  </si>
  <si>
    <t>区</t>
    <rPh sb="0" eb="1">
      <t>ク</t>
    </rPh>
    <phoneticPr fontId="1"/>
  </si>
  <si>
    <t>含</t>
    <rPh sb="0" eb="1">
      <t>フク</t>
    </rPh>
    <phoneticPr fontId="1"/>
  </si>
  <si>
    <t>ま</t>
    <phoneticPr fontId="1"/>
  </si>
  <si>
    <t>れ</t>
    <phoneticPr fontId="1"/>
  </si>
  <si>
    <t>現</t>
    <rPh sb="0" eb="1">
      <t>ゲン</t>
    </rPh>
    <phoneticPr fontId="1"/>
  </si>
  <si>
    <t>（１）</t>
    <phoneticPr fontId="1"/>
  </si>
  <si>
    <t>需</t>
    <rPh sb="0" eb="1">
      <t>ジュ</t>
    </rPh>
    <phoneticPr fontId="1"/>
  </si>
  <si>
    <t>載</t>
    <rPh sb="0" eb="1">
      <t>サイ</t>
    </rPh>
    <phoneticPr fontId="1"/>
  </si>
  <si>
    <t>領</t>
    <rPh sb="0" eb="1">
      <t>リョウ</t>
    </rPh>
    <phoneticPr fontId="1"/>
  </si>
  <si>
    <t>す</t>
    <phoneticPr fontId="1"/>
  </si>
  <si>
    <t>（２）</t>
    <phoneticPr fontId="1"/>
  </si>
  <si>
    <t>ア</t>
    <phoneticPr fontId="1"/>
  </si>
  <si>
    <t>役</t>
    <rPh sb="0" eb="1">
      <t>ヤク</t>
    </rPh>
    <phoneticPr fontId="1"/>
  </si>
  <si>
    <t>職</t>
    <rPh sb="0" eb="1">
      <t>ショク</t>
    </rPh>
    <phoneticPr fontId="1"/>
  </si>
  <si>
    <t>員</t>
    <rPh sb="0" eb="1">
      <t>イン</t>
    </rPh>
    <phoneticPr fontId="1"/>
  </si>
  <si>
    <t>（ア）</t>
    <phoneticPr fontId="1"/>
  </si>
  <si>
    <t>常</t>
    <rPh sb="0" eb="1">
      <t>ジョウ</t>
    </rPh>
    <phoneticPr fontId="1"/>
  </si>
  <si>
    <t>勤</t>
    <rPh sb="0" eb="1">
      <t>キン</t>
    </rPh>
    <phoneticPr fontId="1"/>
  </si>
  <si>
    <t>非</t>
    <rPh sb="0" eb="1">
      <t>ヒ</t>
    </rPh>
    <phoneticPr fontId="1"/>
  </si>
  <si>
    <t>（イ）</t>
    <phoneticPr fontId="1"/>
  </si>
  <si>
    <t>形</t>
    <rPh sb="0" eb="1">
      <t>ケイ</t>
    </rPh>
    <phoneticPr fontId="1"/>
  </si>
  <si>
    <t>態</t>
    <rPh sb="0" eb="1">
      <t>タイ</t>
    </rPh>
    <phoneticPr fontId="1"/>
  </si>
  <si>
    <t>雇用形態</t>
    <rPh sb="0" eb="2">
      <t>コヨウ</t>
    </rPh>
    <rPh sb="2" eb="4">
      <t>ケイタイ</t>
    </rPh>
    <phoneticPr fontId="1"/>
  </si>
  <si>
    <t>臨</t>
    <rPh sb="0" eb="1">
      <t>リン</t>
    </rPh>
    <phoneticPr fontId="1"/>
  </si>
  <si>
    <t>時</t>
    <rPh sb="0" eb="1">
      <t>ジ</t>
    </rPh>
    <phoneticPr fontId="1"/>
  </si>
  <si>
    <t>・</t>
    <phoneticPr fontId="1"/>
  </si>
  <si>
    <t>季</t>
    <rPh sb="0" eb="1">
      <t>キ</t>
    </rPh>
    <phoneticPr fontId="1"/>
  </si>
  <si>
    <t>節</t>
    <rPh sb="0" eb="1">
      <t>セツ</t>
    </rPh>
    <phoneticPr fontId="1"/>
  </si>
  <si>
    <t>実</t>
    <rPh sb="0" eb="1">
      <t>ジツ</t>
    </rPh>
    <phoneticPr fontId="1"/>
  </si>
  <si>
    <t>績</t>
    <rPh sb="0" eb="1">
      <t>セキ</t>
    </rPh>
    <phoneticPr fontId="1"/>
  </si>
  <si>
    <t>定</t>
    <rPh sb="0" eb="1">
      <t>テイ</t>
    </rPh>
    <phoneticPr fontId="1"/>
  </si>
  <si>
    <t>う</t>
    <phoneticPr fontId="1"/>
  </si>
  <si>
    <t>場</t>
    <rPh sb="0" eb="1">
      <t>バ</t>
    </rPh>
    <phoneticPr fontId="1"/>
  </si>
  <si>
    <t>作</t>
    <rPh sb="0" eb="1">
      <t>サク</t>
    </rPh>
    <phoneticPr fontId="1"/>
  </si>
  <si>
    <t>造</t>
    <rPh sb="0" eb="1">
      <t>ゾウ</t>
    </rPh>
    <phoneticPr fontId="1"/>
  </si>
  <si>
    <t>保</t>
    <rPh sb="0" eb="1">
      <t>ホ</t>
    </rPh>
    <phoneticPr fontId="1"/>
  </si>
  <si>
    <t>育</t>
    <rPh sb="0" eb="1">
      <t>イク</t>
    </rPh>
    <phoneticPr fontId="1"/>
  </si>
  <si>
    <t>伐</t>
    <rPh sb="0" eb="1">
      <t>バツ</t>
    </rPh>
    <phoneticPr fontId="1"/>
  </si>
  <si>
    <t>採</t>
    <rPh sb="0" eb="1">
      <t>サイ</t>
    </rPh>
    <phoneticPr fontId="1"/>
  </si>
  <si>
    <t>他</t>
    <rPh sb="0" eb="1">
      <t>タ</t>
    </rPh>
    <phoneticPr fontId="1"/>
  </si>
  <si>
    <t>森</t>
    <rPh sb="0" eb="1">
      <t>シン</t>
    </rPh>
    <phoneticPr fontId="1"/>
  </si>
  <si>
    <t>施</t>
    <rPh sb="0" eb="1">
      <t>セ</t>
    </rPh>
    <phoneticPr fontId="1"/>
  </si>
  <si>
    <t>従</t>
    <rPh sb="0" eb="1">
      <t>ジュウ</t>
    </rPh>
    <phoneticPr fontId="1"/>
  </si>
  <si>
    <t>第</t>
    <rPh sb="0" eb="1">
      <t>ダイ</t>
    </rPh>
    <phoneticPr fontId="1"/>
  </si>
  <si>
    <t>条</t>
    <rPh sb="0" eb="1">
      <t>ジョウ</t>
    </rPh>
    <phoneticPr fontId="1"/>
  </si>
  <si>
    <t>規</t>
    <rPh sb="0" eb="1">
      <t>キ</t>
    </rPh>
    <phoneticPr fontId="1"/>
  </si>
  <si>
    <t>数</t>
    <rPh sb="0" eb="1">
      <t>カズ</t>
    </rPh>
    <phoneticPr fontId="1"/>
  </si>
  <si>
    <t>系</t>
    <rPh sb="0" eb="1">
      <t>ケイ</t>
    </rPh>
    <phoneticPr fontId="1"/>
  </si>
  <si>
    <t>契</t>
    <rPh sb="0" eb="1">
      <t>ケイ</t>
    </rPh>
    <phoneticPr fontId="1"/>
  </si>
  <si>
    <t>約</t>
    <rPh sb="0" eb="1">
      <t>ヤク</t>
    </rPh>
    <phoneticPr fontId="1"/>
  </si>
  <si>
    <t>期</t>
    <rPh sb="0" eb="1">
      <t>キ</t>
    </rPh>
    <phoneticPr fontId="1"/>
  </si>
  <si>
    <t>間</t>
    <rPh sb="0" eb="1">
      <t>カン</t>
    </rPh>
    <phoneticPr fontId="1"/>
  </si>
  <si>
    <t>上</t>
    <rPh sb="0" eb="1">
      <t>ウエ</t>
    </rPh>
    <phoneticPr fontId="1"/>
  </si>
  <si>
    <t>除</t>
    <rPh sb="0" eb="1">
      <t>ノゾ</t>
    </rPh>
    <phoneticPr fontId="1"/>
  </si>
  <si>
    <t>未</t>
    <rPh sb="0" eb="1">
      <t>ミ</t>
    </rPh>
    <phoneticPr fontId="1"/>
  </si>
  <si>
    <t>満</t>
    <rPh sb="0" eb="1">
      <t>マン</t>
    </rPh>
    <phoneticPr fontId="1"/>
  </si>
  <si>
    <t>仕</t>
    <rPh sb="0" eb="1">
      <t>シ</t>
    </rPh>
    <phoneticPr fontId="1"/>
  </si>
  <si>
    <t>余</t>
    <rPh sb="0" eb="1">
      <t>ヨ</t>
    </rPh>
    <phoneticPr fontId="1"/>
  </si>
  <si>
    <t>暇</t>
    <rPh sb="0" eb="1">
      <t>ヒマ</t>
    </rPh>
    <phoneticPr fontId="1"/>
  </si>
  <si>
    <t>利</t>
    <rPh sb="0" eb="1">
      <t>リ</t>
    </rPh>
    <phoneticPr fontId="1"/>
  </si>
  <si>
    <t>一</t>
    <rPh sb="0" eb="1">
      <t>1</t>
    </rPh>
    <phoneticPr fontId="1"/>
  </si>
  <si>
    <t>問</t>
    <rPh sb="0" eb="1">
      <t>ト</t>
    </rPh>
    <phoneticPr fontId="1"/>
  </si>
  <si>
    <t>就</t>
    <rPh sb="0" eb="1">
      <t>シュウ</t>
    </rPh>
    <phoneticPr fontId="1"/>
  </si>
  <si>
    <t>（３）</t>
    <phoneticPr fontId="1"/>
  </si>
  <si>
    <t>制</t>
    <rPh sb="0" eb="1">
      <t>セイ</t>
    </rPh>
    <phoneticPr fontId="1"/>
  </si>
  <si>
    <t>選</t>
    <rPh sb="0" eb="1">
      <t>セン</t>
    </rPh>
    <phoneticPr fontId="1"/>
  </si>
  <si>
    <t>任</t>
    <rPh sb="0" eb="1">
      <t>ニン</t>
    </rPh>
    <phoneticPr fontId="1"/>
  </si>
  <si>
    <t>事業所名</t>
    <rPh sb="0" eb="3">
      <t>ジギョウショ</t>
    </rPh>
    <rPh sb="3" eb="4">
      <t>メイ</t>
    </rPh>
    <phoneticPr fontId="1"/>
  </si>
  <si>
    <t>選任の有無</t>
    <rPh sb="0" eb="2">
      <t>センニン</t>
    </rPh>
    <rPh sb="3" eb="5">
      <t>ウム</t>
    </rPh>
    <phoneticPr fontId="1"/>
  </si>
  <si>
    <t>雇用管理者の役職、氏名</t>
    <rPh sb="0" eb="2">
      <t>コヨウ</t>
    </rPh>
    <rPh sb="2" eb="5">
      <t>カンリシャ</t>
    </rPh>
    <rPh sb="6" eb="8">
      <t>ヤクショク</t>
    </rPh>
    <rPh sb="9" eb="11">
      <t>シメイ</t>
    </rPh>
    <phoneticPr fontId="1"/>
  </si>
  <si>
    <t>独</t>
    <rPh sb="0" eb="1">
      <t>ドク</t>
    </rPh>
    <phoneticPr fontId="1"/>
  </si>
  <si>
    <t>得</t>
    <rPh sb="0" eb="1">
      <t>ウ</t>
    </rPh>
    <phoneticPr fontId="1"/>
  </si>
  <si>
    <t>分</t>
    <rPh sb="0" eb="1">
      <t>ブン</t>
    </rPh>
    <phoneticPr fontId="1"/>
  </si>
  <si>
    <t>基</t>
    <rPh sb="0" eb="1">
      <t>キ</t>
    </rPh>
    <phoneticPr fontId="1"/>
  </si>
  <si>
    <t>準</t>
    <rPh sb="0" eb="1">
      <t>ジュン</t>
    </rPh>
    <phoneticPr fontId="1"/>
  </si>
  <si>
    <t>場</t>
    <rPh sb="0" eb="1">
      <t>ジョウ</t>
    </rPh>
    <phoneticPr fontId="1"/>
  </si>
  <si>
    <t>関</t>
    <rPh sb="0" eb="1">
      <t>カン</t>
    </rPh>
    <phoneticPr fontId="1"/>
  </si>
  <si>
    <t>文</t>
    <rPh sb="0" eb="1">
      <t>ブン</t>
    </rPh>
    <phoneticPr fontId="1"/>
  </si>
  <si>
    <t>交</t>
    <rPh sb="0" eb="1">
      <t>コウ</t>
    </rPh>
    <phoneticPr fontId="1"/>
  </si>
  <si>
    <t>付</t>
    <rPh sb="0" eb="1">
      <t>フ</t>
    </rPh>
    <phoneticPr fontId="1"/>
  </si>
  <si>
    <t>交付の有無</t>
    <rPh sb="0" eb="2">
      <t>コウフ</t>
    </rPh>
    <rPh sb="3" eb="5">
      <t>ウム</t>
    </rPh>
    <phoneticPr fontId="1"/>
  </si>
  <si>
    <t>文書の内容</t>
    <rPh sb="0" eb="2">
      <t>ブンショ</t>
    </rPh>
    <rPh sb="3" eb="5">
      <t>ナイヨウ</t>
    </rPh>
    <phoneticPr fontId="1"/>
  </si>
  <si>
    <t>様</t>
    <rPh sb="0" eb="1">
      <t>ヨウ</t>
    </rPh>
    <phoneticPr fontId="1"/>
  </si>
  <si>
    <t>事務系等職員</t>
    <rPh sb="0" eb="3">
      <t>ジムケイ</t>
    </rPh>
    <rPh sb="3" eb="4">
      <t>トウ</t>
    </rPh>
    <rPh sb="4" eb="6">
      <t>ショクイン</t>
    </rPh>
    <phoneticPr fontId="1"/>
  </si>
  <si>
    <t>等</t>
    <rPh sb="0" eb="1">
      <t>トウ</t>
    </rPh>
    <phoneticPr fontId="1"/>
  </si>
  <si>
    <t>（ウ）</t>
    <phoneticPr fontId="1"/>
  </si>
  <si>
    <t>社</t>
    <phoneticPr fontId="1"/>
  </si>
  <si>
    <t>会</t>
    <phoneticPr fontId="1"/>
  </si>
  <si>
    <t>労</t>
    <phoneticPr fontId="1"/>
  </si>
  <si>
    <t>働</t>
    <phoneticPr fontId="1"/>
  </si>
  <si>
    <t>保</t>
    <phoneticPr fontId="1"/>
  </si>
  <si>
    <t>険</t>
    <phoneticPr fontId="1"/>
  </si>
  <si>
    <t>等</t>
    <phoneticPr fontId="1"/>
  </si>
  <si>
    <t>へ</t>
    <phoneticPr fontId="1"/>
  </si>
  <si>
    <t>加</t>
    <phoneticPr fontId="1"/>
  </si>
  <si>
    <t>入</t>
    <phoneticPr fontId="1"/>
  </si>
  <si>
    <t>状</t>
    <rPh sb="0" eb="1">
      <t>ジョウ</t>
    </rPh>
    <phoneticPr fontId="3"/>
  </si>
  <si>
    <t>況</t>
    <rPh sb="0" eb="1">
      <t>キョウ</t>
    </rPh>
    <phoneticPr fontId="3"/>
  </si>
  <si>
    <t>保険等の種類</t>
    <rPh sb="0" eb="3">
      <t>ホケントウ</t>
    </rPh>
    <rPh sb="4" eb="6">
      <t>シュルイ</t>
    </rPh>
    <phoneticPr fontId="3"/>
  </si>
  <si>
    <t>被保険者数</t>
    <rPh sb="0" eb="4">
      <t>ヒホケンシャ</t>
    </rPh>
    <rPh sb="4" eb="5">
      <t>スウ</t>
    </rPh>
    <phoneticPr fontId="3"/>
  </si>
  <si>
    <t>（被共済者数）</t>
    <rPh sb="1" eb="2">
      <t>ヒ</t>
    </rPh>
    <rPh sb="2" eb="5">
      <t>キョウサイシャ</t>
    </rPh>
    <rPh sb="5" eb="6">
      <t>スウ</t>
    </rPh>
    <phoneticPr fontId="3"/>
  </si>
  <si>
    <t>労災保険</t>
    <rPh sb="0" eb="2">
      <t>ロウサイ</t>
    </rPh>
    <rPh sb="2" eb="4">
      <t>ホケン</t>
    </rPh>
    <phoneticPr fontId="3"/>
  </si>
  <si>
    <t>雇用保険</t>
    <rPh sb="0" eb="2">
      <t>コヨウ</t>
    </rPh>
    <rPh sb="2" eb="4">
      <t>ホケン</t>
    </rPh>
    <phoneticPr fontId="3"/>
  </si>
  <si>
    <t>健康保険</t>
    <rPh sb="0" eb="2">
      <t>ケンコウ</t>
    </rPh>
    <rPh sb="2" eb="4">
      <t>ホケン</t>
    </rPh>
    <phoneticPr fontId="3"/>
  </si>
  <si>
    <t>厚生年金保険</t>
    <rPh sb="0" eb="2">
      <t>コウセイ</t>
    </rPh>
    <rPh sb="2" eb="4">
      <t>ネンキン</t>
    </rPh>
    <rPh sb="4" eb="6">
      <t>ホケン</t>
    </rPh>
    <phoneticPr fontId="3"/>
  </si>
  <si>
    <t>林業退職金共済等</t>
    <rPh sb="0" eb="2">
      <t>リンギョウ</t>
    </rPh>
    <rPh sb="2" eb="5">
      <t>タイショクキン</t>
    </rPh>
    <rPh sb="5" eb="7">
      <t>キョウサイ</t>
    </rPh>
    <rPh sb="7" eb="8">
      <t>トウ</t>
    </rPh>
    <phoneticPr fontId="3"/>
  </si>
  <si>
    <t>１</t>
    <phoneticPr fontId="3"/>
  </si>
  <si>
    <t>雇</t>
    <phoneticPr fontId="3"/>
  </si>
  <si>
    <t>用</t>
    <phoneticPr fontId="3"/>
  </si>
  <si>
    <t>を</t>
    <phoneticPr fontId="3"/>
  </si>
  <si>
    <t>す</t>
    <phoneticPr fontId="3"/>
  </si>
  <si>
    <t>る</t>
    <phoneticPr fontId="3"/>
  </si>
  <si>
    <t>こ</t>
    <phoneticPr fontId="3"/>
  </si>
  <si>
    <t>と</t>
    <phoneticPr fontId="3"/>
  </si>
  <si>
    <t>。</t>
    <phoneticPr fontId="3"/>
  </si>
  <si>
    <t>林</t>
    <rPh sb="0" eb="1">
      <t>リン</t>
    </rPh>
    <phoneticPr fontId="3"/>
  </si>
  <si>
    <t>業</t>
    <rPh sb="0" eb="1">
      <t>ギョウ</t>
    </rPh>
    <phoneticPr fontId="3"/>
  </si>
  <si>
    <t>退</t>
    <rPh sb="0" eb="1">
      <t>タイ</t>
    </rPh>
    <phoneticPr fontId="3"/>
  </si>
  <si>
    <t>職</t>
    <rPh sb="0" eb="1">
      <t>ショク</t>
    </rPh>
    <phoneticPr fontId="3"/>
  </si>
  <si>
    <t>金</t>
    <rPh sb="0" eb="1">
      <t>キン</t>
    </rPh>
    <phoneticPr fontId="3"/>
  </si>
  <si>
    <t>共</t>
    <rPh sb="0" eb="1">
      <t>キョウ</t>
    </rPh>
    <phoneticPr fontId="3"/>
  </si>
  <si>
    <t>済</t>
    <rPh sb="0" eb="1">
      <t>サイ</t>
    </rPh>
    <phoneticPr fontId="3"/>
  </si>
  <si>
    <t>等</t>
    <rPh sb="0" eb="1">
      <t>トウ</t>
    </rPh>
    <phoneticPr fontId="3"/>
  </si>
  <si>
    <t>中</t>
    <rPh sb="0" eb="1">
      <t>チュウ</t>
    </rPh>
    <phoneticPr fontId="3"/>
  </si>
  <si>
    <t>小</t>
    <rPh sb="0" eb="1">
      <t>ショウ</t>
    </rPh>
    <phoneticPr fontId="3"/>
  </si>
  <si>
    <t>企</t>
    <rPh sb="0" eb="1">
      <t>キ</t>
    </rPh>
    <phoneticPr fontId="3"/>
  </si>
  <si>
    <t>の</t>
    <phoneticPr fontId="3"/>
  </si>
  <si>
    <t>か</t>
    <phoneticPr fontId="3"/>
  </si>
  <si>
    <t>自</t>
    <rPh sb="0" eb="1">
      <t>ジ</t>
    </rPh>
    <phoneticPr fontId="3"/>
  </si>
  <si>
    <t>社</t>
    <rPh sb="0" eb="1">
      <t>シャ</t>
    </rPh>
    <phoneticPr fontId="3"/>
  </si>
  <si>
    <t>制</t>
    <rPh sb="0" eb="1">
      <t>セイ</t>
    </rPh>
    <phoneticPr fontId="3"/>
  </si>
  <si>
    <t>度</t>
    <rPh sb="0" eb="1">
      <t>ド</t>
    </rPh>
    <phoneticPr fontId="3"/>
  </si>
  <si>
    <t>含</t>
    <rPh sb="0" eb="1">
      <t>フク</t>
    </rPh>
    <phoneticPr fontId="3"/>
  </si>
  <si>
    <t>記</t>
    <rPh sb="0" eb="1">
      <t>キ</t>
    </rPh>
    <phoneticPr fontId="3"/>
  </si>
  <si>
    <t>載</t>
    <rPh sb="0" eb="1">
      <t>ミツル</t>
    </rPh>
    <phoneticPr fontId="3"/>
  </si>
  <si>
    <t>３</t>
    <phoneticPr fontId="3"/>
  </si>
  <si>
    <t>会</t>
    <rPh sb="0" eb="1">
      <t>カイ</t>
    </rPh>
    <phoneticPr fontId="3"/>
  </si>
  <si>
    <t>・</t>
    <phoneticPr fontId="3"/>
  </si>
  <si>
    <t>労</t>
    <rPh sb="0" eb="1">
      <t>ロウ</t>
    </rPh>
    <phoneticPr fontId="3"/>
  </si>
  <si>
    <t>働</t>
    <rPh sb="0" eb="1">
      <t>ドウ</t>
    </rPh>
    <phoneticPr fontId="3"/>
  </si>
  <si>
    <t>保</t>
    <rPh sb="0" eb="1">
      <t>ホ</t>
    </rPh>
    <phoneticPr fontId="3"/>
  </si>
  <si>
    <t>険</t>
    <rPh sb="0" eb="1">
      <t>ケン</t>
    </rPh>
    <phoneticPr fontId="3"/>
  </si>
  <si>
    <t>加</t>
    <rPh sb="0" eb="1">
      <t>カ</t>
    </rPh>
    <phoneticPr fontId="3"/>
  </si>
  <si>
    <t>入</t>
    <rPh sb="0" eb="1">
      <t>ニュウ</t>
    </rPh>
    <phoneticPr fontId="3"/>
  </si>
  <si>
    <t>確</t>
    <rPh sb="0" eb="1">
      <t>カク</t>
    </rPh>
    <phoneticPr fontId="3"/>
  </si>
  <si>
    <t>認</t>
    <rPh sb="0" eb="1">
      <t>ニン</t>
    </rPh>
    <phoneticPr fontId="3"/>
  </si>
  <si>
    <t>書</t>
    <rPh sb="0" eb="1">
      <t>ショ</t>
    </rPh>
    <phoneticPr fontId="3"/>
  </si>
  <si>
    <t>類</t>
    <rPh sb="0" eb="1">
      <t>ルイ</t>
    </rPh>
    <phoneticPr fontId="3"/>
  </si>
  <si>
    <t>添</t>
    <rPh sb="0" eb="1">
      <t>テン</t>
    </rPh>
    <phoneticPr fontId="3"/>
  </si>
  <si>
    <t>付</t>
    <rPh sb="0" eb="1">
      <t>フ</t>
    </rPh>
    <phoneticPr fontId="3"/>
  </si>
  <si>
    <t>無</t>
    <rPh sb="0" eb="1">
      <t>ム</t>
    </rPh>
    <phoneticPr fontId="3"/>
  </si>
  <si>
    <t>災</t>
    <rPh sb="0" eb="1">
      <t>サイ</t>
    </rPh>
    <phoneticPr fontId="3"/>
  </si>
  <si>
    <t>成</t>
    <rPh sb="0" eb="1">
      <t>セイ</t>
    </rPh>
    <phoneticPr fontId="3"/>
  </si>
  <si>
    <t>分</t>
    <rPh sb="0" eb="1">
      <t>ブン</t>
    </rPh>
    <phoneticPr fontId="3"/>
  </si>
  <si>
    <t>区</t>
    <rPh sb="0" eb="1">
      <t>ク</t>
    </rPh>
    <phoneticPr fontId="3"/>
  </si>
  <si>
    <t>（</t>
    <phoneticPr fontId="3"/>
  </si>
  <si>
    <t>）</t>
    <phoneticPr fontId="3"/>
  </si>
  <si>
    <t>欄</t>
    <rPh sb="0" eb="1">
      <t>ラン</t>
    </rPh>
    <phoneticPr fontId="3"/>
  </si>
  <si>
    <t>載</t>
    <rPh sb="0" eb="1">
      <t>サイ</t>
    </rPh>
    <phoneticPr fontId="3"/>
  </si>
  <si>
    <t>内</t>
    <rPh sb="0" eb="1">
      <t>ナイ</t>
    </rPh>
    <phoneticPr fontId="3"/>
  </si>
  <si>
    <t>直</t>
    <rPh sb="0" eb="1">
      <t>チョク</t>
    </rPh>
    <phoneticPr fontId="3"/>
  </si>
  <si>
    <t>録</t>
    <rPh sb="0" eb="1">
      <t>ロク</t>
    </rPh>
    <phoneticPr fontId="3"/>
  </si>
  <si>
    <t>算</t>
    <rPh sb="0" eb="1">
      <t>サン</t>
    </rPh>
    <phoneticPr fontId="3"/>
  </si>
  <si>
    <t>雇</t>
    <rPh sb="0" eb="1">
      <t>コ</t>
    </rPh>
    <phoneticPr fontId="3"/>
  </si>
  <si>
    <t>用</t>
    <rPh sb="0" eb="1">
      <t>ヨウ</t>
    </rPh>
    <phoneticPr fontId="3"/>
  </si>
  <si>
    <t>管</t>
    <rPh sb="0" eb="1">
      <t>カン</t>
    </rPh>
    <phoneticPr fontId="3"/>
  </si>
  <si>
    <t>理</t>
    <rPh sb="0" eb="1">
      <t>リ</t>
    </rPh>
    <phoneticPr fontId="3"/>
  </si>
  <si>
    <t>現</t>
    <rPh sb="0" eb="1">
      <t>ゲン</t>
    </rPh>
    <phoneticPr fontId="3"/>
  </si>
  <si>
    <t>者</t>
    <rPh sb="0" eb="1">
      <t>シャ</t>
    </rPh>
    <phoneticPr fontId="3"/>
  </si>
  <si>
    <t>、</t>
    <phoneticPr fontId="3"/>
  </si>
  <si>
    <t>間</t>
    <rPh sb="0" eb="1">
      <t>カン</t>
    </rPh>
    <phoneticPr fontId="3"/>
  </si>
  <si>
    <t>場</t>
    <rPh sb="0" eb="1">
      <t>バ</t>
    </rPh>
    <phoneticPr fontId="3"/>
  </si>
  <si>
    <t>そ</t>
    <phoneticPr fontId="3"/>
  </si>
  <si>
    <t>他</t>
    <rPh sb="0" eb="1">
      <t>タ</t>
    </rPh>
    <phoneticPr fontId="3"/>
  </si>
  <si>
    <t>改</t>
    <rPh sb="0" eb="1">
      <t>カイ</t>
    </rPh>
    <phoneticPr fontId="3"/>
  </si>
  <si>
    <t>善</t>
    <rPh sb="0" eb="1">
      <t>ゼン</t>
    </rPh>
    <phoneticPr fontId="3"/>
  </si>
  <si>
    <t>計</t>
    <rPh sb="0" eb="1">
      <t>ケイ</t>
    </rPh>
    <phoneticPr fontId="3"/>
  </si>
  <si>
    <t>行</t>
    <rPh sb="0" eb="1">
      <t>オコナ</t>
    </rPh>
    <phoneticPr fontId="3"/>
  </si>
  <si>
    <t>う</t>
    <phoneticPr fontId="3"/>
  </si>
  <si>
    <t>定</t>
    <rPh sb="0" eb="1">
      <t>テイ</t>
    </rPh>
    <phoneticPr fontId="3"/>
  </si>
  <si>
    <t>合</t>
    <rPh sb="0" eb="1">
      <t>ア</t>
    </rPh>
    <phoneticPr fontId="3"/>
  </si>
  <si>
    <t>容</t>
    <rPh sb="0" eb="1">
      <t>ヨウ</t>
    </rPh>
    <phoneticPr fontId="3"/>
  </si>
  <si>
    <t>ア</t>
    <phoneticPr fontId="3"/>
  </si>
  <si>
    <t>事</t>
    <rPh sb="0" eb="1">
      <t>ジ</t>
    </rPh>
    <phoneticPr fontId="3"/>
  </si>
  <si>
    <t>実</t>
    <rPh sb="0" eb="1">
      <t>ジツ</t>
    </rPh>
    <phoneticPr fontId="3"/>
  </si>
  <si>
    <t>績</t>
    <rPh sb="0" eb="1">
      <t>セキ</t>
    </rPh>
    <phoneticPr fontId="3"/>
  </si>
  <si>
    <t>期</t>
    <rPh sb="0" eb="1">
      <t>キ</t>
    </rPh>
    <phoneticPr fontId="3"/>
  </si>
  <si>
    <t>年</t>
    <rPh sb="0" eb="1">
      <t>ネン</t>
    </rPh>
    <phoneticPr fontId="3"/>
  </si>
  <si>
    <t>素</t>
    <rPh sb="0" eb="1">
      <t>ソ</t>
    </rPh>
    <phoneticPr fontId="3"/>
  </si>
  <si>
    <t>材</t>
    <rPh sb="0" eb="1">
      <t>ザイ</t>
    </rPh>
    <phoneticPr fontId="3"/>
  </si>
  <si>
    <t>生</t>
    <rPh sb="0" eb="1">
      <t>セイ</t>
    </rPh>
    <phoneticPr fontId="3"/>
  </si>
  <si>
    <t>産</t>
    <rPh sb="0" eb="1">
      <t>サン</t>
    </rPh>
    <phoneticPr fontId="3"/>
  </si>
  <si>
    <t>主</t>
    <rPh sb="0" eb="1">
      <t>シュ</t>
    </rPh>
    <phoneticPr fontId="3"/>
  </si>
  <si>
    <t>伐</t>
    <rPh sb="0" eb="1">
      <t>バツ</t>
    </rPh>
    <phoneticPr fontId="3"/>
  </si>
  <si>
    <t>林業</t>
    <rPh sb="0" eb="2">
      <t>リンギョウ</t>
    </rPh>
    <phoneticPr fontId="3"/>
  </si>
  <si>
    <t>（単位：百万円）</t>
    <rPh sb="1" eb="3">
      <t>タンイ</t>
    </rPh>
    <rPh sb="4" eb="6">
      <t>ヒャクマン</t>
    </rPh>
    <rPh sb="6" eb="7">
      <t>エン</t>
    </rPh>
    <phoneticPr fontId="3"/>
  </si>
  <si>
    <t>売上高</t>
    <rPh sb="0" eb="3">
      <t>ウリアゲダカ</t>
    </rPh>
    <phoneticPr fontId="3"/>
  </si>
  <si>
    <t>造林業</t>
    <rPh sb="0" eb="2">
      <t>ゾウリン</t>
    </rPh>
    <rPh sb="2" eb="3">
      <t>ギョウ</t>
    </rPh>
    <phoneticPr fontId="3"/>
  </si>
  <si>
    <t>素材生産業</t>
    <rPh sb="0" eb="1">
      <t>ス</t>
    </rPh>
    <rPh sb="1" eb="2">
      <t>ザイ</t>
    </rPh>
    <rPh sb="2" eb="5">
      <t>セイサンギョウ</t>
    </rPh>
    <phoneticPr fontId="3"/>
  </si>
  <si>
    <t>合</t>
    <rPh sb="0" eb="1">
      <t>ゴウ</t>
    </rPh>
    <phoneticPr fontId="3"/>
  </si>
  <si>
    <t>その他</t>
    <rPh sb="2" eb="3">
      <t>タ</t>
    </rPh>
    <phoneticPr fontId="3"/>
  </si>
  <si>
    <t>植</t>
    <rPh sb="0" eb="1">
      <t>ウ</t>
    </rPh>
    <phoneticPr fontId="3"/>
  </si>
  <si>
    <t>付</t>
    <rPh sb="0" eb="1">
      <t>ツ</t>
    </rPh>
    <phoneticPr fontId="3"/>
  </si>
  <si>
    <t>下</t>
    <rPh sb="0" eb="1">
      <t>シタ</t>
    </rPh>
    <phoneticPr fontId="3"/>
  </si>
  <si>
    <t>刈</t>
    <rPh sb="0" eb="1">
      <t>カ</t>
    </rPh>
    <phoneticPr fontId="3"/>
  </si>
  <si>
    <t>り</t>
    <phoneticPr fontId="3"/>
  </si>
  <si>
    <t>上</t>
    <rPh sb="0" eb="1">
      <t>ウエ</t>
    </rPh>
    <phoneticPr fontId="3"/>
  </si>
  <si>
    <t>以</t>
    <rPh sb="0" eb="1">
      <t>イ</t>
    </rPh>
    <phoneticPr fontId="3"/>
  </si>
  <si>
    <t>外</t>
    <rPh sb="0" eb="1">
      <t>ガイ</t>
    </rPh>
    <phoneticPr fontId="3"/>
  </si>
  <si>
    <t>林</t>
    <rPh sb="0" eb="1">
      <t>ハヤシ</t>
    </rPh>
    <phoneticPr fontId="3"/>
  </si>
  <si>
    <t>関</t>
    <rPh sb="0" eb="1">
      <t>カン</t>
    </rPh>
    <phoneticPr fontId="3"/>
  </si>
  <si>
    <t>連</t>
    <rPh sb="0" eb="1">
      <t>レン</t>
    </rPh>
    <phoneticPr fontId="3"/>
  </si>
  <si>
    <t>事　業　量</t>
    <rPh sb="0" eb="1">
      <t>コト</t>
    </rPh>
    <rPh sb="2" eb="3">
      <t>ギョウ</t>
    </rPh>
    <rPh sb="4" eb="5">
      <t>リョウ</t>
    </rPh>
    <phoneticPr fontId="3"/>
  </si>
  <si>
    <t>量</t>
    <rPh sb="0" eb="1">
      <t>リョウ</t>
    </rPh>
    <phoneticPr fontId="3"/>
  </si>
  <si>
    <t>山</t>
    <rPh sb="0" eb="1">
      <t>サン</t>
    </rPh>
    <phoneticPr fontId="3"/>
  </si>
  <si>
    <t>係</t>
    <rPh sb="0" eb="1">
      <t>カカ</t>
    </rPh>
    <phoneticPr fontId="3"/>
  </si>
  <si>
    <t>請</t>
    <rPh sb="0" eb="1">
      <t>ウ</t>
    </rPh>
    <phoneticPr fontId="3"/>
  </si>
  <si>
    <t>負</t>
    <rPh sb="0" eb="1">
      <t>オ</t>
    </rPh>
    <phoneticPr fontId="3"/>
  </si>
  <si>
    <t>立</t>
    <rPh sb="0" eb="1">
      <t>タ</t>
    </rPh>
    <phoneticPr fontId="3"/>
  </si>
  <si>
    <t>木</t>
    <rPh sb="0" eb="1">
      <t>キ</t>
    </rPh>
    <phoneticPr fontId="3"/>
  </si>
  <si>
    <t>購</t>
    <rPh sb="0" eb="1">
      <t>コウ</t>
    </rPh>
    <phoneticPr fontId="3"/>
  </si>
  <si>
    <t>国</t>
    <rPh sb="0" eb="1">
      <t>コク</t>
    </rPh>
    <phoneticPr fontId="3"/>
  </si>
  <si>
    <t>有</t>
    <rPh sb="0" eb="1">
      <t>ユウ</t>
    </rPh>
    <phoneticPr fontId="3"/>
  </si>
  <si>
    <t>野</t>
    <rPh sb="0" eb="1">
      <t>ヤ</t>
    </rPh>
    <phoneticPr fontId="3"/>
  </si>
  <si>
    <t>書</t>
    <rPh sb="0" eb="1">
      <t>カ</t>
    </rPh>
    <phoneticPr fontId="3"/>
  </si>
  <si>
    <t>内</t>
    <rPh sb="0" eb="1">
      <t>ウチ</t>
    </rPh>
    <phoneticPr fontId="3"/>
  </si>
  <si>
    <t>数</t>
    <rPh sb="0" eb="1">
      <t>スウ</t>
    </rPh>
    <phoneticPr fontId="3"/>
  </si>
  <si>
    <t>明</t>
    <rPh sb="0" eb="1">
      <t>メイ</t>
    </rPh>
    <phoneticPr fontId="3"/>
  </si>
  <si>
    <t>換</t>
    <rPh sb="0" eb="1">
      <t>カン</t>
    </rPh>
    <phoneticPr fontId="3"/>
  </si>
  <si>
    <t>積</t>
    <rPh sb="0" eb="1">
      <t>セキ</t>
    </rPh>
    <phoneticPr fontId="3"/>
  </si>
  <si>
    <t>造</t>
    <rPh sb="0" eb="1">
      <t>ゾウ</t>
    </rPh>
    <phoneticPr fontId="3"/>
  </si>
  <si>
    <t>除</t>
    <rPh sb="0" eb="1">
      <t>ジョ</t>
    </rPh>
    <phoneticPr fontId="3"/>
  </si>
  <si>
    <t>枝</t>
    <rPh sb="0" eb="1">
      <t>エダ</t>
    </rPh>
    <phoneticPr fontId="3"/>
  </si>
  <si>
    <t>打</t>
    <rPh sb="0" eb="1">
      <t>ウ</t>
    </rPh>
    <phoneticPr fontId="3"/>
  </si>
  <si>
    <t>育</t>
    <rPh sb="0" eb="1">
      <t>イク</t>
    </rPh>
    <phoneticPr fontId="3"/>
  </si>
  <si>
    <t>作</t>
    <rPh sb="0" eb="1">
      <t>サ</t>
    </rPh>
    <phoneticPr fontId="3"/>
  </si>
  <si>
    <t>上</t>
    <rPh sb="0" eb="1">
      <t>ジョウ</t>
    </rPh>
    <phoneticPr fontId="3"/>
  </si>
  <si>
    <t>森</t>
    <rPh sb="0" eb="1">
      <t>モリ</t>
    </rPh>
    <phoneticPr fontId="3"/>
  </si>
  <si>
    <t>道</t>
    <rPh sb="0" eb="1">
      <t>ドウ</t>
    </rPh>
    <phoneticPr fontId="3"/>
  </si>
  <si>
    <t>開</t>
    <rPh sb="0" eb="1">
      <t>カイ</t>
    </rPh>
    <phoneticPr fontId="3"/>
  </si>
  <si>
    <t>設</t>
    <rPh sb="0" eb="1">
      <t>セツ</t>
    </rPh>
    <phoneticPr fontId="3"/>
  </si>
  <si>
    <t>良</t>
    <rPh sb="0" eb="1">
      <t>リョウ</t>
    </rPh>
    <phoneticPr fontId="3"/>
  </si>
  <si>
    <t>種</t>
    <rPh sb="0" eb="1">
      <t>シュ</t>
    </rPh>
    <phoneticPr fontId="3"/>
  </si>
  <si>
    <t>苗</t>
    <rPh sb="0" eb="1">
      <t>ナエ</t>
    </rPh>
    <phoneticPr fontId="3"/>
  </si>
  <si>
    <t>特</t>
    <rPh sb="0" eb="1">
      <t>トク</t>
    </rPh>
    <phoneticPr fontId="3"/>
  </si>
  <si>
    <t>物</t>
    <rPh sb="0" eb="1">
      <t>ブツ</t>
    </rPh>
    <phoneticPr fontId="3"/>
  </si>
  <si>
    <t>木</t>
    <rPh sb="0" eb="1">
      <t>モク</t>
    </rPh>
    <phoneticPr fontId="3"/>
  </si>
  <si>
    <t>製</t>
    <rPh sb="0" eb="1">
      <t>セイ</t>
    </rPh>
    <phoneticPr fontId="3"/>
  </si>
  <si>
    <t>品</t>
    <rPh sb="0" eb="1">
      <t>ヒン</t>
    </rPh>
    <phoneticPr fontId="3"/>
  </si>
  <si>
    <t>土</t>
    <rPh sb="0" eb="1">
      <t>ド</t>
    </rPh>
    <phoneticPr fontId="3"/>
  </si>
  <si>
    <t>治</t>
    <rPh sb="0" eb="1">
      <t>チ</t>
    </rPh>
    <phoneticPr fontId="3"/>
  </si>
  <si>
    <t>施</t>
    <rPh sb="0" eb="1">
      <t>セ</t>
    </rPh>
    <phoneticPr fontId="3"/>
  </si>
  <si>
    <t>工</t>
    <rPh sb="0" eb="1">
      <t>コウ</t>
    </rPh>
    <phoneticPr fontId="3"/>
  </si>
  <si>
    <t>緑</t>
    <rPh sb="0" eb="1">
      <t>リョク</t>
    </rPh>
    <phoneticPr fontId="3"/>
  </si>
  <si>
    <t>化</t>
    <rPh sb="0" eb="1">
      <t>カ</t>
    </rPh>
    <phoneticPr fontId="3"/>
  </si>
  <si>
    <t>園</t>
    <rPh sb="0" eb="1">
      <t>エン</t>
    </rPh>
    <phoneticPr fontId="3"/>
  </si>
  <si>
    <t>エ</t>
    <phoneticPr fontId="3"/>
  </si>
  <si>
    <t>イ</t>
    <phoneticPr fontId="3"/>
  </si>
  <si>
    <t>域</t>
    <rPh sb="0" eb="1">
      <t>イキ</t>
    </rPh>
    <phoneticPr fontId="3"/>
  </si>
  <si>
    <t>―</t>
    <phoneticPr fontId="3"/>
  </si>
  <si>
    <t>備</t>
    <rPh sb="0" eb="1">
      <t>ビ</t>
    </rPh>
    <phoneticPr fontId="3"/>
  </si>
  <si>
    <t>考</t>
    <rPh sb="0" eb="1">
      <t>コウ</t>
    </rPh>
    <phoneticPr fontId="3"/>
  </si>
  <si>
    <t>同</t>
    <rPh sb="0" eb="1">
      <t>オナ</t>
    </rPh>
    <phoneticPr fontId="3"/>
  </si>
  <si>
    <t>主</t>
    <rPh sb="0" eb="1">
      <t>オモ</t>
    </rPh>
    <phoneticPr fontId="3"/>
  </si>
  <si>
    <t>流</t>
    <rPh sb="0" eb="1">
      <t>リュウ</t>
    </rPh>
    <phoneticPr fontId="3"/>
  </si>
  <si>
    <t>又</t>
    <rPh sb="0" eb="1">
      <t>マタ</t>
    </rPh>
    <phoneticPr fontId="3"/>
  </si>
  <si>
    <t>県</t>
    <rPh sb="0" eb="1">
      <t>ケン</t>
    </rPh>
    <phoneticPr fontId="3"/>
  </si>
  <si>
    <t>越</t>
    <rPh sb="0" eb="1">
      <t>コ</t>
    </rPh>
    <phoneticPr fontId="3"/>
  </si>
  <si>
    <t>施</t>
    <rPh sb="0" eb="1">
      <t>シ</t>
    </rPh>
    <phoneticPr fontId="3"/>
  </si>
  <si>
    <t>旨</t>
    <rPh sb="0" eb="1">
      <t>ムネ</t>
    </rPh>
    <phoneticPr fontId="3"/>
  </si>
  <si>
    <t>ウ</t>
    <phoneticPr fontId="3"/>
  </si>
  <si>
    <t>量</t>
    <phoneticPr fontId="3"/>
  </si>
  <si>
    <t>及</t>
    <phoneticPr fontId="3"/>
  </si>
  <si>
    <t>び</t>
    <phoneticPr fontId="3"/>
  </si>
  <si>
    <t>労</t>
    <phoneticPr fontId="3"/>
  </si>
  <si>
    <t>働</t>
    <phoneticPr fontId="3"/>
  </si>
  <si>
    <t>生</t>
    <phoneticPr fontId="3"/>
  </si>
  <si>
    <t>産</t>
    <phoneticPr fontId="3"/>
  </si>
  <si>
    <t>性</t>
    <rPh sb="0" eb="1">
      <t>セイ</t>
    </rPh>
    <phoneticPr fontId="3"/>
  </si>
  <si>
    <t>雇用量</t>
    <rPh sb="0" eb="3">
      <t>コヨウリョウ</t>
    </rPh>
    <phoneticPr fontId="3"/>
  </si>
  <si>
    <t>労働生産性</t>
    <rPh sb="0" eb="2">
      <t>ロウドウ</t>
    </rPh>
    <rPh sb="2" eb="5">
      <t>セイサンセイ</t>
    </rPh>
    <phoneticPr fontId="3"/>
  </si>
  <si>
    <t>（単位：人日）</t>
    <rPh sb="1" eb="3">
      <t>タンイ</t>
    </rPh>
    <rPh sb="4" eb="6">
      <t>ニンニチ</t>
    </rPh>
    <phoneticPr fontId="3"/>
  </si>
  <si>
    <t>人</t>
    <rPh sb="0" eb="1">
      <t>ニン</t>
    </rPh>
    <phoneticPr fontId="3"/>
  </si>
  <si>
    <t>百万円</t>
    <rPh sb="0" eb="2">
      <t>ヒャクマン</t>
    </rPh>
    <rPh sb="2" eb="3">
      <t>エン</t>
    </rPh>
    <phoneticPr fontId="3"/>
  </si>
  <si>
    <t>m3）</t>
    <phoneticPr fontId="3"/>
  </si>
  <si>
    <t>m3（</t>
    <phoneticPr fontId="3"/>
  </si>
  <si>
    <t>ha（</t>
    <phoneticPr fontId="3"/>
  </si>
  <si>
    <t>ha）</t>
    <phoneticPr fontId="3"/>
  </si>
  <si>
    <t>人日</t>
    <rPh sb="0" eb="2">
      <t>ニンニチ</t>
    </rPh>
    <phoneticPr fontId="3"/>
  </si>
  <si>
    <t>（単位：ｍ3/人日、　ha/人日）</t>
    <phoneticPr fontId="3"/>
  </si>
  <si>
    <t>m3/人日</t>
    <rPh sb="3" eb="5">
      <t>ニンニチ</t>
    </rPh>
    <phoneticPr fontId="3"/>
  </si>
  <si>
    <t>ha/人日</t>
    <rPh sb="3" eb="5">
      <t>ニンニチ</t>
    </rPh>
    <phoneticPr fontId="3"/>
  </si>
  <si>
    <t>接</t>
    <rPh sb="0" eb="1">
      <t>セツ</t>
    </rPh>
    <phoneticPr fontId="3"/>
  </si>
  <si>
    <t>携</t>
    <rPh sb="0" eb="1">
      <t>タズサ</t>
    </rPh>
    <phoneticPr fontId="3"/>
  </si>
  <si>
    <t>延</t>
    <rPh sb="0" eb="1">
      <t>ノ</t>
    </rPh>
    <phoneticPr fontId="3"/>
  </si>
  <si>
    <t>日</t>
    <rPh sb="0" eb="1">
      <t>ニチ</t>
    </rPh>
    <phoneticPr fontId="3"/>
  </si>
  <si>
    <t>値</t>
    <rPh sb="0" eb="1">
      <t>チ</t>
    </rPh>
    <phoneticPr fontId="3"/>
  </si>
  <si>
    <t>資</t>
    <rPh sb="0" eb="1">
      <t>シ</t>
    </rPh>
    <phoneticPr fontId="3"/>
  </si>
  <si>
    <t>本</t>
    <rPh sb="0" eb="1">
      <t>ホン</t>
    </rPh>
    <phoneticPr fontId="3"/>
  </si>
  <si>
    <t>装</t>
    <rPh sb="0" eb="1">
      <t>ソウ</t>
    </rPh>
    <phoneticPr fontId="3"/>
  </si>
  <si>
    <t>機</t>
    <rPh sb="0" eb="1">
      <t>キ</t>
    </rPh>
    <phoneticPr fontId="3"/>
  </si>
  <si>
    <t>械</t>
    <rPh sb="0" eb="1">
      <t>カイ</t>
    </rPh>
    <phoneticPr fontId="3"/>
  </si>
  <si>
    <t>台</t>
    <rPh sb="0" eb="1">
      <t>ダイ</t>
    </rPh>
    <phoneticPr fontId="3"/>
  </si>
  <si>
    <t>グラップル</t>
    <phoneticPr fontId="3"/>
  </si>
  <si>
    <t>フォワーダ</t>
    <phoneticPr fontId="3"/>
  </si>
  <si>
    <t>フェラーバンチャ</t>
    <phoneticPr fontId="3"/>
  </si>
  <si>
    <t>スキッダ</t>
    <phoneticPr fontId="3"/>
  </si>
  <si>
    <t>プロセッサ</t>
    <phoneticPr fontId="3"/>
  </si>
  <si>
    <t>ハーベスタ</t>
    <phoneticPr fontId="3"/>
  </si>
  <si>
    <t>タワーヤーダ</t>
    <phoneticPr fontId="3"/>
  </si>
  <si>
    <t>スイングヤーダ</t>
    <phoneticPr fontId="3"/>
  </si>
  <si>
    <t>機　　種</t>
    <rPh sb="0" eb="1">
      <t>キ</t>
    </rPh>
    <rPh sb="3" eb="4">
      <t>タネ</t>
    </rPh>
    <phoneticPr fontId="3"/>
  </si>
  <si>
    <t>台　　数</t>
    <rPh sb="0" eb="1">
      <t>ダイ</t>
    </rPh>
    <rPh sb="3" eb="4">
      <t>スウ</t>
    </rPh>
    <phoneticPr fontId="3"/>
  </si>
  <si>
    <t>稼働日数</t>
    <rPh sb="0" eb="2">
      <t>カドウ</t>
    </rPh>
    <rPh sb="2" eb="4">
      <t>ニッスウ</t>
    </rPh>
    <phoneticPr fontId="3"/>
  </si>
  <si>
    <t>台（</t>
    <rPh sb="0" eb="1">
      <t>ダイ</t>
    </rPh>
    <phoneticPr fontId="3"/>
  </si>
  <si>
    <t>台）</t>
    <rPh sb="0" eb="1">
      <t>ダイ</t>
    </rPh>
    <phoneticPr fontId="3"/>
  </si>
  <si>
    <t>備　　考</t>
    <rPh sb="0" eb="1">
      <t>ソノオ</t>
    </rPh>
    <rPh sb="3" eb="4">
      <t>コウ</t>
    </rPh>
    <phoneticPr fontId="3"/>
  </si>
  <si>
    <t>稼</t>
    <rPh sb="0" eb="1">
      <t>カセギ</t>
    </rPh>
    <phoneticPr fontId="3"/>
  </si>
  <si>
    <t>契</t>
    <rPh sb="0" eb="1">
      <t>ケイ</t>
    </rPh>
    <phoneticPr fontId="3"/>
  </si>
  <si>
    <t>約</t>
    <rPh sb="0" eb="1">
      <t>ヤク</t>
    </rPh>
    <phoneticPr fontId="3"/>
  </si>
  <si>
    <t>外</t>
    <rPh sb="0" eb="1">
      <t>ソト</t>
    </rPh>
    <phoneticPr fontId="3"/>
  </si>
  <si>
    <t>事</t>
    <rPh sb="0" eb="1">
      <t>コト</t>
    </rPh>
    <phoneticPr fontId="3"/>
  </si>
  <si>
    <t>務</t>
    <rPh sb="0" eb="1">
      <t>ム</t>
    </rPh>
    <phoneticPr fontId="3"/>
  </si>
  <si>
    <t>系</t>
    <rPh sb="0" eb="1">
      <t>ケイ</t>
    </rPh>
    <phoneticPr fontId="3"/>
  </si>
  <si>
    <t>員</t>
    <rPh sb="0" eb="1">
      <t>イン</t>
    </rPh>
    <phoneticPr fontId="3"/>
  </si>
  <si>
    <t>通</t>
    <rPh sb="0" eb="1">
      <t>ツウ</t>
    </rPh>
    <phoneticPr fontId="3"/>
  </si>
  <si>
    <t>定</t>
    <rPh sb="0" eb="1">
      <t>サダ</t>
    </rPh>
    <phoneticPr fontId="3"/>
  </si>
  <si>
    <t>対</t>
    <rPh sb="0" eb="1">
      <t>タイ</t>
    </rPh>
    <phoneticPr fontId="3"/>
  </si>
  <si>
    <t>料</t>
    <rPh sb="0" eb="1">
      <t>リョウ</t>
    </rPh>
    <phoneticPr fontId="3"/>
  </si>
  <si>
    <t>率</t>
    <rPh sb="0" eb="1">
      <t>リツ</t>
    </rPh>
    <phoneticPr fontId="3"/>
  </si>
  <si>
    <t>適</t>
    <rPh sb="0" eb="1">
      <t>テキ</t>
    </rPh>
    <phoneticPr fontId="3"/>
  </si>
  <si>
    <t>有</t>
    <rPh sb="0" eb="1">
      <t>ア</t>
    </rPh>
    <phoneticPr fontId="3"/>
  </si>
  <si>
    <t>及</t>
    <rPh sb="0" eb="1">
      <t>オヨ</t>
    </rPh>
    <phoneticPr fontId="3"/>
  </si>
  <si>
    <t>オ</t>
    <phoneticPr fontId="3"/>
  </si>
  <si>
    <t>技</t>
    <rPh sb="0" eb="1">
      <t>ギ</t>
    </rPh>
    <phoneticPr fontId="3"/>
  </si>
  <si>
    <t>術</t>
    <rPh sb="0" eb="1">
      <t>ジュツ</t>
    </rPh>
    <phoneticPr fontId="3"/>
  </si>
  <si>
    <t>能</t>
    <rPh sb="0" eb="1">
      <t>ノウ</t>
    </rPh>
    <phoneticPr fontId="3"/>
  </si>
  <si>
    <t>資格等の区分</t>
    <rPh sb="0" eb="2">
      <t>シカク</t>
    </rPh>
    <rPh sb="2" eb="3">
      <t>トウ</t>
    </rPh>
    <rPh sb="4" eb="6">
      <t>クブン</t>
    </rPh>
    <phoneticPr fontId="3"/>
  </si>
  <si>
    <t>備　　考</t>
    <rPh sb="0" eb="1">
      <t>ソナエ</t>
    </rPh>
    <rPh sb="3" eb="4">
      <t>コウ</t>
    </rPh>
    <phoneticPr fontId="3"/>
  </si>
  <si>
    <t>備　　考</t>
    <rPh sb="0" eb="1">
      <t>ビン</t>
    </rPh>
    <rPh sb="3" eb="4">
      <t>コウ</t>
    </rPh>
    <phoneticPr fontId="3"/>
  </si>
  <si>
    <t>区　　分</t>
    <rPh sb="0" eb="1">
      <t>ク</t>
    </rPh>
    <rPh sb="3" eb="4">
      <t>ブン</t>
    </rPh>
    <phoneticPr fontId="3"/>
  </si>
  <si>
    <t>合　　計</t>
    <rPh sb="0" eb="1">
      <t>ゴウ</t>
    </rPh>
    <rPh sb="3" eb="4">
      <t>ケイ</t>
    </rPh>
    <phoneticPr fontId="3"/>
  </si>
  <si>
    <t>ﾌｫﾚｽﾄﾜｰｶｰ（林業作業士）</t>
    <rPh sb="10" eb="12">
      <t>リンギョウ</t>
    </rPh>
    <rPh sb="12" eb="15">
      <t>サギョウシ</t>
    </rPh>
    <phoneticPr fontId="3"/>
  </si>
  <si>
    <t>ﾌｫﾚｽﾄﾘｰﾀﾞｰ（現場管理責任者）</t>
    <rPh sb="11" eb="13">
      <t>ゲンバ</t>
    </rPh>
    <rPh sb="13" eb="15">
      <t>カンリ</t>
    </rPh>
    <rPh sb="15" eb="18">
      <t>セキニンシャ</t>
    </rPh>
    <phoneticPr fontId="3"/>
  </si>
  <si>
    <t>ﾌｫﾚｽﾄﾏﾈｰｼﾞｬｰ（統括現場管理責任者）</t>
    <rPh sb="13" eb="15">
      <t>トウカツ</t>
    </rPh>
    <rPh sb="15" eb="17">
      <t>ゲンバ</t>
    </rPh>
    <rPh sb="17" eb="19">
      <t>カンリ</t>
    </rPh>
    <rPh sb="19" eb="22">
      <t>セキニンシャ</t>
    </rPh>
    <phoneticPr fontId="3"/>
  </si>
  <si>
    <t>森林作業道作設オペレーター</t>
    <rPh sb="0" eb="2">
      <t>シンリン</t>
    </rPh>
    <rPh sb="2" eb="5">
      <t>サギョウドウ</t>
    </rPh>
    <rPh sb="5" eb="6">
      <t>サク</t>
    </rPh>
    <rPh sb="6" eb="7">
      <t>セツ</t>
    </rPh>
    <phoneticPr fontId="3"/>
  </si>
  <si>
    <t>森林施業プランナー</t>
    <rPh sb="0" eb="2">
      <t>シンリン</t>
    </rPh>
    <rPh sb="2" eb="4">
      <t>セギョウ</t>
    </rPh>
    <phoneticPr fontId="3"/>
  </si>
  <si>
    <t>技術士</t>
    <rPh sb="0" eb="3">
      <t>ギジュツシ</t>
    </rPh>
    <phoneticPr fontId="3"/>
  </si>
  <si>
    <t>技能士</t>
    <rPh sb="0" eb="3">
      <t>ギノウシ</t>
    </rPh>
    <phoneticPr fontId="3"/>
  </si>
  <si>
    <t>林業技士</t>
    <rPh sb="0" eb="2">
      <t>リンギョウ</t>
    </rPh>
    <rPh sb="2" eb="4">
      <t>ギシ</t>
    </rPh>
    <phoneticPr fontId="3"/>
  </si>
  <si>
    <t>人　　数</t>
    <rPh sb="0" eb="1">
      <t>ニン</t>
    </rPh>
    <rPh sb="3" eb="4">
      <t>スウ</t>
    </rPh>
    <phoneticPr fontId="3"/>
  </si>
  <si>
    <t>格</t>
    <rPh sb="0" eb="1">
      <t>カク</t>
    </rPh>
    <phoneticPr fontId="3"/>
  </si>
  <si>
    <t>カ</t>
    <phoneticPr fontId="3"/>
  </si>
  <si>
    <t>士</t>
    <rPh sb="0" eb="1">
      <t>シ</t>
    </rPh>
    <phoneticPr fontId="3"/>
  </si>
  <si>
    <t>責</t>
    <rPh sb="0" eb="1">
      <t>セキ</t>
    </rPh>
    <phoneticPr fontId="3"/>
  </si>
  <si>
    <t>任</t>
    <rPh sb="0" eb="1">
      <t>ニン</t>
    </rPh>
    <phoneticPr fontId="3"/>
  </si>
  <si>
    <t>統</t>
    <rPh sb="0" eb="1">
      <t>オサム</t>
    </rPh>
    <phoneticPr fontId="3"/>
  </si>
  <si>
    <t>括</t>
    <rPh sb="0" eb="1">
      <t>カツ</t>
    </rPh>
    <phoneticPr fontId="3"/>
  </si>
  <si>
    <t>森</t>
    <rPh sb="0" eb="1">
      <t>シン</t>
    </rPh>
    <phoneticPr fontId="3"/>
  </si>
  <si>
    <t>作</t>
    <rPh sb="0" eb="1">
      <t>サク</t>
    </rPh>
    <phoneticPr fontId="3"/>
  </si>
  <si>
    <t>研</t>
    <rPh sb="0" eb="1">
      <t>ケン</t>
    </rPh>
    <phoneticPr fontId="3"/>
  </si>
  <si>
    <t>修</t>
    <rPh sb="0" eb="1">
      <t>シュウ</t>
    </rPh>
    <phoneticPr fontId="3"/>
  </si>
  <si>
    <t>了</t>
    <rPh sb="0" eb="1">
      <t>リョウ</t>
    </rPh>
    <phoneticPr fontId="3"/>
  </si>
  <si>
    <t>農</t>
    <rPh sb="0" eb="1">
      <t>ノウ</t>
    </rPh>
    <phoneticPr fontId="3"/>
  </si>
  <si>
    <t>水</t>
    <rPh sb="0" eb="1">
      <t>スイ</t>
    </rPh>
    <phoneticPr fontId="3"/>
  </si>
  <si>
    <t>省</t>
    <rPh sb="0" eb="1">
      <t>ショウ</t>
    </rPh>
    <phoneticPr fontId="3"/>
  </si>
  <si>
    <t>備</t>
    <rPh sb="0" eb="1">
      <t>ソナ</t>
    </rPh>
    <phoneticPr fontId="3"/>
  </si>
  <si>
    <t>名</t>
    <rPh sb="0" eb="1">
      <t>メイ</t>
    </rPh>
    <phoneticPr fontId="3"/>
  </si>
  <si>
    <t>簿</t>
    <rPh sb="0" eb="1">
      <t>ボ</t>
    </rPh>
    <phoneticPr fontId="3"/>
  </si>
  <si>
    <t>登</t>
    <rPh sb="0" eb="1">
      <t>トウ</t>
    </rPh>
    <phoneticPr fontId="3"/>
  </si>
  <si>
    <t>養</t>
    <rPh sb="0" eb="1">
      <t>ヨウ</t>
    </rPh>
    <phoneticPr fontId="3"/>
  </si>
  <si>
    <t>受</t>
    <rPh sb="0" eb="1">
      <t>ジュ</t>
    </rPh>
    <phoneticPr fontId="3"/>
  </si>
  <si>
    <t>講</t>
    <rPh sb="0" eb="1">
      <t>コウ</t>
    </rPh>
    <phoneticPr fontId="3"/>
  </si>
  <si>
    <t>丈</t>
    <rPh sb="0" eb="1">
      <t>ジョウ</t>
    </rPh>
    <phoneticPr fontId="3"/>
  </si>
  <si>
    <t>夫</t>
    <rPh sb="0" eb="1">
      <t>フ</t>
    </rPh>
    <phoneticPr fontId="3"/>
  </si>
  <si>
    <t>簡</t>
    <rPh sb="0" eb="1">
      <t>カン</t>
    </rPh>
    <phoneticPr fontId="3"/>
  </si>
  <si>
    <t>易</t>
    <rPh sb="0" eb="1">
      <t>イ</t>
    </rPh>
    <phoneticPr fontId="3"/>
  </si>
  <si>
    <t>力</t>
    <rPh sb="0" eb="1">
      <t>リョク</t>
    </rPh>
    <phoneticPr fontId="3"/>
  </si>
  <si>
    <t>方</t>
    <rPh sb="0" eb="1">
      <t>カタ</t>
    </rPh>
    <phoneticPr fontId="3"/>
  </si>
  <si>
    <t>針</t>
    <rPh sb="0" eb="1">
      <t>シン</t>
    </rPh>
    <phoneticPr fontId="3"/>
  </si>
  <si>
    <t>収</t>
    <rPh sb="0" eb="1">
      <t>シュウ</t>
    </rPh>
    <phoneticPr fontId="3"/>
  </si>
  <si>
    <t>支</t>
    <rPh sb="0" eb="1">
      <t>シ</t>
    </rPh>
    <phoneticPr fontId="3"/>
  </si>
  <si>
    <t>示</t>
    <rPh sb="0" eb="1">
      <t>シメ</t>
    </rPh>
    <phoneticPr fontId="3"/>
  </si>
  <si>
    <t>所</t>
    <rPh sb="0" eb="1">
      <t>ショ</t>
    </rPh>
    <phoneticPr fontId="3"/>
  </si>
  <si>
    <t>説</t>
    <rPh sb="0" eb="1">
      <t>セツ</t>
    </rPh>
    <phoneticPr fontId="3"/>
  </si>
  <si>
    <t>提</t>
    <rPh sb="0" eb="1">
      <t>ツツミ</t>
    </rPh>
    <phoneticPr fontId="3"/>
  </si>
  <si>
    <t>案</t>
    <rPh sb="0" eb="1">
      <t>アン</t>
    </rPh>
    <phoneticPr fontId="3"/>
  </si>
  <si>
    <t>意</t>
    <rPh sb="0" eb="1">
      <t>イ</t>
    </rPh>
    <phoneticPr fontId="3"/>
  </si>
  <si>
    <t>形</t>
    <rPh sb="0" eb="1">
      <t>ケイ</t>
    </rPh>
    <phoneticPr fontId="3"/>
  </si>
  <si>
    <t>図</t>
    <rPh sb="0" eb="1">
      <t>ハカ</t>
    </rPh>
    <phoneticPr fontId="3"/>
  </si>
  <si>
    <t>法</t>
    <rPh sb="0" eb="1">
      <t>ホウ</t>
    </rPh>
    <phoneticPr fontId="3"/>
  </si>
  <si>
    <t>基</t>
    <rPh sb="0" eb="1">
      <t>モト</t>
    </rPh>
    <phoneticPr fontId="3"/>
  </si>
  <si>
    <t>補</t>
    <rPh sb="0" eb="1">
      <t>ホ</t>
    </rPh>
    <phoneticPr fontId="3"/>
  </si>
  <si>
    <t>発</t>
    <rPh sb="0" eb="1">
      <t>ハツ</t>
    </rPh>
    <phoneticPr fontId="3"/>
  </si>
  <si>
    <t>促</t>
    <rPh sb="0" eb="1">
      <t>ソク</t>
    </rPh>
    <phoneticPr fontId="3"/>
  </si>
  <si>
    <t>進</t>
    <rPh sb="0" eb="1">
      <t>シン</t>
    </rPh>
    <phoneticPr fontId="3"/>
  </si>
  <si>
    <t>協</t>
    <rPh sb="0" eb="1">
      <t>キョウ</t>
    </rPh>
    <phoneticPr fontId="3"/>
  </si>
  <si>
    <t>キ</t>
    <phoneticPr fontId="3"/>
  </si>
  <si>
    <t>庁</t>
    <rPh sb="0" eb="1">
      <t>チョウ</t>
    </rPh>
    <phoneticPr fontId="3"/>
  </si>
  <si>
    <t>総</t>
    <rPh sb="0" eb="1">
      <t>ソウ</t>
    </rPh>
    <phoneticPr fontId="3"/>
  </si>
  <si>
    <t>都</t>
    <rPh sb="0" eb="1">
      <t>ト</t>
    </rPh>
    <phoneticPr fontId="3"/>
  </si>
  <si>
    <t>府</t>
    <rPh sb="0" eb="1">
      <t>フ</t>
    </rPh>
    <phoneticPr fontId="3"/>
  </si>
  <si>
    <t>知</t>
    <rPh sb="0" eb="1">
      <t>チ</t>
    </rPh>
    <phoneticPr fontId="3"/>
  </si>
  <si>
    <t>幹</t>
    <rPh sb="0" eb="1">
      <t>カン</t>
    </rPh>
    <phoneticPr fontId="3"/>
  </si>
  <si>
    <t>除</t>
    <rPh sb="0" eb="1">
      <t>ノゾ</t>
    </rPh>
    <phoneticPr fontId="3"/>
  </si>
  <si>
    <t>数</t>
    <rPh sb="0" eb="1">
      <t>カズ</t>
    </rPh>
    <phoneticPr fontId="3"/>
  </si>
  <si>
    <t>労災保険の保険料率</t>
    <rPh sb="0" eb="2">
      <t>ロウサイ</t>
    </rPh>
    <rPh sb="2" eb="4">
      <t>ホケン</t>
    </rPh>
    <rPh sb="5" eb="8">
      <t>ホケンリョウ</t>
    </rPh>
    <rPh sb="8" eb="9">
      <t>リツ</t>
    </rPh>
    <phoneticPr fontId="3"/>
  </si>
  <si>
    <t>事業の種類</t>
    <rPh sb="0" eb="2">
      <t>ジギョウ</t>
    </rPh>
    <rPh sb="3" eb="5">
      <t>シュルイ</t>
    </rPh>
    <phoneticPr fontId="3"/>
  </si>
  <si>
    <t>メリット制の適用</t>
    <rPh sb="4" eb="5">
      <t>セイ</t>
    </rPh>
    <rPh sb="6" eb="8">
      <t>テキヨウ</t>
    </rPh>
    <phoneticPr fontId="3"/>
  </si>
  <si>
    <t>％</t>
    <phoneticPr fontId="3"/>
  </si>
  <si>
    <t>こ</t>
    <phoneticPr fontId="1"/>
  </si>
  <si>
    <t>。</t>
    <phoneticPr fontId="1"/>
  </si>
  <si>
    <t>。）</t>
    <phoneticPr fontId="1"/>
  </si>
  <si>
    <t>ほ</t>
    <phoneticPr fontId="3"/>
  </si>
  <si>
    <t>か</t>
    <phoneticPr fontId="1"/>
  </si>
  <si>
    <t>で</t>
    <phoneticPr fontId="3"/>
  </si>
  <si>
    <t>な</t>
    <phoneticPr fontId="3"/>
  </si>
  <si>
    <t>が</t>
    <phoneticPr fontId="1"/>
  </si>
  <si>
    <t>ら</t>
    <phoneticPr fontId="1"/>
  </si>
  <si>
    <t>も</t>
    <phoneticPr fontId="1"/>
  </si>
  <si>
    <t>く</t>
    <phoneticPr fontId="1"/>
  </si>
  <si>
    <t>ち</t>
    <phoneticPr fontId="3"/>
  </si>
  <si>
    <t>に</t>
    <phoneticPr fontId="3"/>
  </si>
  <si>
    <t>は</t>
    <phoneticPr fontId="3"/>
  </si>
  <si>
    <t>お</t>
    <phoneticPr fontId="3"/>
  </si>
  <si>
    <t>い</t>
    <phoneticPr fontId="3"/>
  </si>
  <si>
    <t>め</t>
    <phoneticPr fontId="3"/>
  </si>
  <si>
    <t>が</t>
    <phoneticPr fontId="3"/>
  </si>
  <si>
    <t>し</t>
    <phoneticPr fontId="1"/>
  </si>
  <si>
    <t>４</t>
    <phoneticPr fontId="3"/>
  </si>
  <si>
    <t>わ</t>
    <phoneticPr fontId="1"/>
  </si>
  <si>
    <t>他</t>
    <phoneticPr fontId="1"/>
  </si>
  <si>
    <t>常</t>
    <phoneticPr fontId="1"/>
  </si>
  <si>
    <t>用</t>
    <phoneticPr fontId="1"/>
  </si>
  <si>
    <t>臨</t>
    <phoneticPr fontId="1"/>
  </si>
  <si>
    <t>時</t>
    <phoneticPr fontId="1"/>
  </si>
  <si>
    <t>季</t>
    <phoneticPr fontId="1"/>
  </si>
  <si>
    <t>節</t>
    <phoneticPr fontId="1"/>
  </si>
  <si>
    <t>該</t>
    <phoneticPr fontId="1"/>
  </si>
  <si>
    <t>当</t>
    <phoneticPr fontId="1"/>
  </si>
  <si>
    <t>で</t>
    <phoneticPr fontId="1"/>
  </si>
  <si>
    <t>雇</t>
    <phoneticPr fontId="1"/>
  </si>
  <si>
    <t>契</t>
    <phoneticPr fontId="1"/>
  </si>
  <si>
    <t>約</t>
    <phoneticPr fontId="1"/>
  </si>
  <si>
    <t>ヶ</t>
    <phoneticPr fontId="1"/>
  </si>
  <si>
    <t>ぞ</t>
    <phoneticPr fontId="1"/>
  </si>
  <si>
    <t>さ</t>
    <phoneticPr fontId="1"/>
  </si>
  <si>
    <t>て</t>
    <phoneticPr fontId="3"/>
  </si>
  <si>
    <t>メ</t>
    <phoneticPr fontId="3"/>
  </si>
  <si>
    <t>リ</t>
    <phoneticPr fontId="3"/>
  </si>
  <si>
    <t>ッ</t>
    <phoneticPr fontId="3"/>
  </si>
  <si>
    <t>ト</t>
    <phoneticPr fontId="3"/>
  </si>
  <si>
    <t>社</t>
    <phoneticPr fontId="3"/>
  </si>
  <si>
    <t>へ</t>
    <phoneticPr fontId="3"/>
  </si>
  <si>
    <t>き</t>
    <phoneticPr fontId="3"/>
  </si>
  <si>
    <t>保</t>
    <phoneticPr fontId="3"/>
  </si>
  <si>
    <t>険</t>
    <phoneticPr fontId="3"/>
  </si>
  <si>
    <t>被</t>
    <phoneticPr fontId="3"/>
  </si>
  <si>
    <t>者</t>
    <phoneticPr fontId="3"/>
  </si>
  <si>
    <t>数</t>
    <phoneticPr fontId="3"/>
  </si>
  <si>
    <t>一</t>
    <phoneticPr fontId="3"/>
  </si>
  <si>
    <t>般</t>
    <phoneticPr fontId="3"/>
  </si>
  <si>
    <t>記</t>
    <phoneticPr fontId="3"/>
  </si>
  <si>
    <t>載</t>
    <phoneticPr fontId="3"/>
  </si>
  <si>
    <t>２</t>
    <phoneticPr fontId="3"/>
  </si>
  <si>
    <t>し</t>
    <phoneticPr fontId="3"/>
  </si>
  <si>
    <t>つ</t>
    <phoneticPr fontId="3"/>
  </si>
  <si>
    <t>た</t>
    <phoneticPr fontId="3"/>
  </si>
  <si>
    <t>れ</t>
    <phoneticPr fontId="3"/>
  </si>
  <si>
    <t>も</t>
    <phoneticPr fontId="3"/>
  </si>
  <si>
    <t>５</t>
    <phoneticPr fontId="3"/>
  </si>
  <si>
    <t>６</t>
    <phoneticPr fontId="3"/>
  </si>
  <si>
    <t>レ</t>
    <phoneticPr fontId="3"/>
  </si>
  <si>
    <t>ク</t>
    <phoneticPr fontId="3"/>
  </si>
  <si>
    <t>ー</t>
    <phoneticPr fontId="3"/>
  </si>
  <si>
    <t>シ</t>
    <phoneticPr fontId="3"/>
  </si>
  <si>
    <t>ョ</t>
    <phoneticPr fontId="3"/>
  </si>
  <si>
    <t>ン</t>
    <phoneticPr fontId="3"/>
  </si>
  <si>
    <t>じ</t>
    <phoneticPr fontId="3"/>
  </si>
  <si>
    <t>え</t>
    <phoneticPr fontId="3"/>
  </si>
  <si>
    <t>あ</t>
    <phoneticPr fontId="3"/>
  </si>
  <si>
    <t>っ</t>
    <phoneticPr fontId="3"/>
  </si>
  <si>
    <t>わ</t>
    <phoneticPr fontId="3"/>
  </si>
  <si>
    <t>べ</t>
    <phoneticPr fontId="3"/>
  </si>
  <si>
    <t>ス</t>
    <phoneticPr fontId="3"/>
  </si>
  <si>
    <t>み</t>
    <phoneticPr fontId="3"/>
  </si>
  <si>
    <t>タ</t>
    <phoneticPr fontId="3"/>
  </si>
  <si>
    <t>ル</t>
    <phoneticPr fontId="3"/>
  </si>
  <si>
    <t>フ</t>
    <phoneticPr fontId="3"/>
  </si>
  <si>
    <t>ォ</t>
    <phoneticPr fontId="3"/>
  </si>
  <si>
    <t>ワ</t>
    <phoneticPr fontId="3"/>
  </si>
  <si>
    <t>ダ</t>
    <phoneticPr fontId="3"/>
  </si>
  <si>
    <t>マ</t>
    <phoneticPr fontId="3"/>
  </si>
  <si>
    <t>ネ</t>
    <phoneticPr fontId="3"/>
  </si>
  <si>
    <t>ジ</t>
    <phoneticPr fontId="3"/>
  </si>
  <si>
    <t>ャ</t>
    <phoneticPr fontId="3"/>
  </si>
  <si>
    <t>ペ</t>
    <phoneticPr fontId="3"/>
  </si>
  <si>
    <t>プ</t>
    <phoneticPr fontId="3"/>
  </si>
  <si>
    <t>ラ</t>
    <phoneticPr fontId="3"/>
  </si>
  <si>
    <t>ナ</t>
    <phoneticPr fontId="3"/>
  </si>
  <si>
    <t>セ</t>
    <phoneticPr fontId="3"/>
  </si>
  <si>
    <t>さ</t>
    <phoneticPr fontId="3"/>
  </si>
  <si>
    <t>ど</t>
    <phoneticPr fontId="3"/>
  </si>
  <si>
    <t>や</t>
    <phoneticPr fontId="3"/>
  </si>
  <si>
    <t>づ</t>
    <phoneticPr fontId="3"/>
  </si>
  <si>
    <t>く</t>
    <phoneticPr fontId="3"/>
  </si>
  <si>
    <t>む</t>
    <phoneticPr fontId="3"/>
  </si>
  <si>
    <t>。）</t>
    <phoneticPr fontId="3"/>
  </si>
  <si>
    <t>グ</t>
    <phoneticPr fontId="3"/>
  </si>
  <si>
    <t>常用</t>
    <rPh sb="0" eb="2">
      <t>ジョウヨウ</t>
    </rPh>
    <phoneticPr fontId="1"/>
  </si>
  <si>
    <t>臨時・季節</t>
    <rPh sb="0" eb="2">
      <t>リンジ</t>
    </rPh>
    <rPh sb="3" eb="5">
      <t>キセツ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</si>
  <si>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</si>
  <si>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</si>
  <si>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（うち通年）</t>
    <rPh sb="3" eb="5">
      <t>ツウネン</t>
    </rPh>
    <phoneticPr fontId="1"/>
  </si>
  <si>
    <t>定</t>
    <rPh sb="0" eb="1">
      <t>テイ</t>
    </rPh>
    <phoneticPr fontId="4"/>
  </si>
  <si>
    <t>事</t>
    <rPh sb="0" eb="1">
      <t>ジ</t>
    </rPh>
    <phoneticPr fontId="4"/>
  </si>
  <si>
    <t>業</t>
    <rPh sb="0" eb="1">
      <t>ギョウ</t>
    </rPh>
    <phoneticPr fontId="4"/>
  </si>
  <si>
    <t>主</t>
    <rPh sb="0" eb="1">
      <t>ヌシ</t>
    </rPh>
    <phoneticPr fontId="4"/>
  </si>
  <si>
    <t>の</t>
    <phoneticPr fontId="4"/>
  </si>
  <si>
    <t>計</t>
    <rPh sb="0" eb="1">
      <t>ケイ</t>
    </rPh>
    <phoneticPr fontId="4"/>
  </si>
  <si>
    <t>画</t>
    <rPh sb="0" eb="1">
      <t>カク</t>
    </rPh>
    <phoneticPr fontId="4"/>
  </si>
  <si>
    <t>雇</t>
    <rPh sb="0" eb="1">
      <t>コ</t>
    </rPh>
    <phoneticPr fontId="4"/>
  </si>
  <si>
    <t>用</t>
    <rPh sb="0" eb="1">
      <t>ヨウ</t>
    </rPh>
    <phoneticPr fontId="4"/>
  </si>
  <si>
    <t>管</t>
    <rPh sb="0" eb="1">
      <t>カン</t>
    </rPh>
    <phoneticPr fontId="4"/>
  </si>
  <si>
    <t>理</t>
    <rPh sb="0" eb="1">
      <t>リ</t>
    </rPh>
    <phoneticPr fontId="4"/>
  </si>
  <si>
    <t>改</t>
    <rPh sb="0" eb="1">
      <t>カイ</t>
    </rPh>
    <phoneticPr fontId="4"/>
  </si>
  <si>
    <t>善</t>
    <rPh sb="0" eb="1">
      <t>ゼン</t>
    </rPh>
    <phoneticPr fontId="4"/>
  </si>
  <si>
    <t>及</t>
    <rPh sb="0" eb="1">
      <t>オヨ</t>
    </rPh>
    <phoneticPr fontId="4"/>
  </si>
  <si>
    <t>び</t>
    <phoneticPr fontId="4"/>
  </si>
  <si>
    <t>現</t>
    <rPh sb="0" eb="1">
      <t>ゲン</t>
    </rPh>
    <phoneticPr fontId="4"/>
  </si>
  <si>
    <t>状</t>
    <rPh sb="0" eb="1">
      <t>ジョウ</t>
    </rPh>
    <phoneticPr fontId="4"/>
  </si>
  <si>
    <t>化</t>
    <rPh sb="0" eb="1">
      <t>カ</t>
    </rPh>
    <phoneticPr fontId="4"/>
  </si>
  <si>
    <t>、</t>
    <phoneticPr fontId="4"/>
  </si>
  <si>
    <t>労</t>
    <rPh sb="0" eb="1">
      <t>ロウ</t>
    </rPh>
    <phoneticPr fontId="4"/>
  </si>
  <si>
    <t>働</t>
    <rPh sb="0" eb="1">
      <t>ドウ</t>
    </rPh>
    <phoneticPr fontId="4"/>
  </si>
  <si>
    <t>募</t>
    <rPh sb="0" eb="1">
      <t>ボ</t>
    </rPh>
    <phoneticPr fontId="4"/>
  </si>
  <si>
    <t>集</t>
    <rPh sb="0" eb="1">
      <t>シュウ</t>
    </rPh>
    <phoneticPr fontId="4"/>
  </si>
  <si>
    <t>採</t>
    <rPh sb="0" eb="1">
      <t>サイ</t>
    </rPh>
    <phoneticPr fontId="4"/>
  </si>
  <si>
    <t>実</t>
    <rPh sb="0" eb="1">
      <t>ジツ</t>
    </rPh>
    <phoneticPr fontId="4"/>
  </si>
  <si>
    <t>年</t>
    <rPh sb="0" eb="1">
      <t>ネン</t>
    </rPh>
    <phoneticPr fontId="4"/>
  </si>
  <si>
    <t>者</t>
    <rPh sb="0" eb="1">
      <t>シャ</t>
    </rPh>
    <phoneticPr fontId="4"/>
  </si>
  <si>
    <t>の</t>
    <phoneticPr fontId="4"/>
  </si>
  <si>
    <t>そ</t>
    <phoneticPr fontId="4"/>
  </si>
  <si>
    <t>的</t>
    <rPh sb="0" eb="1">
      <t>テキ</t>
    </rPh>
    <phoneticPr fontId="4"/>
  </si>
  <si>
    <t>確</t>
    <rPh sb="0" eb="1">
      <t>カク</t>
    </rPh>
    <phoneticPr fontId="4"/>
  </si>
  <si>
    <t>保</t>
    <rPh sb="0" eb="1">
      <t>ホ</t>
    </rPh>
    <phoneticPr fontId="4"/>
  </si>
  <si>
    <t>上</t>
    <rPh sb="0" eb="1">
      <t>ジョウ</t>
    </rPh>
    <phoneticPr fontId="4"/>
  </si>
  <si>
    <t>林</t>
    <rPh sb="0" eb="1">
      <t>リン</t>
    </rPh>
    <phoneticPr fontId="4"/>
  </si>
  <si>
    <t>成</t>
    <rPh sb="0" eb="1">
      <t>セイ</t>
    </rPh>
    <phoneticPr fontId="4"/>
  </si>
  <si>
    <t>支</t>
    <rPh sb="0" eb="1">
      <t>シ</t>
    </rPh>
    <phoneticPr fontId="4"/>
  </si>
  <si>
    <t>援</t>
    <rPh sb="0" eb="1">
      <t>エン</t>
    </rPh>
    <phoneticPr fontId="4"/>
  </si>
  <si>
    <t>そ</t>
    <phoneticPr fontId="4"/>
  </si>
  <si>
    <t>他</t>
    <rPh sb="0" eb="1">
      <t>タ</t>
    </rPh>
    <phoneticPr fontId="4"/>
  </si>
  <si>
    <t>に</t>
    <phoneticPr fontId="4"/>
  </si>
  <si>
    <t>つ</t>
    <phoneticPr fontId="4"/>
  </si>
  <si>
    <t>い</t>
    <phoneticPr fontId="4"/>
  </si>
  <si>
    <t>て</t>
    <phoneticPr fontId="4"/>
  </si>
  <si>
    <t>し</t>
    <phoneticPr fontId="4"/>
  </si>
  <si>
    <t>り</t>
    <phoneticPr fontId="4"/>
  </si>
  <si>
    <t>こ</t>
    <phoneticPr fontId="4"/>
  </si>
  <si>
    <t>と</t>
    <phoneticPr fontId="4"/>
  </si>
  <si>
    <t>た</t>
    <phoneticPr fontId="4"/>
  </si>
  <si>
    <t>由</t>
    <rPh sb="0" eb="1">
      <t>ユウ</t>
    </rPh>
    <phoneticPr fontId="4"/>
  </si>
  <si>
    <t>る</t>
    <phoneticPr fontId="4"/>
  </si>
  <si>
    <t>う</t>
    <phoneticPr fontId="4"/>
  </si>
  <si>
    <t>に</t>
    <phoneticPr fontId="4"/>
  </si>
  <si>
    <t>記</t>
    <rPh sb="0" eb="1">
      <t>キ</t>
    </rPh>
    <phoneticPr fontId="4"/>
  </si>
  <si>
    <t>載</t>
    <rPh sb="0" eb="1">
      <t>サイ</t>
    </rPh>
    <phoneticPr fontId="4"/>
  </si>
  <si>
    <t>す</t>
    <phoneticPr fontId="4"/>
  </si>
  <si>
    <t>。</t>
    <phoneticPr fontId="4"/>
  </si>
  <si>
    <t>措</t>
    <rPh sb="0" eb="1">
      <t>ソ</t>
    </rPh>
    <phoneticPr fontId="4"/>
  </si>
  <si>
    <t>置</t>
    <rPh sb="0" eb="1">
      <t>チ</t>
    </rPh>
    <phoneticPr fontId="4"/>
  </si>
  <si>
    <t>施</t>
    <rPh sb="0" eb="1">
      <t>シ</t>
    </rPh>
    <phoneticPr fontId="4"/>
  </si>
  <si>
    <t>期</t>
    <rPh sb="0" eb="1">
      <t>キ</t>
    </rPh>
    <phoneticPr fontId="4"/>
  </si>
  <si>
    <t>間</t>
    <rPh sb="0" eb="1">
      <t>カン</t>
    </rPh>
    <phoneticPr fontId="4"/>
  </si>
  <si>
    <t>を</t>
    <phoneticPr fontId="4"/>
  </si>
  <si>
    <t>な</t>
    <phoneticPr fontId="4"/>
  </si>
  <si>
    <t>お</t>
    <phoneticPr fontId="4"/>
  </si>
  <si>
    <t>は</t>
    <phoneticPr fontId="4"/>
  </si>
  <si>
    <t>終</t>
    <rPh sb="0" eb="1">
      <t>シュウ</t>
    </rPh>
    <phoneticPr fontId="4"/>
  </si>
  <si>
    <t>度</t>
    <rPh sb="0" eb="1">
      <t>ド</t>
    </rPh>
    <phoneticPr fontId="4"/>
  </si>
  <si>
    <t>ま</t>
    <phoneticPr fontId="4"/>
  </si>
  <si>
    <t>で</t>
    <phoneticPr fontId="4"/>
  </si>
  <si>
    <t>）</t>
    <phoneticPr fontId="4"/>
  </si>
  <si>
    <t>内</t>
    <rPh sb="0" eb="1">
      <t>ナイ</t>
    </rPh>
    <phoneticPr fontId="4"/>
  </si>
  <si>
    <t>項</t>
    <rPh sb="0" eb="1">
      <t>コウ</t>
    </rPh>
    <phoneticPr fontId="4"/>
  </si>
  <si>
    <t>目</t>
    <rPh sb="0" eb="1">
      <t>モク</t>
    </rPh>
    <phoneticPr fontId="4"/>
  </si>
  <si>
    <t>人</t>
    <rPh sb="0" eb="1">
      <t>ニン</t>
    </rPh>
    <phoneticPr fontId="4"/>
  </si>
  <si>
    <t>併</t>
    <rPh sb="0" eb="1">
      <t>アワ</t>
    </rPh>
    <phoneticPr fontId="4"/>
  </si>
  <si>
    <t>せ</t>
    <phoneticPr fontId="4"/>
  </si>
  <si>
    <t>取</t>
    <rPh sb="0" eb="1">
      <t>ト</t>
    </rPh>
    <phoneticPr fontId="4"/>
  </si>
  <si>
    <t>組</t>
    <rPh sb="0" eb="1">
      <t>ク</t>
    </rPh>
    <phoneticPr fontId="4"/>
  </si>
  <si>
    <t>合</t>
    <rPh sb="0" eb="1">
      <t>ゴウ</t>
    </rPh>
    <phoneticPr fontId="4"/>
  </si>
  <si>
    <t>容</t>
    <rPh sb="0" eb="1">
      <t>ヨウ</t>
    </rPh>
    <phoneticPr fontId="4"/>
  </si>
  <si>
    <t>法</t>
    <rPh sb="0" eb="1">
      <t>ホウ</t>
    </rPh>
    <phoneticPr fontId="4"/>
  </si>
  <si>
    <t>方</t>
    <rPh sb="0" eb="1">
      <t>ホウ</t>
    </rPh>
    <phoneticPr fontId="4"/>
  </si>
  <si>
    <t>（</t>
    <phoneticPr fontId="4"/>
  </si>
  <si>
    <t>ン</t>
    <phoneticPr fontId="4"/>
  </si>
  <si>
    <t>タ</t>
    <phoneticPr fontId="4"/>
  </si>
  <si>
    <t>ー</t>
    <phoneticPr fontId="4"/>
  </si>
  <si>
    <t>が</t>
    <phoneticPr fontId="4"/>
  </si>
  <si>
    <t>受</t>
    <rPh sb="0" eb="1">
      <t>ウ</t>
    </rPh>
    <phoneticPr fontId="4"/>
  </si>
  <si>
    <t>け</t>
    <phoneticPr fontId="4"/>
  </si>
  <si>
    <t>当</t>
    <rPh sb="0" eb="1">
      <t>トウ</t>
    </rPh>
    <phoneticPr fontId="4"/>
  </si>
  <si>
    <t>該</t>
    <rPh sb="0" eb="1">
      <t>ガイ</t>
    </rPh>
    <phoneticPr fontId="4"/>
  </si>
  <si>
    <t>セ</t>
    <phoneticPr fontId="4"/>
  </si>
  <si>
    <t>ち</t>
    <phoneticPr fontId="4"/>
  </si>
  <si>
    <t>体</t>
    <rPh sb="0" eb="1">
      <t>タイ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</si>
  <si>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</si>
  <si>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</si>
  <si>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付</t>
    <rPh sb="0" eb="1">
      <t>ツ</t>
    </rPh>
    <phoneticPr fontId="4"/>
  </si>
  <si>
    <t>認</t>
    <rPh sb="0" eb="1">
      <t>ニン</t>
    </rPh>
    <phoneticPr fontId="4"/>
  </si>
  <si>
    <t>た</t>
    <phoneticPr fontId="4"/>
  </si>
  <si>
    <t>力</t>
    <rPh sb="0" eb="1">
      <t>リョク</t>
    </rPh>
    <phoneticPr fontId="4"/>
  </si>
  <si>
    <t>１</t>
    <phoneticPr fontId="4"/>
  </si>
  <si>
    <t>２</t>
    <phoneticPr fontId="4"/>
  </si>
  <si>
    <t>名</t>
    <rPh sb="0" eb="1">
      <t>メイ</t>
    </rPh>
    <phoneticPr fontId="4"/>
  </si>
  <si>
    <t>称</t>
    <rPh sb="0" eb="1">
      <t>ショウ</t>
    </rPh>
    <phoneticPr fontId="4"/>
  </si>
  <si>
    <t>所</t>
    <rPh sb="0" eb="1">
      <t>ショ</t>
    </rPh>
    <phoneticPr fontId="4"/>
  </si>
  <si>
    <t>在</t>
    <rPh sb="0" eb="1">
      <t>ザイ</t>
    </rPh>
    <phoneticPr fontId="4"/>
  </si>
  <si>
    <t>地</t>
    <rPh sb="0" eb="1">
      <t>チ</t>
    </rPh>
    <phoneticPr fontId="4"/>
  </si>
  <si>
    <t>「</t>
    <phoneticPr fontId="4"/>
  </si>
  <si>
    <t>環</t>
    <rPh sb="0" eb="1">
      <t>カン</t>
    </rPh>
    <phoneticPr fontId="4"/>
  </si>
  <si>
    <t>境</t>
    <rPh sb="0" eb="1">
      <t>キョウ</t>
    </rPh>
    <phoneticPr fontId="4"/>
  </si>
  <si>
    <t>森</t>
    <rPh sb="0" eb="1">
      <t>モリ</t>
    </rPh>
    <phoneticPr fontId="4"/>
  </si>
  <si>
    <t>施</t>
    <rPh sb="0" eb="1">
      <t>セ</t>
    </rPh>
    <phoneticPr fontId="4"/>
  </si>
  <si>
    <t>機</t>
    <rPh sb="0" eb="1">
      <t>キ</t>
    </rPh>
    <phoneticPr fontId="4"/>
  </si>
  <si>
    <t>械</t>
    <rPh sb="0" eb="1">
      <t>カイ</t>
    </rPh>
    <phoneticPr fontId="4"/>
  </si>
  <si>
    <t>一</t>
    <rPh sb="0" eb="1">
      <t>1</t>
    </rPh>
    <phoneticPr fontId="4"/>
  </si>
  <si>
    <t>め</t>
    <phoneticPr fontId="4"/>
  </si>
  <si>
    <t>」</t>
    <phoneticPr fontId="4"/>
  </si>
  <si>
    <t>況</t>
    <rPh sb="0" eb="1">
      <t>キョウ</t>
    </rPh>
    <phoneticPr fontId="4"/>
  </si>
  <si>
    <t>報</t>
    <rPh sb="0" eb="1">
      <t>ホウ</t>
    </rPh>
    <phoneticPr fontId="4"/>
  </si>
  <si>
    <t>告</t>
    <rPh sb="0" eb="1">
      <t>コク</t>
    </rPh>
    <phoneticPr fontId="4"/>
  </si>
  <si>
    <t>最</t>
    <rPh sb="0" eb="1">
      <t>サイ</t>
    </rPh>
    <phoneticPr fontId="4"/>
  </si>
  <si>
    <t>３</t>
    <phoneticPr fontId="4"/>
  </si>
  <si>
    <t>っ</t>
    <phoneticPr fontId="4"/>
  </si>
  <si>
    <t>13</t>
    <phoneticPr fontId="1"/>
  </si>
  <si>
    <t>改　善　措　置　実　施　状　況　報　告</t>
    <rPh sb="0" eb="1">
      <t>カイ</t>
    </rPh>
    <rPh sb="2" eb="3">
      <t>ゼン</t>
    </rPh>
    <rPh sb="4" eb="5">
      <t>ソ</t>
    </rPh>
    <rPh sb="6" eb="7">
      <t>オ</t>
    </rPh>
    <rPh sb="8" eb="9">
      <t>ジツ</t>
    </rPh>
    <rPh sb="10" eb="11">
      <t>シ</t>
    </rPh>
    <rPh sb="12" eb="13">
      <t>ジョウ</t>
    </rPh>
    <rPh sb="14" eb="15">
      <t>キョウ</t>
    </rPh>
    <rPh sb="16" eb="17">
      <t>ホウ</t>
    </rPh>
    <rPh sb="18" eb="19">
      <t>コク</t>
    </rPh>
    <phoneticPr fontId="4"/>
  </si>
  <si>
    <t>基</t>
    <rPh sb="0" eb="1">
      <t>モト</t>
    </rPh>
    <phoneticPr fontId="4"/>
  </si>
  <si>
    <t>づ</t>
    <phoneticPr fontId="4"/>
  </si>
  <si>
    <t>く</t>
    <phoneticPr fontId="4"/>
  </si>
  <si>
    <t>次</t>
    <rPh sb="0" eb="1">
      <t>ジ</t>
    </rPh>
    <phoneticPr fontId="4"/>
  </si>
  <si>
    <t>を</t>
    <phoneticPr fontId="4"/>
  </si>
  <si>
    <t>長</t>
    <rPh sb="0" eb="1">
      <t>チョウ</t>
    </rPh>
    <phoneticPr fontId="4"/>
  </si>
  <si>
    <t>　　</t>
    <phoneticPr fontId="4"/>
  </si>
  <si>
    <t>殿</t>
    <rPh sb="0" eb="1">
      <t>ドノ</t>
    </rPh>
    <phoneticPr fontId="4"/>
  </si>
  <si>
    <t>（</t>
    <phoneticPr fontId="4"/>
  </si>
  <si>
    <t>改善措置の実施項目</t>
    <rPh sb="0" eb="2">
      <t>カイゼン</t>
    </rPh>
    <rPh sb="2" eb="4">
      <t>ソチ</t>
    </rPh>
    <rPh sb="5" eb="7">
      <t>ジッシ</t>
    </rPh>
    <rPh sb="7" eb="9">
      <t>コウモク</t>
    </rPh>
    <phoneticPr fontId="4"/>
  </si>
  <si>
    <t>実施した改善措置の内容</t>
    <rPh sb="0" eb="2">
      <t>ジッシ</t>
    </rPh>
    <rPh sb="4" eb="6">
      <t>カイゼン</t>
    </rPh>
    <rPh sb="6" eb="8">
      <t>ソチ</t>
    </rPh>
    <rPh sb="9" eb="11">
      <t>ナイヨウ</t>
    </rPh>
    <phoneticPr fontId="4"/>
  </si>
  <si>
    <t>改善措置の実施上の問題点及び今後の対応方針</t>
    <phoneticPr fontId="4"/>
  </si>
  <si>
    <t>具</t>
    <rPh sb="0" eb="1">
      <t>グ</t>
    </rPh>
    <phoneticPr fontId="4"/>
  </si>
  <si>
    <t>問</t>
    <rPh sb="0" eb="1">
      <t>モン</t>
    </rPh>
    <phoneticPr fontId="4"/>
  </si>
  <si>
    <t>題</t>
    <rPh sb="0" eb="1">
      <t>ダイ</t>
    </rPh>
    <phoneticPr fontId="4"/>
  </si>
  <si>
    <t>点</t>
    <rPh sb="0" eb="1">
      <t>テン</t>
    </rPh>
    <phoneticPr fontId="4"/>
  </si>
  <si>
    <t>ど</t>
    <phoneticPr fontId="4"/>
  </si>
  <si>
    <t>か</t>
    <phoneticPr fontId="4"/>
  </si>
  <si>
    <t>等</t>
    <rPh sb="0" eb="1">
      <t>トウ</t>
    </rPh>
    <phoneticPr fontId="4"/>
  </si>
  <si>
    <t>結</t>
    <rPh sb="0" eb="1">
      <t>ケツ</t>
    </rPh>
    <phoneticPr fontId="4"/>
  </si>
  <si>
    <t>果</t>
    <rPh sb="0" eb="1">
      <t>カ</t>
    </rPh>
    <phoneticPr fontId="4"/>
  </si>
  <si>
    <t>うち採用者数</t>
    <rPh sb="2" eb="4">
      <t>サイヨウ</t>
    </rPh>
    <rPh sb="4" eb="5">
      <t>シャ</t>
    </rPh>
    <rPh sb="5" eb="6">
      <t>スウ</t>
    </rPh>
    <phoneticPr fontId="4"/>
  </si>
  <si>
    <t>雇　　用　　実　　績</t>
    <rPh sb="0" eb="1">
      <t>ヤトイ</t>
    </rPh>
    <rPh sb="3" eb="4">
      <t>ヨウ</t>
    </rPh>
    <rPh sb="6" eb="7">
      <t>ジツ</t>
    </rPh>
    <rPh sb="9" eb="10">
      <t>イサオ</t>
    </rPh>
    <phoneticPr fontId="4"/>
  </si>
  <si>
    <t>林業現場
作業職員</t>
    <rPh sb="0" eb="2">
      <t>リンギョウ</t>
    </rPh>
    <rPh sb="2" eb="4">
      <t>ゲンバ</t>
    </rPh>
    <rPh sb="5" eb="7">
      <t>サギョウ</t>
    </rPh>
    <rPh sb="7" eb="9">
      <t>ショクイン</t>
    </rPh>
    <phoneticPr fontId="1"/>
  </si>
  <si>
    <t>係</t>
    <rPh sb="0" eb="1">
      <t>カカ</t>
    </rPh>
    <phoneticPr fontId="4"/>
  </si>
  <si>
    <t>数</t>
    <rPh sb="0" eb="1">
      <t>スウ</t>
    </rPh>
    <phoneticPr fontId="4"/>
  </si>
  <si>
    <t>新</t>
    <rPh sb="0" eb="1">
      <t>アラ</t>
    </rPh>
    <phoneticPr fontId="4"/>
  </si>
  <si>
    <t>数</t>
    <rPh sb="0" eb="1">
      <t>カズ</t>
    </rPh>
    <phoneticPr fontId="4"/>
  </si>
  <si>
    <t>新</t>
    <rPh sb="0" eb="1">
      <t>アラ</t>
    </rPh>
    <phoneticPr fontId="3"/>
  </si>
  <si>
    <t>養</t>
    <rPh sb="0" eb="1">
      <t>ヨウ</t>
    </rPh>
    <phoneticPr fontId="4"/>
  </si>
  <si>
    <t>書</t>
    <rPh sb="0" eb="1">
      <t>カ</t>
    </rPh>
    <phoneticPr fontId="4"/>
  </si>
  <si>
    <t>内</t>
    <rPh sb="0" eb="1">
      <t>ウチ</t>
    </rPh>
    <phoneticPr fontId="4"/>
  </si>
  <si>
    <t>明</t>
    <rPh sb="0" eb="1">
      <t>メイ</t>
    </rPh>
    <phoneticPr fontId="4"/>
  </si>
  <si>
    <t>○（</t>
    <phoneticPr fontId="3"/>
  </si>
  <si>
    <t>災</t>
    <rPh sb="0" eb="1">
      <t>サイ</t>
    </rPh>
    <phoneticPr fontId="4"/>
  </si>
  <si>
    <t>令</t>
    <rPh sb="0" eb="1">
      <t>レイ</t>
    </rPh>
    <phoneticPr fontId="1"/>
  </si>
  <si>
    <t>和</t>
    <rPh sb="0" eb="1">
      <t>ワ</t>
    </rPh>
    <phoneticPr fontId="1"/>
  </si>
  <si>
    <t>山梨県</t>
    <rPh sb="0" eb="3">
      <t>ヤマナシケン</t>
    </rPh>
    <phoneticPr fontId="4"/>
  </si>
  <si>
    <t>（別添）</t>
    <rPh sb="1" eb="2">
      <t>ベツ</t>
    </rPh>
    <rPh sb="2" eb="3">
      <t>ソウ</t>
    </rPh>
    <phoneticPr fontId="1"/>
  </si>
  <si>
    <t>印</t>
    <rPh sb="0" eb="1">
      <t>イン</t>
    </rPh>
    <phoneticPr fontId="1"/>
  </si>
  <si>
    <t>（代表者氏名については、記名押印又は自筆による署名のいずれかにより記入すること）</t>
    <phoneticPr fontId="1"/>
  </si>
  <si>
    <t>〇年〇月〇日</t>
    <rPh sb="1" eb="2">
      <t>ネン</t>
    </rPh>
    <rPh sb="3" eb="4">
      <t>ガツ</t>
    </rPh>
    <rPh sb="5" eb="6">
      <t>ニチ</t>
    </rPh>
    <phoneticPr fontId="1"/>
  </si>
  <si>
    <t>雇用管理の改善</t>
    <rPh sb="0" eb="2">
      <t>コヨウ</t>
    </rPh>
    <rPh sb="2" eb="4">
      <t>カンリ</t>
    </rPh>
    <rPh sb="5" eb="7">
      <t>カイゼン</t>
    </rPh>
    <phoneticPr fontId="1"/>
  </si>
  <si>
    <t>労働条件の改善</t>
    <rPh sb="0" eb="2">
      <t>ロウドウ</t>
    </rPh>
    <rPh sb="2" eb="4">
      <t>ジョウケン</t>
    </rPh>
    <rPh sb="5" eb="7">
      <t>カイゼン</t>
    </rPh>
    <phoneticPr fontId="1"/>
  </si>
  <si>
    <t>労働安全の確保</t>
    <phoneticPr fontId="1"/>
  </si>
  <si>
    <t>募集・採用の改善</t>
    <rPh sb="0" eb="2">
      <t>ボシュウ</t>
    </rPh>
    <rPh sb="3" eb="5">
      <t>サイヨウ</t>
    </rPh>
    <rPh sb="6" eb="8">
      <t>カイゼン</t>
    </rPh>
    <phoneticPr fontId="1"/>
  </si>
  <si>
    <t>教育訓練の充実</t>
    <rPh sb="0" eb="2">
      <t>キョウイク</t>
    </rPh>
    <rPh sb="2" eb="4">
      <t>クンレン</t>
    </rPh>
    <rPh sb="5" eb="7">
      <t>ジュウジツ</t>
    </rPh>
    <phoneticPr fontId="1"/>
  </si>
  <si>
    <t>女性労働者等の定着の推進</t>
    <phoneticPr fontId="1"/>
  </si>
  <si>
    <t>高年齢労働者の活躍の促進</t>
    <rPh sb="0" eb="3">
      <t>コウネンレイ</t>
    </rPh>
    <rPh sb="3" eb="6">
      <t>ロウドウシャ</t>
    </rPh>
    <rPh sb="7" eb="9">
      <t>カツヤク</t>
    </rPh>
    <rPh sb="10" eb="12">
      <t>ソクシン</t>
    </rPh>
    <phoneticPr fontId="1"/>
  </si>
  <si>
    <t>林業分野における障害者雇用の促進</t>
    <phoneticPr fontId="1"/>
  </si>
  <si>
    <t>その他の雇用管理の改善①</t>
    <rPh sb="2" eb="3">
      <t>タ</t>
    </rPh>
    <rPh sb="4" eb="6">
      <t>コヨウ</t>
    </rPh>
    <rPh sb="6" eb="8">
      <t>カンリ</t>
    </rPh>
    <rPh sb="9" eb="11">
      <t>カイゼン</t>
    </rPh>
    <phoneticPr fontId="1"/>
  </si>
  <si>
    <t>その他の雇用管理の改善②</t>
    <rPh sb="2" eb="3">
      <t>タ</t>
    </rPh>
    <rPh sb="4" eb="6">
      <t>コヨウ</t>
    </rPh>
    <rPh sb="6" eb="8">
      <t>カンリ</t>
    </rPh>
    <rPh sb="9" eb="11">
      <t>カイゼン</t>
    </rPh>
    <phoneticPr fontId="1"/>
  </si>
  <si>
    <t>事業量の安定的確保</t>
    <rPh sb="0" eb="3">
      <t>ジギョウリョウ</t>
    </rPh>
    <rPh sb="4" eb="7">
      <t>アンテイテキ</t>
    </rPh>
    <rPh sb="7" eb="9">
      <t>カクホ</t>
    </rPh>
    <phoneticPr fontId="1"/>
  </si>
  <si>
    <t>生産性の向上</t>
    <rPh sb="0" eb="3">
      <t>セイサンセイ</t>
    </rPh>
    <rPh sb="4" eb="6">
      <t>コウジョウ</t>
    </rPh>
    <phoneticPr fontId="1"/>
  </si>
  <si>
    <t>「新しい林業」の実現に向けた対応</t>
    <phoneticPr fontId="1"/>
  </si>
  <si>
    <t>林業労働者のキャリアに応じた技能の向上</t>
    <phoneticPr fontId="1"/>
  </si>
  <si>
    <t>林業経営体間の連携強化</t>
    <phoneticPr fontId="1"/>
  </si>
  <si>
    <t>その他の事業の
合理化①</t>
    <rPh sb="2" eb="3">
      <t>タ</t>
    </rPh>
    <rPh sb="4" eb="6">
      <t>ジギョウ</t>
    </rPh>
    <rPh sb="8" eb="11">
      <t>ゴウリカ</t>
    </rPh>
    <phoneticPr fontId="1"/>
  </si>
  <si>
    <t>その他の事業の
合理化②</t>
    <rPh sb="2" eb="3">
      <t>タ</t>
    </rPh>
    <rPh sb="4" eb="6">
      <t>ジギョウ</t>
    </rPh>
    <rPh sb="8" eb="11">
      <t>ゴウリカ</t>
    </rPh>
    <phoneticPr fontId="1"/>
  </si>
  <si>
    <t>事業の合理化</t>
    <rPh sb="0" eb="2">
      <t>ジギョウ</t>
    </rPh>
    <rPh sb="3" eb="6">
      <t>ゴウリカ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</si>
</sst>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_);[Red]\(#,##0\)"/>
    <numFmt numFmtId="178" formatCode="#,##0\ &quot;人　&quot;"/>
    <numFmt numFmtId="179" formatCode="#,##0\ &quot;m3&quot;"/>
    <numFmt numFmtId="180" formatCode="#,##0\ &quot;ha&quot;"/>
    <numFmt numFmtId="181" formatCode="#,##0\ &quot;百万円&quot;"/>
    <numFmt numFmtId="182" formatCode="#,##0.0_ "/>
    <numFmt numFmtId="183" formatCode="[$-411]ggge&quot;年&quot;m&quot;月&quot;d&quot;日&quot;;@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49" fontId="0" fillId="0" borderId="0" xfId="0" applyNumberFormat="1" applyBorder="1" applyAlignment="1" applyProtection="1">
      <alignment horizontal="center" vertical="center"/>
    </xf>
    <xf numFmtId="49" fontId="0" fillId="0" borderId="0" xfId="0" applyNumberFormat="1" applyFont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left" vertical="center"/>
    </xf>
    <xf numFmtId="49" fontId="0" fillId="0" borderId="0" xfId="0" applyNumberFormat="1" applyFill="1" applyBorder="1" applyAlignment="1" applyProtection="1">
      <alignment horizontal="left" vertical="center" wrapText="1"/>
    </xf>
    <xf numFmtId="49" fontId="0" fillId="0" borderId="0" xfId="0" applyNumberFormat="1" applyFont="1" applyBorder="1" applyAlignment="1" applyProtection="1">
      <alignment vertical="center"/>
    </xf>
    <xf numFmtId="49" fontId="0" fillId="0" borderId="0" xfId="0" applyNumberFormat="1" applyBorder="1" applyAlignment="1" applyProtection="1">
      <alignment vertical="center"/>
    </xf>
    <xf numFmtId="49" fontId="6" fillId="0" borderId="0" xfId="0" applyNumberFormat="1" applyFont="1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left" vertical="center"/>
    </xf>
    <xf numFmtId="49" fontId="0" fillId="0" borderId="1" xfId="0" applyNumberFormat="1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horizontal="center" vertical="center"/>
    </xf>
    <xf numFmtId="49" fontId="0" fillId="0" borderId="3" xfId="0" applyNumberFormat="1" applyFont="1" applyBorder="1" applyAlignment="1" applyProtection="1">
      <alignment horizontal="center" vertical="center"/>
    </xf>
    <xf numFmtId="49" fontId="0" fillId="0" borderId="4" xfId="0" applyNumberFormat="1" applyFill="1" applyBorder="1" applyAlignment="1" applyProtection="1">
      <alignment vertical="center"/>
    </xf>
    <xf numFmtId="49" fontId="0" fillId="0" borderId="5" xfId="0" applyNumberFormat="1" applyFill="1" applyBorder="1" applyAlignment="1" applyProtection="1">
      <alignment vertical="center"/>
    </xf>
    <xf numFmtId="49" fontId="0" fillId="0" borderId="1" xfId="0" applyNumberFormat="1" applyFill="1" applyBorder="1" applyAlignment="1" applyProtection="1">
      <alignment vertical="center"/>
    </xf>
    <xf numFmtId="49" fontId="0" fillId="0" borderId="2" xfId="0" applyNumberFormat="1" applyFill="1" applyBorder="1" applyAlignment="1" applyProtection="1">
      <alignment vertical="center"/>
    </xf>
    <xf numFmtId="178" fontId="0" fillId="0" borderId="2" xfId="0" applyNumberFormat="1" applyFill="1" applyBorder="1" applyAlignment="1" applyProtection="1">
      <alignment vertical="center"/>
    </xf>
    <xf numFmtId="178" fontId="0" fillId="0" borderId="3" xfId="0" applyNumberFormat="1" applyFill="1" applyBorder="1" applyAlignment="1" applyProtection="1">
      <alignment vertical="center"/>
    </xf>
    <xf numFmtId="49" fontId="0" fillId="0" borderId="6" xfId="0" applyNumberFormat="1" applyBorder="1" applyAlignment="1" applyProtection="1">
      <alignment vertical="center"/>
    </xf>
    <xf numFmtId="49" fontId="0" fillId="0" borderId="7" xfId="0" applyNumberFormat="1" applyFont="1" applyBorder="1" applyAlignment="1" applyProtection="1">
      <alignment vertical="center"/>
    </xf>
    <xf numFmtId="178" fontId="0" fillId="0" borderId="3" xfId="0" applyNumberFormat="1" applyFont="1" applyFill="1" applyBorder="1" applyAlignment="1" applyProtection="1">
      <alignment vertical="center"/>
    </xf>
    <xf numFmtId="49" fontId="0" fillId="0" borderId="6" xfId="0" applyNumberFormat="1" applyFont="1" applyBorder="1" applyAlignment="1" applyProtection="1">
      <alignment vertical="center"/>
    </xf>
    <xf numFmtId="49" fontId="0" fillId="0" borderId="8" xfId="0" applyNumberFormat="1" applyFont="1" applyBorder="1" applyAlignment="1" applyProtection="1">
      <alignment vertical="center"/>
    </xf>
    <xf numFmtId="49" fontId="0" fillId="0" borderId="9" xfId="0" applyNumberFormat="1" applyFont="1" applyBorder="1" applyAlignment="1" applyProtection="1">
      <alignment vertical="center"/>
    </xf>
    <xf numFmtId="49" fontId="0" fillId="0" borderId="10" xfId="0" applyNumberFormat="1" applyFont="1" applyBorder="1" applyAlignment="1" applyProtection="1">
      <alignment vertical="center"/>
    </xf>
    <xf numFmtId="49" fontId="6" fillId="0" borderId="0" xfId="0" applyNumberFormat="1" applyFont="1" applyBorder="1" applyAlignment="1" applyProtection="1">
      <alignment vertical="center"/>
    </xf>
    <xf numFmtId="49" fontId="0" fillId="0" borderId="4" xfId="0" applyNumberFormat="1" applyBorder="1" applyAlignment="1" applyProtection="1">
      <alignment horizontal="center" vertical="center"/>
    </xf>
    <xf numFmtId="49" fontId="0" fillId="0" borderId="5" xfId="0" applyNumberFormat="1" applyBorder="1" applyAlignment="1" applyProtection="1">
      <alignment horizontal="center" vertical="center"/>
    </xf>
    <xf numFmtId="49" fontId="0" fillId="0" borderId="5" xfId="0" applyNumberFormat="1" applyFont="1" applyBorder="1" applyAlignment="1" applyProtection="1">
      <alignment horizontal="center" vertical="center"/>
    </xf>
    <xf numFmtId="49" fontId="0" fillId="0" borderId="11" xfId="0" applyNumberFormat="1" applyFont="1" applyBorder="1" applyAlignment="1" applyProtection="1">
      <alignment horizontal="center" vertical="center"/>
    </xf>
    <xf numFmtId="181" fontId="7" fillId="0" borderId="2" xfId="0" applyNumberFormat="1" applyFont="1" applyFill="1" applyBorder="1" applyAlignment="1" applyProtection="1">
      <alignment vertical="center"/>
    </xf>
    <xf numFmtId="181" fontId="0" fillId="0" borderId="2" xfId="0" applyNumberFormat="1" applyFont="1" applyFill="1" applyBorder="1" applyAlignment="1" applyProtection="1">
      <alignment vertical="center"/>
    </xf>
    <xf numFmtId="181" fontId="0" fillId="0" borderId="3" xfId="0" applyNumberFormat="1" applyFont="1" applyFill="1" applyBorder="1" applyAlignment="1" applyProtection="1">
      <alignment vertical="center"/>
    </xf>
    <xf numFmtId="49" fontId="0" fillId="0" borderId="2" xfId="0" applyNumberFormat="1" applyBorder="1" applyAlignment="1" applyProtection="1">
      <alignment horizontal="center" vertical="center"/>
    </xf>
    <xf numFmtId="49" fontId="0" fillId="0" borderId="8" xfId="0" applyNumberFormat="1" applyFont="1" applyBorder="1" applyAlignment="1" applyProtection="1">
      <alignment horizontal="center" vertical="center"/>
    </xf>
    <xf numFmtId="49" fontId="0" fillId="0" borderId="9" xfId="0" applyNumberFormat="1" applyFont="1" applyBorder="1" applyAlignment="1" applyProtection="1">
      <alignment horizontal="center" vertical="center"/>
    </xf>
    <xf numFmtId="49" fontId="0" fillId="0" borderId="9" xfId="0" applyNumberFormat="1" applyBorder="1" applyAlignment="1" applyProtection="1">
      <alignment horizontal="center" vertical="center"/>
    </xf>
    <xf numFmtId="49" fontId="0" fillId="0" borderId="10" xfId="0" applyNumberFormat="1" applyFont="1" applyBorder="1" applyAlignment="1" applyProtection="1">
      <alignment horizontal="center" vertical="center"/>
    </xf>
    <xf numFmtId="49" fontId="0" fillId="0" borderId="7" xfId="0" applyNumberFormat="1" applyFon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vertical="center"/>
    </xf>
    <xf numFmtId="49" fontId="0" fillId="0" borderId="1" xfId="0" applyNumberFormat="1" applyBorder="1" applyAlignment="1" applyProtection="1">
      <alignment vertical="center" textRotation="255"/>
    </xf>
    <xf numFmtId="49" fontId="0" fillId="0" borderId="2" xfId="0" applyNumberFormat="1" applyBorder="1" applyAlignment="1" applyProtection="1">
      <alignment vertical="center" textRotation="255"/>
    </xf>
    <xf numFmtId="49" fontId="0" fillId="0" borderId="2" xfId="0" applyNumberFormat="1" applyFont="1" applyFill="1" applyBorder="1" applyAlignment="1" applyProtection="1">
      <alignment vertical="center"/>
    </xf>
    <xf numFmtId="49" fontId="0" fillId="0" borderId="3" xfId="0" applyNumberFormat="1" applyFont="1" applyFill="1" applyBorder="1" applyAlignment="1" applyProtection="1">
      <alignment vertical="center"/>
    </xf>
    <xf numFmtId="49" fontId="0" fillId="0" borderId="3" xfId="0" applyNumberFormat="1" applyBorder="1" applyAlignment="1" applyProtection="1">
      <alignment vertical="center"/>
    </xf>
    <xf numFmtId="49" fontId="0" fillId="0" borderId="5" xfId="0" applyNumberFormat="1" applyBorder="1" applyAlignment="1" applyProtection="1">
      <alignment horizontal="centerContinuous" vertical="center"/>
    </xf>
    <xf numFmtId="49" fontId="0" fillId="0" borderId="11" xfId="0" applyNumberForma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</xf>
    <xf numFmtId="49" fontId="0" fillId="0" borderId="8" xfId="0" applyNumberFormat="1" applyBorder="1" applyAlignment="1" applyProtection="1">
      <alignment horizontal="center" vertical="center"/>
    </xf>
    <xf numFmtId="49" fontId="0" fillId="0" borderId="10" xfId="0" applyNumberFormat="1" applyBorder="1" applyAlignment="1" applyProtection="1">
      <alignment horizontal="center" vertical="center"/>
    </xf>
    <xf numFmtId="179" fontId="7" fillId="0" borderId="2" xfId="0" applyNumberFormat="1" applyFont="1" applyFill="1" applyBorder="1" applyAlignment="1" applyProtection="1">
      <alignment vertical="center"/>
    </xf>
    <xf numFmtId="179" fontId="0" fillId="0" borderId="2" xfId="0" applyNumberFormat="1" applyFill="1" applyBorder="1" applyAlignment="1" applyProtection="1">
      <alignment horizontal="right" vertical="center"/>
    </xf>
    <xf numFmtId="179" fontId="0" fillId="0" borderId="2" xfId="0" applyNumberFormat="1" applyFill="1" applyBorder="1" applyAlignment="1" applyProtection="1">
      <alignment vertical="center"/>
    </xf>
    <xf numFmtId="180" fontId="0" fillId="0" borderId="2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49" fontId="0" fillId="0" borderId="3" xfId="0" applyNumberForma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Border="1" applyAlignment="1" applyProtection="1">
      <alignment horizontal="centerContinuous" vertical="center"/>
    </xf>
    <xf numFmtId="49" fontId="0" fillId="0" borderId="0" xfId="0" applyNumberFormat="1" applyFont="1" applyBorder="1" applyAlignment="1" applyProtection="1">
      <alignment horizontal="centerContinuous" vertical="center"/>
    </xf>
    <xf numFmtId="49" fontId="0" fillId="0" borderId="0" xfId="0" applyNumberFormat="1" applyFill="1" applyBorder="1" applyAlignment="1" applyProtection="1">
      <alignment horizontal="centerContinuous" vertical="center"/>
    </xf>
    <xf numFmtId="49" fontId="0" fillId="0" borderId="4" xfId="0" applyNumberFormat="1" applyBorder="1" applyAlignment="1" applyProtection="1">
      <alignment vertical="center"/>
    </xf>
    <xf numFmtId="49" fontId="0" fillId="0" borderId="11" xfId="0" applyNumberFormat="1" applyBorder="1" applyAlignment="1" applyProtection="1">
      <alignment vertical="center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2" xfId="0" applyNumberFormat="1" applyFill="1" applyBorder="1" applyAlignment="1" applyProtection="1">
      <alignment vertical="center"/>
      <protection locked="0"/>
    </xf>
    <xf numFmtId="49" fontId="0" fillId="2" borderId="3" xfId="0" applyNumberFormat="1" applyFill="1" applyBorder="1" applyAlignment="1" applyProtection="1">
      <alignment vertical="center"/>
      <protection locked="0"/>
    </xf>
    <xf numFmtId="177" fontId="0" fillId="0" borderId="2" xfId="0" applyNumberFormat="1" applyFill="1" applyBorder="1" applyAlignment="1" applyProtection="1">
      <alignment horizontal="left" vertical="center"/>
    </xf>
    <xf numFmtId="177" fontId="0" fillId="0" borderId="2" xfId="0" applyNumberFormat="1" applyBorder="1" applyAlignment="1" applyProtection="1">
      <alignment vertical="center"/>
    </xf>
    <xf numFmtId="177" fontId="0" fillId="0" borderId="2" xfId="0" applyNumberFormat="1" applyFill="1" applyBorder="1" applyAlignment="1" applyProtection="1">
      <alignment vertical="center"/>
    </xf>
    <xf numFmtId="177" fontId="0" fillId="0" borderId="3" xfId="0" applyNumberFormat="1" applyFont="1" applyFill="1" applyBorder="1" applyAlignment="1" applyProtection="1">
      <alignment vertical="center"/>
    </xf>
    <xf numFmtId="177" fontId="0" fillId="0" borderId="2" xfId="0" applyNumberFormat="1" applyFill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vertical="center"/>
    </xf>
    <xf numFmtId="49" fontId="0" fillId="0" borderId="2" xfId="0" applyNumberFormat="1" applyBorder="1" applyAlignment="1" applyProtection="1">
      <alignment vertical="center"/>
    </xf>
    <xf numFmtId="49" fontId="0" fillId="0" borderId="3" xfId="0" applyNumberFormat="1" applyBorder="1" applyAlignment="1" applyProtection="1">
      <alignment vertical="center"/>
    </xf>
    <xf numFmtId="49" fontId="0" fillId="0" borderId="2" xfId="0" applyNumberFormat="1" applyFont="1" applyFill="1" applyBorder="1" applyAlignment="1" applyProtection="1">
      <alignment vertical="center"/>
    </xf>
    <xf numFmtId="49" fontId="0" fillId="0" borderId="3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horizontal="center" vertical="center"/>
    </xf>
    <xf numFmtId="177" fontId="0" fillId="0" borderId="2" xfId="0" applyNumberFormat="1" applyFont="1" applyFill="1" applyBorder="1" applyAlignment="1" applyProtection="1">
      <alignment vertical="center"/>
    </xf>
    <xf numFmtId="49" fontId="0" fillId="0" borderId="2" xfId="0" applyNumberFormat="1" applyFont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left" vertical="center"/>
      <protection locked="0"/>
    </xf>
    <xf numFmtId="49" fontId="0" fillId="2" borderId="0" xfId="0" applyNumberFormat="1" applyFill="1" applyBorder="1" applyAlignment="1" applyProtection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8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1" xfId="0" applyNumberFormat="1" applyBorder="1" applyAlignment="1" applyProtection="1">
      <alignment horizontal="left"/>
    </xf>
    <xf numFmtId="177" fontId="0" fillId="2" borderId="9" xfId="0" applyNumberFormat="1" applyFill="1" applyBorder="1" applyAlignment="1" applyProtection="1">
      <alignment vertical="center"/>
      <protection locked="0"/>
    </xf>
    <xf numFmtId="176" fontId="0" fillId="0" borderId="9" xfId="0" applyNumberFormat="1" applyFill="1" applyBorder="1" applyAlignment="1" applyProtection="1">
      <alignment vertical="center"/>
    </xf>
    <xf numFmtId="176" fontId="0" fillId="0" borderId="5" xfId="0" applyNumberFormat="1" applyFill="1" applyBorder="1" applyAlignment="1" applyProtection="1">
      <alignment vertical="center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ont="1" applyFill="1" applyBorder="1" applyAlignment="1" applyProtection="1">
      <alignment horizontal="center" vertical="center"/>
      <protection locked="0"/>
    </xf>
    <xf numFmtId="49" fontId="0" fillId="2" borderId="3" xfId="0" applyNumberFormat="1" applyFont="1" applyFill="1" applyBorder="1" applyAlignment="1" applyProtection="1">
      <alignment horizontal="center" vertical="center"/>
      <protection locked="0"/>
    </xf>
    <xf numFmtId="49" fontId="0" fillId="2" borderId="12" xfId="0" applyNumberFormat="1" applyFont="1" applyFill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</xf>
    <xf numFmtId="49" fontId="0" fillId="0" borderId="2" xfId="0" applyNumberFormat="1" applyBorder="1" applyAlignment="1" applyProtection="1">
      <alignment horizontal="center" vertical="center" wrapText="1"/>
    </xf>
    <xf numFmtId="49" fontId="0" fillId="0" borderId="3" xfId="0" applyNumberFormat="1" applyBorder="1" applyAlignment="1" applyProtection="1">
      <alignment horizontal="center" vertical="center" wrapText="1"/>
    </xf>
    <xf numFmtId="49" fontId="0" fillId="0" borderId="12" xfId="0" applyNumberFormat="1" applyBorder="1" applyAlignment="1" applyProtection="1">
      <alignment horizontal="center" vertical="center"/>
    </xf>
    <xf numFmtId="49" fontId="0" fillId="2" borderId="4" xfId="0" applyNumberFormat="1" applyFont="1" applyFill="1" applyBorder="1" applyAlignment="1" applyProtection="1">
      <alignment horizontal="center" vertical="center"/>
      <protection locked="0"/>
    </xf>
    <xf numFmtId="49" fontId="0" fillId="2" borderId="5" xfId="0" applyNumberFormat="1" applyFont="1" applyFill="1" applyBorder="1" applyAlignment="1" applyProtection="1">
      <alignment horizontal="center" vertical="center"/>
      <protection locked="0"/>
    </xf>
    <xf numFmtId="49" fontId="0" fillId="2" borderId="1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</xf>
    <xf numFmtId="49" fontId="0" fillId="0" borderId="2" xfId="0" applyNumberFormat="1" applyFill="1" applyBorder="1" applyAlignment="1" applyProtection="1">
      <alignment horizontal="center" vertical="center"/>
    </xf>
    <xf numFmtId="49" fontId="0" fillId="0" borderId="3" xfId="0" applyNumberForma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2" xfId="0" applyNumberFormat="1" applyFont="1" applyBorder="1" applyAlignment="1" applyProtection="1">
      <alignment horizontal="center" vertical="center"/>
    </xf>
    <xf numFmtId="177" fontId="0" fillId="2" borderId="5" xfId="0" applyNumberFormat="1" applyFill="1" applyBorder="1" applyAlignment="1" applyProtection="1">
      <alignment vertical="center"/>
      <protection locked="0"/>
    </xf>
    <xf numFmtId="177" fontId="0" fillId="2" borderId="0" xfId="0" applyNumberFormat="1" applyFont="1" applyFill="1" applyBorder="1" applyAlignment="1" applyProtection="1">
      <alignment vertical="center"/>
      <protection locked="0"/>
    </xf>
    <xf numFmtId="0" fontId="0" fillId="2" borderId="1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NumberFormat="1" applyFont="1" applyFill="1" applyBorder="1" applyAlignment="1" applyProtection="1">
      <alignment horizontal="right" vertical="center"/>
      <protection locked="0"/>
    </xf>
    <xf numFmtId="49" fontId="0" fillId="0" borderId="12" xfId="0" applyNumberFormat="1" applyBorder="1" applyAlignment="1" applyProtection="1">
      <alignment vertical="center"/>
    </xf>
    <xf numFmtId="49" fontId="0" fillId="0" borderId="12" xfId="0" applyNumberFormat="1" applyFont="1" applyBorder="1" applyAlignment="1" applyProtection="1">
      <alignment vertical="center"/>
    </xf>
    <xf numFmtId="49" fontId="0" fillId="2" borderId="12" xfId="0" applyNumberFormat="1" applyFill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horizontal="center" vertical="center"/>
    </xf>
    <xf numFmtId="49" fontId="0" fillId="0" borderId="3" xfId="0" applyNumberFormat="1" applyFont="1" applyBorder="1" applyAlignment="1" applyProtection="1">
      <alignment horizontal="center" vertical="center"/>
    </xf>
    <xf numFmtId="0" fontId="0" fillId="0" borderId="1" xfId="0" applyNumberFormat="1" applyBorder="1" applyAlignment="1" applyProtection="1">
      <alignment horizontal="right" vertical="center"/>
    </xf>
    <xf numFmtId="0" fontId="0" fillId="0" borderId="2" xfId="0" applyNumberFormat="1" applyFont="1" applyBorder="1" applyAlignment="1" applyProtection="1">
      <alignment horizontal="right" vertical="center"/>
    </xf>
    <xf numFmtId="177" fontId="0" fillId="2" borderId="0" xfId="0" applyNumberFormat="1" applyFont="1" applyFill="1" applyBorder="1" applyAlignment="1" applyProtection="1">
      <alignment horizontal="center" vertical="center"/>
      <protection locked="0"/>
    </xf>
    <xf numFmtId="49" fontId="0" fillId="2" borderId="0" xfId="0" applyNumberFormat="1" applyFont="1" applyFill="1" applyBorder="1" applyAlignment="1" applyProtection="1">
      <alignment horizontal="center" vertical="center"/>
      <protection locked="0"/>
    </xf>
    <xf numFmtId="49" fontId="0" fillId="2" borderId="0" xfId="0" applyNumberFormat="1" applyFill="1" applyBorder="1" applyAlignment="1" applyProtection="1">
      <alignment horizontal="left" vertical="center" wrapText="1"/>
      <protection locked="0"/>
    </xf>
    <xf numFmtId="49" fontId="0" fillId="2" borderId="0" xfId="0" applyNumberFormat="1" applyFill="1" applyBorder="1" applyAlignment="1" applyProtection="1">
      <alignment horizontal="left" vertical="center"/>
      <protection locked="0"/>
    </xf>
    <xf numFmtId="49" fontId="0" fillId="2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1" xfId="0" applyNumberFormat="1" applyFill="1" applyBorder="1" applyAlignment="1" applyProtection="1">
      <alignment horizontal="distributed" vertical="center" indent="1"/>
    </xf>
    <xf numFmtId="49" fontId="0" fillId="0" borderId="2" xfId="0" applyNumberFormat="1" applyFill="1" applyBorder="1" applyAlignment="1" applyProtection="1">
      <alignment horizontal="distributed" vertical="center" indent="1"/>
    </xf>
    <xf numFmtId="49" fontId="0" fillId="0" borderId="3" xfId="0" applyNumberFormat="1" applyFill="1" applyBorder="1" applyAlignment="1" applyProtection="1">
      <alignment horizontal="distributed" vertical="center" indent="1"/>
    </xf>
    <xf numFmtId="0" fontId="0" fillId="0" borderId="1" xfId="0" applyNumberFormat="1" applyFill="1" applyBorder="1" applyAlignment="1" applyProtection="1">
      <alignment horizontal="right" vertical="center"/>
    </xf>
    <xf numFmtId="0" fontId="0" fillId="0" borderId="2" xfId="0" applyNumberFormat="1" applyFill="1" applyBorder="1" applyAlignment="1" applyProtection="1">
      <alignment horizontal="right" vertical="center"/>
    </xf>
    <xf numFmtId="49" fontId="0" fillId="0" borderId="2" xfId="0" applyNumberFormat="1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/>
    </xf>
    <xf numFmtId="49" fontId="0" fillId="0" borderId="3" xfId="0" applyNumberFormat="1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49" fontId="0" fillId="2" borderId="2" xfId="0" applyNumberFormat="1" applyFont="1" applyFill="1" applyBorder="1" applyAlignment="1" applyProtection="1">
      <alignment vertical="center"/>
      <protection locked="0"/>
    </xf>
    <xf numFmtId="49" fontId="0" fillId="2" borderId="3" xfId="0" applyNumberFormat="1" applyFont="1" applyFill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vertical="center"/>
    </xf>
    <xf numFmtId="49" fontId="0" fillId="0" borderId="2" xfId="0" applyNumberFormat="1" applyBorder="1" applyAlignment="1" applyProtection="1">
      <alignment vertical="center"/>
    </xf>
    <xf numFmtId="49" fontId="0" fillId="0" borderId="3" xfId="0" applyNumberFormat="1" applyBorder="1" applyAlignment="1" applyProtection="1">
      <alignment vertical="center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NumberFormat="1" applyFill="1" applyBorder="1" applyAlignment="1" applyProtection="1">
      <alignment horizontal="right" vertical="center"/>
      <protection locked="0"/>
    </xf>
    <xf numFmtId="49" fontId="0" fillId="2" borderId="1" xfId="0" applyNumberFormat="1" applyFont="1" applyFill="1" applyBorder="1" applyAlignment="1" applyProtection="1">
      <alignment horizontal="left" vertical="center"/>
      <protection locked="0"/>
    </xf>
    <xf numFmtId="49" fontId="0" fillId="2" borderId="2" xfId="0" applyNumberFormat="1" applyFont="1" applyFill="1" applyBorder="1" applyAlignment="1" applyProtection="1">
      <alignment horizontal="left" vertical="center"/>
      <protection locked="0"/>
    </xf>
    <xf numFmtId="49" fontId="0" fillId="2" borderId="3" xfId="0" applyNumberFormat="1" applyFont="1" applyFill="1" applyBorder="1" applyAlignment="1" applyProtection="1">
      <alignment horizontal="left"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2" xfId="0" applyNumberFormat="1" applyFill="1" applyBorder="1" applyAlignment="1" applyProtection="1">
      <alignment vertical="center"/>
      <protection locked="0"/>
    </xf>
    <xf numFmtId="49" fontId="0" fillId="2" borderId="3" xfId="0" applyNumberFormat="1" applyFill="1" applyBorder="1" applyAlignment="1" applyProtection="1">
      <alignment vertical="center"/>
      <protection locked="0"/>
    </xf>
    <xf numFmtId="49" fontId="0" fillId="2" borderId="8" xfId="0" applyNumberFormat="1" applyFont="1" applyFill="1" applyBorder="1" applyAlignment="1" applyProtection="1">
      <alignment vertical="center"/>
      <protection locked="0"/>
    </xf>
    <xf numFmtId="49" fontId="0" fillId="2" borderId="9" xfId="0" applyNumberFormat="1" applyFont="1" applyFill="1" applyBorder="1" applyAlignment="1" applyProtection="1">
      <alignment vertical="center"/>
      <protection locked="0"/>
    </xf>
    <xf numFmtId="49" fontId="0" fillId="2" borderId="10" xfId="0" applyNumberFormat="1" applyFont="1" applyFill="1" applyBorder="1" applyAlignment="1" applyProtection="1">
      <alignment vertical="center"/>
      <protection locked="0"/>
    </xf>
    <xf numFmtId="38" fontId="5" fillId="0" borderId="1" xfId="1" applyFont="1" applyFill="1" applyBorder="1" applyAlignment="1" applyProtection="1">
      <alignment horizontal="right" vertical="center"/>
    </xf>
    <xf numFmtId="38" fontId="5" fillId="0" borderId="2" xfId="1" applyFont="1" applyFill="1" applyBorder="1" applyAlignment="1" applyProtection="1">
      <alignment horizontal="right" vertical="center"/>
    </xf>
    <xf numFmtId="176" fontId="0" fillId="0" borderId="1" xfId="0" applyNumberFormat="1" applyFill="1" applyBorder="1" applyAlignment="1" applyProtection="1">
      <alignment vertical="center"/>
    </xf>
    <xf numFmtId="176" fontId="0" fillId="0" borderId="2" xfId="0" applyNumberFormat="1" applyFill="1" applyBorder="1" applyAlignment="1" applyProtection="1">
      <alignment vertical="center"/>
    </xf>
    <xf numFmtId="181" fontId="0" fillId="0" borderId="2" xfId="0" applyNumberFormat="1" applyFill="1" applyBorder="1" applyAlignment="1" applyProtection="1">
      <alignment horizontal="right" vertical="center"/>
    </xf>
    <xf numFmtId="49" fontId="0" fillId="0" borderId="4" xfId="0" applyNumberFormat="1" applyBorder="1" applyAlignment="1" applyProtection="1">
      <alignment horizontal="left" vertical="center"/>
    </xf>
    <xf numFmtId="49" fontId="0" fillId="0" borderId="5" xfId="0" applyNumberFormat="1" applyBorder="1" applyAlignment="1" applyProtection="1">
      <alignment horizontal="left" vertical="center"/>
    </xf>
    <xf numFmtId="49" fontId="0" fillId="0" borderId="11" xfId="0" applyNumberFormat="1" applyBorder="1" applyAlignment="1" applyProtection="1">
      <alignment horizontal="left" vertical="center"/>
    </xf>
    <xf numFmtId="182" fontId="0" fillId="0" borderId="1" xfId="0" applyNumberFormat="1" applyFill="1" applyBorder="1" applyAlignment="1" applyProtection="1">
      <alignment vertical="center"/>
    </xf>
    <xf numFmtId="182" fontId="0" fillId="0" borderId="2" xfId="0" applyNumberFormat="1" applyFill="1" applyBorder="1" applyAlignment="1" applyProtection="1">
      <alignment vertical="center"/>
    </xf>
    <xf numFmtId="38" fontId="5" fillId="2" borderId="1" xfId="1" applyFont="1" applyFill="1" applyBorder="1" applyAlignment="1" applyProtection="1">
      <alignment horizontal="right" vertical="center"/>
      <protection locked="0"/>
    </xf>
    <xf numFmtId="38" fontId="5" fillId="2" borderId="2" xfId="1" applyFont="1" applyFill="1" applyBorder="1" applyAlignment="1" applyProtection="1">
      <alignment horizontal="right" vertical="center"/>
      <protection locked="0"/>
    </xf>
    <xf numFmtId="49" fontId="0" fillId="0" borderId="4" xfId="0" applyNumberFormat="1" applyBorder="1" applyAlignment="1" applyProtection="1">
      <alignment horizontal="center" vertical="center" textRotation="255"/>
    </xf>
    <xf numFmtId="49" fontId="0" fillId="0" borderId="11" xfId="0" applyNumberFormat="1" applyBorder="1" applyAlignment="1" applyProtection="1">
      <alignment horizontal="center" vertical="center" textRotation="255"/>
    </xf>
    <xf numFmtId="49" fontId="0" fillId="0" borderId="6" xfId="0" applyNumberFormat="1" applyBorder="1" applyAlignment="1" applyProtection="1">
      <alignment horizontal="center" vertical="center" textRotation="255"/>
    </xf>
    <xf numFmtId="49" fontId="0" fillId="0" borderId="7" xfId="0" applyNumberFormat="1" applyBorder="1" applyAlignment="1" applyProtection="1">
      <alignment horizontal="center" vertical="center" textRotation="255"/>
    </xf>
    <xf numFmtId="49" fontId="0" fillId="0" borderId="8" xfId="0" applyNumberFormat="1" applyBorder="1" applyAlignment="1" applyProtection="1">
      <alignment horizontal="center" vertical="center" textRotation="255"/>
    </xf>
    <xf numFmtId="49" fontId="0" fillId="0" borderId="10" xfId="0" applyNumberFormat="1" applyBorder="1" applyAlignment="1" applyProtection="1">
      <alignment horizontal="center" vertical="center" textRotation="255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3" xfId="0" applyNumberFormat="1" applyFill="1" applyBorder="1" applyAlignment="1" applyProtection="1">
      <alignment vertical="center"/>
    </xf>
    <xf numFmtId="49" fontId="0" fillId="0" borderId="15" xfId="0" applyNumberFormat="1" applyBorder="1" applyAlignment="1" applyProtection="1">
      <alignment horizontal="left" indent="1"/>
    </xf>
    <xf numFmtId="49" fontId="0" fillId="0" borderId="16" xfId="0" applyNumberFormat="1" applyFont="1" applyBorder="1" applyAlignment="1" applyProtection="1">
      <alignment horizontal="left" indent="1"/>
    </xf>
    <xf numFmtId="49" fontId="0" fillId="0" borderId="17" xfId="0" applyNumberFormat="1" applyFont="1" applyBorder="1" applyAlignment="1" applyProtection="1">
      <alignment horizontal="left" indent="1"/>
    </xf>
    <xf numFmtId="49" fontId="0" fillId="0" borderId="18" xfId="0" applyNumberFormat="1" applyFont="1" applyBorder="1" applyAlignment="1" applyProtection="1">
      <alignment horizontal="left" indent="1"/>
    </xf>
    <xf numFmtId="49" fontId="0" fillId="0" borderId="19" xfId="0" applyNumberFormat="1" applyFont="1" applyBorder="1" applyAlignment="1" applyProtection="1">
      <alignment horizontal="left" indent="1"/>
    </xf>
    <xf numFmtId="49" fontId="0" fillId="0" borderId="20" xfId="0" applyNumberFormat="1" applyFont="1" applyBorder="1" applyAlignment="1" applyProtection="1">
      <alignment horizontal="left" indent="1"/>
    </xf>
    <xf numFmtId="49" fontId="0" fillId="0" borderId="4" xfId="0" applyNumberFormat="1" applyBorder="1" applyAlignment="1" applyProtection="1">
      <alignment horizontal="center" vertical="center"/>
    </xf>
    <xf numFmtId="0" fontId="0" fillId="0" borderId="5" xfId="0" applyBorder="1" applyProtection="1">
      <alignment vertical="center"/>
    </xf>
    <xf numFmtId="0" fontId="0" fillId="0" borderId="11" xfId="0" applyBorder="1" applyProtection="1">
      <alignment vertical="center"/>
    </xf>
    <xf numFmtId="49" fontId="0" fillId="0" borderId="5" xfId="0" applyNumberFormat="1" applyBorder="1" applyAlignment="1" applyProtection="1">
      <alignment horizontal="center" vertical="center"/>
    </xf>
    <xf numFmtId="49" fontId="0" fillId="0" borderId="11" xfId="0" applyNumberFormat="1" applyBorder="1" applyAlignment="1" applyProtection="1">
      <alignment horizontal="center" vertical="center"/>
    </xf>
    <xf numFmtId="49" fontId="0" fillId="0" borderId="8" xfId="0" applyNumberFormat="1" applyBorder="1" applyAlignment="1" applyProtection="1">
      <alignment horizontal="center" vertical="center"/>
    </xf>
    <xf numFmtId="49" fontId="0" fillId="0" borderId="9" xfId="0" applyNumberFormat="1" applyFont="1" applyBorder="1" applyAlignment="1" applyProtection="1">
      <alignment horizontal="center" vertical="center"/>
    </xf>
    <xf numFmtId="49" fontId="0" fillId="0" borderId="10" xfId="0" applyNumberFormat="1" applyFont="1" applyBorder="1" applyAlignment="1" applyProtection="1">
      <alignment horizontal="center" vertical="center"/>
    </xf>
    <xf numFmtId="49" fontId="0" fillId="0" borderId="8" xfId="0" applyNumberFormat="1" applyBorder="1" applyAlignment="1" applyProtection="1">
      <alignment horizontal="center" vertical="center" shrinkToFit="1"/>
    </xf>
    <xf numFmtId="49" fontId="0" fillId="0" borderId="9" xfId="0" applyNumberFormat="1" applyBorder="1" applyAlignment="1" applyProtection="1">
      <alignment horizontal="center" vertical="center" shrinkToFit="1"/>
    </xf>
    <xf numFmtId="49" fontId="0" fillId="0" borderId="10" xfId="0" applyNumberFormat="1" applyBorder="1" applyAlignment="1" applyProtection="1">
      <alignment horizontal="center" vertical="center" shrinkToFit="1"/>
    </xf>
    <xf numFmtId="49" fontId="0" fillId="0" borderId="4" xfId="0" applyNumberFormat="1" applyBorder="1" applyAlignment="1" applyProtection="1">
      <alignment horizontal="left" vertical="center" wrapText="1"/>
    </xf>
    <xf numFmtId="49" fontId="0" fillId="0" borderId="5" xfId="0" applyNumberFormat="1" applyBorder="1" applyAlignment="1" applyProtection="1">
      <alignment horizontal="left" vertical="center" wrapText="1"/>
    </xf>
    <xf numFmtId="49" fontId="0" fillId="0" borderId="11" xfId="0" applyNumberFormat="1" applyBorder="1" applyAlignment="1" applyProtection="1">
      <alignment horizontal="left" vertical="center" wrapText="1"/>
    </xf>
    <xf numFmtId="49" fontId="0" fillId="0" borderId="6" xfId="0" applyNumberFormat="1" applyBorder="1" applyAlignment="1" applyProtection="1">
      <alignment horizontal="left" vertical="center" wrapText="1"/>
    </xf>
    <xf numFmtId="49" fontId="0" fillId="0" borderId="0" xfId="0" applyNumberFormat="1" applyBorder="1" applyAlignment="1" applyProtection="1">
      <alignment horizontal="left" vertical="center" wrapText="1"/>
    </xf>
    <xf numFmtId="49" fontId="0" fillId="0" borderId="7" xfId="0" applyNumberFormat="1" applyBorder="1" applyAlignment="1" applyProtection="1">
      <alignment horizontal="left" vertical="center" wrapText="1"/>
    </xf>
    <xf numFmtId="49" fontId="0" fillId="0" borderId="8" xfId="0" applyNumberFormat="1" applyBorder="1" applyAlignment="1" applyProtection="1">
      <alignment horizontal="left" vertical="center" wrapText="1"/>
    </xf>
    <xf numFmtId="49" fontId="0" fillId="0" borderId="9" xfId="0" applyNumberFormat="1" applyBorder="1" applyAlignment="1" applyProtection="1">
      <alignment horizontal="left" vertical="center" wrapText="1"/>
    </xf>
    <xf numFmtId="49" fontId="0" fillId="0" borderId="10" xfId="0" applyNumberFormat="1" applyBorder="1" applyAlignment="1" applyProtection="1">
      <alignment horizontal="left" vertical="center" wrapText="1"/>
    </xf>
    <xf numFmtId="49" fontId="0" fillId="0" borderId="5" xfId="0" applyNumberFormat="1" applyFont="1" applyBorder="1" applyAlignment="1" applyProtection="1">
      <alignment horizontal="left" vertical="center"/>
    </xf>
    <xf numFmtId="49" fontId="0" fillId="0" borderId="11" xfId="0" applyNumberFormat="1" applyFont="1" applyBorder="1" applyAlignment="1" applyProtection="1">
      <alignment horizontal="left" vertical="center"/>
    </xf>
    <xf numFmtId="49" fontId="0" fillId="0" borderId="6" xfId="0" applyNumberFormat="1" applyFont="1" applyBorder="1" applyAlignment="1" applyProtection="1">
      <alignment horizontal="left" vertical="center"/>
    </xf>
    <xf numFmtId="49" fontId="0" fillId="0" borderId="0" xfId="0" applyNumberFormat="1" applyFont="1" applyBorder="1" applyAlignment="1" applyProtection="1">
      <alignment horizontal="left" vertical="center"/>
    </xf>
    <xf numFmtId="49" fontId="0" fillId="0" borderId="7" xfId="0" applyNumberFormat="1" applyFont="1" applyBorder="1" applyAlignment="1" applyProtection="1">
      <alignment horizontal="left" vertical="center"/>
    </xf>
    <xf numFmtId="49" fontId="0" fillId="0" borderId="8" xfId="0" applyNumberFormat="1" applyFont="1" applyBorder="1" applyAlignment="1" applyProtection="1">
      <alignment horizontal="left" vertical="center"/>
    </xf>
    <xf numFmtId="49" fontId="0" fillId="0" borderId="9" xfId="0" applyNumberFormat="1" applyFont="1" applyBorder="1" applyAlignment="1" applyProtection="1">
      <alignment horizontal="left" vertical="center"/>
    </xf>
    <xf numFmtId="49" fontId="0" fillId="0" borderId="10" xfId="0" applyNumberFormat="1" applyFont="1" applyBorder="1" applyAlignment="1" applyProtection="1">
      <alignment horizontal="left" vertical="center"/>
    </xf>
    <xf numFmtId="49" fontId="0" fillId="0" borderId="11" xfId="0" applyNumberFormat="1" applyFont="1" applyBorder="1" applyAlignment="1" applyProtection="1">
      <alignment horizontal="center" vertical="center" textRotation="255"/>
    </xf>
    <xf numFmtId="49" fontId="0" fillId="0" borderId="6" xfId="0" applyNumberFormat="1" applyFont="1" applyBorder="1" applyAlignment="1" applyProtection="1">
      <alignment horizontal="center" vertical="center" textRotation="255"/>
    </xf>
    <xf numFmtId="49" fontId="0" fillId="0" borderId="7" xfId="0" applyNumberFormat="1" applyFont="1" applyBorder="1" applyAlignment="1" applyProtection="1">
      <alignment horizontal="center" vertical="center" textRotation="255"/>
    </xf>
    <xf numFmtId="49" fontId="0" fillId="0" borderId="8" xfId="0" applyNumberFormat="1" applyFont="1" applyBorder="1" applyAlignment="1" applyProtection="1">
      <alignment horizontal="center" vertical="center" textRotation="255"/>
    </xf>
    <xf numFmtId="49" fontId="0" fillId="0" borderId="10" xfId="0" applyNumberFormat="1" applyFont="1" applyBorder="1" applyAlignment="1" applyProtection="1">
      <alignment horizontal="center" vertical="center" textRotation="255"/>
    </xf>
    <xf numFmtId="49" fontId="0" fillId="2" borderId="1" xfId="0" applyNumberFormat="1" applyFill="1" applyBorder="1" applyAlignment="1" applyProtection="1">
      <alignment horizontal="left" vertical="center" indent="1"/>
      <protection locked="0"/>
    </xf>
    <xf numFmtId="49" fontId="0" fillId="2" borderId="2" xfId="0" applyNumberFormat="1" applyFont="1" applyFill="1" applyBorder="1" applyAlignment="1" applyProtection="1">
      <alignment horizontal="left" vertical="center" indent="1"/>
      <protection locked="0"/>
    </xf>
    <xf numFmtId="49" fontId="0" fillId="2" borderId="3" xfId="0" applyNumberFormat="1" applyFont="1" applyFill="1" applyBorder="1" applyAlignment="1" applyProtection="1">
      <alignment horizontal="left" vertical="center" indent="1"/>
      <protection locked="0"/>
    </xf>
    <xf numFmtId="49" fontId="0" fillId="0" borderId="2" xfId="0" applyNumberFormat="1" applyFill="1" applyBorder="1" applyAlignment="1" applyProtection="1">
      <alignment horizontal="right" vertical="center"/>
      <protection locked="0"/>
    </xf>
    <xf numFmtId="0" fontId="0" fillId="0" borderId="2" xfId="0" applyNumberFormat="1" applyBorder="1" applyAlignment="1" applyProtection="1">
      <alignment horizontal="right" vertical="center"/>
    </xf>
    <xf numFmtId="0" fontId="0" fillId="0" borderId="3" xfId="0" applyNumberFormat="1" applyBorder="1" applyAlignment="1" applyProtection="1">
      <alignment horizontal="right" vertical="center"/>
    </xf>
    <xf numFmtId="176" fontId="0" fillId="0" borderId="1" xfId="0" applyNumberFormat="1" applyFont="1" applyFill="1" applyBorder="1" applyAlignment="1" applyProtection="1">
      <alignment vertical="center"/>
    </xf>
    <xf numFmtId="176" fontId="0" fillId="0" borderId="2" xfId="0" applyNumberFormat="1" applyFont="1" applyFill="1" applyBorder="1" applyAlignment="1" applyProtection="1">
      <alignment vertical="center"/>
    </xf>
    <xf numFmtId="49" fontId="0" fillId="0" borderId="2" xfId="0" applyNumberFormat="1" applyFill="1" applyBorder="1" applyAlignment="1" applyProtection="1">
      <alignment horizontal="right" vertical="center"/>
    </xf>
    <xf numFmtId="49" fontId="0" fillId="0" borderId="2" xfId="0" applyNumberFormat="1" applyBorder="1" applyAlignment="1" applyProtection="1">
      <alignment horizontal="right" vertical="center"/>
    </xf>
    <xf numFmtId="49" fontId="0" fillId="0" borderId="3" xfId="0" applyNumberFormat="1" applyBorder="1" applyAlignment="1" applyProtection="1">
      <alignment horizontal="right" vertical="center"/>
    </xf>
    <xf numFmtId="176" fontId="0" fillId="0" borderId="2" xfId="0" applyNumberFormat="1" applyFill="1" applyBorder="1" applyAlignment="1" applyProtection="1">
      <alignment horizontal="righ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49" fontId="0" fillId="0" borderId="5" xfId="0" applyNumberFormat="1" applyFont="1" applyBorder="1" applyAlignment="1" applyProtection="1">
      <alignment horizontal="center" vertical="center"/>
    </xf>
    <xf numFmtId="49" fontId="0" fillId="0" borderId="11" xfId="0" applyNumberFormat="1" applyFont="1" applyBorder="1" applyAlignment="1" applyProtection="1">
      <alignment horizontal="center" vertical="center"/>
    </xf>
    <xf numFmtId="183" fontId="0" fillId="2" borderId="9" xfId="0" applyNumberFormat="1" applyFill="1" applyBorder="1" applyAlignment="1" applyProtection="1">
      <alignment horizontal="right" vertical="center"/>
      <protection locked="0"/>
    </xf>
    <xf numFmtId="49" fontId="0" fillId="0" borderId="12" xfId="0" applyNumberFormat="1" applyBorder="1" applyAlignment="1" applyProtection="1">
      <alignment horizontal="distributed" vertical="center"/>
    </xf>
    <xf numFmtId="177" fontId="0" fillId="2" borderId="1" xfId="0" applyNumberFormat="1" applyFont="1" applyFill="1" applyBorder="1" applyAlignment="1" applyProtection="1">
      <alignment vertical="center"/>
      <protection locked="0"/>
    </xf>
    <xf numFmtId="177" fontId="0" fillId="2" borderId="2" xfId="0" applyNumberFormat="1" applyFont="1" applyFill="1" applyBorder="1" applyAlignment="1" applyProtection="1">
      <alignment vertical="center"/>
      <protection locked="0"/>
    </xf>
    <xf numFmtId="49" fontId="0" fillId="0" borderId="0" xfId="0" applyNumberFormat="1" applyBorder="1" applyAlignment="1" applyProtection="1">
      <alignment vertical="center"/>
    </xf>
    <xf numFmtId="49" fontId="0" fillId="0" borderId="8" xfId="0" applyNumberFormat="1" applyFont="1" applyBorder="1" applyAlignment="1" applyProtection="1">
      <alignment horizontal="center" vertical="center"/>
    </xf>
    <xf numFmtId="49" fontId="0" fillId="0" borderId="5" xfId="0" applyNumberFormat="1" applyBorder="1" applyAlignment="1" applyProtection="1">
      <alignment vertical="center"/>
    </xf>
    <xf numFmtId="177" fontId="0" fillId="2" borderId="5" xfId="0" applyNumberFormat="1" applyFill="1" applyBorder="1" applyAlignment="1" applyProtection="1">
      <alignment horizontal="center" vertical="center"/>
      <protection locked="0"/>
    </xf>
    <xf numFmtId="49" fontId="0" fillId="0" borderId="12" xfId="0" applyNumberFormat="1" applyFill="1" applyBorder="1" applyAlignment="1" applyProtection="1">
      <alignment horizontal="center" vertical="center"/>
    </xf>
    <xf numFmtId="49" fontId="0" fillId="0" borderId="4" xfId="0" applyNumberFormat="1" applyFill="1" applyBorder="1" applyAlignment="1" applyProtection="1">
      <alignment horizontal="center"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49" fontId="0" fillId="0" borderId="11" xfId="0" applyNumberFormat="1" applyFont="1" applyFill="1" applyBorder="1" applyAlignment="1" applyProtection="1">
      <alignment horizontal="center" vertical="center"/>
    </xf>
    <xf numFmtId="49" fontId="0" fillId="0" borderId="14" xfId="0" applyNumberFormat="1" applyFill="1" applyBorder="1" applyAlignment="1" applyProtection="1">
      <alignment horizontal="center" vertical="center"/>
    </xf>
    <xf numFmtId="49" fontId="0" fillId="0" borderId="14" xfId="0" applyNumberFormat="1" applyFont="1" applyFill="1" applyBorder="1" applyAlignment="1" applyProtection="1">
      <alignment horizontal="center" vertical="center"/>
    </xf>
    <xf numFmtId="49" fontId="0" fillId="2" borderId="0" xfId="0" applyNumberFormat="1" applyFont="1" applyFill="1" applyBorder="1" applyAlignment="1" applyProtection="1">
      <alignment vertical="center"/>
      <protection locked="0"/>
    </xf>
    <xf numFmtId="49" fontId="0" fillId="0" borderId="12" xfId="0" applyNumberFormat="1" applyFill="1" applyBorder="1" applyAlignment="1" applyProtection="1">
      <alignment horizontal="distributed" vertical="center" indent="1"/>
    </xf>
    <xf numFmtId="12" fontId="0" fillId="0" borderId="13" xfId="0" applyNumberFormat="1" applyFill="1" applyBorder="1" applyAlignment="1" applyProtection="1">
      <alignment horizontal="distributed" vertical="center" indent="1"/>
    </xf>
    <xf numFmtId="49" fontId="0" fillId="0" borderId="14" xfId="0" applyNumberFormat="1" applyFill="1" applyBorder="1" applyAlignment="1" applyProtection="1">
      <alignment horizontal="distributed" vertical="center" indent="1"/>
    </xf>
    <xf numFmtId="49" fontId="8" fillId="0" borderId="12" xfId="0" applyNumberFormat="1" applyFont="1" applyFill="1" applyBorder="1" applyAlignment="1" applyProtection="1">
      <alignment vertical="center" wrapText="1"/>
    </xf>
    <xf numFmtId="49" fontId="0" fillId="2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left" vertical="center"/>
      <protection locked="0"/>
    </xf>
    <xf numFmtId="49" fontId="7" fillId="0" borderId="0" xfId="0" applyNumberFormat="1" applyFont="1" applyBorder="1" applyAlignment="1" applyProtection="1">
      <alignment horizontal="left" vertical="center" wrapText="1"/>
    </xf>
    <xf numFmtId="49" fontId="8" fillId="0" borderId="1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vertical="center"/>
    </xf>
    <xf numFmtId="49" fontId="0" fillId="0" borderId="2" xfId="0" applyNumberFormat="1" applyFont="1" applyFill="1" applyBorder="1" applyAlignment="1" applyProtection="1">
      <alignment vertical="center"/>
    </xf>
    <xf numFmtId="49" fontId="0" fillId="0" borderId="3" xfId="0" applyNumberFormat="1" applyFont="1" applyFill="1" applyBorder="1" applyAlignment="1" applyProtection="1">
      <alignment vertical="center"/>
    </xf>
    <xf numFmtId="49" fontId="8" fillId="0" borderId="12" xfId="0" applyNumberFormat="1" applyFont="1" applyFill="1" applyBorder="1" applyAlignment="1" applyProtection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textRotation="255"/>
    </xf>
    <xf numFmtId="49" fontId="8" fillId="0" borderId="12" xfId="0" applyNumberFormat="1" applyFont="1" applyBorder="1" applyAlignment="1">
      <alignment horizontal="left" vertical="center"/>
    </xf>
    <xf numFmtId="49" fontId="8" fillId="0" borderId="12" xfId="0" applyNumberFormat="1" applyFont="1" applyBorder="1" applyAlignment="1">
      <alignment horizontal="left" vertical="center" wrapText="1"/>
    </xf>
    <xf numFmtId="49" fontId="8" fillId="0" borderId="12" xfId="0" applyNumberFormat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L257"/>
  <sheetViews>
    <sheetView showGridLines="0" tabSelected="1" view="pageBreakPreview" zoomScale="115" zoomScaleNormal="100" zoomScaleSheetLayoutView="115" workbookViewId="0">
      <selection activeCell="BO11" sqref="BO11"/>
    </sheetView>
  </sheetViews>
  <sheetFormatPr defaultColWidth="2.33203125" defaultRowHeight="15" customHeight="1" x14ac:dyDescent="0.2"/>
  <cols>
    <col min="1" max="3" width="2.33203125" style="2"/>
    <col min="4" max="4" width="2.33203125" style="2" customWidth="1"/>
    <col min="5" max="13" width="2.33203125" style="2"/>
    <col min="14" max="14" width="2.33203125" style="2" customWidth="1"/>
    <col min="15" max="16384" width="2.33203125" style="2"/>
  </cols>
  <sheetData>
    <row r="1" spans="1:38" ht="15" customHeight="1" x14ac:dyDescent="0.2">
      <c r="B1" s="1" t="s">
        <v>0</v>
      </c>
      <c r="C1" s="1" t="s">
        <v>1</v>
      </c>
      <c r="D1" s="1" t="s">
        <v>705</v>
      </c>
      <c r="E1" s="1"/>
    </row>
    <row r="2" spans="1:38" ht="15" customHeight="1" x14ac:dyDescent="0.2">
      <c r="A2" s="62" t="s">
        <v>706</v>
      </c>
      <c r="B2" s="62"/>
      <c r="C2" s="62"/>
      <c r="D2" s="62"/>
      <c r="E2" s="61"/>
      <c r="F2" s="61"/>
      <c r="G2" s="61"/>
      <c r="H2" s="63"/>
      <c r="I2" s="63"/>
      <c r="J2" s="63"/>
      <c r="K2" s="63"/>
      <c r="L2" s="63"/>
      <c r="M2" s="63"/>
      <c r="N2" s="63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2"/>
      <c r="AJ2" s="62"/>
      <c r="AK2" s="62"/>
      <c r="AL2" s="62"/>
    </row>
    <row r="3" spans="1:38" s="57" customFormat="1" ht="15" customHeight="1" x14ac:dyDescent="0.2"/>
    <row r="4" spans="1:38" ht="15" customHeight="1" x14ac:dyDescent="0.2">
      <c r="C4" s="84"/>
      <c r="D4" s="84"/>
      <c r="E4" s="120"/>
      <c r="F4" s="120"/>
      <c r="G4" s="1" t="s">
        <v>607</v>
      </c>
      <c r="H4" s="120"/>
      <c r="I4" s="120"/>
      <c r="J4" s="1" t="s">
        <v>676</v>
      </c>
      <c r="K4" s="120"/>
      <c r="L4" s="120"/>
      <c r="M4" s="1" t="s">
        <v>677</v>
      </c>
      <c r="N4" s="1" t="s">
        <v>678</v>
      </c>
      <c r="O4" s="1" t="s">
        <v>670</v>
      </c>
      <c r="P4" s="1" t="s">
        <v>650</v>
      </c>
      <c r="Q4" s="1" t="s">
        <v>679</v>
      </c>
      <c r="R4" s="1" t="s">
        <v>582</v>
      </c>
      <c r="S4" s="1" t="s">
        <v>643</v>
      </c>
      <c r="T4" s="1" t="s">
        <v>669</v>
      </c>
      <c r="U4" s="1" t="s">
        <v>670</v>
      </c>
      <c r="V4" s="1" t="s">
        <v>680</v>
      </c>
      <c r="W4" s="1" t="s">
        <v>689</v>
      </c>
      <c r="X4" s="1" t="s">
        <v>601</v>
      </c>
      <c r="Y4" s="1" t="s">
        <v>602</v>
      </c>
      <c r="Z4" s="1" t="s">
        <v>690</v>
      </c>
      <c r="AA4" s="1" t="s">
        <v>691</v>
      </c>
      <c r="AB4" s="1" t="s">
        <v>586</v>
      </c>
      <c r="AC4" s="1" t="s">
        <v>593</v>
      </c>
      <c r="AD4" s="1" t="s">
        <v>594</v>
      </c>
      <c r="AE4" s="1" t="s">
        <v>600</v>
      </c>
      <c r="AF4" s="1" t="s">
        <v>603</v>
      </c>
      <c r="AG4" s="1" t="s">
        <v>604</v>
      </c>
      <c r="AH4" s="1" t="s">
        <v>663</v>
      </c>
      <c r="AI4" s="1" t="s">
        <v>662</v>
      </c>
      <c r="AJ4" s="1" t="s">
        <v>586</v>
      </c>
      <c r="AK4" s="1" t="s">
        <v>593</v>
      </c>
    </row>
    <row r="5" spans="1:38" ht="15" customHeight="1" x14ac:dyDescent="0.2">
      <c r="B5" s="1" t="s">
        <v>594</v>
      </c>
      <c r="C5" s="1" t="s">
        <v>619</v>
      </c>
      <c r="D5" s="1" t="s">
        <v>586</v>
      </c>
      <c r="E5" s="1" t="s">
        <v>620</v>
      </c>
      <c r="F5" s="1" t="s">
        <v>586</v>
      </c>
      <c r="G5" s="1" t="s">
        <v>589</v>
      </c>
      <c r="H5" s="1" t="s">
        <v>590</v>
      </c>
      <c r="I5" s="1" t="s">
        <v>591</v>
      </c>
      <c r="J5" s="1" t="s">
        <v>592</v>
      </c>
      <c r="K5" s="1" t="s">
        <v>586</v>
      </c>
      <c r="L5" s="1" t="s">
        <v>593</v>
      </c>
      <c r="M5" s="1" t="s">
        <v>594</v>
      </c>
      <c r="N5" s="1" t="s">
        <v>595</v>
      </c>
      <c r="O5" s="1" t="s">
        <v>596</v>
      </c>
      <c r="P5" s="1" t="s">
        <v>692</v>
      </c>
      <c r="Q5" s="1" t="s">
        <v>615</v>
      </c>
      <c r="R5" s="1" t="s">
        <v>693</v>
      </c>
      <c r="S5" s="1" t="s">
        <v>584</v>
      </c>
      <c r="T5" s="1" t="s">
        <v>586</v>
      </c>
      <c r="U5" s="1" t="s">
        <v>694</v>
      </c>
      <c r="V5" s="1" t="s">
        <v>695</v>
      </c>
      <c r="W5" s="1" t="s">
        <v>599</v>
      </c>
      <c r="X5" s="1" t="s">
        <v>610</v>
      </c>
      <c r="Y5" s="1" t="s">
        <v>586</v>
      </c>
      <c r="Z5" s="1" t="s">
        <v>620</v>
      </c>
      <c r="AA5" s="1" t="s">
        <v>586</v>
      </c>
      <c r="AB5" s="1" t="s">
        <v>583</v>
      </c>
      <c r="AC5" s="1" t="s">
        <v>584</v>
      </c>
      <c r="AD5" s="1" t="s">
        <v>586</v>
      </c>
      <c r="AE5" s="1" t="s">
        <v>660</v>
      </c>
      <c r="AF5" s="1" t="s">
        <v>592</v>
      </c>
      <c r="AG5" s="1" t="s">
        <v>599</v>
      </c>
      <c r="AH5" s="1" t="s">
        <v>643</v>
      </c>
      <c r="AI5" s="1" t="s">
        <v>696</v>
      </c>
      <c r="AJ5" s="1" t="s">
        <v>675</v>
      </c>
      <c r="AK5" s="1" t="s">
        <v>611</v>
      </c>
    </row>
    <row r="6" spans="1:38" ht="15" customHeight="1" x14ac:dyDescent="0.2">
      <c r="B6" s="1" t="s">
        <v>633</v>
      </c>
      <c r="C6" s="1" t="s">
        <v>21</v>
      </c>
      <c r="D6" s="1" t="s">
        <v>22</v>
      </c>
      <c r="E6" s="1" t="s">
        <v>23</v>
      </c>
      <c r="F6" s="1" t="s">
        <v>24</v>
      </c>
      <c r="G6" s="1" t="s">
        <v>20</v>
      </c>
      <c r="H6" s="1" t="s">
        <v>25</v>
      </c>
      <c r="I6" s="1" t="s">
        <v>26</v>
      </c>
      <c r="J6" s="1" t="s">
        <v>27</v>
      </c>
      <c r="K6" s="1" t="s">
        <v>28</v>
      </c>
      <c r="L6" s="1" t="s">
        <v>29</v>
      </c>
      <c r="M6" s="1" t="s">
        <v>20</v>
      </c>
      <c r="N6" s="1" t="s">
        <v>30</v>
      </c>
      <c r="O6" s="1" t="s">
        <v>31</v>
      </c>
      <c r="P6" s="1" t="s">
        <v>32</v>
      </c>
      <c r="Q6" s="1" t="s">
        <v>4</v>
      </c>
      <c r="R6" s="1" t="s">
        <v>33</v>
      </c>
      <c r="S6" s="1" t="s">
        <v>34</v>
      </c>
      <c r="T6" s="1" t="s">
        <v>698</v>
      </c>
      <c r="U6" s="1" t="s">
        <v>633</v>
      </c>
      <c r="V6" s="1" t="s">
        <v>707</v>
      </c>
      <c r="W6" s="1" t="s">
        <v>708</v>
      </c>
      <c r="X6" s="1" t="s">
        <v>709</v>
      </c>
      <c r="Y6" s="1" t="s">
        <v>593</v>
      </c>
      <c r="Z6" s="1" t="s">
        <v>594</v>
      </c>
      <c r="AA6" s="1" t="s">
        <v>638</v>
      </c>
      <c r="AB6" s="1" t="s">
        <v>639</v>
      </c>
      <c r="AC6" s="1" t="s">
        <v>586</v>
      </c>
      <c r="AD6" s="1" t="s">
        <v>606</v>
      </c>
      <c r="AE6" s="1" t="s">
        <v>640</v>
      </c>
      <c r="AF6" s="1" t="s">
        <v>598</v>
      </c>
      <c r="AG6" s="1" t="s">
        <v>699</v>
      </c>
      <c r="AH6" s="1" t="s">
        <v>664</v>
      </c>
      <c r="AI6" s="120"/>
      <c r="AJ6" s="120"/>
      <c r="AK6" s="1" t="s">
        <v>607</v>
      </c>
    </row>
    <row r="7" spans="1:38" s="57" customFormat="1" ht="15" customHeight="1" x14ac:dyDescent="0.2">
      <c r="B7" s="3" t="s">
        <v>710</v>
      </c>
      <c r="C7" s="3" t="s">
        <v>651</v>
      </c>
      <c r="D7" s="3" t="s">
        <v>711</v>
      </c>
      <c r="E7" s="3" t="s">
        <v>700</v>
      </c>
      <c r="F7" s="3" t="s">
        <v>701</v>
      </c>
      <c r="G7" s="3" t="s">
        <v>625</v>
      </c>
      <c r="H7" s="3" t="s">
        <v>649</v>
      </c>
      <c r="I7" s="3" t="s">
        <v>636</v>
      </c>
      <c r="J7" s="3" t="s">
        <v>637</v>
      </c>
    </row>
    <row r="9" spans="1:38" ht="15" customHeight="1" x14ac:dyDescent="0.2">
      <c r="AA9" s="1" t="s">
        <v>742</v>
      </c>
      <c r="AB9" s="1" t="s">
        <v>743</v>
      </c>
      <c r="AC9" s="120"/>
      <c r="AD9" s="120"/>
      <c r="AE9" s="1" t="s">
        <v>40</v>
      </c>
      <c r="AF9" s="120"/>
      <c r="AG9" s="120"/>
      <c r="AH9" s="1" t="s">
        <v>39</v>
      </c>
      <c r="AI9" s="120"/>
      <c r="AJ9" s="120"/>
      <c r="AK9" s="1" t="s">
        <v>38</v>
      </c>
    </row>
    <row r="10" spans="1:38" ht="15" customHeight="1" x14ac:dyDescent="0.2">
      <c r="AA10" s="1"/>
      <c r="AB10" s="1"/>
      <c r="AC10" s="4"/>
      <c r="AD10" s="4"/>
      <c r="AE10" s="3"/>
      <c r="AF10" s="4"/>
      <c r="AG10" s="4"/>
      <c r="AH10" s="3"/>
      <c r="AI10" s="4"/>
      <c r="AJ10" s="4"/>
      <c r="AK10" s="3"/>
    </row>
    <row r="11" spans="1:38" ht="15" customHeight="1" x14ac:dyDescent="0.2">
      <c r="C11" s="121" t="s">
        <v>744</v>
      </c>
      <c r="D11" s="121"/>
      <c r="E11" s="121"/>
      <c r="F11" s="121"/>
      <c r="G11" s="1" t="s">
        <v>615</v>
      </c>
      <c r="H11" s="1" t="s">
        <v>584</v>
      </c>
      <c r="I11" s="1" t="s">
        <v>601</v>
      </c>
      <c r="J11" s="1" t="s">
        <v>602</v>
      </c>
      <c r="K11" s="1" t="s">
        <v>681</v>
      </c>
      <c r="L11" s="1" t="s">
        <v>612</v>
      </c>
      <c r="M11" s="1" t="s">
        <v>613</v>
      </c>
      <c r="N11" s="1" t="s">
        <v>617</v>
      </c>
      <c r="O11" s="1" t="s">
        <v>618</v>
      </c>
      <c r="P11" s="1" t="s">
        <v>673</v>
      </c>
      <c r="Q11" s="1" t="s">
        <v>665</v>
      </c>
      <c r="R11" s="1" t="s">
        <v>666</v>
      </c>
      <c r="S11" s="1" t="s">
        <v>667</v>
      </c>
      <c r="T11" s="1" t="s">
        <v>712</v>
      </c>
      <c r="U11" s="1" t="s">
        <v>713</v>
      </c>
      <c r="V11" s="1" t="s">
        <v>714</v>
      </c>
    </row>
    <row r="12" spans="1:38" ht="15" customHeight="1" x14ac:dyDescent="0.2">
      <c r="C12" s="5"/>
      <c r="D12" s="5"/>
      <c r="E12" s="5"/>
      <c r="F12" s="5"/>
      <c r="G12" s="1"/>
      <c r="H12" s="1"/>
      <c r="J12" s="1"/>
    </row>
    <row r="13" spans="1:38" ht="30" customHeight="1" x14ac:dyDescent="0.2">
      <c r="P13" s="1" t="s">
        <v>686</v>
      </c>
      <c r="Q13" s="1"/>
      <c r="R13" s="1" t="s">
        <v>687</v>
      </c>
      <c r="S13" s="1"/>
      <c r="T13" s="1" t="s">
        <v>688</v>
      </c>
      <c r="U13" s="1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</row>
    <row r="14" spans="1:38" ht="6" customHeight="1" x14ac:dyDescent="0.2">
      <c r="P14" s="1"/>
      <c r="Q14" s="1"/>
      <c r="R14" s="1"/>
      <c r="S14" s="1"/>
      <c r="T14" s="1"/>
      <c r="U14" s="1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38" ht="15" customHeight="1" x14ac:dyDescent="0.2">
      <c r="P15" s="1" t="s">
        <v>684</v>
      </c>
      <c r="Q15" s="1"/>
      <c r="R15" s="1"/>
      <c r="S15" s="1"/>
      <c r="T15" s="1" t="s">
        <v>685</v>
      </c>
      <c r="V15" s="123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</row>
    <row r="16" spans="1:38" ht="6" customHeight="1" x14ac:dyDescent="0.2">
      <c r="P16" s="1"/>
      <c r="Q16" s="1"/>
      <c r="R16" s="1"/>
      <c r="S16" s="1"/>
      <c r="T16" s="1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</row>
    <row r="17" spans="2:38" ht="15" customHeight="1" x14ac:dyDescent="0.2">
      <c r="P17" s="1" t="s">
        <v>46</v>
      </c>
      <c r="Q17" s="1" t="s">
        <v>47</v>
      </c>
      <c r="R17" s="1" t="s">
        <v>48</v>
      </c>
      <c r="S17" s="1" t="s">
        <v>49</v>
      </c>
      <c r="T17" s="1" t="s">
        <v>45</v>
      </c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5"/>
      <c r="AI17" s="245"/>
      <c r="AJ17" s="245"/>
      <c r="AK17" s="246" t="s">
        <v>746</v>
      </c>
      <c r="AL17" s="246"/>
    </row>
    <row r="18" spans="2:38" s="82" customFormat="1" ht="15" customHeight="1" x14ac:dyDescent="0.2">
      <c r="P18" s="247" t="s">
        <v>747</v>
      </c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  <c r="AK18" s="247"/>
      <c r="AL18" s="83"/>
    </row>
    <row r="19" spans="2:38" s="82" customFormat="1" ht="15" customHeight="1" x14ac:dyDescent="0.2">
      <c r="P19" s="247"/>
      <c r="Q19" s="247"/>
      <c r="R19" s="247"/>
      <c r="S19" s="247"/>
      <c r="T19" s="247"/>
      <c r="U19" s="247"/>
      <c r="V19" s="247"/>
      <c r="W19" s="247"/>
      <c r="X19" s="247"/>
      <c r="Y19" s="247"/>
      <c r="Z19" s="247"/>
      <c r="AA19" s="247"/>
      <c r="AB19" s="247"/>
      <c r="AC19" s="247"/>
      <c r="AD19" s="247"/>
      <c r="AE19" s="247"/>
      <c r="AF19" s="247"/>
      <c r="AG19" s="247"/>
      <c r="AH19" s="247"/>
      <c r="AI19" s="247"/>
      <c r="AJ19" s="247"/>
      <c r="AK19" s="247"/>
      <c r="AL19" s="83"/>
    </row>
    <row r="20" spans="2:38" s="57" customFormat="1" ht="15" customHeight="1" x14ac:dyDescent="0.2">
      <c r="B20" s="3" t="s">
        <v>682</v>
      </c>
      <c r="D20" s="3" t="s">
        <v>606</v>
      </c>
      <c r="E20" s="3" t="s">
        <v>640</v>
      </c>
      <c r="F20" s="3" t="s">
        <v>625</v>
      </c>
      <c r="G20" s="3" t="s">
        <v>680</v>
      </c>
      <c r="H20" s="3" t="s">
        <v>593</v>
      </c>
      <c r="I20" s="3" t="s">
        <v>594</v>
      </c>
      <c r="J20" s="3" t="s">
        <v>638</v>
      </c>
      <c r="K20" s="3" t="s">
        <v>639</v>
      </c>
      <c r="L20" s="3" t="s">
        <v>586</v>
      </c>
      <c r="M20" s="3" t="s">
        <v>652</v>
      </c>
      <c r="N20" s="3" t="s">
        <v>661</v>
      </c>
      <c r="O20" s="3"/>
      <c r="P20" s="3"/>
      <c r="Q20" s="3"/>
      <c r="R20" s="3"/>
    </row>
    <row r="21" spans="2:38" s="57" customFormat="1" ht="29.25" customHeight="1" x14ac:dyDescent="0.2">
      <c r="B21" s="3"/>
      <c r="D21" s="253" t="s">
        <v>716</v>
      </c>
      <c r="E21" s="253"/>
      <c r="F21" s="253"/>
      <c r="G21" s="253"/>
      <c r="H21" s="253"/>
      <c r="I21" s="253"/>
      <c r="J21" s="253"/>
      <c r="K21" s="253"/>
      <c r="L21" s="253"/>
      <c r="M21" s="253"/>
      <c r="N21" s="248" t="s">
        <v>717</v>
      </c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4" t="s">
        <v>718</v>
      </c>
      <c r="AA21" s="244"/>
      <c r="AB21" s="244"/>
      <c r="AC21" s="244"/>
      <c r="AD21" s="244"/>
      <c r="AE21" s="244"/>
      <c r="AF21" s="244"/>
      <c r="AG21" s="244"/>
      <c r="AH21" s="244"/>
      <c r="AI21" s="244"/>
      <c r="AJ21" s="244"/>
      <c r="AK21" s="244"/>
    </row>
    <row r="22" spans="2:38" s="57" customFormat="1" ht="30" customHeight="1" x14ac:dyDescent="0.2">
      <c r="B22" s="3"/>
      <c r="D22" s="254" t="s">
        <v>749</v>
      </c>
      <c r="E22" s="254"/>
      <c r="F22" s="255" t="s">
        <v>749</v>
      </c>
      <c r="G22" s="255"/>
      <c r="H22" s="255"/>
      <c r="I22" s="255"/>
      <c r="J22" s="255"/>
      <c r="K22" s="255"/>
      <c r="L22" s="255"/>
      <c r="M22" s="255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</row>
    <row r="23" spans="2:38" s="57" customFormat="1" ht="30" customHeight="1" x14ac:dyDescent="0.2">
      <c r="B23" s="3"/>
      <c r="D23" s="254"/>
      <c r="E23" s="254"/>
      <c r="F23" s="257" t="s">
        <v>750</v>
      </c>
      <c r="G23" s="257"/>
      <c r="H23" s="257"/>
      <c r="I23" s="257"/>
      <c r="J23" s="257"/>
      <c r="K23" s="257"/>
      <c r="L23" s="257"/>
      <c r="M23" s="25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</row>
    <row r="24" spans="2:38" s="57" customFormat="1" ht="30" customHeight="1" x14ac:dyDescent="0.2">
      <c r="B24" s="3"/>
      <c r="D24" s="254"/>
      <c r="E24" s="254"/>
      <c r="F24" s="257" t="s">
        <v>751</v>
      </c>
      <c r="G24" s="257"/>
      <c r="H24" s="257"/>
      <c r="I24" s="257"/>
      <c r="J24" s="257"/>
      <c r="K24" s="257"/>
      <c r="L24" s="257"/>
      <c r="M24" s="25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</row>
    <row r="25" spans="2:38" s="57" customFormat="1" ht="30" customHeight="1" x14ac:dyDescent="0.2">
      <c r="B25" s="3"/>
      <c r="D25" s="254"/>
      <c r="E25" s="254"/>
      <c r="F25" s="257" t="s">
        <v>752</v>
      </c>
      <c r="G25" s="257"/>
      <c r="H25" s="257"/>
      <c r="I25" s="257"/>
      <c r="J25" s="257"/>
      <c r="K25" s="257"/>
      <c r="L25" s="257"/>
      <c r="M25" s="25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</row>
    <row r="26" spans="2:38" s="57" customFormat="1" ht="30" customHeight="1" x14ac:dyDescent="0.2">
      <c r="B26" s="3"/>
      <c r="D26" s="254"/>
      <c r="E26" s="254"/>
      <c r="F26" s="257" t="s">
        <v>753</v>
      </c>
      <c r="G26" s="257"/>
      <c r="H26" s="257"/>
      <c r="I26" s="257"/>
      <c r="J26" s="257"/>
      <c r="K26" s="257"/>
      <c r="L26" s="257"/>
      <c r="M26" s="25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</row>
    <row r="27" spans="2:38" s="57" customFormat="1" ht="30" customHeight="1" x14ac:dyDescent="0.2">
      <c r="B27" s="3"/>
      <c r="D27" s="254"/>
      <c r="E27" s="254"/>
      <c r="F27" s="257" t="s">
        <v>754</v>
      </c>
      <c r="G27" s="257"/>
      <c r="H27" s="257"/>
      <c r="I27" s="257"/>
      <c r="J27" s="257"/>
      <c r="K27" s="257"/>
      <c r="L27" s="257"/>
      <c r="M27" s="25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</row>
    <row r="28" spans="2:38" s="57" customFormat="1" ht="30" customHeight="1" x14ac:dyDescent="0.2">
      <c r="B28" s="3"/>
      <c r="D28" s="254"/>
      <c r="E28" s="254"/>
      <c r="F28" s="257" t="s">
        <v>755</v>
      </c>
      <c r="G28" s="257"/>
      <c r="H28" s="257"/>
      <c r="I28" s="257"/>
      <c r="J28" s="257"/>
      <c r="K28" s="257"/>
      <c r="L28" s="257"/>
      <c r="M28" s="25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</row>
    <row r="29" spans="2:38" s="57" customFormat="1" ht="30" customHeight="1" x14ac:dyDescent="0.2">
      <c r="C29" s="3"/>
      <c r="D29" s="254"/>
      <c r="E29" s="254"/>
      <c r="F29" s="257" t="s">
        <v>756</v>
      </c>
      <c r="G29" s="257"/>
      <c r="H29" s="257"/>
      <c r="I29" s="257"/>
      <c r="J29" s="257"/>
      <c r="K29" s="257"/>
      <c r="L29" s="257"/>
      <c r="M29" s="25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</row>
    <row r="30" spans="2:38" s="57" customFormat="1" ht="30" customHeight="1" x14ac:dyDescent="0.2">
      <c r="C30" s="3"/>
      <c r="D30" s="254"/>
      <c r="E30" s="254"/>
      <c r="F30" s="257" t="s">
        <v>757</v>
      </c>
      <c r="G30" s="257"/>
      <c r="H30" s="257"/>
      <c r="I30" s="257"/>
      <c r="J30" s="257"/>
      <c r="K30" s="257"/>
      <c r="L30" s="257"/>
      <c r="M30" s="25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</row>
    <row r="31" spans="2:38" s="57" customFormat="1" ht="30" customHeight="1" x14ac:dyDescent="0.2">
      <c r="D31" s="254"/>
      <c r="E31" s="254"/>
      <c r="F31" s="257" t="s">
        <v>758</v>
      </c>
      <c r="G31" s="257"/>
      <c r="H31" s="257"/>
      <c r="I31" s="257"/>
      <c r="J31" s="257"/>
      <c r="K31" s="257"/>
      <c r="L31" s="257"/>
      <c r="M31" s="25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</row>
    <row r="32" spans="2:38" s="57" customFormat="1" ht="30" customHeight="1" x14ac:dyDescent="0.2">
      <c r="D32" s="254" t="s">
        <v>766</v>
      </c>
      <c r="E32" s="254"/>
      <c r="F32" s="257" t="s">
        <v>759</v>
      </c>
      <c r="G32" s="257"/>
      <c r="H32" s="257"/>
      <c r="I32" s="257"/>
      <c r="J32" s="257"/>
      <c r="K32" s="257"/>
      <c r="L32" s="257"/>
      <c r="M32" s="25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</row>
    <row r="33" spans="2:38" s="57" customFormat="1" ht="30" customHeight="1" x14ac:dyDescent="0.2">
      <c r="D33" s="254"/>
      <c r="E33" s="254"/>
      <c r="F33" s="257" t="s">
        <v>760</v>
      </c>
      <c r="G33" s="257"/>
      <c r="H33" s="257"/>
      <c r="I33" s="257"/>
      <c r="J33" s="257"/>
      <c r="K33" s="257"/>
      <c r="L33" s="257"/>
      <c r="M33" s="25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</row>
    <row r="34" spans="2:38" s="57" customFormat="1" ht="30" customHeight="1" x14ac:dyDescent="0.2">
      <c r="D34" s="254"/>
      <c r="E34" s="254"/>
      <c r="F34" s="257" t="s">
        <v>761</v>
      </c>
      <c r="G34" s="257"/>
      <c r="H34" s="257"/>
      <c r="I34" s="257"/>
      <c r="J34" s="257"/>
      <c r="K34" s="257"/>
      <c r="L34" s="257"/>
      <c r="M34" s="25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</row>
    <row r="35" spans="2:38" s="57" customFormat="1" ht="30" customHeight="1" x14ac:dyDescent="0.2">
      <c r="D35" s="254"/>
      <c r="E35" s="254"/>
      <c r="F35" s="257" t="s">
        <v>762</v>
      </c>
      <c r="G35" s="257"/>
      <c r="H35" s="257"/>
      <c r="I35" s="257"/>
      <c r="J35" s="257"/>
      <c r="K35" s="257"/>
      <c r="L35" s="257"/>
      <c r="M35" s="25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</row>
    <row r="36" spans="2:38" s="59" customFormat="1" ht="30" customHeight="1" x14ac:dyDescent="0.2">
      <c r="D36" s="254"/>
      <c r="E36" s="254"/>
      <c r="F36" s="257" t="s">
        <v>763</v>
      </c>
      <c r="G36" s="257"/>
      <c r="H36" s="257"/>
      <c r="I36" s="257"/>
      <c r="J36" s="257"/>
      <c r="K36" s="257"/>
      <c r="L36" s="257"/>
      <c r="M36" s="25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</row>
    <row r="37" spans="2:38" s="59" customFormat="1" ht="30" customHeight="1" x14ac:dyDescent="0.2">
      <c r="D37" s="254"/>
      <c r="E37" s="254"/>
      <c r="F37" s="257" t="s">
        <v>764</v>
      </c>
      <c r="G37" s="257"/>
      <c r="H37" s="257"/>
      <c r="I37" s="257"/>
      <c r="J37" s="257"/>
      <c r="K37" s="257"/>
      <c r="L37" s="257"/>
      <c r="M37" s="25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</row>
    <row r="38" spans="2:38" s="59" customFormat="1" ht="30" customHeight="1" x14ac:dyDescent="0.2">
      <c r="D38" s="254"/>
      <c r="E38" s="254"/>
      <c r="F38" s="256" t="s">
        <v>765</v>
      </c>
      <c r="G38" s="256"/>
      <c r="H38" s="256"/>
      <c r="I38" s="256"/>
      <c r="J38" s="256"/>
      <c r="K38" s="256"/>
      <c r="L38" s="256"/>
      <c r="M38" s="256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</row>
    <row r="39" spans="2:38" ht="15" customHeight="1" x14ac:dyDescent="0.2">
      <c r="F39" s="1" t="s">
        <v>50</v>
      </c>
      <c r="G39" s="1" t="s">
        <v>58</v>
      </c>
      <c r="H39" s="1" t="s">
        <v>75</v>
      </c>
      <c r="I39" s="1" t="s">
        <v>26</v>
      </c>
      <c r="J39" s="1" t="s">
        <v>76</v>
      </c>
      <c r="K39" s="1" t="s">
        <v>51</v>
      </c>
    </row>
    <row r="40" spans="2:38" s="9" customFormat="1" ht="15" customHeight="1" x14ac:dyDescent="0.2">
      <c r="G40" s="9" t="s">
        <v>682</v>
      </c>
      <c r="I40" s="9" t="s">
        <v>593</v>
      </c>
      <c r="J40" s="9" t="s">
        <v>594</v>
      </c>
      <c r="K40" s="9" t="s">
        <v>587</v>
      </c>
      <c r="L40" s="9" t="s">
        <v>588</v>
      </c>
      <c r="M40" s="9" t="s">
        <v>633</v>
      </c>
      <c r="N40" s="9" t="s">
        <v>645</v>
      </c>
      <c r="O40" s="9" t="s">
        <v>623</v>
      </c>
      <c r="P40" s="9" t="s">
        <v>624</v>
      </c>
      <c r="Q40" s="9" t="s">
        <v>606</v>
      </c>
      <c r="R40" s="9" t="s">
        <v>640</v>
      </c>
      <c r="S40" s="9" t="s">
        <v>636</v>
      </c>
      <c r="T40" s="9" t="s">
        <v>631</v>
      </c>
      <c r="U40" s="9" t="s">
        <v>627</v>
      </c>
      <c r="V40" s="9" t="s">
        <v>628</v>
      </c>
      <c r="W40" s="9" t="s">
        <v>628</v>
      </c>
      <c r="X40" s="9" t="s">
        <v>625</v>
      </c>
      <c r="Y40" s="9" t="s">
        <v>624</v>
      </c>
      <c r="Z40" s="9" t="s">
        <v>623</v>
      </c>
      <c r="AA40" s="9" t="s">
        <v>680</v>
      </c>
      <c r="AB40" s="9" t="s">
        <v>593</v>
      </c>
      <c r="AC40" s="9" t="s">
        <v>594</v>
      </c>
      <c r="AD40" s="9" t="s">
        <v>638</v>
      </c>
      <c r="AE40" s="9" t="s">
        <v>639</v>
      </c>
      <c r="AF40" s="9" t="s">
        <v>586</v>
      </c>
      <c r="AG40" s="9" t="s">
        <v>653</v>
      </c>
      <c r="AH40" s="9" t="s">
        <v>654</v>
      </c>
      <c r="AI40" s="9" t="s">
        <v>633</v>
      </c>
      <c r="AJ40" s="9" t="s">
        <v>622</v>
      </c>
      <c r="AK40" s="9" t="s">
        <v>623</v>
      </c>
    </row>
    <row r="41" spans="2:38" s="59" customFormat="1" ht="15" customHeight="1" x14ac:dyDescent="0.2">
      <c r="H41" s="59" t="s">
        <v>624</v>
      </c>
      <c r="I41" s="59" t="s">
        <v>719</v>
      </c>
      <c r="J41" s="59" t="s">
        <v>675</v>
      </c>
      <c r="K41" s="59" t="s">
        <v>611</v>
      </c>
      <c r="L41" s="59" t="s">
        <v>633</v>
      </c>
      <c r="M41" s="59" t="s">
        <v>634</v>
      </c>
      <c r="N41" s="59" t="s">
        <v>635</v>
      </c>
      <c r="O41" s="59" t="s">
        <v>636</v>
      </c>
      <c r="P41" s="59" t="s">
        <v>631</v>
      </c>
      <c r="Q41" s="59" t="s">
        <v>627</v>
      </c>
      <c r="R41" s="59" t="s">
        <v>628</v>
      </c>
      <c r="S41" s="59" t="s">
        <v>637</v>
      </c>
    </row>
    <row r="42" spans="2:38" s="59" customFormat="1" ht="15" customHeight="1" x14ac:dyDescent="0.2">
      <c r="G42" s="59" t="s">
        <v>683</v>
      </c>
      <c r="I42" s="59" t="s">
        <v>593</v>
      </c>
      <c r="J42" s="59" t="s">
        <v>594</v>
      </c>
      <c r="K42" s="59" t="s">
        <v>638</v>
      </c>
      <c r="L42" s="59" t="s">
        <v>639</v>
      </c>
      <c r="M42" s="59" t="s">
        <v>586</v>
      </c>
      <c r="N42" s="59" t="s">
        <v>606</v>
      </c>
      <c r="O42" s="59" t="s">
        <v>640</v>
      </c>
      <c r="P42" s="59" t="s">
        <v>614</v>
      </c>
      <c r="Q42" s="59" t="s">
        <v>586</v>
      </c>
      <c r="R42" s="59" t="s">
        <v>720</v>
      </c>
      <c r="S42" s="59" t="s">
        <v>721</v>
      </c>
      <c r="T42" s="59" t="s">
        <v>722</v>
      </c>
      <c r="U42" s="59" t="s">
        <v>633</v>
      </c>
      <c r="V42" s="59" t="s">
        <v>646</v>
      </c>
      <c r="W42" s="59" t="s">
        <v>600</v>
      </c>
      <c r="X42" s="59" t="s">
        <v>593</v>
      </c>
      <c r="Y42" s="59" t="s">
        <v>594</v>
      </c>
      <c r="Z42" s="59" t="s">
        <v>587</v>
      </c>
      <c r="AA42" s="59" t="s">
        <v>588</v>
      </c>
      <c r="AB42" s="59" t="s">
        <v>633</v>
      </c>
      <c r="AC42" s="59" t="s">
        <v>645</v>
      </c>
      <c r="AD42" s="59" t="s">
        <v>623</v>
      </c>
      <c r="AE42" s="59" t="s">
        <v>624</v>
      </c>
      <c r="AF42" s="59" t="s">
        <v>634</v>
      </c>
      <c r="AG42" s="59" t="s">
        <v>635</v>
      </c>
      <c r="AH42" s="59" t="s">
        <v>625</v>
      </c>
      <c r="AI42" s="59" t="s">
        <v>680</v>
      </c>
      <c r="AJ42" s="59" t="s">
        <v>593</v>
      </c>
      <c r="AK42" s="59" t="s">
        <v>594</v>
      </c>
    </row>
    <row r="43" spans="2:38" s="59" customFormat="1" ht="15" customHeight="1" x14ac:dyDescent="0.2">
      <c r="F43" s="60"/>
      <c r="H43" s="59" t="s">
        <v>638</v>
      </c>
      <c r="I43" s="59" t="s">
        <v>639</v>
      </c>
      <c r="J43" s="59" t="s">
        <v>609</v>
      </c>
      <c r="K43" s="59" t="s">
        <v>652</v>
      </c>
      <c r="L43" s="59" t="s">
        <v>661</v>
      </c>
      <c r="M43" s="59" t="s">
        <v>668</v>
      </c>
      <c r="N43" s="59" t="s">
        <v>587</v>
      </c>
      <c r="O43" s="59" t="s">
        <v>588</v>
      </c>
      <c r="P43" s="59" t="s">
        <v>723</v>
      </c>
      <c r="Q43" s="59" t="s">
        <v>645</v>
      </c>
      <c r="R43" s="59" t="s">
        <v>626</v>
      </c>
      <c r="S43" s="59" t="s">
        <v>633</v>
      </c>
      <c r="T43" s="59" t="s">
        <v>658</v>
      </c>
      <c r="U43" s="59" t="s">
        <v>626</v>
      </c>
      <c r="V43" s="59" t="s">
        <v>659</v>
      </c>
      <c r="W43" s="59" t="s">
        <v>697</v>
      </c>
      <c r="X43" s="59" t="s">
        <v>644</v>
      </c>
      <c r="Y43" s="59" t="s">
        <v>724</v>
      </c>
      <c r="Z43" s="59" t="s">
        <v>704</v>
      </c>
      <c r="AA43" s="59" t="s">
        <v>680</v>
      </c>
      <c r="AB43" s="59" t="s">
        <v>592</v>
      </c>
      <c r="AC43" s="59" t="s">
        <v>630</v>
      </c>
      <c r="AD43" s="59" t="s">
        <v>725</v>
      </c>
      <c r="AE43" s="59" t="s">
        <v>643</v>
      </c>
      <c r="AF43" s="59" t="s">
        <v>634</v>
      </c>
      <c r="AG43" s="59" t="s">
        <v>635</v>
      </c>
      <c r="AH43" s="59" t="s">
        <v>636</v>
      </c>
      <c r="AI43" s="59" t="s">
        <v>631</v>
      </c>
      <c r="AJ43" s="59" t="s">
        <v>627</v>
      </c>
      <c r="AK43" s="59" t="s">
        <v>628</v>
      </c>
      <c r="AL43" s="59" t="s">
        <v>637</v>
      </c>
    </row>
    <row r="44" spans="2:38" s="59" customFormat="1" ht="15" customHeight="1" x14ac:dyDescent="0.2">
      <c r="F44" s="60"/>
      <c r="G44" s="59" t="s">
        <v>703</v>
      </c>
      <c r="I44" s="59" t="s">
        <v>679</v>
      </c>
      <c r="J44" s="59" t="s">
        <v>582</v>
      </c>
      <c r="K44" s="59" t="s">
        <v>587</v>
      </c>
      <c r="L44" s="59" t="s">
        <v>588</v>
      </c>
      <c r="M44" s="59" t="s">
        <v>586</v>
      </c>
      <c r="N44" s="59" t="s">
        <v>606</v>
      </c>
      <c r="O44" s="59" t="s">
        <v>640</v>
      </c>
      <c r="P44" s="59" t="s">
        <v>641</v>
      </c>
      <c r="Q44" s="59" t="s">
        <v>642</v>
      </c>
      <c r="R44" s="59" t="s">
        <v>586</v>
      </c>
      <c r="S44" s="59" t="s">
        <v>702</v>
      </c>
      <c r="T44" s="59" t="s">
        <v>647</v>
      </c>
      <c r="U44" s="59" t="s">
        <v>607</v>
      </c>
      <c r="V44" s="59" t="s">
        <v>710</v>
      </c>
      <c r="W44" s="59" t="s">
        <v>646</v>
      </c>
      <c r="X44" s="59" t="s">
        <v>600</v>
      </c>
      <c r="Y44" s="59" t="s">
        <v>689</v>
      </c>
      <c r="Z44" s="59" t="s">
        <v>593</v>
      </c>
      <c r="AA44" s="59" t="s">
        <v>594</v>
      </c>
      <c r="AB44" s="59" t="s">
        <v>638</v>
      </c>
      <c r="AC44" s="59" t="s">
        <v>639</v>
      </c>
      <c r="AD44" s="59" t="s">
        <v>606</v>
      </c>
      <c r="AE44" s="59" t="s">
        <v>640</v>
      </c>
      <c r="AF44" s="59" t="s">
        <v>726</v>
      </c>
      <c r="AG44" s="59" t="s">
        <v>727</v>
      </c>
      <c r="AH44" s="59" t="s">
        <v>700</v>
      </c>
      <c r="AI44" s="59" t="s">
        <v>701</v>
      </c>
      <c r="AJ44" s="59" t="s">
        <v>698</v>
      </c>
      <c r="AK44" s="59" t="s">
        <v>628</v>
      </c>
    </row>
    <row r="45" spans="2:38" s="59" customFormat="1" ht="15" customHeight="1" x14ac:dyDescent="0.2">
      <c r="H45" s="59" t="s">
        <v>656</v>
      </c>
      <c r="I45" s="59" t="s">
        <v>657</v>
      </c>
      <c r="J45" s="59" t="s">
        <v>624</v>
      </c>
      <c r="K45" s="59" t="s">
        <v>700</v>
      </c>
      <c r="L45" s="59" t="s">
        <v>701</v>
      </c>
      <c r="M45" s="59" t="s">
        <v>636</v>
      </c>
      <c r="N45" s="59" t="s">
        <v>631</v>
      </c>
      <c r="O45" s="59" t="s">
        <v>627</v>
      </c>
      <c r="P45" s="59" t="s">
        <v>628</v>
      </c>
      <c r="Q45" s="59" t="s">
        <v>637</v>
      </c>
    </row>
    <row r="46" spans="2:38" s="59" customFormat="1" ht="15" customHeight="1" x14ac:dyDescent="0.2"/>
    <row r="47" spans="2:38" ht="15" customHeight="1" x14ac:dyDescent="0.2">
      <c r="B47" s="1" t="s">
        <v>683</v>
      </c>
      <c r="D47" s="1" t="s">
        <v>583</v>
      </c>
      <c r="E47" s="1" t="s">
        <v>584</v>
      </c>
      <c r="F47" s="1" t="s">
        <v>585</v>
      </c>
      <c r="G47" s="1" t="s">
        <v>586</v>
      </c>
      <c r="H47" s="1" t="s">
        <v>589</v>
      </c>
      <c r="I47" s="1" t="s">
        <v>590</v>
      </c>
      <c r="J47" s="1" t="s">
        <v>591</v>
      </c>
      <c r="K47" s="1" t="s">
        <v>592</v>
      </c>
      <c r="L47" s="1" t="s">
        <v>595</v>
      </c>
      <c r="M47" s="1" t="s">
        <v>596</v>
      </c>
      <c r="N47" s="1" t="s">
        <v>583</v>
      </c>
      <c r="O47" s="1" t="s">
        <v>584</v>
      </c>
      <c r="P47" s="1" t="s">
        <v>586</v>
      </c>
      <c r="Q47" s="1" t="s">
        <v>597</v>
      </c>
      <c r="R47" s="1" t="s">
        <v>598</v>
      </c>
      <c r="S47" s="1" t="s">
        <v>715</v>
      </c>
      <c r="T47" s="120"/>
      <c r="U47" s="120"/>
      <c r="V47" s="1" t="s">
        <v>607</v>
      </c>
      <c r="W47" s="1" t="s">
        <v>710</v>
      </c>
      <c r="X47" s="1" t="s">
        <v>651</v>
      </c>
    </row>
    <row r="48" spans="2:38" ht="15" customHeight="1" x14ac:dyDescent="0.2">
      <c r="C48" s="10" t="s">
        <v>73</v>
      </c>
      <c r="E48" s="1" t="s">
        <v>53</v>
      </c>
      <c r="F48" s="1" t="s">
        <v>54</v>
      </c>
    </row>
    <row r="49" spans="4:37" ht="15" customHeight="1" x14ac:dyDescent="0.2">
      <c r="D49" s="1" t="s">
        <v>79</v>
      </c>
      <c r="F49" s="1" t="s">
        <v>80</v>
      </c>
      <c r="G49" s="1" t="s">
        <v>81</v>
      </c>
      <c r="H49" s="1" t="s">
        <v>82</v>
      </c>
      <c r="I49" s="1" t="s">
        <v>56</v>
      </c>
    </row>
    <row r="50" spans="4:37" ht="15" customHeight="1" x14ac:dyDescent="0.2">
      <c r="E50" s="10" t="s">
        <v>83</v>
      </c>
      <c r="G50" s="1" t="s">
        <v>80</v>
      </c>
      <c r="H50" s="1" t="s">
        <v>82</v>
      </c>
      <c r="I50" s="1" t="s">
        <v>56</v>
      </c>
    </row>
    <row r="51" spans="4:37" ht="15" customHeight="1" x14ac:dyDescent="0.2">
      <c r="G51" s="1" t="s">
        <v>50</v>
      </c>
      <c r="H51" s="1" t="s">
        <v>84</v>
      </c>
      <c r="I51" s="1" t="s">
        <v>85</v>
      </c>
      <c r="J51" s="1" t="s">
        <v>51</v>
      </c>
      <c r="K51" s="109"/>
      <c r="L51" s="109"/>
      <c r="M51" s="109"/>
      <c r="N51" s="1" t="s">
        <v>45</v>
      </c>
      <c r="R51" s="1" t="s">
        <v>50</v>
      </c>
      <c r="S51" s="1" t="s">
        <v>86</v>
      </c>
      <c r="T51" s="1" t="s">
        <v>84</v>
      </c>
      <c r="U51" s="1" t="s">
        <v>85</v>
      </c>
      <c r="V51" s="1" t="s">
        <v>51</v>
      </c>
      <c r="W51" s="109"/>
      <c r="X51" s="109"/>
      <c r="Y51" s="109"/>
      <c r="Z51" s="1" t="s">
        <v>45</v>
      </c>
    </row>
    <row r="52" spans="4:37" ht="6" customHeight="1" x14ac:dyDescent="0.2"/>
    <row r="53" spans="4:37" ht="15" customHeight="1" x14ac:dyDescent="0.2">
      <c r="E53" s="10" t="s">
        <v>87</v>
      </c>
      <c r="G53" s="1" t="s">
        <v>81</v>
      </c>
      <c r="H53" s="1" t="s">
        <v>82</v>
      </c>
      <c r="I53" s="1" t="s">
        <v>56</v>
      </c>
      <c r="J53" s="1" t="s">
        <v>50</v>
      </c>
      <c r="K53" s="1" t="s">
        <v>8</v>
      </c>
      <c r="L53" s="1" t="s">
        <v>9</v>
      </c>
      <c r="M53" s="1" t="s">
        <v>88</v>
      </c>
      <c r="N53" s="1" t="s">
        <v>89</v>
      </c>
      <c r="O53" s="1" t="s">
        <v>60</v>
      </c>
      <c r="P53" s="1" t="s">
        <v>51</v>
      </c>
    </row>
    <row r="54" spans="4:37" ht="15" customHeight="1" x14ac:dyDescent="0.2">
      <c r="F54" s="88" t="s">
        <v>90</v>
      </c>
      <c r="G54" s="88"/>
      <c r="H54" s="88"/>
      <c r="I54" s="88"/>
      <c r="J54" s="88"/>
      <c r="K54" s="88"/>
      <c r="L54" s="88"/>
      <c r="M54" s="88"/>
      <c r="N54" s="99" t="s">
        <v>729</v>
      </c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 t="s">
        <v>728</v>
      </c>
      <c r="AG54" s="107"/>
      <c r="AH54" s="107"/>
      <c r="AI54" s="107"/>
      <c r="AJ54" s="107"/>
      <c r="AK54" s="107"/>
    </row>
    <row r="55" spans="4:37" ht="30" customHeight="1" x14ac:dyDescent="0.2">
      <c r="F55" s="88"/>
      <c r="G55" s="88"/>
      <c r="H55" s="88"/>
      <c r="I55" s="88"/>
      <c r="J55" s="88"/>
      <c r="K55" s="88"/>
      <c r="L55" s="88"/>
      <c r="M55" s="88"/>
      <c r="N55" s="96" t="s">
        <v>730</v>
      </c>
      <c r="O55" s="97"/>
      <c r="P55" s="97"/>
      <c r="Q55" s="97"/>
      <c r="R55" s="97"/>
      <c r="S55" s="98"/>
      <c r="T55" s="99" t="s">
        <v>151</v>
      </c>
      <c r="U55" s="99"/>
      <c r="V55" s="99"/>
      <c r="W55" s="99"/>
      <c r="X55" s="99"/>
      <c r="Y55" s="99"/>
      <c r="Z55" s="99" t="s">
        <v>33</v>
      </c>
      <c r="AA55" s="99"/>
      <c r="AB55" s="99"/>
      <c r="AC55" s="99"/>
      <c r="AD55" s="99"/>
      <c r="AE55" s="99"/>
      <c r="AF55" s="107"/>
      <c r="AG55" s="107"/>
      <c r="AH55" s="107"/>
      <c r="AI55" s="107"/>
      <c r="AJ55" s="107"/>
      <c r="AK55" s="107"/>
    </row>
    <row r="56" spans="4:37" ht="15" customHeight="1" x14ac:dyDescent="0.2">
      <c r="F56" s="242" t="s">
        <v>577</v>
      </c>
      <c r="G56" s="242"/>
      <c r="H56" s="242"/>
      <c r="I56" s="242"/>
      <c r="J56" s="242"/>
      <c r="K56" s="242"/>
      <c r="L56" s="242"/>
      <c r="M56" s="242"/>
      <c r="N56" s="64"/>
      <c r="O56" s="108"/>
      <c r="P56" s="108"/>
      <c r="Q56" s="108"/>
      <c r="R56" s="29" t="s">
        <v>655</v>
      </c>
      <c r="S56" s="65"/>
      <c r="T56" s="64"/>
      <c r="U56" s="108"/>
      <c r="V56" s="108"/>
      <c r="W56" s="108"/>
      <c r="X56" s="29" t="s">
        <v>655</v>
      </c>
      <c r="Y56" s="65"/>
      <c r="Z56" s="64"/>
      <c r="AA56" s="91" t="str">
        <f>+IF((O56+U56)=0,"",O56+U56)</f>
        <v/>
      </c>
      <c r="AB56" s="91"/>
      <c r="AC56" s="91"/>
      <c r="AD56" s="29" t="s">
        <v>655</v>
      </c>
      <c r="AE56" s="65"/>
      <c r="AF56" s="64"/>
      <c r="AG56" s="108"/>
      <c r="AH56" s="108"/>
      <c r="AI56" s="108"/>
      <c r="AJ56" s="29" t="s">
        <v>655</v>
      </c>
      <c r="AK56" s="65"/>
    </row>
    <row r="57" spans="4:37" ht="15" customHeight="1" x14ac:dyDescent="0.2">
      <c r="F57" s="243" t="s">
        <v>581</v>
      </c>
      <c r="G57" s="243"/>
      <c r="H57" s="243"/>
      <c r="I57" s="243"/>
      <c r="J57" s="243"/>
      <c r="K57" s="243"/>
      <c r="L57" s="243"/>
      <c r="M57" s="243"/>
      <c r="N57" s="51" t="s">
        <v>664</v>
      </c>
      <c r="O57" s="89"/>
      <c r="P57" s="89"/>
      <c r="Q57" s="89"/>
      <c r="R57" s="38" t="s">
        <v>655</v>
      </c>
      <c r="S57" s="52" t="s">
        <v>651</v>
      </c>
      <c r="T57" s="51" t="s">
        <v>664</v>
      </c>
      <c r="U57" s="89"/>
      <c r="V57" s="89"/>
      <c r="W57" s="89"/>
      <c r="X57" s="38" t="s">
        <v>655</v>
      </c>
      <c r="Y57" s="52" t="s">
        <v>651</v>
      </c>
      <c r="Z57" s="51" t="s">
        <v>664</v>
      </c>
      <c r="AA57" s="90" t="str">
        <f>+IF((O57+U57)=0,"",O57+U57)</f>
        <v/>
      </c>
      <c r="AB57" s="90"/>
      <c r="AC57" s="90"/>
      <c r="AD57" s="38" t="s">
        <v>655</v>
      </c>
      <c r="AE57" s="52" t="s">
        <v>651</v>
      </c>
      <c r="AF57" s="51" t="s">
        <v>664</v>
      </c>
      <c r="AG57" s="89"/>
      <c r="AH57" s="89"/>
      <c r="AI57" s="89"/>
      <c r="AJ57" s="38" t="s">
        <v>655</v>
      </c>
      <c r="AK57" s="52" t="s">
        <v>651</v>
      </c>
    </row>
    <row r="58" spans="4:37" ht="15" customHeight="1" x14ac:dyDescent="0.2">
      <c r="F58" s="241" t="s">
        <v>578</v>
      </c>
      <c r="G58" s="241"/>
      <c r="H58" s="241"/>
      <c r="I58" s="241"/>
      <c r="J58" s="241"/>
      <c r="K58" s="241"/>
      <c r="L58" s="241"/>
      <c r="M58" s="241"/>
      <c r="N58" s="41"/>
      <c r="O58" s="89"/>
      <c r="P58" s="89"/>
      <c r="Q58" s="89"/>
      <c r="R58" s="35" t="s">
        <v>655</v>
      </c>
      <c r="S58" s="46"/>
      <c r="T58" s="41"/>
      <c r="U58" s="89"/>
      <c r="V58" s="89"/>
      <c r="W58" s="89"/>
      <c r="X58" s="35" t="s">
        <v>655</v>
      </c>
      <c r="Y58" s="46"/>
      <c r="Z58" s="41"/>
      <c r="AA58" s="91" t="str">
        <f>+IF((O58+U58)=0,"",O58+U58)</f>
        <v/>
      </c>
      <c r="AB58" s="91"/>
      <c r="AC58" s="91"/>
      <c r="AD58" s="35" t="s">
        <v>655</v>
      </c>
      <c r="AE58" s="46"/>
      <c r="AF58" s="41"/>
      <c r="AG58" s="89"/>
      <c r="AH58" s="89"/>
      <c r="AI58" s="89"/>
      <c r="AJ58" s="35" t="s">
        <v>655</v>
      </c>
      <c r="AK58" s="46"/>
    </row>
    <row r="59" spans="4:37" ht="15" customHeight="1" x14ac:dyDescent="0.2">
      <c r="F59" s="241" t="s">
        <v>579</v>
      </c>
      <c r="G59" s="241"/>
      <c r="H59" s="241"/>
      <c r="I59" s="241"/>
      <c r="J59" s="241"/>
      <c r="K59" s="241"/>
      <c r="L59" s="241"/>
      <c r="M59" s="241"/>
      <c r="N59" s="41"/>
      <c r="O59" s="89"/>
      <c r="P59" s="89"/>
      <c r="Q59" s="89"/>
      <c r="R59" s="35" t="s">
        <v>655</v>
      </c>
      <c r="S59" s="46"/>
      <c r="T59" s="41"/>
      <c r="U59" s="89"/>
      <c r="V59" s="89"/>
      <c r="W59" s="89"/>
      <c r="X59" s="35" t="s">
        <v>655</v>
      </c>
      <c r="Y59" s="46"/>
      <c r="Z59" s="41"/>
      <c r="AA59" s="154" t="str">
        <f>+IF((O59+U59)=0,"",O59+U59)</f>
        <v/>
      </c>
      <c r="AB59" s="154"/>
      <c r="AC59" s="154"/>
      <c r="AD59" s="35" t="s">
        <v>655</v>
      </c>
      <c r="AE59" s="46"/>
      <c r="AF59" s="41"/>
      <c r="AG59" s="89"/>
      <c r="AH59" s="89"/>
      <c r="AI59" s="89"/>
      <c r="AJ59" s="35" t="s">
        <v>655</v>
      </c>
      <c r="AK59" s="46"/>
    </row>
    <row r="60" spans="4:37" ht="15" customHeight="1" x14ac:dyDescent="0.2">
      <c r="F60" s="125" t="s">
        <v>580</v>
      </c>
      <c r="G60" s="126"/>
      <c r="H60" s="126"/>
      <c r="I60" s="126"/>
      <c r="J60" s="126"/>
      <c r="K60" s="126"/>
      <c r="L60" s="126"/>
      <c r="M60" s="127"/>
      <c r="N60" s="41"/>
      <c r="O60" s="90" t="str">
        <f>+IF((O56+O58+O59)=0,"",O56+O58+O59)</f>
        <v/>
      </c>
      <c r="P60" s="90"/>
      <c r="Q60" s="90"/>
      <c r="R60" s="35" t="s">
        <v>655</v>
      </c>
      <c r="S60" s="46"/>
      <c r="T60" s="41"/>
      <c r="U60" s="90" t="str">
        <f>+IF((U56+U58+U59)=0,"",U56+U58+U59)</f>
        <v/>
      </c>
      <c r="V60" s="90"/>
      <c r="W60" s="90"/>
      <c r="X60" s="35" t="s">
        <v>655</v>
      </c>
      <c r="Y60" s="46"/>
      <c r="Z60" s="41"/>
      <c r="AA60" s="90" t="str">
        <f>+IF(SUM(O60,U60)=0,"",SUM(O60,U60))</f>
        <v/>
      </c>
      <c r="AB60" s="90"/>
      <c r="AC60" s="90"/>
      <c r="AD60" s="35" t="s">
        <v>655</v>
      </c>
      <c r="AE60" s="46"/>
      <c r="AF60" s="41"/>
      <c r="AG60" s="90" t="str">
        <f>+IF((AG56+AG58+AG59)=0,"",AG56+AG58+AG59)</f>
        <v/>
      </c>
      <c r="AH60" s="90"/>
      <c r="AI60" s="90"/>
      <c r="AJ60" s="35" t="s">
        <v>655</v>
      </c>
      <c r="AK60" s="46"/>
    </row>
    <row r="61" spans="4:37" ht="15" customHeight="1" x14ac:dyDescent="0.2">
      <c r="F61" s="1" t="s">
        <v>50</v>
      </c>
      <c r="G61" s="1" t="s">
        <v>58</v>
      </c>
      <c r="H61" s="1" t="s">
        <v>75</v>
      </c>
      <c r="I61" s="1" t="s">
        <v>26</v>
      </c>
      <c r="J61" s="1" t="s">
        <v>76</v>
      </c>
      <c r="K61" s="1" t="s">
        <v>51</v>
      </c>
    </row>
    <row r="62" spans="4:37" s="9" customFormat="1" ht="15" customHeight="1" x14ac:dyDescent="0.2">
      <c r="G62" s="9" t="s">
        <v>15</v>
      </c>
      <c r="I62" s="9" t="s">
        <v>8</v>
      </c>
      <c r="J62" s="9" t="s">
        <v>9</v>
      </c>
      <c r="K62" s="9" t="s">
        <v>96</v>
      </c>
      <c r="L62" s="9" t="s">
        <v>97</v>
      </c>
      <c r="M62" s="9" t="s">
        <v>20</v>
      </c>
      <c r="N62" s="9" t="s">
        <v>44</v>
      </c>
      <c r="O62" s="9" t="s">
        <v>5</v>
      </c>
      <c r="P62" s="9" t="s">
        <v>671</v>
      </c>
      <c r="Q62" s="9" t="s">
        <v>672</v>
      </c>
      <c r="R62" s="9" t="s">
        <v>700</v>
      </c>
      <c r="S62" s="9" t="s">
        <v>701</v>
      </c>
      <c r="T62" s="9" t="s">
        <v>633</v>
      </c>
      <c r="U62" s="9" t="s">
        <v>731</v>
      </c>
      <c r="V62" s="9" t="s">
        <v>22</v>
      </c>
      <c r="W62" s="9" t="s">
        <v>583</v>
      </c>
      <c r="X62" s="9" t="s">
        <v>584</v>
      </c>
      <c r="Y62" s="9" t="s">
        <v>607</v>
      </c>
      <c r="Z62" s="9" t="s">
        <v>648</v>
      </c>
      <c r="AA62" s="9" t="s">
        <v>4</v>
      </c>
      <c r="AB62" s="9" t="s">
        <v>8</v>
      </c>
      <c r="AC62" s="9" t="s">
        <v>232</v>
      </c>
      <c r="AD62" s="9" t="s">
        <v>252</v>
      </c>
      <c r="AE62" s="9" t="s">
        <v>97</v>
      </c>
      <c r="AF62" s="9" t="s">
        <v>17</v>
      </c>
      <c r="AG62" s="9" t="s">
        <v>58</v>
      </c>
      <c r="AH62" s="9" t="s">
        <v>75</v>
      </c>
      <c r="AI62" s="9" t="s">
        <v>77</v>
      </c>
      <c r="AJ62" s="9" t="s">
        <v>22</v>
      </c>
      <c r="AK62" s="9" t="s">
        <v>478</v>
      </c>
    </row>
    <row r="63" spans="4:37" s="9" customFormat="1" ht="15" customHeight="1" x14ac:dyDescent="0.2">
      <c r="H63" s="9" t="s">
        <v>62</v>
      </c>
      <c r="I63" s="9" t="s">
        <v>479</v>
      </c>
      <c r="J63" s="9" t="s">
        <v>70</v>
      </c>
      <c r="K63" s="9" t="s">
        <v>680</v>
      </c>
      <c r="L63" s="9" t="s">
        <v>600</v>
      </c>
      <c r="M63" s="9" t="s">
        <v>632</v>
      </c>
      <c r="N63" s="9" t="s">
        <v>674</v>
      </c>
      <c r="O63" s="9" t="s">
        <v>605</v>
      </c>
      <c r="P63" s="9" t="s">
        <v>590</v>
      </c>
      <c r="Q63" s="9" t="s">
        <v>608</v>
      </c>
      <c r="R63" s="9" t="s">
        <v>732</v>
      </c>
      <c r="S63" s="9" t="s">
        <v>490</v>
      </c>
      <c r="T63" s="9" t="s">
        <v>646</v>
      </c>
      <c r="U63" s="9" t="s">
        <v>600</v>
      </c>
      <c r="V63" s="9" t="s">
        <v>671</v>
      </c>
      <c r="W63" s="9" t="s">
        <v>672</v>
      </c>
      <c r="X63" s="9" t="s">
        <v>700</v>
      </c>
      <c r="Y63" s="9" t="s">
        <v>701</v>
      </c>
      <c r="Z63" s="9" t="s">
        <v>633</v>
      </c>
      <c r="AA63" s="9" t="s">
        <v>731</v>
      </c>
      <c r="AB63" s="9" t="s">
        <v>22</v>
      </c>
      <c r="AC63" s="9" t="s">
        <v>583</v>
      </c>
      <c r="AD63" s="9" t="s">
        <v>584</v>
      </c>
      <c r="AE63" s="9" t="s">
        <v>607</v>
      </c>
      <c r="AF63" s="9" t="s">
        <v>648</v>
      </c>
      <c r="AG63" s="9" t="s">
        <v>633</v>
      </c>
      <c r="AH63" s="9" t="s">
        <v>645</v>
      </c>
      <c r="AI63" s="9" t="s">
        <v>31</v>
      </c>
      <c r="AJ63" s="9" t="s">
        <v>624</v>
      </c>
      <c r="AK63" s="9" t="s">
        <v>733</v>
      </c>
    </row>
    <row r="64" spans="4:37" s="9" customFormat="1" ht="15" customHeight="1" x14ac:dyDescent="0.2">
      <c r="H64" s="9" t="s">
        <v>680</v>
      </c>
      <c r="I64" s="9" t="s">
        <v>633</v>
      </c>
      <c r="J64" s="9" t="s">
        <v>605</v>
      </c>
      <c r="K64" s="9" t="s">
        <v>590</v>
      </c>
      <c r="L64" s="9" t="s">
        <v>496</v>
      </c>
      <c r="M64" s="9" t="s">
        <v>680</v>
      </c>
      <c r="N64" s="9" t="s">
        <v>608</v>
      </c>
      <c r="O64" s="9" t="s">
        <v>586</v>
      </c>
      <c r="P64" s="9" t="s">
        <v>655</v>
      </c>
      <c r="Q64" s="9" t="s">
        <v>734</v>
      </c>
      <c r="R64" s="9" t="s">
        <v>17</v>
      </c>
      <c r="S64" s="9" t="s">
        <v>634</v>
      </c>
      <c r="T64" s="9" t="s">
        <v>635</v>
      </c>
      <c r="U64" s="9" t="s">
        <v>636</v>
      </c>
      <c r="V64" s="9" t="s">
        <v>22</v>
      </c>
      <c r="W64" s="9" t="s">
        <v>180</v>
      </c>
      <c r="X64" s="9" t="s">
        <v>628</v>
      </c>
      <c r="Y64" s="9" t="s">
        <v>637</v>
      </c>
    </row>
    <row r="65" spans="7:37" s="9" customFormat="1" ht="15" customHeight="1" x14ac:dyDescent="0.2">
      <c r="G65" s="9" t="s">
        <v>52</v>
      </c>
      <c r="I65" s="9" t="s">
        <v>12</v>
      </c>
      <c r="J65" s="9" t="s">
        <v>14</v>
      </c>
      <c r="K65" s="9" t="s">
        <v>72</v>
      </c>
      <c r="L65" s="9" t="s">
        <v>100</v>
      </c>
      <c r="M65" s="9" t="s">
        <v>101</v>
      </c>
      <c r="N65" s="9" t="s">
        <v>14</v>
      </c>
      <c r="O65" s="9" t="s">
        <v>81</v>
      </c>
      <c r="P65" s="9" t="s">
        <v>82</v>
      </c>
      <c r="Q65" s="9" t="s">
        <v>20</v>
      </c>
      <c r="R65" s="9" t="s">
        <v>44</v>
      </c>
      <c r="S65" s="9" t="s">
        <v>5</v>
      </c>
      <c r="T65" s="9" t="s">
        <v>102</v>
      </c>
      <c r="U65" s="9" t="s">
        <v>12</v>
      </c>
      <c r="V65" s="9" t="s">
        <v>5</v>
      </c>
      <c r="W65" s="9" t="s">
        <v>103</v>
      </c>
      <c r="X65" s="9" t="s">
        <v>104</v>
      </c>
      <c r="Y65" s="9" t="s">
        <v>5</v>
      </c>
      <c r="Z65" s="9" t="s">
        <v>105</v>
      </c>
      <c r="AA65" s="9" t="s">
        <v>106</v>
      </c>
      <c r="AB65" s="9" t="s">
        <v>7</v>
      </c>
      <c r="AC65" s="9" t="s">
        <v>4</v>
      </c>
      <c r="AD65" s="9" t="s">
        <v>107</v>
      </c>
      <c r="AE65" s="9" t="s">
        <v>4</v>
      </c>
      <c r="AF65" s="9" t="s">
        <v>108</v>
      </c>
      <c r="AG65" s="9" t="s">
        <v>12</v>
      </c>
      <c r="AH65" s="9" t="s">
        <v>4</v>
      </c>
      <c r="AI65" s="9" t="s">
        <v>109</v>
      </c>
      <c r="AJ65" s="9" t="s">
        <v>14</v>
      </c>
      <c r="AK65" s="9" t="s">
        <v>20</v>
      </c>
    </row>
    <row r="66" spans="7:37" s="9" customFormat="1" ht="15" customHeight="1" x14ac:dyDescent="0.2">
      <c r="H66" s="9" t="s">
        <v>110</v>
      </c>
      <c r="I66" s="9" t="s">
        <v>37</v>
      </c>
      <c r="J66" s="9" t="s">
        <v>77</v>
      </c>
      <c r="K66" s="9" t="s">
        <v>22</v>
      </c>
      <c r="L66" s="9" t="s">
        <v>48</v>
      </c>
      <c r="M66" s="9" t="s">
        <v>50</v>
      </c>
      <c r="N66" s="9" t="s">
        <v>6</v>
      </c>
      <c r="O66" s="9" t="s">
        <v>111</v>
      </c>
      <c r="P66" s="9" t="s">
        <v>52</v>
      </c>
      <c r="Q66" s="9" t="s">
        <v>112</v>
      </c>
      <c r="R66" s="9" t="s">
        <v>111</v>
      </c>
      <c r="S66" s="9" t="s">
        <v>15</v>
      </c>
      <c r="T66" s="9" t="s">
        <v>59</v>
      </c>
      <c r="U66" s="9" t="s">
        <v>20</v>
      </c>
      <c r="V66" s="9" t="s">
        <v>113</v>
      </c>
      <c r="W66" s="9" t="s">
        <v>98</v>
      </c>
      <c r="X66" s="9" t="s">
        <v>77</v>
      </c>
      <c r="Y66" s="9" t="s">
        <v>22</v>
      </c>
      <c r="Z66" s="9" t="s">
        <v>12</v>
      </c>
      <c r="AA66" s="9" t="s">
        <v>14</v>
      </c>
      <c r="AB66" s="9" t="s">
        <v>2</v>
      </c>
      <c r="AC66" s="9" t="s">
        <v>3</v>
      </c>
      <c r="AD66" s="9" t="s">
        <v>48</v>
      </c>
      <c r="AE66" s="9" t="s">
        <v>17</v>
      </c>
      <c r="AF66" s="9" t="s">
        <v>31</v>
      </c>
      <c r="AG66" s="9" t="s">
        <v>99</v>
      </c>
      <c r="AH66" s="9" t="s">
        <v>480</v>
      </c>
      <c r="AI66" s="9" t="s">
        <v>194</v>
      </c>
      <c r="AJ66" s="9" t="s">
        <v>114</v>
      </c>
      <c r="AK66" s="9" t="s">
        <v>17</v>
      </c>
    </row>
    <row r="67" spans="7:37" s="9" customFormat="1" ht="15" customHeight="1" x14ac:dyDescent="0.2">
      <c r="H67" s="9" t="s">
        <v>58</v>
      </c>
      <c r="I67" s="9" t="s">
        <v>75</v>
      </c>
      <c r="J67" s="9" t="s">
        <v>77</v>
      </c>
      <c r="K67" s="9" t="s">
        <v>22</v>
      </c>
      <c r="L67" s="9" t="s">
        <v>478</v>
      </c>
      <c r="M67" s="9" t="s">
        <v>62</v>
      </c>
      <c r="N67" s="9" t="s">
        <v>479</v>
      </c>
    </row>
    <row r="68" spans="7:37" s="9" customFormat="1" ht="15" customHeight="1" x14ac:dyDescent="0.2">
      <c r="G68" s="9" t="s">
        <v>57</v>
      </c>
      <c r="I68" s="9" t="s">
        <v>37</v>
      </c>
      <c r="J68" s="9" t="s">
        <v>41</v>
      </c>
      <c r="K68" s="9" t="s">
        <v>115</v>
      </c>
      <c r="L68" s="9" t="s">
        <v>152</v>
      </c>
      <c r="M68" s="9" t="s">
        <v>81</v>
      </c>
      <c r="N68" s="9" t="s">
        <v>82</v>
      </c>
      <c r="O68" s="9" t="s">
        <v>20</v>
      </c>
      <c r="P68" s="9" t="s">
        <v>44</v>
      </c>
      <c r="Q68" s="9" t="s">
        <v>5</v>
      </c>
      <c r="R68" s="9" t="s">
        <v>389</v>
      </c>
      <c r="S68" s="9" t="s">
        <v>390</v>
      </c>
      <c r="T68" s="9" t="s">
        <v>391</v>
      </c>
      <c r="U68" s="9" t="s">
        <v>186</v>
      </c>
      <c r="V68" s="9" t="s">
        <v>392</v>
      </c>
      <c r="W68" s="9" t="s">
        <v>194</v>
      </c>
      <c r="X68" s="9" t="s">
        <v>481</v>
      </c>
      <c r="Y68" s="9" t="s">
        <v>482</v>
      </c>
      <c r="Z68" s="9" t="s">
        <v>183</v>
      </c>
      <c r="AA68" s="9" t="s">
        <v>184</v>
      </c>
      <c r="AB68" s="9" t="s">
        <v>235</v>
      </c>
      <c r="AC68" s="9" t="s">
        <v>239</v>
      </c>
      <c r="AD68" s="9" t="s">
        <v>303</v>
      </c>
      <c r="AE68" s="9" t="s">
        <v>184</v>
      </c>
      <c r="AF68" s="9" t="s">
        <v>186</v>
      </c>
      <c r="AG68" s="9" t="s">
        <v>392</v>
      </c>
      <c r="AH68" s="9" t="s">
        <v>483</v>
      </c>
      <c r="AI68" s="9" t="s">
        <v>484</v>
      </c>
      <c r="AJ68" s="9" t="s">
        <v>31</v>
      </c>
      <c r="AK68" s="9" t="s">
        <v>81</v>
      </c>
    </row>
    <row r="69" spans="7:37" s="9" customFormat="1" ht="15" customHeight="1" x14ac:dyDescent="0.2">
      <c r="H69" s="9" t="s">
        <v>82</v>
      </c>
      <c r="I69" s="9" t="s">
        <v>4</v>
      </c>
      <c r="J69" s="9" t="s">
        <v>114</v>
      </c>
      <c r="K69" s="9" t="s">
        <v>17</v>
      </c>
      <c r="L69" s="9" t="s">
        <v>69</v>
      </c>
      <c r="M69" s="9" t="s">
        <v>24</v>
      </c>
      <c r="N69" s="9" t="s">
        <v>32</v>
      </c>
      <c r="O69" s="9" t="s">
        <v>201</v>
      </c>
      <c r="P69" s="9" t="s">
        <v>226</v>
      </c>
      <c r="Q69" s="9" t="s">
        <v>178</v>
      </c>
      <c r="R69" s="9" t="s">
        <v>179</v>
      </c>
      <c r="S69" s="9" t="s">
        <v>180</v>
      </c>
      <c r="T69" s="9" t="s">
        <v>181</v>
      </c>
      <c r="U69" s="9" t="s">
        <v>182</v>
      </c>
    </row>
    <row r="70" spans="7:37" s="9" customFormat="1" ht="15" customHeight="1" x14ac:dyDescent="0.2">
      <c r="G70" s="9" t="s">
        <v>64</v>
      </c>
      <c r="I70" s="9" t="s">
        <v>84</v>
      </c>
      <c r="J70" s="9" t="s">
        <v>9</v>
      </c>
      <c r="K70" s="9" t="s">
        <v>62</v>
      </c>
      <c r="L70" s="9" t="s">
        <v>44</v>
      </c>
      <c r="M70" s="9" t="s">
        <v>5</v>
      </c>
      <c r="N70" s="9" t="s">
        <v>8</v>
      </c>
      <c r="O70" s="9" t="s">
        <v>9</v>
      </c>
      <c r="P70" s="9" t="s">
        <v>116</v>
      </c>
      <c r="Q70" s="9" t="s">
        <v>117</v>
      </c>
      <c r="R70" s="9" t="s">
        <v>20</v>
      </c>
      <c r="S70" s="9" t="s">
        <v>63</v>
      </c>
      <c r="T70" s="9" t="s">
        <v>31</v>
      </c>
      <c r="U70" s="9" t="s">
        <v>32</v>
      </c>
      <c r="V70" s="9" t="s">
        <v>8</v>
      </c>
      <c r="W70" s="9" t="s">
        <v>9</v>
      </c>
      <c r="X70" s="9" t="s">
        <v>118</v>
      </c>
      <c r="Y70" s="9" t="s">
        <v>119</v>
      </c>
      <c r="Z70" s="9" t="s">
        <v>4</v>
      </c>
      <c r="AA70" s="9" t="s">
        <v>35</v>
      </c>
      <c r="AB70" s="9" t="s">
        <v>24</v>
      </c>
      <c r="AC70" s="9" t="s">
        <v>485</v>
      </c>
      <c r="AD70" s="9" t="s">
        <v>27</v>
      </c>
      <c r="AE70" s="9" t="s">
        <v>31</v>
      </c>
      <c r="AF70" s="9" t="s">
        <v>482</v>
      </c>
      <c r="AG70" s="9" t="s">
        <v>43</v>
      </c>
      <c r="AH70" s="9" t="s">
        <v>44</v>
      </c>
      <c r="AI70" s="9" t="s">
        <v>64</v>
      </c>
      <c r="AJ70" s="9" t="s">
        <v>482</v>
      </c>
      <c r="AK70" s="9" t="s">
        <v>39</v>
      </c>
    </row>
    <row r="71" spans="7:37" s="9" customFormat="1" ht="15" customHeight="1" x14ac:dyDescent="0.2">
      <c r="H71" s="9" t="s">
        <v>67</v>
      </c>
      <c r="I71" s="9" t="s">
        <v>120</v>
      </c>
      <c r="J71" s="9" t="s">
        <v>4</v>
      </c>
      <c r="K71" s="9" t="s">
        <v>8</v>
      </c>
      <c r="L71" s="9" t="s">
        <v>9</v>
      </c>
      <c r="M71" s="9" t="s">
        <v>118</v>
      </c>
      <c r="N71" s="9" t="s">
        <v>119</v>
      </c>
      <c r="O71" s="9" t="s">
        <v>485</v>
      </c>
      <c r="P71" s="9" t="s">
        <v>35</v>
      </c>
      <c r="Q71" s="9" t="s">
        <v>24</v>
      </c>
      <c r="R71" s="9" t="s">
        <v>486</v>
      </c>
      <c r="S71" s="9" t="s">
        <v>71</v>
      </c>
      <c r="T71" s="9" t="s">
        <v>32</v>
      </c>
      <c r="U71" s="9" t="s">
        <v>31</v>
      </c>
      <c r="V71" s="9" t="s">
        <v>22</v>
      </c>
      <c r="W71" s="9" t="s">
        <v>487</v>
      </c>
      <c r="X71" s="9" t="s">
        <v>4</v>
      </c>
      <c r="Y71" s="9" t="s">
        <v>50</v>
      </c>
      <c r="Z71" s="9" t="s">
        <v>94</v>
      </c>
      <c r="AA71" s="9" t="s">
        <v>95</v>
      </c>
      <c r="AB71" s="9" t="s">
        <v>2</v>
      </c>
      <c r="AC71" s="9" t="s">
        <v>3</v>
      </c>
      <c r="AD71" s="9" t="s">
        <v>17</v>
      </c>
      <c r="AE71" s="9" t="s">
        <v>121</v>
      </c>
      <c r="AF71" s="9" t="s">
        <v>488</v>
      </c>
      <c r="AG71" s="9" t="s">
        <v>480</v>
      </c>
      <c r="AH71" s="9" t="s">
        <v>17</v>
      </c>
      <c r="AI71" s="9" t="s">
        <v>31</v>
      </c>
      <c r="AJ71" s="9" t="s">
        <v>31</v>
      </c>
      <c r="AK71" s="9" t="s">
        <v>5</v>
      </c>
    </row>
    <row r="72" spans="7:37" s="9" customFormat="1" ht="15" customHeight="1" x14ac:dyDescent="0.2">
      <c r="H72" s="9" t="s">
        <v>99</v>
      </c>
      <c r="I72" s="9" t="s">
        <v>489</v>
      </c>
      <c r="J72" s="9" t="s">
        <v>393</v>
      </c>
      <c r="K72" s="9" t="s">
        <v>255</v>
      </c>
      <c r="L72" s="9" t="s">
        <v>490</v>
      </c>
      <c r="M72" s="9" t="s">
        <v>491</v>
      </c>
      <c r="N72" s="9" t="s">
        <v>237</v>
      </c>
      <c r="O72" s="9" t="s">
        <v>231</v>
      </c>
      <c r="P72" s="9" t="s">
        <v>232</v>
      </c>
      <c r="Q72" s="9" t="s">
        <v>386</v>
      </c>
      <c r="R72" s="9" t="s">
        <v>387</v>
      </c>
      <c r="S72" s="9" t="s">
        <v>490</v>
      </c>
      <c r="T72" s="9" t="s">
        <v>492</v>
      </c>
      <c r="U72" s="9" t="s">
        <v>493</v>
      </c>
      <c r="V72" s="9" t="s">
        <v>32</v>
      </c>
      <c r="W72" s="9" t="s">
        <v>231</v>
      </c>
      <c r="X72" s="9" t="s">
        <v>232</v>
      </c>
      <c r="Y72" s="9" t="s">
        <v>254</v>
      </c>
      <c r="Z72" s="9" t="s">
        <v>238</v>
      </c>
      <c r="AA72" s="9" t="s">
        <v>4</v>
      </c>
      <c r="AB72" s="9" t="s">
        <v>394</v>
      </c>
      <c r="AC72" s="9" t="s">
        <v>494</v>
      </c>
      <c r="AD72" s="9" t="s">
        <v>495</v>
      </c>
      <c r="AE72" s="9" t="s">
        <v>484</v>
      </c>
      <c r="AF72" s="9" t="s">
        <v>493</v>
      </c>
      <c r="AG72" s="9" t="s">
        <v>206</v>
      </c>
      <c r="AH72" s="9" t="s">
        <v>207</v>
      </c>
      <c r="AI72" s="9" t="s">
        <v>236</v>
      </c>
      <c r="AJ72" s="9" t="s">
        <v>294</v>
      </c>
      <c r="AK72" s="9" t="s">
        <v>177</v>
      </c>
    </row>
    <row r="73" spans="7:37" s="9" customFormat="1" ht="15" customHeight="1" x14ac:dyDescent="0.2">
      <c r="H73" s="9" t="s">
        <v>201</v>
      </c>
      <c r="I73" s="9" t="s">
        <v>226</v>
      </c>
      <c r="J73" s="9" t="s">
        <v>178</v>
      </c>
      <c r="K73" s="9" t="s">
        <v>179</v>
      </c>
      <c r="L73" s="9" t="s">
        <v>180</v>
      </c>
      <c r="M73" s="9" t="s">
        <v>181</v>
      </c>
      <c r="N73" s="9" t="s">
        <v>182</v>
      </c>
    </row>
    <row r="74" spans="7:37" s="9" customFormat="1" ht="15" customHeight="1" x14ac:dyDescent="0.2">
      <c r="G74" s="9" t="s">
        <v>65</v>
      </c>
      <c r="I74" s="9" t="s">
        <v>91</v>
      </c>
      <c r="J74" s="9" t="s">
        <v>92</v>
      </c>
      <c r="K74" s="9" t="s">
        <v>62</v>
      </c>
      <c r="L74" s="9" t="s">
        <v>44</v>
      </c>
      <c r="M74" s="9" t="s">
        <v>5</v>
      </c>
      <c r="N74" s="9" t="s">
        <v>8</v>
      </c>
      <c r="O74" s="9" t="s">
        <v>9</v>
      </c>
      <c r="P74" s="9" t="s">
        <v>116</v>
      </c>
      <c r="Q74" s="9" t="s">
        <v>117</v>
      </c>
      <c r="R74" s="9" t="s">
        <v>20</v>
      </c>
      <c r="S74" s="9" t="s">
        <v>63</v>
      </c>
      <c r="T74" s="9" t="s">
        <v>31</v>
      </c>
      <c r="U74" s="9" t="s">
        <v>32</v>
      </c>
      <c r="V74" s="9" t="s">
        <v>15</v>
      </c>
      <c r="W74" s="9" t="s">
        <v>482</v>
      </c>
      <c r="X74" s="9" t="s">
        <v>39</v>
      </c>
      <c r="Y74" s="9" t="s">
        <v>67</v>
      </c>
      <c r="Z74" s="9" t="s">
        <v>120</v>
      </c>
      <c r="AA74" s="9" t="s">
        <v>64</v>
      </c>
      <c r="AB74" s="9" t="s">
        <v>482</v>
      </c>
      <c r="AC74" s="9" t="s">
        <v>39</v>
      </c>
      <c r="AD74" s="9" t="s">
        <v>122</v>
      </c>
      <c r="AE74" s="9" t="s">
        <v>123</v>
      </c>
      <c r="AF74" s="9" t="s">
        <v>4</v>
      </c>
      <c r="AG74" s="9" t="s">
        <v>8</v>
      </c>
      <c r="AH74" s="9" t="s">
        <v>9</v>
      </c>
      <c r="AI74" s="9" t="s">
        <v>116</v>
      </c>
      <c r="AJ74" s="9" t="s">
        <v>117</v>
      </c>
      <c r="AK74" s="9" t="s">
        <v>118</v>
      </c>
    </row>
    <row r="75" spans="7:37" s="9" customFormat="1" ht="15" customHeight="1" x14ac:dyDescent="0.2">
      <c r="H75" s="9" t="s">
        <v>119</v>
      </c>
      <c r="I75" s="9" t="s">
        <v>485</v>
      </c>
      <c r="J75" s="9" t="s">
        <v>35</v>
      </c>
      <c r="K75" s="9" t="s">
        <v>24</v>
      </c>
      <c r="L75" s="9" t="s">
        <v>486</v>
      </c>
      <c r="M75" s="9" t="s">
        <v>71</v>
      </c>
      <c r="N75" s="9" t="s">
        <v>32</v>
      </c>
      <c r="O75" s="9" t="s">
        <v>31</v>
      </c>
      <c r="P75" s="9" t="s">
        <v>22</v>
      </c>
      <c r="Q75" s="9" t="s">
        <v>124</v>
      </c>
      <c r="R75" s="9" t="s">
        <v>16</v>
      </c>
      <c r="S75" s="9" t="s">
        <v>17</v>
      </c>
      <c r="T75" s="9" t="s">
        <v>31</v>
      </c>
      <c r="U75" s="9" t="s">
        <v>31</v>
      </c>
      <c r="V75" s="9" t="s">
        <v>5</v>
      </c>
      <c r="W75" s="9" t="s">
        <v>94</v>
      </c>
      <c r="X75" s="9" t="s">
        <v>95</v>
      </c>
      <c r="Y75" s="9" t="s">
        <v>62</v>
      </c>
      <c r="Z75" s="9" t="s">
        <v>44</v>
      </c>
      <c r="AA75" s="9" t="s">
        <v>5</v>
      </c>
      <c r="AB75" s="9" t="s">
        <v>94</v>
      </c>
      <c r="AC75" s="9" t="s">
        <v>95</v>
      </c>
      <c r="AD75" s="9" t="s">
        <v>19</v>
      </c>
      <c r="AE75" s="9" t="s">
        <v>27</v>
      </c>
      <c r="AF75" s="9" t="s">
        <v>2</v>
      </c>
      <c r="AG75" s="9" t="s">
        <v>3</v>
      </c>
      <c r="AH75" s="9" t="s">
        <v>74</v>
      </c>
      <c r="AI75" s="9" t="s">
        <v>26</v>
      </c>
      <c r="AJ75" s="9" t="s">
        <v>490</v>
      </c>
      <c r="AK75" s="9" t="s">
        <v>395</v>
      </c>
    </row>
    <row r="76" spans="7:37" s="9" customFormat="1" ht="15" customHeight="1" x14ac:dyDescent="0.2">
      <c r="H76" s="9" t="s">
        <v>496</v>
      </c>
      <c r="I76" s="9" t="s">
        <v>5</v>
      </c>
      <c r="J76" s="9" t="s">
        <v>43</v>
      </c>
      <c r="K76" s="9" t="s">
        <v>44</v>
      </c>
      <c r="L76" s="9" t="s">
        <v>94</v>
      </c>
      <c r="M76" s="9" t="s">
        <v>95</v>
      </c>
      <c r="N76" s="9" t="s">
        <v>19</v>
      </c>
      <c r="O76" s="9" t="s">
        <v>27</v>
      </c>
      <c r="P76" s="9" t="s">
        <v>125</v>
      </c>
      <c r="Q76" s="9" t="s">
        <v>126</v>
      </c>
      <c r="R76" s="9" t="s">
        <v>17</v>
      </c>
      <c r="S76" s="9" t="s">
        <v>127</v>
      </c>
      <c r="T76" s="9" t="s">
        <v>9</v>
      </c>
      <c r="U76" s="9" t="s">
        <v>496</v>
      </c>
      <c r="V76" s="9" t="s">
        <v>32</v>
      </c>
      <c r="W76" s="9" t="s">
        <v>128</v>
      </c>
      <c r="X76" s="9" t="s">
        <v>98</v>
      </c>
      <c r="Y76" s="9" t="s">
        <v>4</v>
      </c>
      <c r="Z76" s="9" t="s">
        <v>118</v>
      </c>
      <c r="AA76" s="9" t="s">
        <v>119</v>
      </c>
      <c r="AB76" s="9" t="s">
        <v>50</v>
      </c>
      <c r="AC76" s="9" t="s">
        <v>64</v>
      </c>
      <c r="AD76" s="9" t="s">
        <v>482</v>
      </c>
      <c r="AE76" s="9" t="s">
        <v>39</v>
      </c>
      <c r="AF76" s="9" t="s">
        <v>122</v>
      </c>
      <c r="AG76" s="9" t="s">
        <v>123</v>
      </c>
      <c r="AH76" s="9" t="s">
        <v>5</v>
      </c>
      <c r="AI76" s="9" t="s">
        <v>497</v>
      </c>
      <c r="AJ76" s="9" t="s">
        <v>195</v>
      </c>
      <c r="AK76" s="9" t="s">
        <v>39</v>
      </c>
    </row>
    <row r="77" spans="7:37" s="9" customFormat="1" ht="15" customHeight="1" x14ac:dyDescent="0.2">
      <c r="H77" s="9" t="s">
        <v>67</v>
      </c>
      <c r="I77" s="9" t="s">
        <v>120</v>
      </c>
      <c r="J77" s="9" t="s">
        <v>4</v>
      </c>
      <c r="K77" s="9" t="s">
        <v>60</v>
      </c>
      <c r="L77" s="9" t="s">
        <v>17</v>
      </c>
      <c r="M77" s="9" t="s">
        <v>129</v>
      </c>
      <c r="N77" s="9" t="s">
        <v>498</v>
      </c>
      <c r="O77" s="9" t="s">
        <v>27</v>
      </c>
      <c r="P77" s="9" t="s">
        <v>31</v>
      </c>
      <c r="Q77" s="9" t="s">
        <v>480</v>
      </c>
      <c r="R77" s="9" t="s">
        <v>17</v>
      </c>
      <c r="S77" s="9" t="s">
        <v>35</v>
      </c>
      <c r="T77" s="9" t="s">
        <v>24</v>
      </c>
      <c r="U77" s="9" t="s">
        <v>32</v>
      </c>
      <c r="V77" s="9" t="s">
        <v>130</v>
      </c>
      <c r="W77" s="9" t="s">
        <v>2</v>
      </c>
      <c r="X77" s="9" t="s">
        <v>77</v>
      </c>
      <c r="Y77" s="9" t="s">
        <v>22</v>
      </c>
      <c r="Z77" s="9" t="s">
        <v>487</v>
      </c>
      <c r="AA77" s="9" t="s">
        <v>4</v>
      </c>
      <c r="AB77" s="9" t="s">
        <v>17</v>
      </c>
      <c r="AC77" s="9" t="s">
        <v>31</v>
      </c>
      <c r="AD77" s="9" t="s">
        <v>99</v>
      </c>
      <c r="AE77" s="9" t="s">
        <v>479</v>
      </c>
    </row>
    <row r="78" spans="7:37" s="9" customFormat="1" ht="15" customHeight="1" x14ac:dyDescent="0.2">
      <c r="G78" s="9" t="s">
        <v>66</v>
      </c>
      <c r="I78" s="9" t="s">
        <v>7</v>
      </c>
      <c r="J78" s="9" t="s">
        <v>4</v>
      </c>
      <c r="K78" s="9" t="s">
        <v>499</v>
      </c>
      <c r="L78" s="9" t="s">
        <v>62</v>
      </c>
      <c r="M78" s="9" t="s">
        <v>44</v>
      </c>
      <c r="N78" s="9" t="s">
        <v>5</v>
      </c>
      <c r="O78" s="9" t="s">
        <v>500</v>
      </c>
      <c r="P78" s="9" t="s">
        <v>501</v>
      </c>
      <c r="Q78" s="9" t="s">
        <v>5</v>
      </c>
      <c r="R78" s="9" t="s">
        <v>502</v>
      </c>
      <c r="S78" s="9" t="s">
        <v>503</v>
      </c>
      <c r="T78" s="9" t="s">
        <v>93</v>
      </c>
      <c r="U78" s="9" t="s">
        <v>504</v>
      </c>
      <c r="V78" s="9" t="s">
        <v>505</v>
      </c>
      <c r="W78" s="9" t="s">
        <v>20</v>
      </c>
      <c r="X78" s="9" t="s">
        <v>506</v>
      </c>
      <c r="Y78" s="9" t="s">
        <v>507</v>
      </c>
      <c r="Z78" s="9" t="s">
        <v>496</v>
      </c>
      <c r="AA78" s="9" t="s">
        <v>27</v>
      </c>
      <c r="AB78" s="9" t="s">
        <v>31</v>
      </c>
      <c r="AC78" s="9" t="s">
        <v>487</v>
      </c>
      <c r="AD78" s="9" t="s">
        <v>4</v>
      </c>
      <c r="AE78" s="9" t="s">
        <v>508</v>
      </c>
      <c r="AF78" s="9" t="s">
        <v>5</v>
      </c>
      <c r="AG78" s="9" t="s">
        <v>509</v>
      </c>
      <c r="AH78" s="9" t="s">
        <v>501</v>
      </c>
      <c r="AI78" s="9" t="s">
        <v>510</v>
      </c>
      <c r="AJ78" s="9" t="s">
        <v>511</v>
      </c>
      <c r="AK78" s="9" t="s">
        <v>20</v>
      </c>
    </row>
    <row r="79" spans="7:37" s="9" customFormat="1" ht="15" customHeight="1" x14ac:dyDescent="0.2">
      <c r="H79" s="9" t="s">
        <v>63</v>
      </c>
      <c r="I79" s="9" t="s">
        <v>31</v>
      </c>
      <c r="J79" s="9" t="s">
        <v>32</v>
      </c>
      <c r="K79" s="9" t="s">
        <v>15</v>
      </c>
      <c r="L79" s="9" t="s">
        <v>512</v>
      </c>
      <c r="M79" s="9" t="s">
        <v>39</v>
      </c>
      <c r="N79" s="9" t="s">
        <v>122</v>
      </c>
      <c r="O79" s="9" t="s">
        <v>123</v>
      </c>
      <c r="P79" s="9" t="s">
        <v>4</v>
      </c>
      <c r="Q79" s="9" t="s">
        <v>8</v>
      </c>
      <c r="R79" s="9" t="s">
        <v>9</v>
      </c>
      <c r="S79" s="9" t="s">
        <v>116</v>
      </c>
      <c r="T79" s="9" t="s">
        <v>117</v>
      </c>
      <c r="U79" s="9" t="s">
        <v>118</v>
      </c>
      <c r="V79" s="9" t="s">
        <v>119</v>
      </c>
      <c r="W79" s="9" t="s">
        <v>17</v>
      </c>
      <c r="X79" s="9" t="s">
        <v>35</v>
      </c>
      <c r="Y79" s="9" t="s">
        <v>24</v>
      </c>
      <c r="Z79" s="9" t="s">
        <v>32</v>
      </c>
      <c r="AA79" s="9" t="s">
        <v>130</v>
      </c>
      <c r="AB79" s="9" t="s">
        <v>2</v>
      </c>
      <c r="AC79" s="9" t="s">
        <v>77</v>
      </c>
      <c r="AD79" s="9" t="s">
        <v>22</v>
      </c>
      <c r="AE79" s="9" t="s">
        <v>487</v>
      </c>
      <c r="AF79" s="9" t="s">
        <v>4</v>
      </c>
      <c r="AG79" s="9" t="s">
        <v>17</v>
      </c>
      <c r="AH79" s="9" t="s">
        <v>31</v>
      </c>
      <c r="AI79" s="9" t="s">
        <v>99</v>
      </c>
      <c r="AJ79" s="9" t="s">
        <v>479</v>
      </c>
    </row>
    <row r="80" spans="7:37" s="9" customFormat="1" ht="15" customHeight="1" x14ac:dyDescent="0.2"/>
    <row r="81" spans="3:38" ht="15" customHeight="1" x14ac:dyDescent="0.2"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3:38" ht="15" customHeight="1" x14ac:dyDescent="0.2">
      <c r="C82" s="10" t="s">
        <v>78</v>
      </c>
      <c r="E82" s="1" t="s">
        <v>8</v>
      </c>
      <c r="F82" s="1" t="s">
        <v>9</v>
      </c>
      <c r="G82" s="1" t="s">
        <v>10</v>
      </c>
      <c r="H82" s="1" t="s">
        <v>11</v>
      </c>
    </row>
    <row r="83" spans="3:38" ht="15" customHeight="1" x14ac:dyDescent="0.2">
      <c r="D83" s="1" t="s">
        <v>79</v>
      </c>
      <c r="F83" s="1" t="s">
        <v>8</v>
      </c>
      <c r="G83" s="1" t="s">
        <v>9</v>
      </c>
      <c r="H83" s="1" t="s">
        <v>10</v>
      </c>
      <c r="I83" s="1" t="s">
        <v>11</v>
      </c>
      <c r="J83" s="1" t="s">
        <v>18</v>
      </c>
      <c r="K83" s="1" t="s">
        <v>132</v>
      </c>
    </row>
    <row r="84" spans="3:38" ht="15" customHeight="1" x14ac:dyDescent="0.2">
      <c r="E84" s="8" t="s">
        <v>83</v>
      </c>
      <c r="G84" s="1" t="s">
        <v>8</v>
      </c>
      <c r="H84" s="1" t="s">
        <v>9</v>
      </c>
      <c r="I84" s="1" t="s">
        <v>10</v>
      </c>
      <c r="J84" s="1" t="s">
        <v>11</v>
      </c>
      <c r="K84" s="1" t="s">
        <v>48</v>
      </c>
      <c r="L84" s="1" t="s">
        <v>4</v>
      </c>
      <c r="M84" s="1" t="s">
        <v>133</v>
      </c>
      <c r="N84" s="1" t="s">
        <v>134</v>
      </c>
    </row>
    <row r="85" spans="3:38" ht="15" customHeight="1" x14ac:dyDescent="0.2">
      <c r="F85" s="99" t="s">
        <v>135</v>
      </c>
      <c r="G85" s="99"/>
      <c r="H85" s="99"/>
      <c r="I85" s="99"/>
      <c r="J85" s="99"/>
      <c r="K85" s="99"/>
      <c r="L85" s="99"/>
      <c r="M85" s="99"/>
      <c r="N85" s="99"/>
      <c r="O85" s="99" t="s">
        <v>136</v>
      </c>
      <c r="P85" s="99"/>
      <c r="Q85" s="99"/>
      <c r="R85" s="99"/>
      <c r="S85" s="99"/>
      <c r="T85" s="99"/>
      <c r="U85" s="99"/>
      <c r="V85" s="99" t="s">
        <v>137</v>
      </c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</row>
    <row r="86" spans="3:38" ht="15" customHeight="1" x14ac:dyDescent="0.2">
      <c r="F86" s="95"/>
      <c r="G86" s="95"/>
      <c r="H86" s="95"/>
      <c r="I86" s="95"/>
      <c r="J86" s="95"/>
      <c r="K86" s="95"/>
      <c r="L86" s="95"/>
      <c r="M86" s="95"/>
      <c r="N86" s="95"/>
      <c r="O86" s="106"/>
      <c r="P86" s="93"/>
      <c r="Q86" s="93"/>
      <c r="R86" s="93"/>
      <c r="S86" s="93"/>
      <c r="T86" s="93"/>
      <c r="U86" s="94"/>
      <c r="V86" s="14" t="s">
        <v>80</v>
      </c>
      <c r="W86" s="15" t="s">
        <v>81</v>
      </c>
      <c r="X86" s="92"/>
      <c r="Y86" s="92"/>
      <c r="Z86" s="92"/>
      <c r="AA86" s="92"/>
      <c r="AB86" s="15" t="s">
        <v>49</v>
      </c>
      <c r="AC86" s="15" t="s">
        <v>45</v>
      </c>
      <c r="AD86" s="93"/>
      <c r="AE86" s="93"/>
      <c r="AF86" s="93"/>
      <c r="AG86" s="93"/>
      <c r="AH86" s="93"/>
      <c r="AI86" s="93"/>
      <c r="AJ86" s="93"/>
      <c r="AK86" s="94"/>
    </row>
    <row r="87" spans="3:38" s="82" customFormat="1" ht="15" customHeight="1" x14ac:dyDescent="0.2">
      <c r="F87" s="95"/>
      <c r="G87" s="95"/>
      <c r="H87" s="95"/>
      <c r="I87" s="95"/>
      <c r="J87" s="95"/>
      <c r="K87" s="95"/>
      <c r="L87" s="95"/>
      <c r="M87" s="95"/>
      <c r="N87" s="95"/>
      <c r="O87" s="106"/>
      <c r="P87" s="93"/>
      <c r="Q87" s="93"/>
      <c r="R87" s="93"/>
      <c r="S87" s="93"/>
      <c r="T87" s="93"/>
      <c r="U87" s="94"/>
      <c r="V87" s="14" t="s">
        <v>80</v>
      </c>
      <c r="W87" s="15" t="s">
        <v>81</v>
      </c>
      <c r="X87" s="92"/>
      <c r="Y87" s="92"/>
      <c r="Z87" s="92"/>
      <c r="AA87" s="92"/>
      <c r="AB87" s="15" t="s">
        <v>49</v>
      </c>
      <c r="AC87" s="15" t="s">
        <v>45</v>
      </c>
      <c r="AD87" s="93"/>
      <c r="AE87" s="93"/>
      <c r="AF87" s="93"/>
      <c r="AG87" s="93"/>
      <c r="AH87" s="93"/>
      <c r="AI87" s="93"/>
      <c r="AJ87" s="93"/>
      <c r="AK87" s="94"/>
    </row>
    <row r="88" spans="3:38" s="82" customFormat="1" ht="15" customHeight="1" x14ac:dyDescent="0.2">
      <c r="F88" s="95"/>
      <c r="G88" s="95"/>
      <c r="H88" s="95"/>
      <c r="I88" s="95"/>
      <c r="J88" s="95"/>
      <c r="K88" s="95"/>
      <c r="L88" s="95"/>
      <c r="M88" s="95"/>
      <c r="N88" s="95"/>
      <c r="O88" s="106"/>
      <c r="P88" s="93"/>
      <c r="Q88" s="93"/>
      <c r="R88" s="93"/>
      <c r="S88" s="93"/>
      <c r="T88" s="93"/>
      <c r="U88" s="94"/>
      <c r="V88" s="14" t="s">
        <v>80</v>
      </c>
      <c r="W88" s="15" t="s">
        <v>81</v>
      </c>
      <c r="X88" s="92"/>
      <c r="Y88" s="92"/>
      <c r="Z88" s="92"/>
      <c r="AA88" s="92"/>
      <c r="AB88" s="15" t="s">
        <v>49</v>
      </c>
      <c r="AC88" s="15" t="s">
        <v>45</v>
      </c>
      <c r="AD88" s="93"/>
      <c r="AE88" s="93"/>
      <c r="AF88" s="93"/>
      <c r="AG88" s="93"/>
      <c r="AH88" s="93"/>
      <c r="AI88" s="93"/>
      <c r="AJ88" s="93"/>
      <c r="AK88" s="94"/>
    </row>
    <row r="89" spans="3:38" ht="15" customHeight="1" x14ac:dyDescent="0.2">
      <c r="F89" s="95"/>
      <c r="G89" s="95"/>
      <c r="H89" s="95"/>
      <c r="I89" s="95"/>
      <c r="J89" s="95"/>
      <c r="K89" s="95"/>
      <c r="L89" s="95"/>
      <c r="M89" s="95"/>
      <c r="N89" s="95"/>
      <c r="O89" s="106"/>
      <c r="P89" s="93"/>
      <c r="Q89" s="93"/>
      <c r="R89" s="93"/>
      <c r="S89" s="93"/>
      <c r="T89" s="93"/>
      <c r="U89" s="94"/>
      <c r="V89" s="14" t="s">
        <v>80</v>
      </c>
      <c r="W89" s="15" t="s">
        <v>81</v>
      </c>
      <c r="X89" s="92"/>
      <c r="Y89" s="92"/>
      <c r="Z89" s="92"/>
      <c r="AA89" s="92"/>
      <c r="AB89" s="15" t="s">
        <v>49</v>
      </c>
      <c r="AC89" s="15" t="s">
        <v>45</v>
      </c>
      <c r="AD89" s="93"/>
      <c r="AE89" s="93"/>
      <c r="AF89" s="93"/>
      <c r="AG89" s="93"/>
      <c r="AH89" s="93"/>
      <c r="AI89" s="93"/>
      <c r="AJ89" s="93"/>
      <c r="AK89" s="94"/>
    </row>
    <row r="90" spans="3:38" ht="15" customHeight="1" x14ac:dyDescent="0.2">
      <c r="F90" s="95"/>
      <c r="G90" s="95"/>
      <c r="H90" s="95"/>
      <c r="I90" s="95"/>
      <c r="J90" s="95"/>
      <c r="K90" s="95"/>
      <c r="L90" s="95"/>
      <c r="M90" s="95"/>
      <c r="N90" s="95"/>
      <c r="O90" s="106"/>
      <c r="P90" s="93"/>
      <c r="Q90" s="93"/>
      <c r="R90" s="93"/>
      <c r="S90" s="93"/>
      <c r="T90" s="93"/>
      <c r="U90" s="94"/>
      <c r="V90" s="16" t="s">
        <v>80</v>
      </c>
      <c r="W90" s="17" t="s">
        <v>81</v>
      </c>
      <c r="X90" s="92"/>
      <c r="Y90" s="92"/>
      <c r="Z90" s="92"/>
      <c r="AA90" s="92"/>
      <c r="AB90" s="17" t="s">
        <v>49</v>
      </c>
      <c r="AC90" s="17" t="s">
        <v>45</v>
      </c>
      <c r="AD90" s="93"/>
      <c r="AE90" s="93"/>
      <c r="AF90" s="93"/>
      <c r="AG90" s="93"/>
      <c r="AH90" s="93"/>
      <c r="AI90" s="93"/>
      <c r="AJ90" s="93"/>
      <c r="AK90" s="94"/>
    </row>
    <row r="91" spans="3:38" ht="15" customHeight="1" x14ac:dyDescent="0.2">
      <c r="F91" s="1" t="s">
        <v>50</v>
      </c>
      <c r="G91" s="1" t="s">
        <v>58</v>
      </c>
      <c r="H91" s="1" t="s">
        <v>75</v>
      </c>
      <c r="I91" s="1" t="s">
        <v>26</v>
      </c>
      <c r="J91" s="1" t="s">
        <v>76</v>
      </c>
      <c r="K91" s="1" t="s">
        <v>51</v>
      </c>
    </row>
    <row r="92" spans="3:38" s="9" customFormat="1" ht="15" customHeight="1" x14ac:dyDescent="0.2">
      <c r="H92" s="9" t="s">
        <v>37</v>
      </c>
      <c r="I92" s="9" t="s">
        <v>14</v>
      </c>
      <c r="J92" s="9" t="s">
        <v>42</v>
      </c>
      <c r="K92" s="9" t="s">
        <v>62</v>
      </c>
      <c r="L92" s="9" t="s">
        <v>44</v>
      </c>
      <c r="M92" s="9" t="s">
        <v>5</v>
      </c>
      <c r="N92" s="9" t="s">
        <v>7</v>
      </c>
      <c r="O92" s="9" t="s">
        <v>71</v>
      </c>
      <c r="P92" s="9" t="s">
        <v>513</v>
      </c>
      <c r="Q92" s="9" t="s">
        <v>71</v>
      </c>
      <c r="R92" s="9" t="s">
        <v>138</v>
      </c>
      <c r="S92" s="9" t="s">
        <v>55</v>
      </c>
      <c r="T92" s="9" t="s">
        <v>496</v>
      </c>
      <c r="U92" s="9" t="s">
        <v>32</v>
      </c>
      <c r="V92" s="9" t="s">
        <v>8</v>
      </c>
      <c r="W92" s="9" t="s">
        <v>9</v>
      </c>
      <c r="X92" s="9" t="s">
        <v>10</v>
      </c>
      <c r="Y92" s="9" t="s">
        <v>11</v>
      </c>
      <c r="Z92" s="9" t="s">
        <v>17</v>
      </c>
      <c r="AA92" s="9" t="s">
        <v>96</v>
      </c>
      <c r="AB92" s="9" t="s">
        <v>13</v>
      </c>
      <c r="AC92" s="9" t="s">
        <v>496</v>
      </c>
      <c r="AD92" s="9" t="s">
        <v>139</v>
      </c>
      <c r="AE92" s="9" t="s">
        <v>22</v>
      </c>
      <c r="AF92" s="9" t="s">
        <v>68</v>
      </c>
      <c r="AG92" s="9" t="s">
        <v>140</v>
      </c>
      <c r="AH92" s="9" t="s">
        <v>17</v>
      </c>
      <c r="AI92" s="9" t="s">
        <v>514</v>
      </c>
      <c r="AJ92" s="9" t="s">
        <v>496</v>
      </c>
      <c r="AK92" s="9" t="s">
        <v>2</v>
      </c>
    </row>
    <row r="93" spans="3:38" s="9" customFormat="1" ht="15" customHeight="1" x14ac:dyDescent="0.2">
      <c r="G93" s="9" t="s">
        <v>3</v>
      </c>
      <c r="H93" s="9" t="s">
        <v>141</v>
      </c>
      <c r="I93" s="9" t="s">
        <v>142</v>
      </c>
      <c r="J93" s="9" t="s">
        <v>6</v>
      </c>
      <c r="K93" s="9" t="s">
        <v>4</v>
      </c>
      <c r="L93" s="9" t="s">
        <v>37</v>
      </c>
      <c r="M93" s="9" t="s">
        <v>14</v>
      </c>
      <c r="N93" s="9" t="s">
        <v>143</v>
      </c>
      <c r="O93" s="9" t="s">
        <v>17</v>
      </c>
      <c r="P93" s="9" t="s">
        <v>31</v>
      </c>
      <c r="Q93" s="9" t="s">
        <v>99</v>
      </c>
      <c r="R93" s="9" t="s">
        <v>479</v>
      </c>
    </row>
    <row r="94" spans="3:38" ht="6" customHeight="1" x14ac:dyDescent="0.2"/>
    <row r="95" spans="3:38" ht="15" customHeight="1" x14ac:dyDescent="0.2">
      <c r="E95" s="8" t="s">
        <v>87</v>
      </c>
      <c r="G95" s="1" t="s">
        <v>8</v>
      </c>
      <c r="H95" s="1" t="s">
        <v>9</v>
      </c>
      <c r="I95" s="1" t="s">
        <v>20</v>
      </c>
      <c r="J95" s="1" t="s">
        <v>144</v>
      </c>
      <c r="K95" s="1" t="s">
        <v>77</v>
      </c>
      <c r="L95" s="1" t="s">
        <v>22</v>
      </c>
      <c r="M95" s="1" t="s">
        <v>145</v>
      </c>
      <c r="N95" s="1" t="s">
        <v>36</v>
      </c>
      <c r="O95" s="1" t="s">
        <v>4</v>
      </c>
      <c r="P95" s="1" t="s">
        <v>146</v>
      </c>
      <c r="Q95" s="1" t="s">
        <v>147</v>
      </c>
    </row>
    <row r="96" spans="3:38" ht="15" customHeight="1" x14ac:dyDescent="0.2">
      <c r="F96" s="99" t="s">
        <v>135</v>
      </c>
      <c r="G96" s="99"/>
      <c r="H96" s="99"/>
      <c r="I96" s="99"/>
      <c r="J96" s="99"/>
      <c r="K96" s="99"/>
      <c r="L96" s="99"/>
      <c r="M96" s="99"/>
      <c r="N96" s="99"/>
      <c r="O96" s="99" t="s">
        <v>148</v>
      </c>
      <c r="P96" s="99"/>
      <c r="Q96" s="99"/>
      <c r="R96" s="99"/>
      <c r="S96" s="99"/>
      <c r="T96" s="99"/>
      <c r="U96" s="99"/>
      <c r="V96" s="99" t="s">
        <v>149</v>
      </c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</row>
    <row r="97" spans="5:38" ht="15" customHeight="1" x14ac:dyDescent="0.2">
      <c r="F97" s="95"/>
      <c r="G97" s="95"/>
      <c r="H97" s="95"/>
      <c r="I97" s="95"/>
      <c r="J97" s="95"/>
      <c r="K97" s="95"/>
      <c r="L97" s="95"/>
      <c r="M97" s="95"/>
      <c r="N97" s="95"/>
      <c r="O97" s="100"/>
      <c r="P97" s="101"/>
      <c r="Q97" s="101"/>
      <c r="R97" s="101"/>
      <c r="S97" s="101"/>
      <c r="T97" s="101"/>
      <c r="U97" s="102"/>
      <c r="V97" s="103" t="s">
        <v>745</v>
      </c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5"/>
    </row>
    <row r="98" spans="5:38" s="82" customFormat="1" ht="15" customHeight="1" x14ac:dyDescent="0.2">
      <c r="F98" s="95"/>
      <c r="G98" s="95"/>
      <c r="H98" s="95"/>
      <c r="I98" s="95"/>
      <c r="J98" s="95"/>
      <c r="K98" s="95"/>
      <c r="L98" s="95"/>
      <c r="M98" s="95"/>
      <c r="N98" s="95"/>
      <c r="O98" s="100"/>
      <c r="P98" s="101"/>
      <c r="Q98" s="101"/>
      <c r="R98" s="101"/>
      <c r="S98" s="101"/>
      <c r="T98" s="101"/>
      <c r="U98" s="102"/>
      <c r="V98" s="103" t="s">
        <v>745</v>
      </c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5"/>
    </row>
    <row r="99" spans="5:38" s="82" customFormat="1" ht="15" customHeight="1" x14ac:dyDescent="0.2">
      <c r="F99" s="95"/>
      <c r="G99" s="95"/>
      <c r="H99" s="95"/>
      <c r="I99" s="95"/>
      <c r="J99" s="95"/>
      <c r="K99" s="95"/>
      <c r="L99" s="95"/>
      <c r="M99" s="95"/>
      <c r="N99" s="95"/>
      <c r="O99" s="100"/>
      <c r="P99" s="101"/>
      <c r="Q99" s="101"/>
      <c r="R99" s="101"/>
      <c r="S99" s="101"/>
      <c r="T99" s="101"/>
      <c r="U99" s="102"/>
      <c r="V99" s="103" t="s">
        <v>745</v>
      </c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5"/>
    </row>
    <row r="100" spans="5:38" ht="15" customHeight="1" x14ac:dyDescent="0.2">
      <c r="F100" s="95"/>
      <c r="G100" s="95"/>
      <c r="H100" s="95"/>
      <c r="I100" s="95"/>
      <c r="J100" s="95"/>
      <c r="K100" s="95"/>
      <c r="L100" s="95"/>
      <c r="M100" s="95"/>
      <c r="N100" s="95"/>
      <c r="O100" s="100"/>
      <c r="P100" s="101"/>
      <c r="Q100" s="101"/>
      <c r="R100" s="101"/>
      <c r="S100" s="101"/>
      <c r="T100" s="101"/>
      <c r="U100" s="102"/>
      <c r="V100" s="103" t="s">
        <v>745</v>
      </c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5"/>
    </row>
    <row r="101" spans="5:38" ht="15" customHeight="1" x14ac:dyDescent="0.2">
      <c r="F101" s="95"/>
      <c r="G101" s="95"/>
      <c r="H101" s="95"/>
      <c r="I101" s="95"/>
      <c r="J101" s="95"/>
      <c r="K101" s="95"/>
      <c r="L101" s="95"/>
      <c r="M101" s="95"/>
      <c r="N101" s="95"/>
      <c r="O101" s="106"/>
      <c r="P101" s="93"/>
      <c r="Q101" s="93"/>
      <c r="R101" s="93"/>
      <c r="S101" s="93"/>
      <c r="T101" s="93"/>
      <c r="U101" s="94"/>
      <c r="V101" s="103" t="s">
        <v>745</v>
      </c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5"/>
    </row>
    <row r="102" spans="5:38" ht="15" customHeight="1" x14ac:dyDescent="0.2">
      <c r="F102" s="1" t="s">
        <v>50</v>
      </c>
      <c r="G102" s="1" t="s">
        <v>58</v>
      </c>
      <c r="H102" s="1" t="s">
        <v>75</v>
      </c>
      <c r="I102" s="1" t="s">
        <v>26</v>
      </c>
      <c r="J102" s="1" t="s">
        <v>76</v>
      </c>
      <c r="K102" s="1" t="s">
        <v>51</v>
      </c>
    </row>
    <row r="103" spans="5:38" s="9" customFormat="1" ht="15" customHeight="1" x14ac:dyDescent="0.2">
      <c r="G103" s="9" t="s">
        <v>15</v>
      </c>
      <c r="I103" s="9" t="s">
        <v>37</v>
      </c>
      <c r="J103" s="9" t="s">
        <v>14</v>
      </c>
      <c r="K103" s="9" t="s">
        <v>42</v>
      </c>
      <c r="L103" s="9" t="s">
        <v>62</v>
      </c>
      <c r="M103" s="9" t="s">
        <v>44</v>
      </c>
      <c r="N103" s="9" t="s">
        <v>5</v>
      </c>
      <c r="O103" s="9" t="s">
        <v>7</v>
      </c>
      <c r="P103" s="9" t="s">
        <v>71</v>
      </c>
      <c r="Q103" s="9" t="s">
        <v>513</v>
      </c>
      <c r="R103" s="9" t="s">
        <v>71</v>
      </c>
      <c r="S103" s="9" t="s">
        <v>138</v>
      </c>
      <c r="T103" s="9" t="s">
        <v>55</v>
      </c>
      <c r="U103" s="9" t="s">
        <v>496</v>
      </c>
      <c r="V103" s="9" t="s">
        <v>32</v>
      </c>
      <c r="W103" s="9" t="s">
        <v>8</v>
      </c>
      <c r="X103" s="9" t="s">
        <v>9</v>
      </c>
      <c r="Y103" s="9" t="s">
        <v>10</v>
      </c>
      <c r="Z103" s="9" t="s">
        <v>11</v>
      </c>
      <c r="AA103" s="9" t="s">
        <v>17</v>
      </c>
      <c r="AB103" s="9" t="s">
        <v>96</v>
      </c>
      <c r="AC103" s="9" t="s">
        <v>13</v>
      </c>
      <c r="AD103" s="9" t="s">
        <v>496</v>
      </c>
      <c r="AE103" s="9" t="s">
        <v>139</v>
      </c>
      <c r="AF103" s="9" t="s">
        <v>22</v>
      </c>
      <c r="AG103" s="9" t="s">
        <v>68</v>
      </c>
      <c r="AH103" s="9" t="s">
        <v>140</v>
      </c>
      <c r="AI103" s="9" t="s">
        <v>17</v>
      </c>
      <c r="AJ103" s="9" t="s">
        <v>514</v>
      </c>
      <c r="AK103" s="9" t="s">
        <v>496</v>
      </c>
      <c r="AL103" s="9" t="s">
        <v>5</v>
      </c>
    </row>
    <row r="104" spans="5:38" s="9" customFormat="1" ht="15" customHeight="1" x14ac:dyDescent="0.2">
      <c r="H104" s="9" t="s">
        <v>2</v>
      </c>
      <c r="I104" s="9" t="s">
        <v>3</v>
      </c>
      <c r="J104" s="9" t="s">
        <v>141</v>
      </c>
      <c r="K104" s="9" t="s">
        <v>142</v>
      </c>
      <c r="L104" s="9" t="s">
        <v>6</v>
      </c>
      <c r="M104" s="9" t="s">
        <v>4</v>
      </c>
      <c r="N104" s="9" t="s">
        <v>37</v>
      </c>
      <c r="O104" s="9" t="s">
        <v>14</v>
      </c>
      <c r="P104" s="9" t="s">
        <v>143</v>
      </c>
      <c r="Q104" s="9" t="s">
        <v>17</v>
      </c>
      <c r="R104" s="9" t="s">
        <v>31</v>
      </c>
      <c r="S104" s="9" t="s">
        <v>99</v>
      </c>
      <c r="T104" s="9" t="s">
        <v>479</v>
      </c>
    </row>
    <row r="105" spans="5:38" s="9" customFormat="1" ht="15" customHeight="1" x14ac:dyDescent="0.2">
      <c r="G105" s="9" t="s">
        <v>52</v>
      </c>
      <c r="I105" s="9" t="s">
        <v>146</v>
      </c>
      <c r="J105" s="9" t="s">
        <v>147</v>
      </c>
      <c r="K105" s="9" t="s">
        <v>496</v>
      </c>
      <c r="L105" s="9" t="s">
        <v>32</v>
      </c>
      <c r="M105" s="9" t="s">
        <v>31</v>
      </c>
      <c r="N105" s="9" t="s">
        <v>22</v>
      </c>
      <c r="O105" s="9" t="s">
        <v>145</v>
      </c>
      <c r="P105" s="9" t="s">
        <v>36</v>
      </c>
      <c r="Q105" s="9" t="s">
        <v>4</v>
      </c>
      <c r="R105" s="9" t="s">
        <v>150</v>
      </c>
      <c r="S105" s="9" t="s">
        <v>1</v>
      </c>
      <c r="T105" s="9" t="s">
        <v>17</v>
      </c>
      <c r="U105" s="9" t="s">
        <v>61</v>
      </c>
      <c r="V105" s="9" t="s">
        <v>147</v>
      </c>
      <c r="W105" s="9" t="s">
        <v>77</v>
      </c>
      <c r="X105" s="9" t="s">
        <v>22</v>
      </c>
      <c r="Y105" s="9" t="s">
        <v>478</v>
      </c>
      <c r="Z105" s="9" t="s">
        <v>62</v>
      </c>
      <c r="AA105" s="9" t="s">
        <v>479</v>
      </c>
    </row>
    <row r="106" spans="5:38" ht="6" customHeight="1" x14ac:dyDescent="0.2"/>
    <row r="107" spans="5:38" ht="15" customHeight="1" x14ac:dyDescent="0.2">
      <c r="E107" s="8" t="s">
        <v>153</v>
      </c>
      <c r="G107" s="1" t="s">
        <v>154</v>
      </c>
      <c r="H107" s="1" t="s">
        <v>155</v>
      </c>
      <c r="I107" s="1" t="s">
        <v>93</v>
      </c>
      <c r="J107" s="1" t="s">
        <v>156</v>
      </c>
      <c r="K107" s="1" t="s">
        <v>157</v>
      </c>
      <c r="L107" s="1" t="s">
        <v>158</v>
      </c>
      <c r="M107" s="1" t="s">
        <v>159</v>
      </c>
      <c r="N107" s="1" t="s">
        <v>160</v>
      </c>
      <c r="O107" s="1" t="s">
        <v>161</v>
      </c>
      <c r="P107" s="1" t="s">
        <v>4</v>
      </c>
      <c r="Q107" s="1" t="s">
        <v>162</v>
      </c>
      <c r="R107" s="1" t="s">
        <v>163</v>
      </c>
      <c r="S107" s="1" t="s">
        <v>164</v>
      </c>
      <c r="T107" s="1" t="s">
        <v>165</v>
      </c>
    </row>
    <row r="108" spans="5:38" ht="15" customHeight="1" x14ac:dyDescent="0.2">
      <c r="F108" s="234" t="s">
        <v>166</v>
      </c>
      <c r="G108" s="234"/>
      <c r="H108" s="234"/>
      <c r="I108" s="234"/>
      <c r="J108" s="234"/>
      <c r="K108" s="234"/>
      <c r="L108" s="234"/>
      <c r="M108" s="234"/>
      <c r="N108" s="234"/>
      <c r="O108" s="235" t="s">
        <v>167</v>
      </c>
      <c r="P108" s="236"/>
      <c r="Q108" s="236"/>
      <c r="R108" s="236"/>
      <c r="S108" s="236"/>
      <c r="T108" s="236"/>
      <c r="U108" s="237"/>
      <c r="V108" s="178" t="s">
        <v>406</v>
      </c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5"/>
    </row>
    <row r="109" spans="5:38" ht="15" customHeight="1" x14ac:dyDescent="0.2">
      <c r="F109" s="234"/>
      <c r="G109" s="234"/>
      <c r="H109" s="234"/>
      <c r="I109" s="234"/>
      <c r="J109" s="234"/>
      <c r="K109" s="234"/>
      <c r="L109" s="234"/>
      <c r="M109" s="234"/>
      <c r="N109" s="234"/>
      <c r="O109" s="238" t="s">
        <v>168</v>
      </c>
      <c r="P109" s="239"/>
      <c r="Q109" s="239"/>
      <c r="R109" s="239"/>
      <c r="S109" s="239"/>
      <c r="T109" s="239"/>
      <c r="U109" s="239"/>
      <c r="V109" s="231"/>
      <c r="W109" s="184"/>
      <c r="X109" s="184"/>
      <c r="Y109" s="184"/>
      <c r="Z109" s="184"/>
      <c r="AA109" s="184"/>
      <c r="AB109" s="184"/>
      <c r="AC109" s="184"/>
      <c r="AD109" s="184"/>
      <c r="AE109" s="184"/>
      <c r="AF109" s="184"/>
      <c r="AG109" s="184"/>
      <c r="AH109" s="184"/>
      <c r="AI109" s="184"/>
      <c r="AJ109" s="184"/>
      <c r="AK109" s="185"/>
    </row>
    <row r="110" spans="5:38" ht="15" customHeight="1" x14ac:dyDescent="0.2">
      <c r="F110" s="227" t="s">
        <v>169</v>
      </c>
      <c r="G110" s="227"/>
      <c r="H110" s="227"/>
      <c r="I110" s="227"/>
      <c r="J110" s="227"/>
      <c r="K110" s="227"/>
      <c r="L110" s="227"/>
      <c r="M110" s="227"/>
      <c r="N110" s="227"/>
      <c r="O110" s="228"/>
      <c r="P110" s="229"/>
      <c r="Q110" s="229"/>
      <c r="R110" s="229"/>
      <c r="S110" s="229"/>
      <c r="T110" s="18" t="s">
        <v>350</v>
      </c>
      <c r="U110" s="19"/>
      <c r="V110" s="20"/>
      <c r="W110" s="232" t="s">
        <v>474</v>
      </c>
      <c r="X110" s="232"/>
      <c r="Y110" s="232"/>
      <c r="Z110" s="232"/>
      <c r="AA110" s="232"/>
      <c r="AB110" s="232"/>
      <c r="AC110" s="232"/>
      <c r="AD110" s="232"/>
      <c r="AE110" s="233"/>
      <c r="AF110" s="233"/>
      <c r="AG110" s="233"/>
      <c r="AH110" s="233"/>
      <c r="AI110" s="233"/>
      <c r="AJ110" s="8" t="s">
        <v>477</v>
      </c>
      <c r="AK110" s="21"/>
    </row>
    <row r="111" spans="5:38" ht="15" customHeight="1" x14ac:dyDescent="0.2">
      <c r="F111" s="227" t="s">
        <v>170</v>
      </c>
      <c r="G111" s="227"/>
      <c r="H111" s="227"/>
      <c r="I111" s="227"/>
      <c r="J111" s="227"/>
      <c r="K111" s="227"/>
      <c r="L111" s="227"/>
      <c r="M111" s="227"/>
      <c r="N111" s="227"/>
      <c r="O111" s="228"/>
      <c r="P111" s="229"/>
      <c r="Q111" s="229"/>
      <c r="R111" s="229"/>
      <c r="S111" s="229"/>
      <c r="T111" s="18" t="s">
        <v>350</v>
      </c>
      <c r="U111" s="22"/>
      <c r="V111" s="23"/>
      <c r="W111" s="138" t="s">
        <v>475</v>
      </c>
      <c r="X111" s="138"/>
      <c r="Y111" s="138"/>
      <c r="Z111" s="138"/>
      <c r="AA111" s="138"/>
      <c r="AB111" s="138"/>
      <c r="AC111" s="138"/>
      <c r="AD111" s="138"/>
      <c r="AE111" s="135"/>
      <c r="AF111" s="135"/>
      <c r="AG111" s="135"/>
      <c r="AH111" s="135"/>
      <c r="AI111" s="135"/>
      <c r="AJ111" s="81"/>
      <c r="AK111" s="21"/>
    </row>
    <row r="112" spans="5:38" ht="15" customHeight="1" x14ac:dyDescent="0.2">
      <c r="F112" s="227" t="s">
        <v>171</v>
      </c>
      <c r="G112" s="227"/>
      <c r="H112" s="227"/>
      <c r="I112" s="227"/>
      <c r="J112" s="227"/>
      <c r="K112" s="227"/>
      <c r="L112" s="227"/>
      <c r="M112" s="227"/>
      <c r="N112" s="227"/>
      <c r="O112" s="228"/>
      <c r="P112" s="229"/>
      <c r="Q112" s="229"/>
      <c r="R112" s="229"/>
      <c r="S112" s="229"/>
      <c r="T112" s="18" t="s">
        <v>350</v>
      </c>
      <c r="U112" s="22"/>
      <c r="V112" s="23"/>
      <c r="W112" s="230" t="s">
        <v>476</v>
      </c>
      <c r="X112" s="230"/>
      <c r="Y112" s="230"/>
      <c r="Z112" s="230"/>
      <c r="AA112" s="230"/>
      <c r="AB112" s="230"/>
      <c r="AC112" s="230"/>
      <c r="AD112" s="230"/>
      <c r="AE112" s="240"/>
      <c r="AF112" s="240"/>
      <c r="AG112" s="240"/>
      <c r="AH112" s="240"/>
      <c r="AI112" s="240"/>
      <c r="AJ112" s="7"/>
      <c r="AK112" s="21"/>
    </row>
    <row r="113" spans="3:38" ht="15" customHeight="1" x14ac:dyDescent="0.2">
      <c r="F113" s="227" t="s">
        <v>172</v>
      </c>
      <c r="G113" s="227"/>
      <c r="H113" s="227"/>
      <c r="I113" s="227"/>
      <c r="J113" s="227"/>
      <c r="K113" s="227"/>
      <c r="L113" s="227"/>
      <c r="M113" s="227"/>
      <c r="N113" s="227"/>
      <c r="O113" s="228"/>
      <c r="P113" s="229"/>
      <c r="Q113" s="229"/>
      <c r="R113" s="229"/>
      <c r="S113" s="229"/>
      <c r="T113" s="18" t="s">
        <v>350</v>
      </c>
      <c r="U113" s="22"/>
      <c r="V113" s="23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21"/>
    </row>
    <row r="114" spans="3:38" ht="15" customHeight="1" x14ac:dyDescent="0.2">
      <c r="F114" s="227" t="s">
        <v>173</v>
      </c>
      <c r="G114" s="227"/>
      <c r="H114" s="227"/>
      <c r="I114" s="227"/>
      <c r="J114" s="227"/>
      <c r="K114" s="227"/>
      <c r="L114" s="227"/>
      <c r="M114" s="227"/>
      <c r="N114" s="227"/>
      <c r="O114" s="228"/>
      <c r="P114" s="229"/>
      <c r="Q114" s="229"/>
      <c r="R114" s="229"/>
      <c r="S114" s="229"/>
      <c r="T114" s="18" t="s">
        <v>350</v>
      </c>
      <c r="U114" s="22"/>
      <c r="V114" s="24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6"/>
    </row>
    <row r="115" spans="3:38" ht="15" customHeight="1" x14ac:dyDescent="0.2">
      <c r="F115" s="1" t="s">
        <v>50</v>
      </c>
      <c r="G115" s="1" t="s">
        <v>58</v>
      </c>
      <c r="H115" s="1" t="s">
        <v>75</v>
      </c>
      <c r="I115" s="1" t="s">
        <v>26</v>
      </c>
      <c r="J115" s="1" t="s">
        <v>76</v>
      </c>
      <c r="K115" s="1" t="s">
        <v>51</v>
      </c>
    </row>
    <row r="116" spans="3:38" s="9" customFormat="1" ht="15" customHeight="1" x14ac:dyDescent="0.2">
      <c r="G116" s="9" t="s">
        <v>174</v>
      </c>
      <c r="I116" s="9" t="s">
        <v>601</v>
      </c>
      <c r="J116" s="9" t="s">
        <v>741</v>
      </c>
      <c r="K116" s="9" t="s">
        <v>523</v>
      </c>
      <c r="L116" s="9" t="s">
        <v>524</v>
      </c>
      <c r="M116" s="9" t="s">
        <v>525</v>
      </c>
      <c r="N116" s="9" t="s">
        <v>523</v>
      </c>
      <c r="O116" s="9" t="s">
        <v>524</v>
      </c>
      <c r="P116" s="9" t="s">
        <v>526</v>
      </c>
      <c r="Q116" s="9" t="s">
        <v>527</v>
      </c>
      <c r="R116" s="9" t="s">
        <v>490</v>
      </c>
      <c r="S116" s="9" t="s">
        <v>491</v>
      </c>
      <c r="T116" s="9" t="s">
        <v>601</v>
      </c>
      <c r="U116" s="9" t="s">
        <v>602</v>
      </c>
      <c r="V116" s="9" t="s">
        <v>526</v>
      </c>
      <c r="W116" s="9" t="s">
        <v>527</v>
      </c>
      <c r="X116" s="9" t="s">
        <v>177</v>
      </c>
      <c r="Y116" s="9" t="s">
        <v>530</v>
      </c>
      <c r="Z116" s="9" t="s">
        <v>531</v>
      </c>
      <c r="AA116" s="9" t="s">
        <v>178</v>
      </c>
      <c r="AB116" s="9" t="s">
        <v>179</v>
      </c>
      <c r="AC116" s="9" t="s">
        <v>180</v>
      </c>
      <c r="AD116" s="9" t="s">
        <v>181</v>
      </c>
      <c r="AE116" s="9" t="s">
        <v>182</v>
      </c>
      <c r="AI116" s="27"/>
      <c r="AJ116" s="27"/>
    </row>
    <row r="117" spans="3:38" s="9" customFormat="1" ht="15" customHeight="1" x14ac:dyDescent="0.2">
      <c r="G117" s="9" t="s">
        <v>532</v>
      </c>
      <c r="I117" s="9" t="s">
        <v>175</v>
      </c>
      <c r="J117" s="9" t="s">
        <v>176</v>
      </c>
      <c r="K117" s="9" t="s">
        <v>523</v>
      </c>
      <c r="L117" s="9" t="s">
        <v>524</v>
      </c>
      <c r="M117" s="9" t="s">
        <v>525</v>
      </c>
      <c r="N117" s="9" t="s">
        <v>523</v>
      </c>
      <c r="O117" s="9" t="s">
        <v>524</v>
      </c>
      <c r="P117" s="9" t="s">
        <v>526</v>
      </c>
      <c r="Q117" s="9" t="s">
        <v>527</v>
      </c>
      <c r="R117" s="9" t="s">
        <v>490</v>
      </c>
      <c r="S117" s="9" t="s">
        <v>491</v>
      </c>
      <c r="T117" s="9" t="s">
        <v>528</v>
      </c>
      <c r="U117" s="9" t="s">
        <v>529</v>
      </c>
      <c r="V117" s="9" t="s">
        <v>525</v>
      </c>
      <c r="W117" s="9" t="s">
        <v>523</v>
      </c>
      <c r="X117" s="9" t="s">
        <v>524</v>
      </c>
      <c r="Y117" s="9" t="s">
        <v>526</v>
      </c>
      <c r="Z117" s="9" t="s">
        <v>527</v>
      </c>
      <c r="AA117" s="9" t="s">
        <v>177</v>
      </c>
      <c r="AB117" s="9" t="s">
        <v>530</v>
      </c>
      <c r="AC117" s="9" t="s">
        <v>531</v>
      </c>
      <c r="AD117" s="9" t="s">
        <v>178</v>
      </c>
      <c r="AE117" s="9" t="s">
        <v>179</v>
      </c>
      <c r="AF117" s="9" t="s">
        <v>180</v>
      </c>
      <c r="AG117" s="9" t="s">
        <v>181</v>
      </c>
      <c r="AH117" s="9" t="s">
        <v>182</v>
      </c>
      <c r="AI117" s="27"/>
      <c r="AJ117" s="27"/>
    </row>
    <row r="118" spans="3:38" s="9" customFormat="1" ht="15" customHeight="1" x14ac:dyDescent="0.2">
      <c r="G118" s="9" t="s">
        <v>203</v>
      </c>
      <c r="I118" s="9" t="s">
        <v>183</v>
      </c>
      <c r="J118" s="9" t="s">
        <v>184</v>
      </c>
      <c r="K118" s="9" t="s">
        <v>185</v>
      </c>
      <c r="L118" s="9" t="s">
        <v>186</v>
      </c>
      <c r="M118" s="9" t="s">
        <v>187</v>
      </c>
      <c r="N118" s="9" t="s">
        <v>188</v>
      </c>
      <c r="O118" s="9" t="s">
        <v>189</v>
      </c>
      <c r="P118" s="9" t="s">
        <v>190</v>
      </c>
      <c r="Q118" s="9" t="s">
        <v>490</v>
      </c>
      <c r="R118" s="9" t="s">
        <v>491</v>
      </c>
      <c r="S118" s="9" t="s">
        <v>191</v>
      </c>
      <c r="T118" s="9" t="s">
        <v>192</v>
      </c>
      <c r="U118" s="9" t="s">
        <v>193</v>
      </c>
      <c r="V118" s="9" t="s">
        <v>184</v>
      </c>
      <c r="W118" s="9" t="s">
        <v>185</v>
      </c>
      <c r="X118" s="9" t="s">
        <v>186</v>
      </c>
      <c r="Y118" s="9" t="s">
        <v>187</v>
      </c>
      <c r="Z118" s="9" t="s">
        <v>188</v>
      </c>
      <c r="AA118" s="9" t="s">
        <v>189</v>
      </c>
      <c r="AB118" s="9" t="s">
        <v>194</v>
      </c>
      <c r="AC118" s="9" t="s">
        <v>481</v>
      </c>
      <c r="AD118" s="9" t="s">
        <v>195</v>
      </c>
      <c r="AE118" s="9" t="s">
        <v>196</v>
      </c>
      <c r="AF118" s="9" t="s">
        <v>197</v>
      </c>
      <c r="AG118" s="9" t="s">
        <v>194</v>
      </c>
      <c r="AH118" s="9" t="s">
        <v>185</v>
      </c>
      <c r="AI118" s="9" t="s">
        <v>186</v>
      </c>
      <c r="AJ118" s="9" t="s">
        <v>187</v>
      </c>
      <c r="AK118" s="9" t="s">
        <v>198</v>
      </c>
    </row>
    <row r="119" spans="3:38" s="9" customFormat="1" ht="15" customHeight="1" x14ac:dyDescent="0.2">
      <c r="H119" s="9" t="s">
        <v>199</v>
      </c>
      <c r="I119" s="9" t="s">
        <v>177</v>
      </c>
      <c r="J119" s="9" t="s">
        <v>200</v>
      </c>
      <c r="K119" s="9" t="s">
        <v>494</v>
      </c>
      <c r="L119" s="9" t="s">
        <v>515</v>
      </c>
      <c r="M119" s="9" t="s">
        <v>201</v>
      </c>
      <c r="N119" s="9" t="s">
        <v>202</v>
      </c>
      <c r="O119" s="9" t="s">
        <v>178</v>
      </c>
      <c r="P119" s="9" t="s">
        <v>179</v>
      </c>
      <c r="Q119" s="9" t="s">
        <v>180</v>
      </c>
      <c r="R119" s="9" t="s">
        <v>181</v>
      </c>
      <c r="S119" s="9" t="s">
        <v>182</v>
      </c>
    </row>
    <row r="120" spans="3:38" s="9" customFormat="1" ht="15" customHeight="1" x14ac:dyDescent="0.2">
      <c r="G120" s="9" t="s">
        <v>497</v>
      </c>
      <c r="I120" s="9" t="s">
        <v>328</v>
      </c>
      <c r="J120" s="9" t="s">
        <v>329</v>
      </c>
      <c r="K120" s="9" t="s">
        <v>490</v>
      </c>
      <c r="L120" s="9" t="s">
        <v>491</v>
      </c>
      <c r="M120" s="9" t="s">
        <v>237</v>
      </c>
      <c r="N120" s="9" t="s">
        <v>206</v>
      </c>
      <c r="O120" s="9" t="s">
        <v>219</v>
      </c>
      <c r="P120" s="9" t="s">
        <v>208</v>
      </c>
      <c r="Q120" s="9" t="s">
        <v>209</v>
      </c>
      <c r="R120" s="9" t="s">
        <v>194</v>
      </c>
      <c r="S120" s="9" t="s">
        <v>208</v>
      </c>
      <c r="T120" s="9" t="s">
        <v>209</v>
      </c>
      <c r="U120" s="9" t="s">
        <v>396</v>
      </c>
      <c r="V120" s="9" t="s">
        <v>397</v>
      </c>
      <c r="W120" s="9" t="s">
        <v>237</v>
      </c>
      <c r="X120" s="9" t="s">
        <v>251</v>
      </c>
      <c r="Y120" s="9" t="s">
        <v>184</v>
      </c>
      <c r="Z120" s="9" t="s">
        <v>194</v>
      </c>
      <c r="AA120" s="9" t="s">
        <v>310</v>
      </c>
      <c r="AB120" s="9" t="s">
        <v>215</v>
      </c>
      <c r="AC120" s="9" t="s">
        <v>237</v>
      </c>
      <c r="AD120" s="9" t="s">
        <v>516</v>
      </c>
      <c r="AE120" s="9" t="s">
        <v>517</v>
      </c>
      <c r="AF120" s="9" t="s">
        <v>518</v>
      </c>
      <c r="AG120" s="9" t="s">
        <v>519</v>
      </c>
      <c r="AH120" s="9" t="s">
        <v>198</v>
      </c>
      <c r="AI120" s="9" t="s">
        <v>398</v>
      </c>
      <c r="AJ120" s="9" t="s">
        <v>232</v>
      </c>
      <c r="AK120" s="9" t="s">
        <v>194</v>
      </c>
    </row>
    <row r="121" spans="3:38" s="9" customFormat="1" ht="15" customHeight="1" x14ac:dyDescent="0.2">
      <c r="H121" s="9" t="s">
        <v>399</v>
      </c>
      <c r="I121" s="9" t="s">
        <v>218</v>
      </c>
      <c r="J121" s="9" t="s">
        <v>177</v>
      </c>
      <c r="K121" s="9" t="s">
        <v>201</v>
      </c>
      <c r="L121" s="9" t="s">
        <v>226</v>
      </c>
      <c r="M121" s="9" t="s">
        <v>178</v>
      </c>
      <c r="N121" s="9" t="s">
        <v>179</v>
      </c>
      <c r="O121" s="9" t="s">
        <v>180</v>
      </c>
      <c r="P121" s="9" t="s">
        <v>181</v>
      </c>
      <c r="Q121" s="9" t="s">
        <v>182</v>
      </c>
    </row>
    <row r="122" spans="3:38" s="9" customFormat="1" ht="15" customHeight="1" x14ac:dyDescent="0.2">
      <c r="G122" s="9" t="s">
        <v>538</v>
      </c>
      <c r="I122" s="9" t="s">
        <v>520</v>
      </c>
      <c r="J122" s="9" t="s">
        <v>204</v>
      </c>
      <c r="K122" s="9" t="s">
        <v>205</v>
      </c>
      <c r="L122" s="9" t="s">
        <v>206</v>
      </c>
      <c r="M122" s="9" t="s">
        <v>207</v>
      </c>
      <c r="N122" s="9" t="s">
        <v>208</v>
      </c>
      <c r="O122" s="9" t="s">
        <v>209</v>
      </c>
      <c r="P122" s="9" t="s">
        <v>190</v>
      </c>
      <c r="Q122" s="9" t="s">
        <v>521</v>
      </c>
      <c r="R122" s="9" t="s">
        <v>194</v>
      </c>
      <c r="S122" s="9" t="s">
        <v>210</v>
      </c>
      <c r="T122" s="9" t="s">
        <v>211</v>
      </c>
      <c r="U122" s="9" t="s">
        <v>164</v>
      </c>
      <c r="V122" s="9" t="s">
        <v>165</v>
      </c>
      <c r="W122" s="9" t="s">
        <v>495</v>
      </c>
      <c r="X122" s="9" t="s">
        <v>212</v>
      </c>
      <c r="Y122" s="9" t="s">
        <v>213</v>
      </c>
      <c r="Z122" s="9" t="s">
        <v>483</v>
      </c>
      <c r="AA122" s="9" t="s">
        <v>522</v>
      </c>
      <c r="AB122" s="9" t="s">
        <v>179</v>
      </c>
      <c r="AC122" s="9" t="s">
        <v>214</v>
      </c>
      <c r="AD122" s="9" t="s">
        <v>215</v>
      </c>
      <c r="AE122" s="9" t="s">
        <v>177</v>
      </c>
      <c r="AF122" s="9" t="s">
        <v>216</v>
      </c>
      <c r="AG122" s="9" t="s">
        <v>217</v>
      </c>
      <c r="AH122" s="9" t="s">
        <v>178</v>
      </c>
      <c r="AI122" s="9" t="s">
        <v>179</v>
      </c>
      <c r="AJ122" s="9" t="s">
        <v>180</v>
      </c>
      <c r="AK122" s="9" t="s">
        <v>181</v>
      </c>
      <c r="AL122" s="9" t="s">
        <v>182</v>
      </c>
    </row>
    <row r="123" spans="3:38" s="9" customFormat="1" ht="15" customHeight="1" x14ac:dyDescent="0.2"/>
    <row r="125" spans="3:38" ht="15" customHeight="1" x14ac:dyDescent="0.2">
      <c r="C125" s="10" t="s">
        <v>131</v>
      </c>
      <c r="E125" s="1" t="s">
        <v>37</v>
      </c>
      <c r="F125" s="1" t="s">
        <v>184</v>
      </c>
      <c r="G125" s="1" t="s">
        <v>227</v>
      </c>
      <c r="H125" s="1" t="s">
        <v>249</v>
      </c>
    </row>
    <row r="126" spans="3:38" ht="15" customHeight="1" x14ac:dyDescent="0.2">
      <c r="D126" s="1" t="s">
        <v>250</v>
      </c>
      <c r="F126" s="1" t="s">
        <v>251</v>
      </c>
      <c r="G126" s="1" t="s">
        <v>184</v>
      </c>
      <c r="H126" s="1" t="s">
        <v>252</v>
      </c>
      <c r="I126" s="1" t="s">
        <v>253</v>
      </c>
    </row>
    <row r="127" spans="3:38" ht="15" customHeight="1" x14ac:dyDescent="0.2">
      <c r="F127" s="1" t="s">
        <v>251</v>
      </c>
      <c r="G127" s="1" t="s">
        <v>184</v>
      </c>
      <c r="H127" s="1" t="s">
        <v>254</v>
      </c>
      <c r="I127" s="1" t="s">
        <v>238</v>
      </c>
      <c r="J127" s="1" t="s">
        <v>223</v>
      </c>
      <c r="K127" s="226" t="s">
        <v>748</v>
      </c>
      <c r="L127" s="226"/>
      <c r="M127" s="226"/>
      <c r="N127" s="226"/>
      <c r="O127" s="226"/>
      <c r="P127" s="226"/>
      <c r="Q127" s="226"/>
      <c r="R127" s="85" t="s">
        <v>482</v>
      </c>
      <c r="S127" s="86" t="s">
        <v>486</v>
      </c>
      <c r="T127" s="226" t="s">
        <v>748</v>
      </c>
      <c r="U127" s="226"/>
      <c r="V127" s="226"/>
      <c r="W127" s="226"/>
      <c r="X127" s="226"/>
      <c r="Y127" s="226"/>
      <c r="Z127" s="226"/>
      <c r="AA127" s="1" t="s">
        <v>224</v>
      </c>
    </row>
    <row r="128" spans="3:38" ht="15" customHeight="1" x14ac:dyDescent="0.2">
      <c r="F128" s="172" t="s">
        <v>408</v>
      </c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4"/>
      <c r="S128" s="178" t="s">
        <v>280</v>
      </c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5"/>
      <c r="AE128" s="178" t="s">
        <v>264</v>
      </c>
      <c r="AF128" s="224"/>
      <c r="AG128" s="224"/>
      <c r="AH128" s="224"/>
      <c r="AI128" s="224"/>
      <c r="AJ128" s="224"/>
      <c r="AK128" s="225"/>
    </row>
    <row r="129" spans="6:37" ht="15" customHeight="1" x14ac:dyDescent="0.2">
      <c r="F129" s="175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7"/>
      <c r="S129" s="231"/>
      <c r="T129" s="184"/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5"/>
      <c r="AE129" s="183" t="s">
        <v>263</v>
      </c>
      <c r="AF129" s="184"/>
      <c r="AG129" s="184"/>
      <c r="AH129" s="184"/>
      <c r="AI129" s="184"/>
      <c r="AJ129" s="184"/>
      <c r="AK129" s="185"/>
    </row>
    <row r="130" spans="6:37" ht="15" customHeight="1" x14ac:dyDescent="0.2">
      <c r="F130" s="165" t="s">
        <v>262</v>
      </c>
      <c r="G130" s="166"/>
      <c r="H130" s="189" t="s">
        <v>266</v>
      </c>
      <c r="I130" s="190"/>
      <c r="J130" s="190"/>
      <c r="K130" s="191"/>
      <c r="L130" s="28"/>
      <c r="M130" s="29" t="s">
        <v>260</v>
      </c>
      <c r="N130" s="30"/>
      <c r="O130" s="30"/>
      <c r="P130" s="30"/>
      <c r="Q130" s="29" t="s">
        <v>261</v>
      </c>
      <c r="R130" s="31"/>
      <c r="S130" s="161"/>
      <c r="T130" s="162"/>
      <c r="U130" s="162"/>
      <c r="V130" s="162"/>
      <c r="W130" s="222" t="s">
        <v>353</v>
      </c>
      <c r="X130" s="222"/>
      <c r="Y130" s="162"/>
      <c r="Z130" s="162"/>
      <c r="AA130" s="162"/>
      <c r="AB130" s="162"/>
      <c r="AC130" s="220" t="s">
        <v>352</v>
      </c>
      <c r="AD130" s="221"/>
      <c r="AE130" s="161"/>
      <c r="AF130" s="162"/>
      <c r="AG130" s="162"/>
      <c r="AH130" s="162"/>
      <c r="AI130" s="32" t="s">
        <v>351</v>
      </c>
      <c r="AJ130" s="33"/>
      <c r="AK130" s="34"/>
    </row>
    <row r="131" spans="6:37" ht="15" customHeight="1" x14ac:dyDescent="0.2">
      <c r="F131" s="165"/>
      <c r="G131" s="166"/>
      <c r="H131" s="192"/>
      <c r="I131" s="193"/>
      <c r="J131" s="193"/>
      <c r="K131" s="194"/>
      <c r="L131" s="11"/>
      <c r="M131" s="35" t="s">
        <v>238</v>
      </c>
      <c r="N131" s="12"/>
      <c r="O131" s="12"/>
      <c r="P131" s="12"/>
      <c r="Q131" s="35" t="s">
        <v>261</v>
      </c>
      <c r="R131" s="13"/>
      <c r="S131" s="161"/>
      <c r="T131" s="162"/>
      <c r="U131" s="162"/>
      <c r="V131" s="162"/>
      <c r="W131" s="222" t="s">
        <v>353</v>
      </c>
      <c r="X131" s="222"/>
      <c r="Y131" s="162"/>
      <c r="Z131" s="162"/>
      <c r="AA131" s="162"/>
      <c r="AB131" s="162"/>
      <c r="AC131" s="220" t="s">
        <v>352</v>
      </c>
      <c r="AD131" s="221"/>
      <c r="AE131" s="161"/>
      <c r="AF131" s="162"/>
      <c r="AG131" s="162"/>
      <c r="AH131" s="162"/>
      <c r="AI131" s="32" t="s">
        <v>351</v>
      </c>
      <c r="AJ131" s="33"/>
      <c r="AK131" s="34"/>
    </row>
    <row r="132" spans="6:37" ht="15" customHeight="1" x14ac:dyDescent="0.2">
      <c r="F132" s="165"/>
      <c r="G132" s="166"/>
      <c r="H132" s="195"/>
      <c r="I132" s="196"/>
      <c r="J132" s="196"/>
      <c r="K132" s="197"/>
      <c r="L132" s="36"/>
      <c r="M132" s="37"/>
      <c r="N132" s="37"/>
      <c r="O132" s="38" t="s">
        <v>244</v>
      </c>
      <c r="P132" s="37"/>
      <c r="Q132" s="37"/>
      <c r="R132" s="39"/>
      <c r="S132" s="151" t="str">
        <f>IF(SUM(S130:V131)=0,"",SUM(S130:V131))</f>
        <v/>
      </c>
      <c r="T132" s="152"/>
      <c r="U132" s="152"/>
      <c r="V132" s="152"/>
      <c r="W132" s="222" t="s">
        <v>353</v>
      </c>
      <c r="X132" s="222"/>
      <c r="Y132" s="152" t="str">
        <f>IF(SUM(Y130:AB131)=0,"",SUM(Y130:AB131))</f>
        <v/>
      </c>
      <c r="Z132" s="152"/>
      <c r="AA132" s="152"/>
      <c r="AB132" s="152"/>
      <c r="AC132" s="220" t="s">
        <v>352</v>
      </c>
      <c r="AD132" s="221"/>
      <c r="AE132" s="151" t="str">
        <f>IF(SUM(AE130:AH131)=0,"",SUM(AE130:AH131))</f>
        <v/>
      </c>
      <c r="AF132" s="152"/>
      <c r="AG132" s="152"/>
      <c r="AH132" s="152"/>
      <c r="AI132" s="32" t="s">
        <v>351</v>
      </c>
      <c r="AJ132" s="33"/>
      <c r="AK132" s="34"/>
    </row>
    <row r="133" spans="6:37" ht="15" customHeight="1" x14ac:dyDescent="0.2">
      <c r="F133" s="165"/>
      <c r="G133" s="166"/>
      <c r="H133" s="156" t="s">
        <v>265</v>
      </c>
      <c r="I133" s="198"/>
      <c r="J133" s="198"/>
      <c r="K133" s="199"/>
      <c r="L133" s="20"/>
      <c r="M133" s="1" t="s">
        <v>269</v>
      </c>
      <c r="Q133" s="1" t="s">
        <v>270</v>
      </c>
      <c r="R133" s="40"/>
      <c r="S133" s="161"/>
      <c r="T133" s="162"/>
      <c r="U133" s="162"/>
      <c r="V133" s="162"/>
      <c r="W133" s="222" t="s">
        <v>354</v>
      </c>
      <c r="X133" s="222"/>
      <c r="Y133" s="162"/>
      <c r="Z133" s="162"/>
      <c r="AA133" s="162"/>
      <c r="AB133" s="162"/>
      <c r="AC133" s="220" t="s">
        <v>355</v>
      </c>
      <c r="AD133" s="221"/>
      <c r="AE133" s="161"/>
      <c r="AF133" s="162"/>
      <c r="AG133" s="162"/>
      <c r="AH133" s="162"/>
      <c r="AI133" s="32" t="s">
        <v>351</v>
      </c>
      <c r="AJ133" s="33"/>
      <c r="AK133" s="34"/>
    </row>
    <row r="134" spans="6:37" ht="15" customHeight="1" x14ac:dyDescent="0.2">
      <c r="F134" s="165"/>
      <c r="G134" s="166"/>
      <c r="H134" s="200"/>
      <c r="I134" s="201"/>
      <c r="J134" s="201"/>
      <c r="K134" s="202"/>
      <c r="L134" s="41"/>
      <c r="M134" s="35" t="s">
        <v>271</v>
      </c>
      <c r="N134" s="12"/>
      <c r="O134" s="35" t="s">
        <v>272</v>
      </c>
      <c r="P134" s="12"/>
      <c r="Q134" s="35" t="s">
        <v>273</v>
      </c>
      <c r="R134" s="13"/>
      <c r="S134" s="161"/>
      <c r="T134" s="162"/>
      <c r="U134" s="162"/>
      <c r="V134" s="162"/>
      <c r="W134" s="222" t="s">
        <v>354</v>
      </c>
      <c r="X134" s="222"/>
      <c r="Y134" s="162"/>
      <c r="Z134" s="162"/>
      <c r="AA134" s="162"/>
      <c r="AB134" s="162"/>
      <c r="AC134" s="220" t="s">
        <v>355</v>
      </c>
      <c r="AD134" s="221"/>
      <c r="AE134" s="161"/>
      <c r="AF134" s="162"/>
      <c r="AG134" s="162"/>
      <c r="AH134" s="162"/>
      <c r="AI134" s="32" t="s">
        <v>351</v>
      </c>
      <c r="AJ134" s="33"/>
      <c r="AK134" s="34"/>
    </row>
    <row r="135" spans="6:37" s="79" customFormat="1" ht="15" customHeight="1" x14ac:dyDescent="0.2">
      <c r="F135" s="165"/>
      <c r="G135" s="166"/>
      <c r="H135" s="200"/>
      <c r="I135" s="201"/>
      <c r="J135" s="201"/>
      <c r="K135" s="202"/>
      <c r="L135" s="163" t="s">
        <v>268</v>
      </c>
      <c r="M135" s="164"/>
      <c r="N135" s="223"/>
      <c r="O135" s="143"/>
      <c r="P135" s="143"/>
      <c r="Q135" s="143"/>
      <c r="R135" s="144"/>
      <c r="S135" s="161"/>
      <c r="T135" s="162"/>
      <c r="U135" s="162"/>
      <c r="V135" s="162"/>
      <c r="W135" s="214" t="s">
        <v>740</v>
      </c>
      <c r="X135" s="214"/>
      <c r="Y135" s="162"/>
      <c r="Z135" s="162"/>
      <c r="AA135" s="162"/>
      <c r="AB135" s="162"/>
      <c r="AC135" s="215" t="str">
        <f>SUBSTITUTE(W135,"（","）")</f>
        <v>○）</v>
      </c>
      <c r="AD135" s="216"/>
      <c r="AE135" s="161"/>
      <c r="AF135" s="162"/>
      <c r="AG135" s="162"/>
      <c r="AH135" s="162"/>
      <c r="AI135" s="32" t="s">
        <v>351</v>
      </c>
      <c r="AJ135" s="33"/>
      <c r="AK135" s="34"/>
    </row>
    <row r="136" spans="6:37" s="79" customFormat="1" ht="15" customHeight="1" x14ac:dyDescent="0.2">
      <c r="F136" s="165"/>
      <c r="G136" s="166"/>
      <c r="H136" s="200"/>
      <c r="I136" s="201"/>
      <c r="J136" s="201"/>
      <c r="K136" s="202"/>
      <c r="L136" s="165"/>
      <c r="M136" s="166"/>
      <c r="N136" s="223"/>
      <c r="O136" s="143"/>
      <c r="P136" s="143"/>
      <c r="Q136" s="143"/>
      <c r="R136" s="144"/>
      <c r="S136" s="161"/>
      <c r="T136" s="162"/>
      <c r="U136" s="162"/>
      <c r="V136" s="162"/>
      <c r="W136" s="214" t="s">
        <v>740</v>
      </c>
      <c r="X136" s="214"/>
      <c r="Y136" s="162"/>
      <c r="Z136" s="162"/>
      <c r="AA136" s="162"/>
      <c r="AB136" s="162"/>
      <c r="AC136" s="215" t="str">
        <f>SUBSTITUTE(W136,"（","）")</f>
        <v>○）</v>
      </c>
      <c r="AD136" s="216"/>
      <c r="AE136" s="161"/>
      <c r="AF136" s="162"/>
      <c r="AG136" s="162"/>
      <c r="AH136" s="162"/>
      <c r="AI136" s="32" t="s">
        <v>351</v>
      </c>
      <c r="AJ136" s="33"/>
      <c r="AK136" s="34"/>
    </row>
    <row r="137" spans="6:37" s="79" customFormat="1" ht="15" customHeight="1" x14ac:dyDescent="0.2">
      <c r="F137" s="165"/>
      <c r="G137" s="166"/>
      <c r="H137" s="200"/>
      <c r="I137" s="201"/>
      <c r="J137" s="201"/>
      <c r="K137" s="202"/>
      <c r="L137" s="167"/>
      <c r="M137" s="168"/>
      <c r="N137" s="223"/>
      <c r="O137" s="143"/>
      <c r="P137" s="143"/>
      <c r="Q137" s="143"/>
      <c r="R137" s="144"/>
      <c r="S137" s="161"/>
      <c r="T137" s="162"/>
      <c r="U137" s="162"/>
      <c r="V137" s="162"/>
      <c r="W137" s="214" t="s">
        <v>740</v>
      </c>
      <c r="X137" s="214"/>
      <c r="Y137" s="162"/>
      <c r="Z137" s="162"/>
      <c r="AA137" s="162"/>
      <c r="AB137" s="162"/>
      <c r="AC137" s="215" t="str">
        <f>SUBSTITUTE(W137,"（","）")</f>
        <v>○）</v>
      </c>
      <c r="AD137" s="216"/>
      <c r="AE137" s="161"/>
      <c r="AF137" s="162"/>
      <c r="AG137" s="162"/>
      <c r="AH137" s="162"/>
      <c r="AI137" s="32" t="s">
        <v>351</v>
      </c>
      <c r="AJ137" s="33"/>
      <c r="AK137" s="34"/>
    </row>
    <row r="138" spans="6:37" s="79" customFormat="1" ht="15" customHeight="1" x14ac:dyDescent="0.2">
      <c r="F138" s="165"/>
      <c r="G138" s="166"/>
      <c r="H138" s="203"/>
      <c r="I138" s="204"/>
      <c r="J138" s="204"/>
      <c r="K138" s="205"/>
      <c r="L138" s="42"/>
      <c r="M138" s="43"/>
      <c r="N138" s="77"/>
      <c r="O138" s="17" t="s">
        <v>244</v>
      </c>
      <c r="P138" s="77"/>
      <c r="Q138" s="77"/>
      <c r="R138" s="78"/>
      <c r="S138" s="151"/>
      <c r="T138" s="152"/>
      <c r="U138" s="152"/>
      <c r="V138" s="152"/>
      <c r="W138" s="219"/>
      <c r="X138" s="219"/>
      <c r="Y138" s="152"/>
      <c r="Z138" s="152"/>
      <c r="AA138" s="152"/>
      <c r="AB138" s="152"/>
      <c r="AC138" s="220"/>
      <c r="AD138" s="221"/>
      <c r="AE138" s="151" t="str">
        <f>IF(SUM(AE133:AH137)=0,"",SUM(AE133:AH137))</f>
        <v/>
      </c>
      <c r="AF138" s="152"/>
      <c r="AG138" s="152"/>
      <c r="AH138" s="152"/>
      <c r="AI138" s="32" t="s">
        <v>351</v>
      </c>
      <c r="AJ138" s="33"/>
      <c r="AK138" s="34"/>
    </row>
    <row r="139" spans="6:37" s="79" customFormat="1" ht="15" customHeight="1" x14ac:dyDescent="0.2">
      <c r="F139" s="167"/>
      <c r="G139" s="168"/>
      <c r="H139" s="74" t="s">
        <v>274</v>
      </c>
      <c r="I139" s="75" t="s">
        <v>201</v>
      </c>
      <c r="J139" s="75" t="s">
        <v>275</v>
      </c>
      <c r="K139" s="75" t="s">
        <v>276</v>
      </c>
      <c r="L139" s="75" t="s">
        <v>194</v>
      </c>
      <c r="M139" s="75" t="s">
        <v>183</v>
      </c>
      <c r="N139" s="75" t="s">
        <v>184</v>
      </c>
      <c r="O139" s="75"/>
      <c r="P139" s="75"/>
      <c r="Q139" s="75"/>
      <c r="R139" s="76"/>
      <c r="S139" s="161"/>
      <c r="T139" s="162"/>
      <c r="U139" s="162"/>
      <c r="V139" s="162"/>
      <c r="W139" s="214" t="s">
        <v>740</v>
      </c>
      <c r="X139" s="214"/>
      <c r="Y139" s="162"/>
      <c r="Z139" s="162"/>
      <c r="AA139" s="162"/>
      <c r="AB139" s="162"/>
      <c r="AC139" s="215" t="str">
        <f>SUBSTITUTE(W139,"（","）")</f>
        <v>○）</v>
      </c>
      <c r="AD139" s="216"/>
      <c r="AE139" s="161"/>
      <c r="AF139" s="162"/>
      <c r="AG139" s="162"/>
      <c r="AH139" s="162"/>
      <c r="AI139" s="32" t="s">
        <v>351</v>
      </c>
      <c r="AJ139" s="33"/>
      <c r="AK139" s="34"/>
    </row>
    <row r="140" spans="6:37" s="79" customFormat="1" ht="15" customHeight="1" x14ac:dyDescent="0.2">
      <c r="F140" s="74" t="s">
        <v>277</v>
      </c>
      <c r="G140" s="75" t="s">
        <v>184</v>
      </c>
      <c r="H140" s="75" t="s">
        <v>278</v>
      </c>
      <c r="I140" s="75" t="s">
        <v>279</v>
      </c>
      <c r="J140" s="75" t="s">
        <v>240</v>
      </c>
      <c r="K140" s="75" t="s">
        <v>194</v>
      </c>
      <c r="L140" s="75" t="s">
        <v>241</v>
      </c>
      <c r="M140" s="75"/>
      <c r="N140" s="75"/>
      <c r="O140" s="75"/>
      <c r="P140" s="75"/>
      <c r="Q140" s="75"/>
      <c r="R140" s="76"/>
      <c r="S140" s="161"/>
      <c r="T140" s="162"/>
      <c r="U140" s="162"/>
      <c r="V140" s="162"/>
      <c r="W140" s="214" t="s">
        <v>740</v>
      </c>
      <c r="X140" s="214"/>
      <c r="Y140" s="162"/>
      <c r="Z140" s="162"/>
      <c r="AA140" s="162"/>
      <c r="AB140" s="162"/>
      <c r="AC140" s="215" t="str">
        <f>SUBSTITUTE(W140,"（","）")</f>
        <v>○）</v>
      </c>
      <c r="AD140" s="216"/>
      <c r="AE140" s="161"/>
      <c r="AF140" s="162"/>
      <c r="AG140" s="162"/>
      <c r="AH140" s="162"/>
      <c r="AI140" s="32" t="s">
        <v>351</v>
      </c>
      <c r="AJ140" s="33"/>
      <c r="AK140" s="34"/>
    </row>
    <row r="141" spans="6:37" s="79" customFormat="1" ht="15" customHeight="1" x14ac:dyDescent="0.2">
      <c r="F141" s="115" t="s">
        <v>409</v>
      </c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1"/>
      <c r="S141" s="115" t="s">
        <v>327</v>
      </c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7"/>
      <c r="AE141" s="217" t="str">
        <f>+IF((SUM(AE130:AH131)+SUM(AE133:AH137)+AE139+AE140)=0,"",SUM(AE130:AH131)+SUM(AE133:AH137)+AE139+AE140)</f>
        <v/>
      </c>
      <c r="AF141" s="218"/>
      <c r="AG141" s="218"/>
      <c r="AH141" s="218"/>
      <c r="AI141" s="32" t="s">
        <v>351</v>
      </c>
      <c r="AJ141" s="33"/>
      <c r="AK141" s="34"/>
    </row>
    <row r="142" spans="6:37" ht="15" customHeight="1" x14ac:dyDescent="0.2">
      <c r="F142" s="1" t="s">
        <v>50</v>
      </c>
      <c r="G142" s="1" t="s">
        <v>58</v>
      </c>
      <c r="H142" s="1" t="s">
        <v>75</v>
      </c>
      <c r="I142" s="1" t="s">
        <v>26</v>
      </c>
      <c r="J142" s="1" t="s">
        <v>76</v>
      </c>
      <c r="K142" s="1" t="s">
        <v>51</v>
      </c>
    </row>
    <row r="143" spans="6:37" s="9" customFormat="1" ht="15" customHeight="1" x14ac:dyDescent="0.2">
      <c r="G143" s="9" t="s">
        <v>174</v>
      </c>
      <c r="I143" s="9" t="s">
        <v>251</v>
      </c>
      <c r="J143" s="9" t="s">
        <v>184</v>
      </c>
      <c r="K143" s="9" t="s">
        <v>254</v>
      </c>
      <c r="L143" s="9" t="s">
        <v>238</v>
      </c>
      <c r="M143" s="9" t="s">
        <v>491</v>
      </c>
      <c r="N143" s="9" t="s">
        <v>237</v>
      </c>
      <c r="O143" s="9" t="s">
        <v>671</v>
      </c>
      <c r="P143" s="9" t="s">
        <v>672</v>
      </c>
      <c r="Q143" s="9" t="s">
        <v>700</v>
      </c>
      <c r="R143" s="9" t="s">
        <v>701</v>
      </c>
      <c r="S143" s="9" t="s">
        <v>490</v>
      </c>
      <c r="T143" s="9" t="s">
        <v>283</v>
      </c>
      <c r="U143" s="9" t="s">
        <v>179</v>
      </c>
      <c r="V143" s="9" t="s">
        <v>583</v>
      </c>
      <c r="W143" s="9" t="s">
        <v>584</v>
      </c>
      <c r="X143" s="9" t="s">
        <v>607</v>
      </c>
      <c r="Y143" s="9" t="s">
        <v>648</v>
      </c>
      <c r="Z143" s="9" t="s">
        <v>181</v>
      </c>
      <c r="AA143" s="9" t="s">
        <v>178</v>
      </c>
      <c r="AB143" s="9" t="s">
        <v>179</v>
      </c>
      <c r="AC143" s="9" t="s">
        <v>180</v>
      </c>
      <c r="AD143" s="9" t="s">
        <v>181</v>
      </c>
      <c r="AE143" s="9" t="s">
        <v>182</v>
      </c>
    </row>
    <row r="144" spans="6:37" s="9" customFormat="1" ht="15" customHeight="1" x14ac:dyDescent="0.2">
      <c r="G144" s="9" t="s">
        <v>532</v>
      </c>
      <c r="I144" s="9" t="s">
        <v>251</v>
      </c>
      <c r="J144" s="9" t="s">
        <v>184</v>
      </c>
      <c r="K144" s="9" t="s">
        <v>281</v>
      </c>
      <c r="L144" s="9" t="s">
        <v>490</v>
      </c>
      <c r="M144" s="9" t="s">
        <v>491</v>
      </c>
      <c r="N144" s="9" t="s">
        <v>237</v>
      </c>
      <c r="O144" s="9" t="s">
        <v>196</v>
      </c>
      <c r="P144" s="9" t="s">
        <v>197</v>
      </c>
      <c r="Q144" s="9" t="s">
        <v>282</v>
      </c>
      <c r="R144" s="9" t="s">
        <v>183</v>
      </c>
      <c r="S144" s="9" t="s">
        <v>490</v>
      </c>
      <c r="T144" s="9" t="s">
        <v>283</v>
      </c>
      <c r="U144" s="9" t="s">
        <v>179</v>
      </c>
      <c r="V144" s="9" t="s">
        <v>537</v>
      </c>
      <c r="W144" s="9" t="s">
        <v>194</v>
      </c>
      <c r="X144" s="9" t="s">
        <v>194</v>
      </c>
      <c r="Y144" s="9" t="s">
        <v>481</v>
      </c>
      <c r="Z144" s="9" t="s">
        <v>195</v>
      </c>
      <c r="AA144" s="9" t="s">
        <v>237</v>
      </c>
      <c r="AB144" s="9" t="s">
        <v>284</v>
      </c>
      <c r="AC144" s="9" t="s">
        <v>285</v>
      </c>
      <c r="AD144" s="9" t="s">
        <v>237</v>
      </c>
      <c r="AE144" s="9" t="s">
        <v>286</v>
      </c>
      <c r="AF144" s="9" t="s">
        <v>287</v>
      </c>
      <c r="AG144" s="9" t="s">
        <v>288</v>
      </c>
      <c r="AH144" s="9" t="s">
        <v>211</v>
      </c>
      <c r="AI144" s="9" t="s">
        <v>177</v>
      </c>
      <c r="AJ144" s="9" t="s">
        <v>200</v>
      </c>
      <c r="AK144" s="9" t="s">
        <v>494</v>
      </c>
    </row>
    <row r="145" spans="4:37" s="9" customFormat="1" ht="15" customHeight="1" x14ac:dyDescent="0.2">
      <c r="H145" s="9" t="s">
        <v>515</v>
      </c>
      <c r="I145" s="9" t="s">
        <v>201</v>
      </c>
      <c r="J145" s="9" t="s">
        <v>226</v>
      </c>
      <c r="K145" s="9" t="s">
        <v>178</v>
      </c>
      <c r="L145" s="9" t="s">
        <v>179</v>
      </c>
      <c r="M145" s="9" t="s">
        <v>180</v>
      </c>
      <c r="N145" s="9" t="s">
        <v>181</v>
      </c>
      <c r="O145" s="9" t="s">
        <v>181</v>
      </c>
      <c r="P145" s="9" t="s">
        <v>533</v>
      </c>
      <c r="Q145" s="9" t="s">
        <v>237</v>
      </c>
      <c r="R145" s="9" t="s">
        <v>246</v>
      </c>
      <c r="S145" s="9" t="s">
        <v>489</v>
      </c>
      <c r="T145" s="9" t="s">
        <v>289</v>
      </c>
      <c r="U145" s="9" t="s">
        <v>290</v>
      </c>
      <c r="V145" s="9" t="s">
        <v>183</v>
      </c>
      <c r="W145" s="9" t="s">
        <v>291</v>
      </c>
      <c r="X145" s="9" t="s">
        <v>251</v>
      </c>
      <c r="Y145" s="9" t="s">
        <v>184</v>
      </c>
      <c r="Z145" s="9" t="s">
        <v>490</v>
      </c>
      <c r="AA145" s="9" t="s">
        <v>283</v>
      </c>
      <c r="AB145" s="9" t="s">
        <v>179</v>
      </c>
      <c r="AC145" s="9" t="s">
        <v>537</v>
      </c>
      <c r="AD145" s="9" t="s">
        <v>194</v>
      </c>
      <c r="AE145" s="9" t="s">
        <v>490</v>
      </c>
      <c r="AF145" s="9" t="s">
        <v>534</v>
      </c>
      <c r="AG145" s="9" t="s">
        <v>493</v>
      </c>
      <c r="AH145" s="9" t="s">
        <v>515</v>
      </c>
      <c r="AI145" s="9" t="s">
        <v>491</v>
      </c>
      <c r="AJ145" s="9" t="s">
        <v>237</v>
      </c>
    </row>
    <row r="146" spans="4:37" s="9" customFormat="1" ht="15" customHeight="1" x14ac:dyDescent="0.2">
      <c r="H146" s="9" t="s">
        <v>223</v>
      </c>
      <c r="J146" s="9" t="s">
        <v>224</v>
      </c>
      <c r="K146" s="9" t="s">
        <v>292</v>
      </c>
      <c r="L146" s="9" t="s">
        <v>293</v>
      </c>
      <c r="M146" s="9" t="s">
        <v>294</v>
      </c>
      <c r="N146" s="9" t="s">
        <v>181</v>
      </c>
      <c r="O146" s="9" t="s">
        <v>533</v>
      </c>
      <c r="P146" s="9" t="s">
        <v>515</v>
      </c>
      <c r="Q146" s="9" t="s">
        <v>295</v>
      </c>
      <c r="R146" s="9" t="s">
        <v>201</v>
      </c>
      <c r="S146" s="9" t="s">
        <v>178</v>
      </c>
      <c r="T146" s="9" t="s">
        <v>179</v>
      </c>
      <c r="U146" s="9" t="s">
        <v>180</v>
      </c>
      <c r="V146" s="9" t="s">
        <v>181</v>
      </c>
      <c r="W146" s="9" t="s">
        <v>182</v>
      </c>
    </row>
    <row r="147" spans="4:37" s="9" customFormat="1" ht="15" customHeight="1" x14ac:dyDescent="0.2">
      <c r="G147" s="9" t="s">
        <v>203</v>
      </c>
      <c r="I147" s="9" t="s">
        <v>256</v>
      </c>
      <c r="J147" s="9" t="s">
        <v>257</v>
      </c>
      <c r="K147" s="9" t="s">
        <v>258</v>
      </c>
      <c r="L147" s="9" t="s">
        <v>259</v>
      </c>
      <c r="M147" s="9" t="s">
        <v>184</v>
      </c>
      <c r="N147" s="9" t="s">
        <v>194</v>
      </c>
      <c r="O147" s="9" t="s">
        <v>251</v>
      </c>
      <c r="P147" s="9" t="s">
        <v>184</v>
      </c>
      <c r="Q147" s="9" t="s">
        <v>281</v>
      </c>
      <c r="R147" s="9" t="s">
        <v>491</v>
      </c>
      <c r="S147" s="9" t="s">
        <v>256</v>
      </c>
      <c r="T147" s="9" t="s">
        <v>257</v>
      </c>
      <c r="U147" s="9" t="s">
        <v>257</v>
      </c>
      <c r="V147" s="9" t="s">
        <v>297</v>
      </c>
      <c r="W147" s="9" t="s">
        <v>296</v>
      </c>
      <c r="X147" s="9" t="s">
        <v>230</v>
      </c>
      <c r="Y147" s="9" t="s">
        <v>181</v>
      </c>
      <c r="Z147" s="9" t="s">
        <v>178</v>
      </c>
      <c r="AA147" s="9" t="s">
        <v>179</v>
      </c>
      <c r="AB147" s="9" t="s">
        <v>180</v>
      </c>
      <c r="AC147" s="9" t="s">
        <v>181</v>
      </c>
      <c r="AD147" s="9" t="s">
        <v>182</v>
      </c>
    </row>
    <row r="148" spans="4:37" s="9" customFormat="1" ht="15" customHeight="1" x14ac:dyDescent="0.2">
      <c r="G148" s="9" t="s">
        <v>497</v>
      </c>
      <c r="I148" s="9" t="s">
        <v>298</v>
      </c>
      <c r="J148" s="9" t="s">
        <v>183</v>
      </c>
      <c r="K148" s="9" t="s">
        <v>184</v>
      </c>
      <c r="L148" s="9" t="s">
        <v>194</v>
      </c>
      <c r="M148" s="9" t="s">
        <v>246</v>
      </c>
      <c r="N148" s="9" t="s">
        <v>489</v>
      </c>
      <c r="O148" s="9" t="s">
        <v>240</v>
      </c>
      <c r="P148" s="9" t="s">
        <v>194</v>
      </c>
      <c r="Q148" s="9" t="s">
        <v>241</v>
      </c>
      <c r="R148" s="9" t="s">
        <v>490</v>
      </c>
      <c r="S148" s="9" t="s">
        <v>491</v>
      </c>
      <c r="T148" s="9" t="s">
        <v>237</v>
      </c>
      <c r="U148" s="9" t="s">
        <v>299</v>
      </c>
      <c r="V148" s="9" t="s">
        <v>261</v>
      </c>
      <c r="W148" s="9" t="s">
        <v>237</v>
      </c>
      <c r="X148" s="9" t="s">
        <v>300</v>
      </c>
      <c r="Y148" s="9" t="s">
        <v>301</v>
      </c>
      <c r="Z148" s="9" t="s">
        <v>489</v>
      </c>
      <c r="AA148" s="9" t="s">
        <v>190</v>
      </c>
      <c r="AB148" s="9" t="s">
        <v>194</v>
      </c>
      <c r="AC148" s="9" t="s">
        <v>208</v>
      </c>
      <c r="AD148" s="9" t="s">
        <v>302</v>
      </c>
      <c r="AE148" s="9" t="s">
        <v>303</v>
      </c>
      <c r="AF148" s="9" t="s">
        <v>184</v>
      </c>
      <c r="AG148" s="9" t="s">
        <v>490</v>
      </c>
      <c r="AH148" s="9" t="s">
        <v>534</v>
      </c>
      <c r="AI148" s="9" t="s">
        <v>493</v>
      </c>
      <c r="AJ148" s="9" t="s">
        <v>515</v>
      </c>
      <c r="AK148" s="9" t="s">
        <v>201</v>
      </c>
    </row>
    <row r="149" spans="4:37" s="9" customFormat="1" ht="15" customHeight="1" x14ac:dyDescent="0.2">
      <c r="H149" s="9" t="s">
        <v>226</v>
      </c>
      <c r="I149" s="9" t="s">
        <v>178</v>
      </c>
      <c r="J149" s="9" t="s">
        <v>179</v>
      </c>
      <c r="K149" s="9" t="s">
        <v>180</v>
      </c>
      <c r="L149" s="9" t="s">
        <v>181</v>
      </c>
      <c r="M149" s="9" t="s">
        <v>182</v>
      </c>
    </row>
    <row r="150" spans="4:37" s="9" customFormat="1" ht="15" customHeight="1" x14ac:dyDescent="0.2">
      <c r="G150" s="9" t="s">
        <v>538</v>
      </c>
      <c r="I150" s="9" t="s">
        <v>304</v>
      </c>
      <c r="J150" s="9" t="s">
        <v>201</v>
      </c>
      <c r="K150" s="9" t="s">
        <v>275</v>
      </c>
      <c r="L150" s="9" t="s">
        <v>276</v>
      </c>
      <c r="M150" s="9" t="s">
        <v>194</v>
      </c>
      <c r="N150" s="9" t="s">
        <v>183</v>
      </c>
      <c r="O150" s="9" t="s">
        <v>184</v>
      </c>
      <c r="P150" s="9" t="s">
        <v>490</v>
      </c>
      <c r="Q150" s="9" t="s">
        <v>491</v>
      </c>
      <c r="R150" s="9" t="s">
        <v>237</v>
      </c>
      <c r="S150" s="9" t="s">
        <v>305</v>
      </c>
      <c r="T150" s="9" t="s">
        <v>183</v>
      </c>
      <c r="U150" s="9" t="s">
        <v>303</v>
      </c>
      <c r="V150" s="9" t="s">
        <v>184</v>
      </c>
      <c r="W150" s="9" t="s">
        <v>306</v>
      </c>
      <c r="X150" s="9" t="s">
        <v>194</v>
      </c>
      <c r="Y150" s="9" t="s">
        <v>307</v>
      </c>
      <c r="Z150" s="9" t="s">
        <v>308</v>
      </c>
      <c r="AA150" s="9" t="s">
        <v>205</v>
      </c>
      <c r="AB150" s="9" t="s">
        <v>242</v>
      </c>
      <c r="AC150" s="9" t="s">
        <v>309</v>
      </c>
      <c r="AD150" s="9" t="s">
        <v>237</v>
      </c>
      <c r="AE150" s="9" t="s">
        <v>282</v>
      </c>
      <c r="AF150" s="9" t="s">
        <v>183</v>
      </c>
      <c r="AG150" s="9" t="s">
        <v>310</v>
      </c>
      <c r="AH150" s="9" t="s">
        <v>311</v>
      </c>
      <c r="AI150" s="9" t="s">
        <v>194</v>
      </c>
      <c r="AJ150" s="9" t="s">
        <v>258</v>
      </c>
      <c r="AK150" s="9" t="s">
        <v>259</v>
      </c>
    </row>
    <row r="151" spans="4:37" s="9" customFormat="1" ht="15" customHeight="1" x14ac:dyDescent="0.2">
      <c r="H151" s="9" t="s">
        <v>190</v>
      </c>
      <c r="I151" s="9" t="s">
        <v>194</v>
      </c>
      <c r="J151" s="9" t="s">
        <v>183</v>
      </c>
      <c r="K151" s="9" t="s">
        <v>184</v>
      </c>
      <c r="L151" s="9" t="s">
        <v>490</v>
      </c>
      <c r="M151" s="9" t="s">
        <v>534</v>
      </c>
      <c r="N151" s="9" t="s">
        <v>493</v>
      </c>
      <c r="O151" s="9" t="s">
        <v>515</v>
      </c>
      <c r="P151" s="9" t="s">
        <v>201</v>
      </c>
      <c r="Q151" s="9" t="s">
        <v>226</v>
      </c>
      <c r="R151" s="9" t="s">
        <v>178</v>
      </c>
      <c r="S151" s="9" t="s">
        <v>179</v>
      </c>
      <c r="T151" s="9" t="s">
        <v>180</v>
      </c>
      <c r="U151" s="9" t="s">
        <v>181</v>
      </c>
      <c r="V151" s="9" t="s">
        <v>182</v>
      </c>
    </row>
    <row r="152" spans="4:37" s="9" customFormat="1" ht="15" customHeight="1" x14ac:dyDescent="0.2">
      <c r="G152" s="9" t="s">
        <v>539</v>
      </c>
      <c r="I152" s="9" t="s">
        <v>183</v>
      </c>
      <c r="J152" s="9" t="s">
        <v>184</v>
      </c>
      <c r="K152" s="9" t="s">
        <v>278</v>
      </c>
      <c r="L152" s="9" t="s">
        <v>279</v>
      </c>
      <c r="M152" s="9" t="s">
        <v>240</v>
      </c>
      <c r="N152" s="9" t="s">
        <v>194</v>
      </c>
      <c r="O152" s="9" t="s">
        <v>241</v>
      </c>
      <c r="P152" s="9" t="s">
        <v>490</v>
      </c>
      <c r="Q152" s="9" t="s">
        <v>491</v>
      </c>
      <c r="R152" s="9" t="s">
        <v>237</v>
      </c>
      <c r="S152" s="9" t="s">
        <v>312</v>
      </c>
      <c r="T152" s="9" t="s">
        <v>232</v>
      </c>
      <c r="U152" s="9" t="s">
        <v>183</v>
      </c>
      <c r="V152" s="9" t="s">
        <v>259</v>
      </c>
      <c r="W152" s="9" t="s">
        <v>313</v>
      </c>
      <c r="X152" s="9" t="s">
        <v>194</v>
      </c>
      <c r="Y152" s="9" t="s">
        <v>258</v>
      </c>
      <c r="Z152" s="9" t="s">
        <v>259</v>
      </c>
      <c r="AA152" s="9" t="s">
        <v>237</v>
      </c>
      <c r="AB152" s="9" t="s">
        <v>314</v>
      </c>
      <c r="AC152" s="9" t="s">
        <v>257</v>
      </c>
      <c r="AD152" s="9" t="s">
        <v>314</v>
      </c>
      <c r="AE152" s="9" t="s">
        <v>315</v>
      </c>
      <c r="AF152" s="9" t="s">
        <v>316</v>
      </c>
      <c r="AG152" s="9" t="s">
        <v>315</v>
      </c>
      <c r="AH152" s="9" t="s">
        <v>298</v>
      </c>
      <c r="AI152" s="9" t="s">
        <v>184</v>
      </c>
      <c r="AJ152" s="9" t="s">
        <v>237</v>
      </c>
      <c r="AK152" s="9" t="s">
        <v>317</v>
      </c>
    </row>
    <row r="153" spans="4:37" s="9" customFormat="1" ht="15" customHeight="1" x14ac:dyDescent="0.2">
      <c r="H153" s="9" t="s">
        <v>287</v>
      </c>
      <c r="I153" s="9" t="s">
        <v>184</v>
      </c>
      <c r="J153" s="9" t="s">
        <v>194</v>
      </c>
      <c r="K153" s="9" t="s">
        <v>246</v>
      </c>
      <c r="L153" s="9" t="s">
        <v>489</v>
      </c>
      <c r="M153" s="9" t="s">
        <v>318</v>
      </c>
      <c r="N153" s="9" t="s">
        <v>282</v>
      </c>
      <c r="O153" s="9" t="s">
        <v>237</v>
      </c>
      <c r="P153" s="9" t="s">
        <v>183</v>
      </c>
      <c r="Q153" s="9" t="s">
        <v>306</v>
      </c>
      <c r="R153" s="9" t="s">
        <v>194</v>
      </c>
      <c r="S153" s="9" t="s">
        <v>319</v>
      </c>
      <c r="T153" s="9" t="s">
        <v>320</v>
      </c>
      <c r="U153" s="9" t="s">
        <v>237</v>
      </c>
      <c r="V153" s="9" t="s">
        <v>321</v>
      </c>
      <c r="W153" s="9" t="s">
        <v>322</v>
      </c>
      <c r="X153" s="9" t="s">
        <v>205</v>
      </c>
      <c r="Y153" s="9" t="s">
        <v>298</v>
      </c>
      <c r="Z153" s="9" t="s">
        <v>323</v>
      </c>
      <c r="AA153" s="9" t="s">
        <v>184</v>
      </c>
      <c r="AB153" s="9" t="s">
        <v>237</v>
      </c>
      <c r="AC153" s="9" t="s">
        <v>305</v>
      </c>
      <c r="AD153" s="9" t="s">
        <v>183</v>
      </c>
      <c r="AE153" s="9" t="s">
        <v>540</v>
      </c>
      <c r="AF153" s="9" t="s">
        <v>541</v>
      </c>
      <c r="AG153" s="9" t="s">
        <v>517</v>
      </c>
      <c r="AH153" s="9" t="s">
        <v>324</v>
      </c>
      <c r="AI153" s="9" t="s">
        <v>542</v>
      </c>
      <c r="AJ153" s="9" t="s">
        <v>543</v>
      </c>
      <c r="AK153" s="9" t="s">
        <v>544</v>
      </c>
    </row>
    <row r="154" spans="4:37" s="9" customFormat="1" ht="15" customHeight="1" x14ac:dyDescent="0.2">
      <c r="H154" s="9" t="s">
        <v>545</v>
      </c>
      <c r="I154" s="9" t="s">
        <v>240</v>
      </c>
      <c r="J154" s="9" t="s">
        <v>194</v>
      </c>
      <c r="K154" s="9" t="s">
        <v>241</v>
      </c>
      <c r="L154" s="9" t="s">
        <v>177</v>
      </c>
      <c r="M154" s="9" t="s">
        <v>201</v>
      </c>
      <c r="N154" s="9" t="s">
        <v>226</v>
      </c>
      <c r="O154" s="9" t="s">
        <v>178</v>
      </c>
      <c r="P154" s="9" t="s">
        <v>179</v>
      </c>
      <c r="Q154" s="9" t="s">
        <v>180</v>
      </c>
      <c r="R154" s="9" t="s">
        <v>181</v>
      </c>
      <c r="S154" s="9" t="s">
        <v>182</v>
      </c>
    </row>
    <row r="156" spans="4:37" ht="15" customHeight="1" x14ac:dyDescent="0.2">
      <c r="D156" s="1" t="s">
        <v>325</v>
      </c>
      <c r="F156" s="1" t="s">
        <v>251</v>
      </c>
      <c r="G156" s="1" t="s">
        <v>184</v>
      </c>
      <c r="H156" s="1" t="s">
        <v>222</v>
      </c>
      <c r="I156" s="1" t="s">
        <v>326</v>
      </c>
    </row>
    <row r="157" spans="4:37" ht="15" customHeight="1" x14ac:dyDescent="0.2">
      <c r="F157" s="115" t="s">
        <v>408</v>
      </c>
      <c r="G157" s="130"/>
      <c r="H157" s="130"/>
      <c r="I157" s="130"/>
      <c r="J157" s="130"/>
      <c r="K157" s="130"/>
      <c r="L157" s="130"/>
      <c r="M157" s="130"/>
      <c r="N157" s="131"/>
      <c r="O157" s="11"/>
      <c r="P157" s="35" t="s">
        <v>251</v>
      </c>
      <c r="Q157" s="12"/>
      <c r="R157" s="12"/>
      <c r="S157" s="35" t="s">
        <v>184</v>
      </c>
      <c r="T157" s="12"/>
      <c r="U157" s="12"/>
      <c r="V157" s="35" t="s">
        <v>222</v>
      </c>
      <c r="W157" s="12"/>
      <c r="X157" s="12"/>
      <c r="Y157" s="35" t="s">
        <v>326</v>
      </c>
      <c r="Z157" s="13"/>
      <c r="AA157" s="115" t="s">
        <v>407</v>
      </c>
      <c r="AB157" s="130"/>
      <c r="AC157" s="130"/>
      <c r="AD157" s="130"/>
      <c r="AE157" s="130"/>
      <c r="AF157" s="130"/>
      <c r="AG157" s="130"/>
      <c r="AH157" s="130"/>
      <c r="AI157" s="130"/>
      <c r="AJ157" s="130"/>
      <c r="AK157" s="131"/>
    </row>
    <row r="158" spans="4:37" ht="15" customHeight="1" x14ac:dyDescent="0.2">
      <c r="F158" s="163" t="s">
        <v>262</v>
      </c>
      <c r="G158" s="206"/>
      <c r="H158" s="28" t="s">
        <v>256</v>
      </c>
      <c r="I158" s="47" t="s">
        <v>257</v>
      </c>
      <c r="J158" s="47"/>
      <c r="K158" s="29" t="s">
        <v>258</v>
      </c>
      <c r="L158" s="47" t="s">
        <v>259</v>
      </c>
      <c r="M158" s="47"/>
      <c r="N158" s="48" t="s">
        <v>184</v>
      </c>
      <c r="O158" s="211"/>
      <c r="P158" s="212"/>
      <c r="Q158" s="212"/>
      <c r="R158" s="212"/>
      <c r="S158" s="212"/>
      <c r="T158" s="212"/>
      <c r="U158" s="212"/>
      <c r="V158" s="212"/>
      <c r="W158" s="212"/>
      <c r="X158" s="212"/>
      <c r="Y158" s="212"/>
      <c r="Z158" s="213"/>
      <c r="AA158" s="142"/>
      <c r="AB158" s="143"/>
      <c r="AC158" s="143"/>
      <c r="AD158" s="143"/>
      <c r="AE158" s="143"/>
      <c r="AF158" s="143"/>
      <c r="AG158" s="143"/>
      <c r="AH158" s="143"/>
      <c r="AI158" s="143"/>
      <c r="AJ158" s="143"/>
      <c r="AK158" s="144"/>
    </row>
    <row r="159" spans="4:37" ht="15" customHeight="1" x14ac:dyDescent="0.2">
      <c r="F159" s="207"/>
      <c r="G159" s="208"/>
      <c r="H159" s="49" t="s">
        <v>298</v>
      </c>
      <c r="I159" s="12"/>
      <c r="J159" s="35"/>
      <c r="K159" s="35" t="s">
        <v>183</v>
      </c>
      <c r="L159" s="35"/>
      <c r="M159" s="12"/>
      <c r="N159" s="50" t="s">
        <v>184</v>
      </c>
      <c r="O159" s="211"/>
      <c r="P159" s="212"/>
      <c r="Q159" s="212"/>
      <c r="R159" s="212"/>
      <c r="S159" s="212"/>
      <c r="T159" s="212"/>
      <c r="U159" s="212"/>
      <c r="V159" s="212"/>
      <c r="W159" s="212"/>
      <c r="X159" s="212"/>
      <c r="Y159" s="212"/>
      <c r="Z159" s="213"/>
      <c r="AA159" s="142"/>
      <c r="AB159" s="143"/>
      <c r="AC159" s="143"/>
      <c r="AD159" s="143"/>
      <c r="AE159" s="143"/>
      <c r="AF159" s="143"/>
      <c r="AG159" s="143"/>
      <c r="AH159" s="143"/>
      <c r="AI159" s="143"/>
      <c r="AJ159" s="143"/>
      <c r="AK159" s="144"/>
    </row>
    <row r="160" spans="4:37" ht="15" customHeight="1" x14ac:dyDescent="0.2">
      <c r="E160" s="7"/>
      <c r="F160" s="209"/>
      <c r="G160" s="210"/>
      <c r="H160" s="51" t="s">
        <v>304</v>
      </c>
      <c r="I160" s="38" t="s">
        <v>201</v>
      </c>
      <c r="J160" s="38" t="s">
        <v>275</v>
      </c>
      <c r="K160" s="38" t="s">
        <v>276</v>
      </c>
      <c r="L160" s="38" t="s">
        <v>194</v>
      </c>
      <c r="M160" s="38" t="s">
        <v>183</v>
      </c>
      <c r="N160" s="52" t="s">
        <v>184</v>
      </c>
      <c r="O160" s="211"/>
      <c r="P160" s="212"/>
      <c r="Q160" s="212"/>
      <c r="R160" s="212"/>
      <c r="S160" s="212"/>
      <c r="T160" s="212"/>
      <c r="U160" s="212"/>
      <c r="V160" s="212"/>
      <c r="W160" s="212"/>
      <c r="X160" s="212"/>
      <c r="Y160" s="212"/>
      <c r="Z160" s="213"/>
      <c r="AA160" s="142"/>
      <c r="AB160" s="143"/>
      <c r="AC160" s="143"/>
      <c r="AD160" s="143"/>
      <c r="AE160" s="143"/>
      <c r="AF160" s="143"/>
      <c r="AG160" s="143"/>
      <c r="AH160" s="143"/>
      <c r="AI160" s="143"/>
      <c r="AJ160" s="143"/>
      <c r="AK160" s="144"/>
    </row>
    <row r="161" spans="4:37" ht="15" customHeight="1" x14ac:dyDescent="0.2">
      <c r="E161" s="7"/>
      <c r="F161" s="51" t="s">
        <v>183</v>
      </c>
      <c r="G161" s="38" t="s">
        <v>184</v>
      </c>
      <c r="H161" s="38" t="s">
        <v>278</v>
      </c>
      <c r="I161" s="38" t="s">
        <v>279</v>
      </c>
      <c r="J161" s="38" t="s">
        <v>240</v>
      </c>
      <c r="K161" s="38" t="s">
        <v>194</v>
      </c>
      <c r="L161" s="38" t="s">
        <v>241</v>
      </c>
      <c r="M161" s="37"/>
      <c r="N161" s="39"/>
      <c r="O161" s="211"/>
      <c r="P161" s="212"/>
      <c r="Q161" s="212"/>
      <c r="R161" s="212"/>
      <c r="S161" s="212"/>
      <c r="T161" s="212"/>
      <c r="U161" s="212"/>
      <c r="V161" s="212"/>
      <c r="W161" s="212"/>
      <c r="X161" s="212"/>
      <c r="Y161" s="212"/>
      <c r="Z161" s="213"/>
      <c r="AA161" s="142"/>
      <c r="AB161" s="143"/>
      <c r="AC161" s="143"/>
      <c r="AD161" s="143"/>
      <c r="AE161" s="143"/>
      <c r="AF161" s="143"/>
      <c r="AG161" s="143"/>
      <c r="AH161" s="143"/>
      <c r="AI161" s="143"/>
      <c r="AJ161" s="143"/>
      <c r="AK161" s="144"/>
    </row>
    <row r="162" spans="4:37" ht="15" customHeight="1" x14ac:dyDescent="0.2">
      <c r="E162" s="7"/>
      <c r="F162" s="1" t="s">
        <v>50</v>
      </c>
      <c r="G162" s="1" t="s">
        <v>58</v>
      </c>
      <c r="H162" s="1" t="s">
        <v>75</v>
      </c>
      <c r="I162" s="1" t="s">
        <v>26</v>
      </c>
      <c r="J162" s="1" t="s">
        <v>76</v>
      </c>
      <c r="K162" s="1" t="s">
        <v>51</v>
      </c>
    </row>
    <row r="163" spans="4:37" s="9" customFormat="1" ht="15" customHeight="1" x14ac:dyDescent="0.2">
      <c r="E163" s="27"/>
      <c r="G163" s="9" t="s">
        <v>174</v>
      </c>
      <c r="I163" s="9" t="s">
        <v>222</v>
      </c>
      <c r="J163" s="9" t="s">
        <v>221</v>
      </c>
      <c r="K163" s="9" t="s">
        <v>491</v>
      </c>
      <c r="L163" s="9" t="s">
        <v>237</v>
      </c>
      <c r="M163" s="9" t="s">
        <v>250</v>
      </c>
      <c r="N163" s="9" t="s">
        <v>490</v>
      </c>
      <c r="O163" s="9" t="s">
        <v>330</v>
      </c>
      <c r="P163" s="9" t="s">
        <v>546</v>
      </c>
      <c r="Q163" s="9" t="s">
        <v>182</v>
      </c>
    </row>
    <row r="164" spans="4:37" s="9" customFormat="1" ht="15" customHeight="1" x14ac:dyDescent="0.2">
      <c r="G164" s="9" t="s">
        <v>532</v>
      </c>
      <c r="I164" s="9" t="s">
        <v>251</v>
      </c>
      <c r="J164" s="9" t="s">
        <v>184</v>
      </c>
      <c r="K164" s="9" t="s">
        <v>222</v>
      </c>
      <c r="L164" s="9" t="s">
        <v>326</v>
      </c>
      <c r="M164" s="9" t="s">
        <v>490</v>
      </c>
      <c r="N164" s="9" t="s">
        <v>491</v>
      </c>
      <c r="O164" s="9" t="s">
        <v>237</v>
      </c>
      <c r="P164" s="9" t="s">
        <v>331</v>
      </c>
      <c r="Q164" s="9" t="s">
        <v>484</v>
      </c>
      <c r="R164" s="9" t="s">
        <v>251</v>
      </c>
      <c r="S164" s="9" t="s">
        <v>184</v>
      </c>
      <c r="T164" s="9" t="s">
        <v>252</v>
      </c>
      <c r="U164" s="9" t="s">
        <v>336</v>
      </c>
      <c r="V164" s="9" t="s">
        <v>222</v>
      </c>
      <c r="W164" s="9" t="s">
        <v>326</v>
      </c>
      <c r="X164" s="9" t="s">
        <v>177</v>
      </c>
      <c r="Y164" s="9" t="s">
        <v>201</v>
      </c>
      <c r="Z164" s="9" t="s">
        <v>226</v>
      </c>
      <c r="AA164" s="9" t="s">
        <v>178</v>
      </c>
      <c r="AB164" s="9" t="s">
        <v>179</v>
      </c>
      <c r="AC164" s="9" t="s">
        <v>180</v>
      </c>
      <c r="AD164" s="9" t="s">
        <v>181</v>
      </c>
      <c r="AE164" s="9" t="s">
        <v>182</v>
      </c>
    </row>
    <row r="165" spans="4:37" s="9" customFormat="1" ht="15" customHeight="1" x14ac:dyDescent="0.2">
      <c r="G165" s="9" t="s">
        <v>203</v>
      </c>
      <c r="I165" s="9" t="s">
        <v>332</v>
      </c>
      <c r="J165" s="9" t="s">
        <v>326</v>
      </c>
      <c r="K165" s="9" t="s">
        <v>333</v>
      </c>
      <c r="L165" s="9" t="s">
        <v>491</v>
      </c>
      <c r="M165" s="9" t="s">
        <v>334</v>
      </c>
      <c r="N165" s="9" t="s">
        <v>326</v>
      </c>
      <c r="O165" s="9" t="s">
        <v>177</v>
      </c>
      <c r="P165" s="9" t="s">
        <v>335</v>
      </c>
      <c r="Q165" s="9" t="s">
        <v>547</v>
      </c>
      <c r="R165" s="9" t="s">
        <v>515</v>
      </c>
      <c r="S165" s="9" t="s">
        <v>251</v>
      </c>
      <c r="T165" s="9" t="s">
        <v>184</v>
      </c>
      <c r="U165" s="9" t="s">
        <v>177</v>
      </c>
      <c r="V165" s="9" t="s">
        <v>252</v>
      </c>
      <c r="W165" s="9" t="s">
        <v>336</v>
      </c>
      <c r="X165" s="9" t="s">
        <v>178</v>
      </c>
      <c r="Y165" s="9" t="s">
        <v>179</v>
      </c>
      <c r="Z165" s="9" t="s">
        <v>239</v>
      </c>
      <c r="AA165" s="9" t="s">
        <v>248</v>
      </c>
      <c r="AB165" s="9" t="s">
        <v>490</v>
      </c>
      <c r="AC165" s="9" t="s">
        <v>548</v>
      </c>
      <c r="AD165" s="9" t="s">
        <v>549</v>
      </c>
      <c r="AE165" s="9" t="s">
        <v>515</v>
      </c>
      <c r="AF165" s="9" t="s">
        <v>491</v>
      </c>
      <c r="AG165" s="9" t="s">
        <v>237</v>
      </c>
      <c r="AH165" s="9" t="s">
        <v>240</v>
      </c>
      <c r="AI165" s="9" t="s">
        <v>194</v>
      </c>
      <c r="AJ165" s="9" t="s">
        <v>337</v>
      </c>
      <c r="AK165" s="9" t="s">
        <v>177</v>
      </c>
    </row>
    <row r="166" spans="4:37" s="9" customFormat="1" ht="15" customHeight="1" x14ac:dyDescent="0.2">
      <c r="H166" s="9" t="s">
        <v>328</v>
      </c>
      <c r="I166" s="9" t="s">
        <v>329</v>
      </c>
      <c r="J166" s="9" t="s">
        <v>225</v>
      </c>
      <c r="K166" s="9" t="s">
        <v>490</v>
      </c>
      <c r="L166" s="9" t="s">
        <v>295</v>
      </c>
      <c r="M166" s="9" t="s">
        <v>201</v>
      </c>
      <c r="N166" s="9" t="s">
        <v>178</v>
      </c>
      <c r="O166" s="9" t="s">
        <v>179</v>
      </c>
      <c r="P166" s="9" t="s">
        <v>180</v>
      </c>
      <c r="Q166" s="9" t="s">
        <v>181</v>
      </c>
      <c r="R166" s="9" t="s">
        <v>182</v>
      </c>
    </row>
    <row r="167" spans="4:37" s="9" customFormat="1" ht="15" customHeight="1" x14ac:dyDescent="0.2"/>
    <row r="169" spans="4:37" ht="15" customHeight="1" x14ac:dyDescent="0.2">
      <c r="D169" s="8" t="s">
        <v>338</v>
      </c>
      <c r="F169" s="8" t="s">
        <v>175</v>
      </c>
      <c r="G169" s="8" t="s">
        <v>176</v>
      </c>
      <c r="H169" s="8" t="s">
        <v>339</v>
      </c>
      <c r="I169" s="8" t="s">
        <v>340</v>
      </c>
      <c r="J169" s="8" t="s">
        <v>341</v>
      </c>
      <c r="K169" s="8" t="s">
        <v>342</v>
      </c>
      <c r="L169" s="8" t="s">
        <v>343</v>
      </c>
      <c r="M169" s="8" t="s">
        <v>344</v>
      </c>
      <c r="N169" s="8" t="s">
        <v>345</v>
      </c>
      <c r="O169" s="1" t="s">
        <v>346</v>
      </c>
    </row>
    <row r="170" spans="4:37" ht="15" customHeight="1" x14ac:dyDescent="0.2">
      <c r="F170" s="1" t="s">
        <v>251</v>
      </c>
      <c r="G170" s="1" t="s">
        <v>184</v>
      </c>
      <c r="H170" s="1" t="s">
        <v>254</v>
      </c>
      <c r="I170" s="1" t="s">
        <v>238</v>
      </c>
      <c r="J170" s="1" t="s">
        <v>223</v>
      </c>
      <c r="K170" s="226" t="s">
        <v>748</v>
      </c>
      <c r="L170" s="226"/>
      <c r="M170" s="226"/>
      <c r="N170" s="226"/>
      <c r="O170" s="226"/>
      <c r="P170" s="226"/>
      <c r="Q170" s="226"/>
      <c r="R170" s="85" t="s">
        <v>482</v>
      </c>
      <c r="S170" s="86" t="s">
        <v>486</v>
      </c>
      <c r="T170" s="226" t="s">
        <v>748</v>
      </c>
      <c r="U170" s="226"/>
      <c r="V170" s="226"/>
      <c r="W170" s="226"/>
      <c r="X170" s="226"/>
      <c r="Y170" s="226"/>
      <c r="Z170" s="226"/>
      <c r="AA170" s="1" t="s">
        <v>224</v>
      </c>
    </row>
    <row r="171" spans="4:37" ht="15" customHeight="1" x14ac:dyDescent="0.2">
      <c r="F171" s="172" t="s">
        <v>408</v>
      </c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  <c r="R171" s="174"/>
      <c r="S171" s="178" t="s">
        <v>347</v>
      </c>
      <c r="T171" s="179"/>
      <c r="U171" s="179"/>
      <c r="V171" s="179"/>
      <c r="W171" s="179"/>
      <c r="X171" s="179"/>
      <c r="Y171" s="179"/>
      <c r="Z171" s="179"/>
      <c r="AA171" s="180"/>
      <c r="AB171" s="178" t="s">
        <v>348</v>
      </c>
      <c r="AC171" s="181"/>
      <c r="AD171" s="181"/>
      <c r="AE171" s="181"/>
      <c r="AF171" s="181"/>
      <c r="AG171" s="181"/>
      <c r="AH171" s="181"/>
      <c r="AI171" s="181"/>
      <c r="AJ171" s="181"/>
      <c r="AK171" s="182"/>
    </row>
    <row r="172" spans="4:37" ht="15" customHeight="1" x14ac:dyDescent="0.2">
      <c r="F172" s="175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  <c r="R172" s="177"/>
      <c r="S172" s="183" t="s">
        <v>349</v>
      </c>
      <c r="T172" s="184"/>
      <c r="U172" s="184"/>
      <c r="V172" s="184"/>
      <c r="W172" s="184"/>
      <c r="X172" s="184"/>
      <c r="Y172" s="184"/>
      <c r="Z172" s="184"/>
      <c r="AA172" s="185"/>
      <c r="AB172" s="186" t="s">
        <v>357</v>
      </c>
      <c r="AC172" s="187"/>
      <c r="AD172" s="187"/>
      <c r="AE172" s="187"/>
      <c r="AF172" s="187"/>
      <c r="AG172" s="187"/>
      <c r="AH172" s="187"/>
      <c r="AI172" s="187"/>
      <c r="AJ172" s="187"/>
      <c r="AK172" s="188"/>
    </row>
    <row r="173" spans="4:37" ht="15" customHeight="1" x14ac:dyDescent="0.2">
      <c r="F173" s="165" t="s">
        <v>262</v>
      </c>
      <c r="G173" s="166"/>
      <c r="H173" s="189" t="s">
        <v>266</v>
      </c>
      <c r="I173" s="190"/>
      <c r="J173" s="190"/>
      <c r="K173" s="191"/>
      <c r="L173" s="28"/>
      <c r="M173" s="29" t="s">
        <v>260</v>
      </c>
      <c r="N173" s="30"/>
      <c r="O173" s="30"/>
      <c r="P173" s="30"/>
      <c r="Q173" s="29" t="s">
        <v>261</v>
      </c>
      <c r="R173" s="31"/>
      <c r="S173" s="161"/>
      <c r="T173" s="162"/>
      <c r="U173" s="162"/>
      <c r="V173" s="162"/>
      <c r="W173" s="162"/>
      <c r="X173" s="162"/>
      <c r="Y173" s="53"/>
      <c r="Z173" s="54" t="s">
        <v>356</v>
      </c>
      <c r="AA173" s="55"/>
      <c r="AB173" s="159" t="str">
        <f>+IF(S130=0,"",S130/S173)</f>
        <v/>
      </c>
      <c r="AC173" s="160"/>
      <c r="AD173" s="160"/>
      <c r="AE173" s="160"/>
      <c r="AF173" s="160"/>
      <c r="AG173" s="155" t="s">
        <v>358</v>
      </c>
      <c r="AH173" s="155"/>
      <c r="AI173" s="155"/>
      <c r="AJ173" s="155"/>
      <c r="AK173" s="34"/>
    </row>
    <row r="174" spans="4:37" ht="15" customHeight="1" x14ac:dyDescent="0.2">
      <c r="F174" s="165"/>
      <c r="G174" s="166"/>
      <c r="H174" s="192"/>
      <c r="I174" s="193"/>
      <c r="J174" s="193"/>
      <c r="K174" s="194"/>
      <c r="L174" s="11"/>
      <c r="M174" s="35" t="s">
        <v>238</v>
      </c>
      <c r="N174" s="12"/>
      <c r="O174" s="12"/>
      <c r="P174" s="12"/>
      <c r="Q174" s="35" t="s">
        <v>261</v>
      </c>
      <c r="R174" s="13"/>
      <c r="S174" s="161"/>
      <c r="T174" s="162"/>
      <c r="U174" s="162"/>
      <c r="V174" s="162"/>
      <c r="W174" s="162"/>
      <c r="X174" s="162"/>
      <c r="Y174" s="53"/>
      <c r="Z174" s="54" t="s">
        <v>356</v>
      </c>
      <c r="AA174" s="55"/>
      <c r="AB174" s="159" t="str">
        <f>+IF(S131=0,"",S131/S174)</f>
        <v/>
      </c>
      <c r="AC174" s="160"/>
      <c r="AD174" s="160"/>
      <c r="AE174" s="160"/>
      <c r="AF174" s="160"/>
      <c r="AG174" s="155" t="s">
        <v>358</v>
      </c>
      <c r="AH174" s="155"/>
      <c r="AI174" s="155"/>
      <c r="AJ174" s="155"/>
      <c r="AK174" s="34"/>
    </row>
    <row r="175" spans="4:37" ht="15" customHeight="1" x14ac:dyDescent="0.2">
      <c r="F175" s="165"/>
      <c r="G175" s="166"/>
      <c r="H175" s="195"/>
      <c r="I175" s="196"/>
      <c r="J175" s="196"/>
      <c r="K175" s="197"/>
      <c r="L175" s="36"/>
      <c r="M175" s="37"/>
      <c r="N175" s="37"/>
      <c r="O175" s="38" t="s">
        <v>244</v>
      </c>
      <c r="P175" s="37"/>
      <c r="Q175" s="37"/>
      <c r="R175" s="39"/>
      <c r="S175" s="151" t="str">
        <f>+IF(SUM(S173:X174)=0,"",SUM(S173:X174))</f>
        <v/>
      </c>
      <c r="T175" s="152"/>
      <c r="U175" s="152"/>
      <c r="V175" s="152"/>
      <c r="W175" s="152"/>
      <c r="X175" s="152"/>
      <c r="Y175" s="53"/>
      <c r="Z175" s="54" t="s">
        <v>356</v>
      </c>
      <c r="AA175" s="55"/>
      <c r="AB175" s="159" t="str">
        <f>+IF(SUM(S132)=0,"",S132/S175)</f>
        <v/>
      </c>
      <c r="AC175" s="160"/>
      <c r="AD175" s="160"/>
      <c r="AE175" s="160"/>
      <c r="AF175" s="160"/>
      <c r="AG175" s="155" t="s">
        <v>358</v>
      </c>
      <c r="AH175" s="155"/>
      <c r="AI175" s="155"/>
      <c r="AJ175" s="155"/>
      <c r="AK175" s="34"/>
    </row>
    <row r="176" spans="4:37" ht="15" customHeight="1" x14ac:dyDescent="0.2">
      <c r="F176" s="165"/>
      <c r="G176" s="166"/>
      <c r="H176" s="156" t="s">
        <v>265</v>
      </c>
      <c r="I176" s="198"/>
      <c r="J176" s="198"/>
      <c r="K176" s="199"/>
      <c r="L176" s="20"/>
      <c r="M176" s="1" t="s">
        <v>269</v>
      </c>
      <c r="Q176" s="1" t="s">
        <v>270</v>
      </c>
      <c r="R176" s="40"/>
      <c r="S176" s="161"/>
      <c r="T176" s="162"/>
      <c r="U176" s="162"/>
      <c r="V176" s="162"/>
      <c r="W176" s="162"/>
      <c r="X176" s="162"/>
      <c r="Y176" s="53"/>
      <c r="Z176" s="54" t="s">
        <v>356</v>
      </c>
      <c r="AA176" s="56"/>
      <c r="AB176" s="159" t="str">
        <f>+IF(S133=0,"",S133/S176)</f>
        <v/>
      </c>
      <c r="AC176" s="160"/>
      <c r="AD176" s="160"/>
      <c r="AE176" s="160"/>
      <c r="AF176" s="160"/>
      <c r="AG176" s="155" t="s">
        <v>359</v>
      </c>
      <c r="AH176" s="155"/>
      <c r="AI176" s="155"/>
      <c r="AJ176" s="155"/>
      <c r="AK176" s="34"/>
    </row>
    <row r="177" spans="4:37" ht="15" customHeight="1" x14ac:dyDescent="0.2">
      <c r="F177" s="165"/>
      <c r="G177" s="166"/>
      <c r="H177" s="200"/>
      <c r="I177" s="201"/>
      <c r="J177" s="201"/>
      <c r="K177" s="202"/>
      <c r="L177" s="41"/>
      <c r="M177" s="35" t="s">
        <v>271</v>
      </c>
      <c r="N177" s="12"/>
      <c r="O177" s="35" t="s">
        <v>272</v>
      </c>
      <c r="P177" s="12"/>
      <c r="Q177" s="35" t="s">
        <v>273</v>
      </c>
      <c r="R177" s="13"/>
      <c r="S177" s="161"/>
      <c r="T177" s="162"/>
      <c r="U177" s="162"/>
      <c r="V177" s="162"/>
      <c r="W177" s="162"/>
      <c r="X177" s="162"/>
      <c r="Y177" s="53"/>
      <c r="Z177" s="54" t="s">
        <v>356</v>
      </c>
      <c r="AA177" s="56"/>
      <c r="AB177" s="159" t="str">
        <f>+IF(S134=0,"",S134/S177)</f>
        <v/>
      </c>
      <c r="AC177" s="160"/>
      <c r="AD177" s="160"/>
      <c r="AE177" s="160"/>
      <c r="AF177" s="160"/>
      <c r="AG177" s="155" t="s">
        <v>359</v>
      </c>
      <c r="AH177" s="155"/>
      <c r="AI177" s="155"/>
      <c r="AJ177" s="155"/>
      <c r="AK177" s="34"/>
    </row>
    <row r="178" spans="4:37" s="79" customFormat="1" ht="15" customHeight="1" x14ac:dyDescent="0.2">
      <c r="F178" s="165"/>
      <c r="G178" s="166"/>
      <c r="H178" s="200"/>
      <c r="I178" s="201"/>
      <c r="J178" s="201"/>
      <c r="K178" s="202"/>
      <c r="L178" s="163" t="s">
        <v>268</v>
      </c>
      <c r="M178" s="164"/>
      <c r="N178" s="169" t="str">
        <f>IF(N135=0,"",N135)</f>
        <v/>
      </c>
      <c r="O178" s="170"/>
      <c r="P178" s="170"/>
      <c r="Q178" s="170"/>
      <c r="R178" s="171"/>
      <c r="S178" s="161"/>
      <c r="T178" s="162"/>
      <c r="U178" s="162"/>
      <c r="V178" s="162"/>
      <c r="W178" s="162"/>
      <c r="X178" s="162"/>
      <c r="Y178" s="53"/>
      <c r="Z178" s="54" t="s">
        <v>356</v>
      </c>
      <c r="AA178" s="77"/>
      <c r="AB178" s="159" t="str">
        <f>+IF(S135=0,"",S135/S178)</f>
        <v/>
      </c>
      <c r="AC178" s="160"/>
      <c r="AD178" s="160"/>
      <c r="AE178" s="160"/>
      <c r="AF178" s="160"/>
      <c r="AG178" s="155" t="str">
        <f>SUBSTITUTE(W135,"（","/人日")</f>
        <v>○/人日</v>
      </c>
      <c r="AH178" s="155"/>
      <c r="AI178" s="155"/>
      <c r="AJ178" s="155"/>
      <c r="AK178" s="34"/>
    </row>
    <row r="179" spans="4:37" s="79" customFormat="1" ht="15" customHeight="1" x14ac:dyDescent="0.2">
      <c r="F179" s="165"/>
      <c r="G179" s="166"/>
      <c r="H179" s="200"/>
      <c r="I179" s="201"/>
      <c r="J179" s="201"/>
      <c r="K179" s="202"/>
      <c r="L179" s="165"/>
      <c r="M179" s="166"/>
      <c r="N179" s="169" t="str">
        <f>IF(N136=0,"",N136)</f>
        <v/>
      </c>
      <c r="O179" s="170"/>
      <c r="P179" s="170"/>
      <c r="Q179" s="170"/>
      <c r="R179" s="171"/>
      <c r="S179" s="161"/>
      <c r="T179" s="162"/>
      <c r="U179" s="162"/>
      <c r="V179" s="162"/>
      <c r="W179" s="162"/>
      <c r="X179" s="162"/>
      <c r="Y179" s="53"/>
      <c r="Z179" s="54" t="s">
        <v>356</v>
      </c>
      <c r="AA179" s="77"/>
      <c r="AB179" s="159" t="str">
        <f>+IF(S136=0,"",S136/S179)</f>
        <v/>
      </c>
      <c r="AC179" s="160"/>
      <c r="AD179" s="160"/>
      <c r="AE179" s="160"/>
      <c r="AF179" s="160"/>
      <c r="AG179" s="155" t="str">
        <f>SUBSTITUTE(W136,"（","/人日")</f>
        <v>○/人日</v>
      </c>
      <c r="AH179" s="155"/>
      <c r="AI179" s="155"/>
      <c r="AJ179" s="155"/>
      <c r="AK179" s="34"/>
    </row>
    <row r="180" spans="4:37" s="79" customFormat="1" ht="15" customHeight="1" x14ac:dyDescent="0.2">
      <c r="F180" s="165"/>
      <c r="G180" s="166"/>
      <c r="H180" s="200"/>
      <c r="I180" s="201"/>
      <c r="J180" s="201"/>
      <c r="K180" s="202"/>
      <c r="L180" s="167"/>
      <c r="M180" s="168"/>
      <c r="N180" s="169" t="str">
        <f>IF(N137=0,"",N137)</f>
        <v/>
      </c>
      <c r="O180" s="170"/>
      <c r="P180" s="170"/>
      <c r="Q180" s="170"/>
      <c r="R180" s="171"/>
      <c r="S180" s="161"/>
      <c r="T180" s="162"/>
      <c r="U180" s="162"/>
      <c r="V180" s="162"/>
      <c r="W180" s="162"/>
      <c r="X180" s="162"/>
      <c r="Y180" s="53"/>
      <c r="Z180" s="54" t="s">
        <v>356</v>
      </c>
      <c r="AA180" s="77"/>
      <c r="AB180" s="159" t="str">
        <f>+IF(S137=0,"",S137/S180)</f>
        <v/>
      </c>
      <c r="AC180" s="160"/>
      <c r="AD180" s="160"/>
      <c r="AE180" s="160"/>
      <c r="AF180" s="160"/>
      <c r="AG180" s="155" t="str">
        <f>SUBSTITUTE(W137,"（","/人日")</f>
        <v>○/人日</v>
      </c>
      <c r="AH180" s="155"/>
      <c r="AI180" s="155"/>
      <c r="AJ180" s="155"/>
      <c r="AK180" s="34"/>
    </row>
    <row r="181" spans="4:37" s="79" customFormat="1" ht="15" customHeight="1" x14ac:dyDescent="0.2">
      <c r="F181" s="165"/>
      <c r="G181" s="166"/>
      <c r="H181" s="203"/>
      <c r="I181" s="204"/>
      <c r="J181" s="204"/>
      <c r="K181" s="205"/>
      <c r="L181" s="42"/>
      <c r="M181" s="43"/>
      <c r="N181" s="77"/>
      <c r="O181" s="17" t="s">
        <v>244</v>
      </c>
      <c r="P181" s="77"/>
      <c r="Q181" s="77"/>
      <c r="R181" s="78"/>
      <c r="S181" s="151" t="str">
        <f>+IF(SUM(S176:X180)=0,"",SUM(S176:X180))</f>
        <v/>
      </c>
      <c r="T181" s="152"/>
      <c r="U181" s="152"/>
      <c r="V181" s="152"/>
      <c r="W181" s="152"/>
      <c r="X181" s="152"/>
      <c r="Y181" s="53"/>
      <c r="Z181" s="54" t="s">
        <v>356</v>
      </c>
      <c r="AA181" s="80"/>
      <c r="AB181" s="159"/>
      <c r="AC181" s="160"/>
      <c r="AD181" s="160"/>
      <c r="AE181" s="160"/>
      <c r="AF181" s="160"/>
      <c r="AG181" s="155"/>
      <c r="AH181" s="155"/>
      <c r="AI181" s="155"/>
      <c r="AJ181" s="155"/>
      <c r="AK181" s="34"/>
    </row>
    <row r="182" spans="4:37" s="79" customFormat="1" ht="15" customHeight="1" x14ac:dyDescent="0.2">
      <c r="F182" s="167"/>
      <c r="G182" s="168"/>
      <c r="H182" s="74" t="s">
        <v>274</v>
      </c>
      <c r="I182" s="75" t="s">
        <v>201</v>
      </c>
      <c r="J182" s="75" t="s">
        <v>275</v>
      </c>
      <c r="K182" s="75" t="s">
        <v>276</v>
      </c>
      <c r="L182" s="75" t="s">
        <v>194</v>
      </c>
      <c r="M182" s="75" t="s">
        <v>183</v>
      </c>
      <c r="N182" s="75" t="s">
        <v>184</v>
      </c>
      <c r="O182" s="75"/>
      <c r="P182" s="75"/>
      <c r="Q182" s="75"/>
      <c r="R182" s="76"/>
      <c r="S182" s="161"/>
      <c r="T182" s="162"/>
      <c r="U182" s="162"/>
      <c r="V182" s="162"/>
      <c r="W182" s="162"/>
      <c r="X182" s="162"/>
      <c r="Y182" s="53"/>
      <c r="Z182" s="54" t="s">
        <v>356</v>
      </c>
      <c r="AA182" s="77"/>
      <c r="AB182" s="159" t="str">
        <f>+IF(S139=0,"",S139/S182)</f>
        <v/>
      </c>
      <c r="AC182" s="160"/>
      <c r="AD182" s="160"/>
      <c r="AE182" s="160"/>
      <c r="AF182" s="160"/>
      <c r="AG182" s="155" t="str">
        <f>SUBSTITUTE(W139,"（","/人日")</f>
        <v>○/人日</v>
      </c>
      <c r="AH182" s="155"/>
      <c r="AI182" s="155"/>
      <c r="AJ182" s="155"/>
      <c r="AK182" s="34"/>
    </row>
    <row r="183" spans="4:37" s="79" customFormat="1" ht="15" customHeight="1" x14ac:dyDescent="0.2">
      <c r="F183" s="74" t="s">
        <v>277</v>
      </c>
      <c r="G183" s="75" t="s">
        <v>184</v>
      </c>
      <c r="H183" s="75" t="s">
        <v>278</v>
      </c>
      <c r="I183" s="75" t="s">
        <v>279</v>
      </c>
      <c r="J183" s="75" t="s">
        <v>240</v>
      </c>
      <c r="K183" s="75" t="s">
        <v>194</v>
      </c>
      <c r="L183" s="75" t="s">
        <v>241</v>
      </c>
      <c r="M183" s="75"/>
      <c r="N183" s="75"/>
      <c r="O183" s="75"/>
      <c r="P183" s="75"/>
      <c r="Q183" s="75"/>
      <c r="R183" s="76"/>
      <c r="S183" s="161"/>
      <c r="T183" s="162"/>
      <c r="U183" s="162"/>
      <c r="V183" s="162"/>
      <c r="W183" s="162"/>
      <c r="X183" s="162"/>
      <c r="Y183" s="53"/>
      <c r="Z183" s="54" t="s">
        <v>356</v>
      </c>
      <c r="AA183" s="77"/>
      <c r="AB183" s="159" t="str">
        <f>+IF(S140=0,"",S140/S183)</f>
        <v/>
      </c>
      <c r="AC183" s="160"/>
      <c r="AD183" s="160"/>
      <c r="AE183" s="160"/>
      <c r="AF183" s="160"/>
      <c r="AG183" s="155" t="str">
        <f>SUBSTITUTE(W140,"（","/人日")</f>
        <v>○/人日</v>
      </c>
      <c r="AH183" s="155"/>
      <c r="AI183" s="155"/>
      <c r="AJ183" s="155"/>
      <c r="AK183" s="34"/>
    </row>
    <row r="184" spans="4:37" s="79" customFormat="1" ht="15" customHeight="1" x14ac:dyDescent="0.2">
      <c r="F184" s="115" t="s">
        <v>409</v>
      </c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1"/>
      <c r="S184" s="151" t="str">
        <f>+IF(SUM(S175,S181,S182:X183)=0,"",SUM(S175,S181,S182:X183))</f>
        <v/>
      </c>
      <c r="T184" s="152"/>
      <c r="U184" s="152"/>
      <c r="V184" s="152"/>
      <c r="W184" s="152"/>
      <c r="X184" s="152"/>
      <c r="Y184" s="53"/>
      <c r="Z184" s="54" t="s">
        <v>356</v>
      </c>
      <c r="AA184" s="77"/>
      <c r="AB184" s="153"/>
      <c r="AC184" s="154"/>
      <c r="AD184" s="154"/>
      <c r="AE184" s="154"/>
      <c r="AF184" s="154"/>
      <c r="AG184" s="155"/>
      <c r="AH184" s="155"/>
      <c r="AI184" s="155"/>
      <c r="AJ184" s="155"/>
      <c r="AK184" s="34"/>
    </row>
    <row r="185" spans="4:37" ht="15" customHeight="1" x14ac:dyDescent="0.2">
      <c r="F185" s="1" t="s">
        <v>50</v>
      </c>
      <c r="G185" s="1" t="s">
        <v>58</v>
      </c>
      <c r="H185" s="1" t="s">
        <v>75</v>
      </c>
      <c r="I185" s="1" t="s">
        <v>26</v>
      </c>
      <c r="J185" s="1" t="s">
        <v>76</v>
      </c>
      <c r="K185" s="1" t="s">
        <v>51</v>
      </c>
    </row>
    <row r="186" spans="4:37" s="9" customFormat="1" ht="15" customHeight="1" x14ac:dyDescent="0.2">
      <c r="G186" s="9" t="s">
        <v>174</v>
      </c>
      <c r="I186" s="9" t="s">
        <v>251</v>
      </c>
      <c r="J186" s="9" t="s">
        <v>184</v>
      </c>
      <c r="K186" s="9" t="s">
        <v>254</v>
      </c>
      <c r="L186" s="9" t="s">
        <v>238</v>
      </c>
      <c r="M186" s="9" t="s">
        <v>491</v>
      </c>
      <c r="N186" s="9" t="s">
        <v>237</v>
      </c>
      <c r="O186" s="9" t="s">
        <v>671</v>
      </c>
      <c r="P186" s="9" t="s">
        <v>672</v>
      </c>
      <c r="Q186" s="9" t="s">
        <v>700</v>
      </c>
      <c r="R186" s="9" t="s">
        <v>701</v>
      </c>
      <c r="S186" s="9" t="s">
        <v>490</v>
      </c>
      <c r="T186" s="9" t="s">
        <v>283</v>
      </c>
      <c r="U186" s="9" t="s">
        <v>179</v>
      </c>
      <c r="V186" s="9" t="s">
        <v>583</v>
      </c>
      <c r="W186" s="9" t="s">
        <v>584</v>
      </c>
      <c r="X186" s="9" t="s">
        <v>607</v>
      </c>
      <c r="Y186" s="9" t="s">
        <v>648</v>
      </c>
      <c r="Z186" s="9" t="s">
        <v>181</v>
      </c>
      <c r="AA186" s="9" t="s">
        <v>178</v>
      </c>
      <c r="AB186" s="9" t="s">
        <v>179</v>
      </c>
      <c r="AC186" s="9" t="s">
        <v>180</v>
      </c>
      <c r="AD186" s="9" t="s">
        <v>181</v>
      </c>
      <c r="AE186" s="9" t="s">
        <v>182</v>
      </c>
    </row>
    <row r="187" spans="4:37" s="9" customFormat="1" ht="15" customHeight="1" x14ac:dyDescent="0.2">
      <c r="G187" s="9" t="s">
        <v>532</v>
      </c>
      <c r="I187" s="9" t="s">
        <v>231</v>
      </c>
      <c r="J187" s="9" t="s">
        <v>232</v>
      </c>
      <c r="K187" s="9" t="s">
        <v>281</v>
      </c>
      <c r="L187" s="9" t="s">
        <v>491</v>
      </c>
      <c r="M187" s="9" t="s">
        <v>237</v>
      </c>
      <c r="N187" s="9" t="s">
        <v>228</v>
      </c>
      <c r="O187" s="9" t="s">
        <v>360</v>
      </c>
      <c r="P187" s="9" t="s">
        <v>303</v>
      </c>
      <c r="Q187" s="9" t="s">
        <v>184</v>
      </c>
      <c r="R187" s="9" t="s">
        <v>490</v>
      </c>
      <c r="S187" s="9" t="s">
        <v>361</v>
      </c>
      <c r="T187" s="9" t="s">
        <v>550</v>
      </c>
      <c r="U187" s="9" t="s">
        <v>549</v>
      </c>
      <c r="V187" s="9" t="s">
        <v>535</v>
      </c>
      <c r="W187" s="9" t="s">
        <v>236</v>
      </c>
      <c r="X187" s="9" t="s">
        <v>194</v>
      </c>
      <c r="Y187" s="9" t="s">
        <v>362</v>
      </c>
      <c r="Z187" s="9" t="s">
        <v>551</v>
      </c>
      <c r="AA187" s="9" t="s">
        <v>206</v>
      </c>
      <c r="AB187" s="9" t="s">
        <v>207</v>
      </c>
      <c r="AC187" s="9" t="s">
        <v>363</v>
      </c>
      <c r="AD187" s="9" t="s">
        <v>294</v>
      </c>
      <c r="AE187" s="9" t="s">
        <v>177</v>
      </c>
      <c r="AF187" s="9" t="s">
        <v>201</v>
      </c>
      <c r="AG187" s="9" t="s">
        <v>226</v>
      </c>
      <c r="AH187" s="9" t="s">
        <v>533</v>
      </c>
      <c r="AI187" s="9" t="s">
        <v>237</v>
      </c>
      <c r="AJ187" s="9" t="s">
        <v>206</v>
      </c>
      <c r="AK187" s="9" t="s">
        <v>207</v>
      </c>
    </row>
    <row r="188" spans="4:37" s="9" customFormat="1" ht="15" customHeight="1" x14ac:dyDescent="0.2">
      <c r="H188" s="9" t="s">
        <v>258</v>
      </c>
      <c r="I188" s="9" t="s">
        <v>259</v>
      </c>
      <c r="J188" s="9" t="s">
        <v>346</v>
      </c>
      <c r="K188" s="9" t="s">
        <v>491</v>
      </c>
      <c r="L188" s="9" t="s">
        <v>251</v>
      </c>
      <c r="M188" s="9" t="s">
        <v>184</v>
      </c>
      <c r="N188" s="9" t="s">
        <v>281</v>
      </c>
      <c r="O188" s="9" t="s">
        <v>177</v>
      </c>
      <c r="P188" s="9" t="s">
        <v>231</v>
      </c>
      <c r="Q188" s="9" t="s">
        <v>232</v>
      </c>
      <c r="R188" s="9" t="s">
        <v>281</v>
      </c>
      <c r="S188" s="9" t="s">
        <v>483</v>
      </c>
      <c r="T188" s="9" t="s">
        <v>299</v>
      </c>
      <c r="U188" s="9" t="s">
        <v>533</v>
      </c>
      <c r="V188" s="9" t="s">
        <v>535</v>
      </c>
      <c r="W188" s="9" t="s">
        <v>294</v>
      </c>
      <c r="X188" s="9" t="s">
        <v>364</v>
      </c>
      <c r="Y188" s="9" t="s">
        <v>177</v>
      </c>
      <c r="Z188" s="9" t="s">
        <v>201</v>
      </c>
      <c r="AA188" s="9" t="s">
        <v>226</v>
      </c>
      <c r="AB188" s="9" t="s">
        <v>178</v>
      </c>
      <c r="AC188" s="9" t="s">
        <v>179</v>
      </c>
      <c r="AD188" s="9" t="s">
        <v>180</v>
      </c>
      <c r="AE188" s="9" t="s">
        <v>181</v>
      </c>
      <c r="AF188" s="9" t="s">
        <v>182</v>
      </c>
    </row>
    <row r="189" spans="4:37" s="9" customFormat="1" ht="15" customHeight="1" x14ac:dyDescent="0.2">
      <c r="G189" s="9" t="s">
        <v>203</v>
      </c>
      <c r="I189" s="9" t="s">
        <v>222</v>
      </c>
      <c r="J189" s="9" t="s">
        <v>221</v>
      </c>
      <c r="K189" s="9" t="s">
        <v>491</v>
      </c>
      <c r="L189" s="9" t="s">
        <v>237</v>
      </c>
      <c r="M189" s="9" t="s">
        <v>250</v>
      </c>
      <c r="N189" s="9" t="s">
        <v>490</v>
      </c>
      <c r="O189" s="9" t="s">
        <v>330</v>
      </c>
      <c r="P189" s="9" t="s">
        <v>546</v>
      </c>
      <c r="Q189" s="9" t="s">
        <v>182</v>
      </c>
    </row>
    <row r="190" spans="4:37" ht="6" customHeight="1" x14ac:dyDescent="0.2"/>
    <row r="191" spans="4:37" ht="15" customHeight="1" x14ac:dyDescent="0.2">
      <c r="D191" s="1" t="s">
        <v>324</v>
      </c>
      <c r="F191" s="1" t="s">
        <v>365</v>
      </c>
      <c r="G191" s="1" t="s">
        <v>366</v>
      </c>
      <c r="H191" s="1" t="s">
        <v>367</v>
      </c>
      <c r="I191" s="1" t="s">
        <v>328</v>
      </c>
    </row>
    <row r="192" spans="4:37" ht="15" customHeight="1" x14ac:dyDescent="0.2">
      <c r="F192" s="1" t="s">
        <v>183</v>
      </c>
      <c r="G192" s="1" t="s">
        <v>184</v>
      </c>
      <c r="H192" s="1" t="s">
        <v>368</v>
      </c>
      <c r="I192" s="1" t="s">
        <v>369</v>
      </c>
      <c r="J192" s="1" t="s">
        <v>208</v>
      </c>
      <c r="K192" s="1" t="s">
        <v>290</v>
      </c>
      <c r="L192" s="1" t="s">
        <v>370</v>
      </c>
      <c r="M192" s="1" t="s">
        <v>294</v>
      </c>
    </row>
    <row r="193" spans="6:37" ht="15" customHeight="1" x14ac:dyDescent="0.2">
      <c r="F193" s="115" t="s">
        <v>379</v>
      </c>
      <c r="G193" s="130"/>
      <c r="H193" s="130"/>
      <c r="I193" s="130"/>
      <c r="J193" s="130"/>
      <c r="K193" s="130"/>
      <c r="L193" s="131"/>
      <c r="M193" s="115" t="s">
        <v>380</v>
      </c>
      <c r="N193" s="130"/>
      <c r="O193" s="130"/>
      <c r="P193" s="130"/>
      <c r="Q193" s="130"/>
      <c r="R193" s="130"/>
      <c r="S193" s="130"/>
      <c r="T193" s="131"/>
      <c r="U193" s="103" t="s">
        <v>381</v>
      </c>
      <c r="V193" s="104"/>
      <c r="W193" s="104"/>
      <c r="X193" s="104"/>
      <c r="Y193" s="105"/>
      <c r="Z193" s="103" t="s">
        <v>384</v>
      </c>
      <c r="AA193" s="132"/>
      <c r="AB193" s="132"/>
      <c r="AC193" s="132"/>
      <c r="AD193" s="132"/>
      <c r="AE193" s="132"/>
      <c r="AF193" s="132"/>
      <c r="AG193" s="132"/>
      <c r="AH193" s="132"/>
      <c r="AI193" s="132"/>
      <c r="AJ193" s="132"/>
      <c r="AK193" s="133"/>
    </row>
    <row r="194" spans="6:37" ht="15" customHeight="1" x14ac:dyDescent="0.2">
      <c r="F194" s="156" t="s">
        <v>371</v>
      </c>
      <c r="G194" s="157"/>
      <c r="H194" s="157"/>
      <c r="I194" s="157"/>
      <c r="J194" s="157"/>
      <c r="K194" s="157"/>
      <c r="L194" s="158"/>
      <c r="M194" s="140"/>
      <c r="N194" s="141"/>
      <c r="O194" s="69" t="s">
        <v>382</v>
      </c>
      <c r="P194" s="70"/>
      <c r="Q194" s="111"/>
      <c r="R194" s="111"/>
      <c r="S194" s="71" t="s">
        <v>383</v>
      </c>
      <c r="T194" s="72"/>
      <c r="U194" s="140"/>
      <c r="V194" s="141"/>
      <c r="W194" s="141"/>
      <c r="X194" s="73" t="s">
        <v>363</v>
      </c>
      <c r="Y194" s="45"/>
      <c r="Z194" s="142"/>
      <c r="AA194" s="143"/>
      <c r="AB194" s="143"/>
      <c r="AC194" s="143"/>
      <c r="AD194" s="143"/>
      <c r="AE194" s="143"/>
      <c r="AF194" s="143"/>
      <c r="AG194" s="143"/>
      <c r="AH194" s="143"/>
      <c r="AI194" s="143"/>
      <c r="AJ194" s="143"/>
      <c r="AK194" s="144"/>
    </row>
    <row r="195" spans="6:37" ht="15" customHeight="1" x14ac:dyDescent="0.2">
      <c r="F195" s="137" t="s">
        <v>373</v>
      </c>
      <c r="G195" s="138"/>
      <c r="H195" s="138"/>
      <c r="I195" s="138"/>
      <c r="J195" s="138"/>
      <c r="K195" s="138"/>
      <c r="L195" s="139"/>
      <c r="M195" s="140"/>
      <c r="N195" s="141"/>
      <c r="O195" s="69" t="s">
        <v>382</v>
      </c>
      <c r="P195" s="70"/>
      <c r="Q195" s="111"/>
      <c r="R195" s="111"/>
      <c r="S195" s="71" t="s">
        <v>383</v>
      </c>
      <c r="T195" s="72"/>
      <c r="U195" s="140"/>
      <c r="V195" s="141"/>
      <c r="W195" s="141"/>
      <c r="X195" s="73" t="s">
        <v>363</v>
      </c>
      <c r="Y195" s="45"/>
      <c r="Z195" s="142"/>
      <c r="AA195" s="143"/>
      <c r="AB195" s="143"/>
      <c r="AC195" s="143"/>
      <c r="AD195" s="143"/>
      <c r="AE195" s="143"/>
      <c r="AF195" s="143"/>
      <c r="AG195" s="143"/>
      <c r="AH195" s="143"/>
      <c r="AI195" s="143"/>
      <c r="AJ195" s="143"/>
      <c r="AK195" s="144"/>
    </row>
    <row r="196" spans="6:37" ht="15" customHeight="1" x14ac:dyDescent="0.2">
      <c r="F196" s="137" t="s">
        <v>374</v>
      </c>
      <c r="G196" s="138"/>
      <c r="H196" s="138"/>
      <c r="I196" s="138"/>
      <c r="J196" s="138"/>
      <c r="K196" s="138"/>
      <c r="L196" s="139"/>
      <c r="M196" s="140"/>
      <c r="N196" s="141"/>
      <c r="O196" s="69" t="s">
        <v>382</v>
      </c>
      <c r="P196" s="70"/>
      <c r="Q196" s="111"/>
      <c r="R196" s="111"/>
      <c r="S196" s="71" t="s">
        <v>383</v>
      </c>
      <c r="T196" s="72"/>
      <c r="U196" s="140"/>
      <c r="V196" s="141"/>
      <c r="W196" s="141"/>
      <c r="X196" s="73" t="s">
        <v>363</v>
      </c>
      <c r="Y196" s="45"/>
      <c r="Z196" s="142"/>
      <c r="AA196" s="143"/>
      <c r="AB196" s="143"/>
      <c r="AC196" s="143"/>
      <c r="AD196" s="143"/>
      <c r="AE196" s="143"/>
      <c r="AF196" s="143"/>
      <c r="AG196" s="143"/>
      <c r="AH196" s="143"/>
      <c r="AI196" s="143"/>
      <c r="AJ196" s="143"/>
      <c r="AK196" s="144"/>
    </row>
    <row r="197" spans="6:37" ht="15" customHeight="1" x14ac:dyDescent="0.2">
      <c r="F197" s="137" t="s">
        <v>375</v>
      </c>
      <c r="G197" s="138"/>
      <c r="H197" s="138"/>
      <c r="I197" s="138"/>
      <c r="J197" s="138"/>
      <c r="K197" s="138"/>
      <c r="L197" s="139"/>
      <c r="M197" s="140"/>
      <c r="N197" s="141"/>
      <c r="O197" s="69" t="s">
        <v>382</v>
      </c>
      <c r="P197" s="70"/>
      <c r="Q197" s="111"/>
      <c r="R197" s="111"/>
      <c r="S197" s="71" t="s">
        <v>383</v>
      </c>
      <c r="T197" s="72"/>
      <c r="U197" s="140"/>
      <c r="V197" s="141"/>
      <c r="W197" s="141"/>
      <c r="X197" s="73" t="s">
        <v>363</v>
      </c>
      <c r="Y197" s="45"/>
      <c r="Z197" s="142"/>
      <c r="AA197" s="143"/>
      <c r="AB197" s="143"/>
      <c r="AC197" s="143"/>
      <c r="AD197" s="143"/>
      <c r="AE197" s="143"/>
      <c r="AF197" s="143"/>
      <c r="AG197" s="143"/>
      <c r="AH197" s="143"/>
      <c r="AI197" s="143"/>
      <c r="AJ197" s="143"/>
      <c r="AK197" s="144"/>
    </row>
    <row r="198" spans="6:37" ht="15" customHeight="1" x14ac:dyDescent="0.2">
      <c r="F198" s="137" t="s">
        <v>376</v>
      </c>
      <c r="G198" s="138"/>
      <c r="H198" s="138"/>
      <c r="I198" s="138"/>
      <c r="J198" s="138"/>
      <c r="K198" s="138"/>
      <c r="L198" s="139"/>
      <c r="M198" s="140"/>
      <c r="N198" s="141"/>
      <c r="O198" s="69" t="s">
        <v>382</v>
      </c>
      <c r="P198" s="70"/>
      <c r="Q198" s="111"/>
      <c r="R198" s="111"/>
      <c r="S198" s="71" t="s">
        <v>383</v>
      </c>
      <c r="T198" s="72"/>
      <c r="U198" s="140"/>
      <c r="V198" s="141"/>
      <c r="W198" s="141"/>
      <c r="X198" s="73" t="s">
        <v>363</v>
      </c>
      <c r="Y198" s="45"/>
      <c r="Z198" s="142"/>
      <c r="AA198" s="143"/>
      <c r="AB198" s="143"/>
      <c r="AC198" s="143"/>
      <c r="AD198" s="143"/>
      <c r="AE198" s="143"/>
      <c r="AF198" s="143"/>
      <c r="AG198" s="143"/>
      <c r="AH198" s="143"/>
      <c r="AI198" s="143"/>
      <c r="AJ198" s="143"/>
      <c r="AK198" s="144"/>
    </row>
    <row r="199" spans="6:37" ht="15" customHeight="1" x14ac:dyDescent="0.2">
      <c r="F199" s="137" t="s">
        <v>372</v>
      </c>
      <c r="G199" s="138"/>
      <c r="H199" s="138"/>
      <c r="I199" s="138"/>
      <c r="J199" s="138"/>
      <c r="K199" s="138"/>
      <c r="L199" s="139"/>
      <c r="M199" s="140"/>
      <c r="N199" s="141"/>
      <c r="O199" s="69" t="s">
        <v>382</v>
      </c>
      <c r="P199" s="70"/>
      <c r="Q199" s="111"/>
      <c r="R199" s="111"/>
      <c r="S199" s="71" t="s">
        <v>383</v>
      </c>
      <c r="T199" s="72"/>
      <c r="U199" s="140"/>
      <c r="V199" s="141"/>
      <c r="W199" s="141"/>
      <c r="X199" s="73" t="s">
        <v>363</v>
      </c>
      <c r="Y199" s="45"/>
      <c r="Z199" s="142"/>
      <c r="AA199" s="143"/>
      <c r="AB199" s="143"/>
      <c r="AC199" s="143"/>
      <c r="AD199" s="143"/>
      <c r="AE199" s="143"/>
      <c r="AF199" s="143"/>
      <c r="AG199" s="143"/>
      <c r="AH199" s="143"/>
      <c r="AI199" s="143"/>
      <c r="AJ199" s="143"/>
      <c r="AK199" s="144"/>
    </row>
    <row r="200" spans="6:37" ht="15" customHeight="1" x14ac:dyDescent="0.2">
      <c r="F200" s="137" t="s">
        <v>377</v>
      </c>
      <c r="G200" s="138"/>
      <c r="H200" s="138"/>
      <c r="I200" s="138"/>
      <c r="J200" s="138"/>
      <c r="K200" s="138"/>
      <c r="L200" s="139"/>
      <c r="M200" s="140"/>
      <c r="N200" s="141"/>
      <c r="O200" s="69" t="s">
        <v>382</v>
      </c>
      <c r="P200" s="70"/>
      <c r="Q200" s="111"/>
      <c r="R200" s="111"/>
      <c r="S200" s="71" t="s">
        <v>383</v>
      </c>
      <c r="T200" s="72"/>
      <c r="U200" s="140"/>
      <c r="V200" s="141"/>
      <c r="W200" s="141"/>
      <c r="X200" s="73" t="s">
        <v>363</v>
      </c>
      <c r="Y200" s="45"/>
      <c r="Z200" s="142"/>
      <c r="AA200" s="143"/>
      <c r="AB200" s="143"/>
      <c r="AC200" s="143"/>
      <c r="AD200" s="143"/>
      <c r="AE200" s="143"/>
      <c r="AF200" s="143"/>
      <c r="AG200" s="143"/>
      <c r="AH200" s="143"/>
      <c r="AI200" s="143"/>
      <c r="AJ200" s="143"/>
      <c r="AK200" s="144"/>
    </row>
    <row r="201" spans="6:37" ht="15" customHeight="1" x14ac:dyDescent="0.2">
      <c r="F201" s="137" t="s">
        <v>378</v>
      </c>
      <c r="G201" s="138"/>
      <c r="H201" s="138"/>
      <c r="I201" s="138"/>
      <c r="J201" s="138"/>
      <c r="K201" s="138"/>
      <c r="L201" s="139"/>
      <c r="M201" s="140"/>
      <c r="N201" s="141"/>
      <c r="O201" s="69" t="s">
        <v>382</v>
      </c>
      <c r="P201" s="70"/>
      <c r="Q201" s="111"/>
      <c r="R201" s="111"/>
      <c r="S201" s="71" t="s">
        <v>383</v>
      </c>
      <c r="T201" s="72"/>
      <c r="U201" s="140"/>
      <c r="V201" s="141"/>
      <c r="W201" s="141"/>
      <c r="X201" s="73" t="s">
        <v>363</v>
      </c>
      <c r="Y201" s="45"/>
      <c r="Z201" s="142"/>
      <c r="AA201" s="143"/>
      <c r="AB201" s="143"/>
      <c r="AC201" s="143"/>
      <c r="AD201" s="143"/>
      <c r="AE201" s="143"/>
      <c r="AF201" s="143"/>
      <c r="AG201" s="143"/>
      <c r="AH201" s="143"/>
      <c r="AI201" s="143"/>
      <c r="AJ201" s="143"/>
      <c r="AK201" s="144"/>
    </row>
    <row r="202" spans="6:37" ht="15" customHeight="1" x14ac:dyDescent="0.2">
      <c r="F202" s="145"/>
      <c r="G202" s="146"/>
      <c r="H202" s="146"/>
      <c r="I202" s="146"/>
      <c r="J202" s="146"/>
      <c r="K202" s="146"/>
      <c r="L202" s="147"/>
      <c r="M202" s="140"/>
      <c r="N202" s="141"/>
      <c r="O202" s="69" t="s">
        <v>382</v>
      </c>
      <c r="P202" s="70"/>
      <c r="Q202" s="111"/>
      <c r="R202" s="111"/>
      <c r="S202" s="71" t="s">
        <v>383</v>
      </c>
      <c r="T202" s="72"/>
      <c r="U202" s="140"/>
      <c r="V202" s="141"/>
      <c r="W202" s="141"/>
      <c r="X202" s="73" t="s">
        <v>363</v>
      </c>
      <c r="Y202" s="45"/>
      <c r="Z202" s="142"/>
      <c r="AA202" s="143"/>
      <c r="AB202" s="143"/>
      <c r="AC202" s="143"/>
      <c r="AD202" s="143"/>
      <c r="AE202" s="143"/>
      <c r="AF202" s="143"/>
      <c r="AG202" s="143"/>
      <c r="AH202" s="143"/>
      <c r="AI202" s="143"/>
      <c r="AJ202" s="143"/>
      <c r="AK202" s="144"/>
    </row>
    <row r="203" spans="6:37" ht="15" customHeight="1" x14ac:dyDescent="0.2">
      <c r="F203" s="66"/>
      <c r="G203" s="67"/>
      <c r="H203" s="67"/>
      <c r="I203" s="67"/>
      <c r="J203" s="67"/>
      <c r="K203" s="67"/>
      <c r="L203" s="68"/>
      <c r="M203" s="140"/>
      <c r="N203" s="141"/>
      <c r="O203" s="69" t="s">
        <v>382</v>
      </c>
      <c r="P203" s="70"/>
      <c r="Q203" s="111"/>
      <c r="R203" s="111"/>
      <c r="S203" s="71" t="s">
        <v>383</v>
      </c>
      <c r="T203" s="72"/>
      <c r="U203" s="140"/>
      <c r="V203" s="141"/>
      <c r="W203" s="141"/>
      <c r="X203" s="73" t="s">
        <v>363</v>
      </c>
      <c r="Y203" s="45"/>
      <c r="Z203" s="142"/>
      <c r="AA203" s="143"/>
      <c r="AB203" s="143"/>
      <c r="AC203" s="143"/>
      <c r="AD203" s="143"/>
      <c r="AE203" s="143"/>
      <c r="AF203" s="143"/>
      <c r="AG203" s="143"/>
      <c r="AH203" s="143"/>
      <c r="AI203" s="143"/>
      <c r="AJ203" s="143"/>
      <c r="AK203" s="144"/>
    </row>
    <row r="204" spans="6:37" ht="15" customHeight="1" x14ac:dyDescent="0.2">
      <c r="F204" s="148"/>
      <c r="G204" s="149"/>
      <c r="H204" s="149"/>
      <c r="I204" s="149"/>
      <c r="J204" s="149"/>
      <c r="K204" s="149"/>
      <c r="L204" s="150"/>
      <c r="M204" s="140"/>
      <c r="N204" s="141"/>
      <c r="O204" s="69" t="s">
        <v>382</v>
      </c>
      <c r="P204" s="70"/>
      <c r="Q204" s="111"/>
      <c r="R204" s="111"/>
      <c r="S204" s="71" t="s">
        <v>383</v>
      </c>
      <c r="T204" s="72"/>
      <c r="U204" s="140"/>
      <c r="V204" s="141"/>
      <c r="W204" s="141"/>
      <c r="X204" s="73" t="s">
        <v>363</v>
      </c>
      <c r="Y204" s="45"/>
      <c r="Z204" s="142"/>
      <c r="AA204" s="143"/>
      <c r="AB204" s="143"/>
      <c r="AC204" s="143"/>
      <c r="AD204" s="143"/>
      <c r="AE204" s="143"/>
      <c r="AF204" s="143"/>
      <c r="AG204" s="143"/>
      <c r="AH204" s="143"/>
      <c r="AI204" s="143"/>
      <c r="AJ204" s="143"/>
      <c r="AK204" s="144"/>
    </row>
    <row r="205" spans="6:37" ht="15" customHeight="1" x14ac:dyDescent="0.2">
      <c r="F205" s="103" t="s">
        <v>409</v>
      </c>
      <c r="G205" s="132"/>
      <c r="H205" s="132"/>
      <c r="I205" s="132"/>
      <c r="J205" s="132"/>
      <c r="K205" s="132"/>
      <c r="L205" s="133"/>
      <c r="M205" s="128" t="str">
        <f>IF(SUM(M194:N204)=0,"",SUM(M194:N204))</f>
        <v/>
      </c>
      <c r="N205" s="129"/>
      <c r="O205" s="69" t="s">
        <v>382</v>
      </c>
      <c r="P205" s="71"/>
      <c r="Q205" s="129" t="str">
        <f>IF(SUM(Q194:R204)=0,"",SUM(Q194:R204))</f>
        <v/>
      </c>
      <c r="R205" s="129"/>
      <c r="S205" s="71" t="s">
        <v>383</v>
      </c>
      <c r="T205" s="72"/>
      <c r="U205" s="128" t="str">
        <f>IF(SUM(U194:W204)=0,"",SUM(U194:W204))</f>
        <v/>
      </c>
      <c r="V205" s="129"/>
      <c r="W205" s="129"/>
      <c r="X205" s="73" t="s">
        <v>363</v>
      </c>
      <c r="Y205" s="45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5"/>
    </row>
    <row r="206" spans="6:37" ht="15" customHeight="1" x14ac:dyDescent="0.2">
      <c r="F206" s="1" t="s">
        <v>50</v>
      </c>
      <c r="G206" s="1" t="s">
        <v>58</v>
      </c>
      <c r="H206" s="1" t="s">
        <v>75</v>
      </c>
      <c r="I206" s="1" t="s">
        <v>26</v>
      </c>
      <c r="J206" s="1" t="s">
        <v>76</v>
      </c>
      <c r="K206" s="1" t="s">
        <v>51</v>
      </c>
    </row>
    <row r="207" spans="6:37" s="9" customFormat="1" ht="15" customHeight="1" x14ac:dyDescent="0.2">
      <c r="G207" s="9" t="s">
        <v>174</v>
      </c>
      <c r="I207" s="9" t="s">
        <v>370</v>
      </c>
      <c r="J207" s="9" t="s">
        <v>294</v>
      </c>
      <c r="K207" s="9" t="s">
        <v>400</v>
      </c>
      <c r="L207" s="9" t="s">
        <v>341</v>
      </c>
      <c r="M207" s="9" t="s">
        <v>385</v>
      </c>
      <c r="N207" s="9" t="s">
        <v>207</v>
      </c>
      <c r="O207" s="9" t="s">
        <v>363</v>
      </c>
      <c r="P207" s="9" t="s">
        <v>294</v>
      </c>
      <c r="Q207" s="9" t="s">
        <v>490</v>
      </c>
      <c r="R207" s="9" t="s">
        <v>491</v>
      </c>
      <c r="S207" s="9" t="s">
        <v>237</v>
      </c>
      <c r="T207" s="9" t="s">
        <v>671</v>
      </c>
      <c r="U207" s="9" t="s">
        <v>672</v>
      </c>
      <c r="V207" s="9" t="s">
        <v>700</v>
      </c>
      <c r="W207" s="9" t="s">
        <v>701</v>
      </c>
      <c r="X207" s="9" t="s">
        <v>490</v>
      </c>
      <c r="Y207" s="9" t="s">
        <v>283</v>
      </c>
      <c r="Z207" s="9" t="s">
        <v>179</v>
      </c>
      <c r="AA207" s="9" t="s">
        <v>583</v>
      </c>
      <c r="AB207" s="9" t="s">
        <v>584</v>
      </c>
      <c r="AC207" s="9" t="s">
        <v>607</v>
      </c>
      <c r="AD207" s="9" t="s">
        <v>648</v>
      </c>
      <c r="AE207" s="9" t="s">
        <v>194</v>
      </c>
      <c r="AF207" s="9" t="s">
        <v>208</v>
      </c>
      <c r="AG207" s="9" t="s">
        <v>290</v>
      </c>
      <c r="AH207" s="9" t="s">
        <v>370</v>
      </c>
      <c r="AI207" s="9" t="s">
        <v>294</v>
      </c>
      <c r="AJ207" s="9" t="s">
        <v>400</v>
      </c>
      <c r="AK207" s="9" t="s">
        <v>341</v>
      </c>
    </row>
    <row r="208" spans="6:37" s="9" customFormat="1" ht="15" customHeight="1" x14ac:dyDescent="0.2">
      <c r="H208" s="9" t="s">
        <v>385</v>
      </c>
      <c r="I208" s="9" t="s">
        <v>207</v>
      </c>
      <c r="J208" s="9" t="s">
        <v>363</v>
      </c>
      <c r="K208" s="9" t="s">
        <v>294</v>
      </c>
      <c r="L208" s="9" t="s">
        <v>177</v>
      </c>
      <c r="M208" s="9" t="s">
        <v>201</v>
      </c>
      <c r="N208" s="9" t="s">
        <v>226</v>
      </c>
      <c r="O208" s="9" t="s">
        <v>178</v>
      </c>
      <c r="P208" s="9" t="s">
        <v>179</v>
      </c>
      <c r="Q208" s="9" t="s">
        <v>180</v>
      </c>
      <c r="R208" s="9" t="s">
        <v>181</v>
      </c>
      <c r="S208" s="9" t="s">
        <v>182</v>
      </c>
    </row>
    <row r="209" spans="4:37" s="9" customFormat="1" ht="15" customHeight="1" x14ac:dyDescent="0.2">
      <c r="G209" s="9" t="s">
        <v>532</v>
      </c>
      <c r="I209" s="9" t="s">
        <v>208</v>
      </c>
      <c r="J209" s="9" t="s">
        <v>290</v>
      </c>
      <c r="K209" s="9" t="s">
        <v>370</v>
      </c>
      <c r="L209" s="9" t="s">
        <v>294</v>
      </c>
      <c r="M209" s="9" t="s">
        <v>490</v>
      </c>
      <c r="N209" s="9" t="s">
        <v>491</v>
      </c>
      <c r="O209" s="9" t="s">
        <v>174</v>
      </c>
      <c r="P209" s="9" t="s">
        <v>255</v>
      </c>
      <c r="Q209" s="9" t="s">
        <v>177</v>
      </c>
      <c r="R209" s="9" t="s">
        <v>335</v>
      </c>
      <c r="S209" s="9" t="s">
        <v>547</v>
      </c>
      <c r="T209" s="9" t="s">
        <v>179</v>
      </c>
      <c r="U209" s="9" t="s">
        <v>386</v>
      </c>
      <c r="V209" s="9" t="s">
        <v>387</v>
      </c>
      <c r="W209" s="9" t="s">
        <v>194</v>
      </c>
      <c r="X209" s="9" t="s">
        <v>517</v>
      </c>
      <c r="Y209" s="9" t="s">
        <v>542</v>
      </c>
      <c r="Z209" s="9" t="s">
        <v>552</v>
      </c>
      <c r="AA209" s="9" t="s">
        <v>368</v>
      </c>
      <c r="AB209" s="9" t="s">
        <v>369</v>
      </c>
      <c r="AC209" s="9" t="s">
        <v>177</v>
      </c>
      <c r="AD209" s="9" t="s">
        <v>200</v>
      </c>
      <c r="AE209" s="9" t="s">
        <v>553</v>
      </c>
      <c r="AF209" s="9" t="s">
        <v>237</v>
      </c>
      <c r="AG209" s="9" t="s">
        <v>540</v>
      </c>
      <c r="AH209" s="9" t="s">
        <v>545</v>
      </c>
      <c r="AI209" s="9" t="s">
        <v>554</v>
      </c>
      <c r="AJ209" s="9" t="s">
        <v>555</v>
      </c>
      <c r="AK209" s="9" t="s">
        <v>368</v>
      </c>
    </row>
    <row r="210" spans="4:37" s="9" customFormat="1" ht="15" customHeight="1" x14ac:dyDescent="0.2">
      <c r="H210" s="9" t="s">
        <v>369</v>
      </c>
      <c r="I210" s="9" t="s">
        <v>490</v>
      </c>
      <c r="J210" s="9" t="s">
        <v>534</v>
      </c>
      <c r="K210" s="9" t="s">
        <v>493</v>
      </c>
      <c r="L210" s="9" t="s">
        <v>515</v>
      </c>
      <c r="M210" s="9" t="s">
        <v>491</v>
      </c>
      <c r="N210" s="9" t="s">
        <v>223</v>
      </c>
      <c r="P210" s="9" t="s">
        <v>224</v>
      </c>
      <c r="Q210" s="9" t="s">
        <v>292</v>
      </c>
      <c r="R210" s="9" t="s">
        <v>388</v>
      </c>
      <c r="S210" s="9" t="s">
        <v>294</v>
      </c>
      <c r="T210" s="9" t="s">
        <v>181</v>
      </c>
      <c r="U210" s="9" t="s">
        <v>178</v>
      </c>
      <c r="V210" s="9" t="s">
        <v>179</v>
      </c>
      <c r="W210" s="9" t="s">
        <v>180</v>
      </c>
      <c r="X210" s="9" t="s">
        <v>181</v>
      </c>
      <c r="Y210" s="9" t="s">
        <v>182</v>
      </c>
    </row>
    <row r="213" spans="4:37" ht="15" customHeight="1" x14ac:dyDescent="0.2">
      <c r="D213" s="1" t="s">
        <v>401</v>
      </c>
      <c r="F213" s="1" t="s">
        <v>402</v>
      </c>
      <c r="G213" s="1" t="s">
        <v>403</v>
      </c>
      <c r="H213" s="1" t="s">
        <v>236</v>
      </c>
      <c r="I213" s="1" t="s">
        <v>205</v>
      </c>
      <c r="J213" s="1" t="s">
        <v>402</v>
      </c>
      <c r="K213" s="1" t="s">
        <v>404</v>
      </c>
      <c r="L213" s="1" t="s">
        <v>236</v>
      </c>
      <c r="M213" s="1" t="s">
        <v>294</v>
      </c>
    </row>
    <row r="214" spans="4:37" ht="15" customHeight="1" x14ac:dyDescent="0.2">
      <c r="F214" s="99" t="s">
        <v>405</v>
      </c>
      <c r="G214" s="99"/>
      <c r="H214" s="99"/>
      <c r="I214" s="99"/>
      <c r="J214" s="99"/>
      <c r="K214" s="99"/>
      <c r="L214" s="99"/>
      <c r="M214" s="99"/>
      <c r="N214" s="99"/>
      <c r="O214" s="99"/>
      <c r="P214" s="99"/>
      <c r="Q214" s="99"/>
      <c r="R214" s="99"/>
      <c r="S214" s="99"/>
      <c r="T214" s="99"/>
      <c r="U214" s="115" t="s">
        <v>418</v>
      </c>
      <c r="V214" s="130"/>
      <c r="W214" s="130"/>
      <c r="X214" s="130"/>
      <c r="Y214" s="130"/>
      <c r="Z214" s="130"/>
      <c r="AA214" s="130"/>
      <c r="AB214" s="130"/>
      <c r="AC214" s="131"/>
      <c r="AD214" s="115" t="s">
        <v>406</v>
      </c>
      <c r="AE214" s="130"/>
      <c r="AF214" s="130"/>
      <c r="AG214" s="130"/>
      <c r="AH214" s="130"/>
      <c r="AI214" s="130"/>
      <c r="AJ214" s="130"/>
      <c r="AK214" s="131"/>
    </row>
    <row r="215" spans="4:37" ht="15" customHeight="1" x14ac:dyDescent="0.2">
      <c r="F215" s="112" t="s">
        <v>410</v>
      </c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0"/>
      <c r="V215" s="111"/>
      <c r="W215" s="111"/>
      <c r="X215" s="70" t="s">
        <v>350</v>
      </c>
      <c r="Y215" s="70" t="s">
        <v>664</v>
      </c>
      <c r="Z215" s="111"/>
      <c r="AA215" s="111"/>
      <c r="AB215" s="17" t="s">
        <v>655</v>
      </c>
      <c r="AC215" s="58" t="s">
        <v>651</v>
      </c>
      <c r="AD215" s="134"/>
      <c r="AE215" s="135"/>
      <c r="AF215" s="135"/>
      <c r="AG215" s="135"/>
      <c r="AH215" s="135"/>
      <c r="AI215" s="135"/>
      <c r="AJ215" s="135"/>
      <c r="AK215" s="136"/>
    </row>
    <row r="216" spans="4:37" ht="15" customHeight="1" x14ac:dyDescent="0.2">
      <c r="F216" s="112" t="s">
        <v>411</v>
      </c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0"/>
      <c r="V216" s="111"/>
      <c r="W216" s="111"/>
      <c r="X216" s="70" t="s">
        <v>350</v>
      </c>
      <c r="Y216" s="70" t="s">
        <v>664</v>
      </c>
      <c r="Z216" s="111"/>
      <c r="AA216" s="111"/>
      <c r="AB216" s="17" t="s">
        <v>655</v>
      </c>
      <c r="AC216" s="58" t="s">
        <v>651</v>
      </c>
      <c r="AD216" s="134"/>
      <c r="AE216" s="135"/>
      <c r="AF216" s="135"/>
      <c r="AG216" s="135"/>
      <c r="AH216" s="135"/>
      <c r="AI216" s="135"/>
      <c r="AJ216" s="135"/>
      <c r="AK216" s="136"/>
    </row>
    <row r="217" spans="4:37" ht="15" customHeight="1" x14ac:dyDescent="0.2">
      <c r="F217" s="112" t="s">
        <v>412</v>
      </c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  <c r="S217" s="113"/>
      <c r="T217" s="113"/>
      <c r="U217" s="110"/>
      <c r="V217" s="111"/>
      <c r="W217" s="111"/>
      <c r="X217" s="70" t="s">
        <v>350</v>
      </c>
      <c r="Y217" s="70" t="s">
        <v>664</v>
      </c>
      <c r="Z217" s="111"/>
      <c r="AA217" s="111"/>
      <c r="AB217" s="17" t="s">
        <v>655</v>
      </c>
      <c r="AC217" s="58" t="s">
        <v>651</v>
      </c>
      <c r="AD217" s="134"/>
      <c r="AE217" s="135"/>
      <c r="AF217" s="135"/>
      <c r="AG217" s="135"/>
      <c r="AH217" s="135"/>
      <c r="AI217" s="135"/>
      <c r="AJ217" s="135"/>
      <c r="AK217" s="136"/>
    </row>
    <row r="218" spans="4:37" ht="15" customHeight="1" x14ac:dyDescent="0.2">
      <c r="F218" s="112" t="s">
        <v>413</v>
      </c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113"/>
      <c r="T218" s="113"/>
      <c r="U218" s="110"/>
      <c r="V218" s="111"/>
      <c r="W218" s="111"/>
      <c r="X218" s="70" t="s">
        <v>350</v>
      </c>
      <c r="Y218" s="70" t="s">
        <v>664</v>
      </c>
      <c r="Z218" s="111"/>
      <c r="AA218" s="111"/>
      <c r="AB218" s="17" t="s">
        <v>655</v>
      </c>
      <c r="AC218" s="58" t="s">
        <v>651</v>
      </c>
      <c r="AD218" s="134"/>
      <c r="AE218" s="135"/>
      <c r="AF218" s="135"/>
      <c r="AG218" s="135"/>
      <c r="AH218" s="135"/>
      <c r="AI218" s="135"/>
      <c r="AJ218" s="135"/>
      <c r="AK218" s="136"/>
    </row>
    <row r="219" spans="4:37" ht="15" customHeight="1" x14ac:dyDescent="0.2">
      <c r="F219" s="112" t="s">
        <v>414</v>
      </c>
      <c r="G219" s="113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  <c r="R219" s="113"/>
      <c r="S219" s="113"/>
      <c r="T219" s="113"/>
      <c r="U219" s="110"/>
      <c r="V219" s="111"/>
      <c r="W219" s="111"/>
      <c r="X219" s="70" t="s">
        <v>350</v>
      </c>
      <c r="Y219" s="70" t="s">
        <v>664</v>
      </c>
      <c r="Z219" s="111"/>
      <c r="AA219" s="111"/>
      <c r="AB219" s="17" t="s">
        <v>655</v>
      </c>
      <c r="AC219" s="58" t="s">
        <v>651</v>
      </c>
      <c r="AD219" s="134"/>
      <c r="AE219" s="135"/>
      <c r="AF219" s="135"/>
      <c r="AG219" s="135"/>
      <c r="AH219" s="135"/>
      <c r="AI219" s="135"/>
      <c r="AJ219" s="135"/>
      <c r="AK219" s="136"/>
    </row>
    <row r="220" spans="4:37" ht="15" customHeight="1" x14ac:dyDescent="0.2">
      <c r="F220" s="112" t="s">
        <v>415</v>
      </c>
      <c r="G220" s="113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  <c r="T220" s="113"/>
      <c r="U220" s="110"/>
      <c r="V220" s="111"/>
      <c r="W220" s="111"/>
      <c r="X220" s="70" t="s">
        <v>350</v>
      </c>
      <c r="Y220" s="70" t="s">
        <v>664</v>
      </c>
      <c r="Z220" s="111"/>
      <c r="AA220" s="111"/>
      <c r="AB220" s="17" t="s">
        <v>655</v>
      </c>
      <c r="AC220" s="58" t="s">
        <v>651</v>
      </c>
      <c r="AD220" s="134"/>
      <c r="AE220" s="135"/>
      <c r="AF220" s="135"/>
      <c r="AG220" s="135"/>
      <c r="AH220" s="135"/>
      <c r="AI220" s="135"/>
      <c r="AJ220" s="135"/>
      <c r="AK220" s="136"/>
    </row>
    <row r="221" spans="4:37" ht="15" customHeight="1" x14ac:dyDescent="0.2">
      <c r="F221" s="112" t="s">
        <v>416</v>
      </c>
      <c r="G221" s="113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  <c r="T221" s="113"/>
      <c r="U221" s="110"/>
      <c r="V221" s="111"/>
      <c r="W221" s="111"/>
      <c r="X221" s="70" t="s">
        <v>350</v>
      </c>
      <c r="Y221" s="70" t="s">
        <v>664</v>
      </c>
      <c r="Z221" s="111"/>
      <c r="AA221" s="111"/>
      <c r="AB221" s="17" t="s">
        <v>655</v>
      </c>
      <c r="AC221" s="58" t="s">
        <v>651</v>
      </c>
      <c r="AD221" s="134"/>
      <c r="AE221" s="135"/>
      <c r="AF221" s="135"/>
      <c r="AG221" s="135"/>
      <c r="AH221" s="135"/>
      <c r="AI221" s="135"/>
      <c r="AJ221" s="135"/>
      <c r="AK221" s="136"/>
    </row>
    <row r="222" spans="4:37" ht="15" customHeight="1" x14ac:dyDescent="0.2">
      <c r="F222" s="112" t="s">
        <v>417</v>
      </c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  <c r="S222" s="113"/>
      <c r="T222" s="113"/>
      <c r="U222" s="110"/>
      <c r="V222" s="111"/>
      <c r="W222" s="111"/>
      <c r="X222" s="70" t="s">
        <v>350</v>
      </c>
      <c r="Y222" s="70" t="s">
        <v>664</v>
      </c>
      <c r="Z222" s="111"/>
      <c r="AA222" s="111"/>
      <c r="AB222" s="17" t="s">
        <v>655</v>
      </c>
      <c r="AC222" s="58" t="s">
        <v>651</v>
      </c>
      <c r="AD222" s="134"/>
      <c r="AE222" s="135"/>
      <c r="AF222" s="135"/>
      <c r="AG222" s="135"/>
      <c r="AH222" s="135"/>
      <c r="AI222" s="135"/>
      <c r="AJ222" s="135"/>
      <c r="AK222" s="136"/>
    </row>
    <row r="223" spans="4:37" ht="15" customHeight="1" x14ac:dyDescent="0.2">
      <c r="F223" s="114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110"/>
      <c r="V223" s="111"/>
      <c r="W223" s="111"/>
      <c r="X223" s="70" t="s">
        <v>350</v>
      </c>
      <c r="Y223" s="70" t="s">
        <v>664</v>
      </c>
      <c r="Z223" s="111"/>
      <c r="AA223" s="111"/>
      <c r="AB223" s="17" t="s">
        <v>655</v>
      </c>
      <c r="AC223" s="58" t="s">
        <v>651</v>
      </c>
      <c r="AD223" s="134"/>
      <c r="AE223" s="135"/>
      <c r="AF223" s="135"/>
      <c r="AG223" s="135"/>
      <c r="AH223" s="135"/>
      <c r="AI223" s="135"/>
      <c r="AJ223" s="135"/>
      <c r="AK223" s="136"/>
    </row>
    <row r="224" spans="4:37" ht="15" customHeight="1" x14ac:dyDescent="0.2">
      <c r="F224" s="114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110"/>
      <c r="V224" s="111"/>
      <c r="W224" s="111"/>
      <c r="X224" s="70" t="s">
        <v>350</v>
      </c>
      <c r="Y224" s="70" t="s">
        <v>664</v>
      </c>
      <c r="Z224" s="111"/>
      <c r="AA224" s="111"/>
      <c r="AB224" s="17" t="s">
        <v>655</v>
      </c>
      <c r="AC224" s="58" t="s">
        <v>651</v>
      </c>
      <c r="AD224" s="134"/>
      <c r="AE224" s="135"/>
      <c r="AF224" s="135"/>
      <c r="AG224" s="135"/>
      <c r="AH224" s="135"/>
      <c r="AI224" s="135"/>
      <c r="AJ224" s="135"/>
      <c r="AK224" s="136"/>
    </row>
    <row r="225" spans="6:38" ht="15" customHeight="1" x14ac:dyDescent="0.2">
      <c r="F225" s="114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110"/>
      <c r="V225" s="111"/>
      <c r="W225" s="111"/>
      <c r="X225" s="70" t="s">
        <v>350</v>
      </c>
      <c r="Y225" s="70" t="s">
        <v>664</v>
      </c>
      <c r="Z225" s="111"/>
      <c r="AA225" s="111"/>
      <c r="AB225" s="17" t="s">
        <v>655</v>
      </c>
      <c r="AC225" s="58" t="s">
        <v>651</v>
      </c>
      <c r="AD225" s="134"/>
      <c r="AE225" s="135"/>
      <c r="AF225" s="135"/>
      <c r="AG225" s="135"/>
      <c r="AH225" s="135"/>
      <c r="AI225" s="135"/>
      <c r="AJ225" s="135"/>
      <c r="AK225" s="136"/>
    </row>
    <row r="226" spans="6:38" ht="15" customHeight="1" x14ac:dyDescent="0.2"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110"/>
      <c r="V226" s="111"/>
      <c r="W226" s="111"/>
      <c r="X226" s="70" t="s">
        <v>350</v>
      </c>
      <c r="Y226" s="70" t="s">
        <v>664</v>
      </c>
      <c r="Z226" s="111"/>
      <c r="AA226" s="111"/>
      <c r="AB226" s="17" t="s">
        <v>655</v>
      </c>
      <c r="AC226" s="58" t="s">
        <v>651</v>
      </c>
      <c r="AD226" s="134"/>
      <c r="AE226" s="135"/>
      <c r="AF226" s="135"/>
      <c r="AG226" s="135"/>
      <c r="AH226" s="135"/>
      <c r="AI226" s="135"/>
      <c r="AJ226" s="135"/>
      <c r="AK226" s="136"/>
    </row>
    <row r="227" spans="6:38" ht="15" customHeight="1" x14ac:dyDescent="0.2"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110"/>
      <c r="V227" s="111"/>
      <c r="W227" s="111"/>
      <c r="X227" s="70" t="s">
        <v>350</v>
      </c>
      <c r="Y227" s="70" t="s">
        <v>664</v>
      </c>
      <c r="Z227" s="111"/>
      <c r="AA227" s="111"/>
      <c r="AB227" s="17" t="s">
        <v>655</v>
      </c>
      <c r="AC227" s="58" t="s">
        <v>651</v>
      </c>
      <c r="AD227" s="134"/>
      <c r="AE227" s="135"/>
      <c r="AF227" s="135"/>
      <c r="AG227" s="135"/>
      <c r="AH227" s="135"/>
      <c r="AI227" s="135"/>
      <c r="AJ227" s="135"/>
      <c r="AK227" s="136"/>
    </row>
    <row r="228" spans="6:38" ht="15" customHeight="1" x14ac:dyDescent="0.2">
      <c r="F228" s="115" t="s">
        <v>409</v>
      </c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7"/>
      <c r="U228" s="118" t="str">
        <f>IF(SUM(U215:W227)=0,"",SUM(U215:W227))</f>
        <v/>
      </c>
      <c r="V228" s="119"/>
      <c r="W228" s="119"/>
      <c r="X228" s="70" t="s">
        <v>350</v>
      </c>
      <c r="Y228" s="70" t="s">
        <v>664</v>
      </c>
      <c r="Z228" s="129" t="str">
        <f>IF(SUM(Z215:AA227)=0,"",SUM(Z215:AA227))</f>
        <v/>
      </c>
      <c r="AA228" s="249"/>
      <c r="AB228" s="17" t="s">
        <v>655</v>
      </c>
      <c r="AC228" s="58" t="s">
        <v>651</v>
      </c>
      <c r="AD228" s="250"/>
      <c r="AE228" s="251"/>
      <c r="AF228" s="251"/>
      <c r="AG228" s="251"/>
      <c r="AH228" s="251"/>
      <c r="AI228" s="251"/>
      <c r="AJ228" s="251"/>
      <c r="AK228" s="252"/>
    </row>
    <row r="229" spans="6:38" ht="15" customHeight="1" x14ac:dyDescent="0.2">
      <c r="F229" s="1" t="s">
        <v>50</v>
      </c>
      <c r="G229" s="1" t="s">
        <v>58</v>
      </c>
      <c r="H229" s="1" t="s">
        <v>75</v>
      </c>
      <c r="I229" s="1" t="s">
        <v>26</v>
      </c>
      <c r="J229" s="1" t="s">
        <v>76</v>
      </c>
      <c r="K229" s="1" t="s">
        <v>51</v>
      </c>
    </row>
    <row r="230" spans="6:38" s="9" customFormat="1" ht="15" customHeight="1" x14ac:dyDescent="0.2">
      <c r="G230" s="9" t="s">
        <v>174</v>
      </c>
      <c r="I230" s="9" t="s">
        <v>365</v>
      </c>
      <c r="J230" s="9" t="s">
        <v>419</v>
      </c>
      <c r="K230" s="9" t="s">
        <v>190</v>
      </c>
      <c r="L230" s="9" t="s">
        <v>194</v>
      </c>
      <c r="M230" s="9" t="s">
        <v>222</v>
      </c>
      <c r="N230" s="9" t="s">
        <v>221</v>
      </c>
      <c r="O230" s="9" t="s">
        <v>490</v>
      </c>
      <c r="P230" s="9" t="s">
        <v>491</v>
      </c>
      <c r="Q230" s="9" t="s">
        <v>237</v>
      </c>
      <c r="R230" s="9" t="s">
        <v>556</v>
      </c>
      <c r="S230" s="9" t="s">
        <v>557</v>
      </c>
      <c r="T230" s="9" t="s">
        <v>540</v>
      </c>
      <c r="U230" s="9" t="s">
        <v>552</v>
      </c>
      <c r="V230" s="9" t="s">
        <v>519</v>
      </c>
      <c r="W230" s="9" t="s">
        <v>558</v>
      </c>
      <c r="X230" s="9" t="s">
        <v>542</v>
      </c>
      <c r="Y230" s="9" t="s">
        <v>420</v>
      </c>
      <c r="Z230" s="9" t="s">
        <v>542</v>
      </c>
      <c r="AA230" s="9" t="s">
        <v>223</v>
      </c>
      <c r="AB230" s="9" t="s">
        <v>183</v>
      </c>
      <c r="AC230" s="9" t="s">
        <v>184</v>
      </c>
      <c r="AD230" s="9" t="s">
        <v>303</v>
      </c>
      <c r="AE230" s="9" t="s">
        <v>184</v>
      </c>
      <c r="AF230" s="9" t="s">
        <v>421</v>
      </c>
      <c r="AG230" s="9" t="s">
        <v>224</v>
      </c>
      <c r="AH230" s="9" t="s">
        <v>237</v>
      </c>
      <c r="AI230" s="9" t="s">
        <v>556</v>
      </c>
      <c r="AJ230" s="9" t="s">
        <v>557</v>
      </c>
      <c r="AK230" s="9" t="s">
        <v>540</v>
      </c>
    </row>
    <row r="231" spans="6:38" s="9" customFormat="1" ht="15" customHeight="1" x14ac:dyDescent="0.2">
      <c r="H231" s="9" t="s">
        <v>552</v>
      </c>
      <c r="I231" s="9" t="s">
        <v>519</v>
      </c>
      <c r="J231" s="9" t="s">
        <v>517</v>
      </c>
      <c r="K231" s="9" t="s">
        <v>542</v>
      </c>
      <c r="L231" s="9" t="s">
        <v>559</v>
      </c>
      <c r="M231" s="9" t="s">
        <v>542</v>
      </c>
      <c r="N231" s="9" t="s">
        <v>223</v>
      </c>
      <c r="O231" s="9" t="s">
        <v>235</v>
      </c>
      <c r="P231" s="9" t="s">
        <v>239</v>
      </c>
      <c r="Q231" s="9" t="s">
        <v>233</v>
      </c>
      <c r="R231" s="9" t="s">
        <v>234</v>
      </c>
      <c r="S231" s="9" t="s">
        <v>422</v>
      </c>
      <c r="T231" s="9" t="s">
        <v>423</v>
      </c>
      <c r="U231" s="9" t="s">
        <v>236</v>
      </c>
      <c r="V231" s="9" t="s">
        <v>224</v>
      </c>
      <c r="W231" s="9" t="s">
        <v>237</v>
      </c>
      <c r="X231" s="9" t="s">
        <v>556</v>
      </c>
      <c r="Y231" s="9" t="s">
        <v>557</v>
      </c>
      <c r="Z231" s="9" t="s">
        <v>540</v>
      </c>
      <c r="AA231" s="9" t="s">
        <v>552</v>
      </c>
      <c r="AB231" s="9" t="s">
        <v>519</v>
      </c>
      <c r="AC231" s="9" t="s">
        <v>560</v>
      </c>
      <c r="AD231" s="9" t="s">
        <v>561</v>
      </c>
      <c r="AE231" s="9" t="s">
        <v>542</v>
      </c>
      <c r="AF231" s="9" t="s">
        <v>562</v>
      </c>
      <c r="AG231" s="9" t="s">
        <v>563</v>
      </c>
      <c r="AH231" s="9" t="s">
        <v>542</v>
      </c>
      <c r="AI231" s="9" t="s">
        <v>223</v>
      </c>
      <c r="AJ231" s="9" t="s">
        <v>424</v>
      </c>
      <c r="AK231" s="9" t="s">
        <v>425</v>
      </c>
    </row>
    <row r="232" spans="6:38" s="9" customFormat="1" ht="15" customHeight="1" x14ac:dyDescent="0.2">
      <c r="H232" s="9" t="s">
        <v>235</v>
      </c>
      <c r="I232" s="9" t="s">
        <v>239</v>
      </c>
      <c r="J232" s="9" t="s">
        <v>233</v>
      </c>
      <c r="K232" s="9" t="s">
        <v>234</v>
      </c>
      <c r="L232" s="9" t="s">
        <v>422</v>
      </c>
      <c r="M232" s="9" t="s">
        <v>423</v>
      </c>
      <c r="N232" s="9" t="s">
        <v>236</v>
      </c>
      <c r="O232" s="9" t="s">
        <v>224</v>
      </c>
      <c r="P232" s="9" t="s">
        <v>237</v>
      </c>
      <c r="Q232" s="9" t="s">
        <v>426</v>
      </c>
      <c r="R232" s="9" t="s">
        <v>183</v>
      </c>
      <c r="S232" s="9" t="s">
        <v>303</v>
      </c>
      <c r="T232" s="9" t="s">
        <v>184</v>
      </c>
      <c r="U232" s="9" t="s">
        <v>306</v>
      </c>
      <c r="V232" s="9" t="s">
        <v>427</v>
      </c>
      <c r="W232" s="9" t="s">
        <v>308</v>
      </c>
      <c r="X232" s="9" t="s">
        <v>401</v>
      </c>
      <c r="Y232" s="9" t="s">
        <v>564</v>
      </c>
      <c r="Z232" s="9" t="s">
        <v>540</v>
      </c>
      <c r="AA232" s="9" t="s">
        <v>542</v>
      </c>
      <c r="AB232" s="9" t="s">
        <v>554</v>
      </c>
      <c r="AC232" s="9" t="s">
        <v>542</v>
      </c>
      <c r="AD232" s="9" t="s">
        <v>237</v>
      </c>
      <c r="AE232" s="9" t="s">
        <v>426</v>
      </c>
      <c r="AF232" s="9" t="s">
        <v>183</v>
      </c>
      <c r="AG232" s="9" t="s">
        <v>319</v>
      </c>
      <c r="AH232" s="9" t="s">
        <v>184</v>
      </c>
      <c r="AI232" s="9" t="s">
        <v>565</v>
      </c>
      <c r="AJ232" s="9" t="s">
        <v>566</v>
      </c>
      <c r="AK232" s="9" t="s">
        <v>545</v>
      </c>
    </row>
    <row r="233" spans="6:38" s="9" customFormat="1" ht="15" customHeight="1" x14ac:dyDescent="0.2">
      <c r="H233" s="9" t="s">
        <v>567</v>
      </c>
      <c r="I233" s="9" t="s">
        <v>542</v>
      </c>
      <c r="J233" s="9" t="s">
        <v>237</v>
      </c>
      <c r="K233" s="9" t="s">
        <v>402</v>
      </c>
      <c r="L233" s="9" t="s">
        <v>403</v>
      </c>
      <c r="M233" s="9" t="s">
        <v>421</v>
      </c>
      <c r="N233" s="9" t="s">
        <v>237</v>
      </c>
      <c r="O233" s="9" t="s">
        <v>402</v>
      </c>
      <c r="P233" s="9" t="s">
        <v>404</v>
      </c>
      <c r="Q233" s="9" t="s">
        <v>421</v>
      </c>
      <c r="R233" s="9" t="s">
        <v>237</v>
      </c>
      <c r="S233" s="9" t="s">
        <v>183</v>
      </c>
      <c r="T233" s="9" t="s">
        <v>184</v>
      </c>
      <c r="U233" s="9" t="s">
        <v>402</v>
      </c>
      <c r="V233" s="9" t="s">
        <v>421</v>
      </c>
      <c r="W233" s="9" t="s">
        <v>237</v>
      </c>
      <c r="X233" s="9" t="s">
        <v>240</v>
      </c>
      <c r="Y233" s="9" t="s">
        <v>194</v>
      </c>
      <c r="Z233" s="9" t="s">
        <v>241</v>
      </c>
      <c r="AA233" s="9" t="s">
        <v>194</v>
      </c>
      <c r="AB233" s="9" t="s">
        <v>222</v>
      </c>
      <c r="AC233" s="9" t="s">
        <v>221</v>
      </c>
      <c r="AD233" s="9" t="s">
        <v>177</v>
      </c>
      <c r="AE233" s="9" t="s">
        <v>201</v>
      </c>
      <c r="AF233" s="9" t="s">
        <v>226</v>
      </c>
      <c r="AG233" s="9" t="s">
        <v>178</v>
      </c>
      <c r="AH233" s="9" t="s">
        <v>179</v>
      </c>
      <c r="AI233" s="9" t="s">
        <v>180</v>
      </c>
      <c r="AJ233" s="9" t="s">
        <v>181</v>
      </c>
      <c r="AK233" s="9" t="s">
        <v>182</v>
      </c>
    </row>
    <row r="234" spans="6:38" s="9" customFormat="1" ht="15" customHeight="1" x14ac:dyDescent="0.2">
      <c r="H234" s="9" t="s">
        <v>250</v>
      </c>
      <c r="J234" s="9" t="s">
        <v>556</v>
      </c>
      <c r="K234" s="9" t="s">
        <v>557</v>
      </c>
      <c r="L234" s="9" t="s">
        <v>540</v>
      </c>
      <c r="M234" s="9" t="s">
        <v>552</v>
      </c>
      <c r="N234" s="9" t="s">
        <v>519</v>
      </c>
      <c r="O234" s="9" t="s">
        <v>558</v>
      </c>
      <c r="P234" s="9" t="s">
        <v>542</v>
      </c>
      <c r="Q234" s="9" t="s">
        <v>420</v>
      </c>
      <c r="R234" s="9" t="s">
        <v>542</v>
      </c>
      <c r="S234" s="9" t="s">
        <v>223</v>
      </c>
      <c r="T234" s="9" t="s">
        <v>183</v>
      </c>
      <c r="U234" s="9" t="s">
        <v>184</v>
      </c>
      <c r="V234" s="9" t="s">
        <v>303</v>
      </c>
      <c r="W234" s="9" t="s">
        <v>184</v>
      </c>
      <c r="X234" s="9" t="s">
        <v>421</v>
      </c>
      <c r="Y234" s="9" t="s">
        <v>224</v>
      </c>
      <c r="Z234" s="9" t="s">
        <v>237</v>
      </c>
      <c r="AA234" s="9" t="s">
        <v>556</v>
      </c>
      <c r="AB234" s="9" t="s">
        <v>557</v>
      </c>
      <c r="AC234" s="9" t="s">
        <v>540</v>
      </c>
      <c r="AD234" s="9" t="s">
        <v>552</v>
      </c>
      <c r="AE234" s="9" t="s">
        <v>519</v>
      </c>
      <c r="AF234" s="9" t="s">
        <v>517</v>
      </c>
      <c r="AG234" s="9" t="s">
        <v>542</v>
      </c>
      <c r="AH234" s="9" t="s">
        <v>559</v>
      </c>
      <c r="AI234" s="9" t="s">
        <v>542</v>
      </c>
      <c r="AJ234" s="9" t="s">
        <v>223</v>
      </c>
      <c r="AK234" s="9" t="s">
        <v>235</v>
      </c>
    </row>
    <row r="235" spans="6:38" s="9" customFormat="1" ht="15" customHeight="1" x14ac:dyDescent="0.2">
      <c r="I235" s="9" t="s">
        <v>239</v>
      </c>
      <c r="J235" s="9" t="s">
        <v>233</v>
      </c>
      <c r="K235" s="9" t="s">
        <v>234</v>
      </c>
      <c r="L235" s="9" t="s">
        <v>422</v>
      </c>
      <c r="M235" s="9" t="s">
        <v>423</v>
      </c>
      <c r="N235" s="9" t="s">
        <v>236</v>
      </c>
      <c r="O235" s="9" t="s">
        <v>224</v>
      </c>
      <c r="P235" s="9" t="s">
        <v>237</v>
      </c>
      <c r="Q235" s="9" t="s">
        <v>556</v>
      </c>
      <c r="R235" s="9" t="s">
        <v>557</v>
      </c>
      <c r="S235" s="9" t="s">
        <v>540</v>
      </c>
      <c r="T235" s="9" t="s">
        <v>552</v>
      </c>
      <c r="U235" s="9" t="s">
        <v>519</v>
      </c>
      <c r="V235" s="9" t="s">
        <v>560</v>
      </c>
      <c r="W235" s="9" t="s">
        <v>561</v>
      </c>
      <c r="X235" s="9" t="s">
        <v>542</v>
      </c>
      <c r="Y235" s="9" t="s">
        <v>562</v>
      </c>
      <c r="Z235" s="9" t="s">
        <v>563</v>
      </c>
      <c r="AA235" s="9" t="s">
        <v>542</v>
      </c>
      <c r="AB235" s="9" t="s">
        <v>223</v>
      </c>
      <c r="AC235" s="9" t="s">
        <v>424</v>
      </c>
      <c r="AD235" s="9" t="s">
        <v>425</v>
      </c>
      <c r="AE235" s="9" t="s">
        <v>235</v>
      </c>
      <c r="AF235" s="9" t="s">
        <v>239</v>
      </c>
      <c r="AG235" s="9" t="s">
        <v>233</v>
      </c>
      <c r="AH235" s="9" t="s">
        <v>234</v>
      </c>
      <c r="AI235" s="9" t="s">
        <v>422</v>
      </c>
      <c r="AJ235" s="9" t="s">
        <v>423</v>
      </c>
      <c r="AK235" s="9" t="s">
        <v>236</v>
      </c>
      <c r="AL235" s="9" t="s">
        <v>224</v>
      </c>
    </row>
    <row r="236" spans="6:38" s="9" customFormat="1" ht="15" customHeight="1" x14ac:dyDescent="0.2">
      <c r="I236" s="9" t="s">
        <v>181</v>
      </c>
      <c r="J236" s="9" t="s">
        <v>491</v>
      </c>
      <c r="K236" s="9" t="s">
        <v>237</v>
      </c>
      <c r="L236" s="9" t="s">
        <v>568</v>
      </c>
      <c r="M236" s="9" t="s">
        <v>545</v>
      </c>
      <c r="N236" s="9" t="s">
        <v>554</v>
      </c>
      <c r="O236" s="9" t="s">
        <v>542</v>
      </c>
      <c r="P236" s="9" t="s">
        <v>190</v>
      </c>
      <c r="Q236" s="9" t="s">
        <v>495</v>
      </c>
      <c r="R236" s="9" t="s">
        <v>252</v>
      </c>
      <c r="S236" s="9" t="s">
        <v>336</v>
      </c>
      <c r="T236" s="9" t="s">
        <v>178</v>
      </c>
      <c r="U236" s="9" t="s">
        <v>179</v>
      </c>
      <c r="V236" s="9" t="s">
        <v>428</v>
      </c>
      <c r="W236" s="9" t="s">
        <v>429</v>
      </c>
      <c r="X236" s="9" t="s">
        <v>177</v>
      </c>
      <c r="Y236" s="9" t="s">
        <v>429</v>
      </c>
      <c r="Z236" s="9" t="s">
        <v>430</v>
      </c>
      <c r="AA236" s="9" t="s">
        <v>533</v>
      </c>
      <c r="AB236" s="9" t="s">
        <v>237</v>
      </c>
      <c r="AC236" s="9" t="s">
        <v>431</v>
      </c>
      <c r="AD236" s="9" t="s">
        <v>183</v>
      </c>
      <c r="AE236" s="9" t="s">
        <v>432</v>
      </c>
      <c r="AF236" s="9" t="s">
        <v>259</v>
      </c>
      <c r="AG236" s="9" t="s">
        <v>433</v>
      </c>
      <c r="AH236" s="9" t="s">
        <v>495</v>
      </c>
      <c r="AI236" s="9" t="s">
        <v>434</v>
      </c>
      <c r="AJ236" s="9" t="s">
        <v>547</v>
      </c>
      <c r="AK236" s="9" t="s">
        <v>179</v>
      </c>
    </row>
    <row r="237" spans="6:38" s="9" customFormat="1" ht="15" customHeight="1" x14ac:dyDescent="0.2">
      <c r="I237" s="9" t="s">
        <v>428</v>
      </c>
      <c r="J237" s="9" t="s">
        <v>429</v>
      </c>
      <c r="K237" s="9" t="s">
        <v>429</v>
      </c>
      <c r="L237" s="9" t="s">
        <v>430</v>
      </c>
      <c r="M237" s="9" t="s">
        <v>236</v>
      </c>
      <c r="N237" s="9" t="s">
        <v>435</v>
      </c>
      <c r="O237" s="9" t="s">
        <v>436</v>
      </c>
      <c r="P237" s="9" t="s">
        <v>490</v>
      </c>
      <c r="Q237" s="9" t="s">
        <v>437</v>
      </c>
      <c r="R237" s="9" t="s">
        <v>229</v>
      </c>
      <c r="S237" s="9" t="s">
        <v>569</v>
      </c>
      <c r="T237" s="9" t="s">
        <v>536</v>
      </c>
      <c r="U237" s="9" t="s">
        <v>535</v>
      </c>
      <c r="V237" s="9" t="s">
        <v>236</v>
      </c>
      <c r="W237" s="9" t="s">
        <v>181</v>
      </c>
      <c r="X237" s="9" t="s">
        <v>178</v>
      </c>
      <c r="Y237" s="9" t="s">
        <v>179</v>
      </c>
      <c r="Z237" s="9" t="s">
        <v>182</v>
      </c>
    </row>
    <row r="238" spans="6:38" s="9" customFormat="1" ht="15" customHeight="1" x14ac:dyDescent="0.2">
      <c r="H238" s="9" t="s">
        <v>325</v>
      </c>
      <c r="J238" s="9" t="s">
        <v>426</v>
      </c>
      <c r="K238" s="9" t="s">
        <v>183</v>
      </c>
      <c r="L238" s="9" t="s">
        <v>303</v>
      </c>
      <c r="M238" s="9" t="s">
        <v>184</v>
      </c>
      <c r="N238" s="9" t="s">
        <v>306</v>
      </c>
      <c r="O238" s="9" t="s">
        <v>427</v>
      </c>
      <c r="P238" s="9" t="s">
        <v>308</v>
      </c>
      <c r="Q238" s="9" t="s">
        <v>401</v>
      </c>
      <c r="R238" s="9" t="s">
        <v>564</v>
      </c>
      <c r="S238" s="9" t="s">
        <v>540</v>
      </c>
      <c r="T238" s="9" t="s">
        <v>542</v>
      </c>
      <c r="U238" s="9" t="s">
        <v>554</v>
      </c>
      <c r="V238" s="9" t="s">
        <v>542</v>
      </c>
      <c r="W238" s="9" t="s">
        <v>181</v>
      </c>
      <c r="X238" s="9" t="s">
        <v>491</v>
      </c>
      <c r="Y238" s="9" t="s">
        <v>237</v>
      </c>
      <c r="Z238" s="9" t="s">
        <v>426</v>
      </c>
      <c r="AA238" s="9" t="s">
        <v>183</v>
      </c>
      <c r="AB238" s="9" t="s">
        <v>303</v>
      </c>
      <c r="AC238" s="9" t="s">
        <v>184</v>
      </c>
      <c r="AD238" s="9" t="s">
        <v>306</v>
      </c>
      <c r="AE238" s="9" t="s">
        <v>427</v>
      </c>
      <c r="AF238" s="9" t="s">
        <v>308</v>
      </c>
      <c r="AG238" s="9" t="s">
        <v>401</v>
      </c>
      <c r="AH238" s="9" t="s">
        <v>564</v>
      </c>
      <c r="AI238" s="9" t="s">
        <v>540</v>
      </c>
      <c r="AJ238" s="9" t="s">
        <v>542</v>
      </c>
      <c r="AK238" s="9" t="s">
        <v>554</v>
      </c>
    </row>
    <row r="239" spans="6:38" s="9" customFormat="1" ht="15" customHeight="1" x14ac:dyDescent="0.2">
      <c r="I239" s="9" t="s">
        <v>542</v>
      </c>
      <c r="J239" s="9" t="s">
        <v>438</v>
      </c>
      <c r="K239" s="9" t="s">
        <v>220</v>
      </c>
      <c r="L239" s="9" t="s">
        <v>194</v>
      </c>
      <c r="M239" s="9" t="s">
        <v>535</v>
      </c>
      <c r="N239" s="9" t="s">
        <v>494</v>
      </c>
      <c r="O239" s="9" t="s">
        <v>194</v>
      </c>
      <c r="P239" s="9" t="s">
        <v>428</v>
      </c>
      <c r="Q239" s="9" t="s">
        <v>429</v>
      </c>
      <c r="R239" s="9" t="s">
        <v>177</v>
      </c>
      <c r="S239" s="9" t="s">
        <v>439</v>
      </c>
      <c r="T239" s="9" t="s">
        <v>440</v>
      </c>
      <c r="U239" s="9" t="s">
        <v>178</v>
      </c>
      <c r="V239" s="9" t="s">
        <v>179</v>
      </c>
      <c r="W239" s="9" t="s">
        <v>484</v>
      </c>
      <c r="X239" s="9" t="s">
        <v>570</v>
      </c>
      <c r="Y239" s="9" t="s">
        <v>533</v>
      </c>
      <c r="Z239" s="9" t="s">
        <v>515</v>
      </c>
      <c r="AA239" s="9" t="s">
        <v>237</v>
      </c>
      <c r="AB239" s="9" t="s">
        <v>441</v>
      </c>
      <c r="AC239" s="9" t="s">
        <v>442</v>
      </c>
      <c r="AD239" s="9" t="s">
        <v>483</v>
      </c>
      <c r="AE239" s="9" t="s">
        <v>443</v>
      </c>
      <c r="AF239" s="9" t="s">
        <v>444</v>
      </c>
      <c r="AG239" s="9" t="s">
        <v>484</v>
      </c>
      <c r="AH239" s="9" t="s">
        <v>303</v>
      </c>
      <c r="AI239" s="9" t="s">
        <v>184</v>
      </c>
      <c r="AJ239" s="9" t="s">
        <v>306</v>
      </c>
      <c r="AK239" s="9" t="s">
        <v>177</v>
      </c>
    </row>
    <row r="240" spans="6:38" s="9" customFormat="1" ht="15" customHeight="1" x14ac:dyDescent="0.2">
      <c r="I240" s="9" t="s">
        <v>427</v>
      </c>
      <c r="J240" s="9" t="s">
        <v>308</v>
      </c>
      <c r="K240" s="9" t="s">
        <v>178</v>
      </c>
      <c r="L240" s="9" t="s">
        <v>179</v>
      </c>
      <c r="M240" s="9" t="s">
        <v>404</v>
      </c>
      <c r="N240" s="9" t="s">
        <v>445</v>
      </c>
      <c r="O240" s="9" t="s">
        <v>177</v>
      </c>
      <c r="P240" s="9" t="s">
        <v>290</v>
      </c>
      <c r="Q240" s="9" t="s">
        <v>178</v>
      </c>
      <c r="R240" s="9" t="s">
        <v>179</v>
      </c>
      <c r="S240" s="9" t="s">
        <v>236</v>
      </c>
      <c r="T240" s="9" t="s">
        <v>181</v>
      </c>
      <c r="U240" s="9" t="s">
        <v>178</v>
      </c>
      <c r="V240" s="9" t="s">
        <v>179</v>
      </c>
      <c r="W240" s="9" t="s">
        <v>182</v>
      </c>
    </row>
    <row r="241" spans="7:37" s="9" customFormat="1" ht="15" customHeight="1" x14ac:dyDescent="0.2">
      <c r="H241" s="9" t="s">
        <v>338</v>
      </c>
      <c r="J241" s="9" t="s">
        <v>426</v>
      </c>
      <c r="K241" s="9" t="s">
        <v>183</v>
      </c>
      <c r="L241" s="9" t="s">
        <v>319</v>
      </c>
      <c r="M241" s="9" t="s">
        <v>184</v>
      </c>
      <c r="N241" s="9" t="s">
        <v>565</v>
      </c>
      <c r="O241" s="9" t="s">
        <v>566</v>
      </c>
      <c r="P241" s="9" t="s">
        <v>545</v>
      </c>
      <c r="Q241" s="9" t="s">
        <v>567</v>
      </c>
      <c r="R241" s="9" t="s">
        <v>542</v>
      </c>
      <c r="S241" s="9" t="s">
        <v>181</v>
      </c>
      <c r="T241" s="9" t="s">
        <v>491</v>
      </c>
      <c r="U241" s="9" t="s">
        <v>237</v>
      </c>
      <c r="V241" s="9" t="s">
        <v>426</v>
      </c>
      <c r="W241" s="9" t="s">
        <v>183</v>
      </c>
      <c r="X241" s="9" t="s">
        <v>319</v>
      </c>
      <c r="Y241" s="9" t="s">
        <v>184</v>
      </c>
      <c r="Z241" s="9" t="s">
        <v>565</v>
      </c>
      <c r="AA241" s="9" t="s">
        <v>566</v>
      </c>
      <c r="AB241" s="9" t="s">
        <v>545</v>
      </c>
      <c r="AC241" s="9" t="s">
        <v>567</v>
      </c>
      <c r="AD241" s="9" t="s">
        <v>542</v>
      </c>
      <c r="AE241" s="9" t="s">
        <v>302</v>
      </c>
      <c r="AF241" s="9" t="s">
        <v>220</v>
      </c>
      <c r="AG241" s="9" t="s">
        <v>194</v>
      </c>
      <c r="AH241" s="9" t="s">
        <v>535</v>
      </c>
      <c r="AI241" s="9" t="s">
        <v>494</v>
      </c>
      <c r="AJ241" s="9" t="s">
        <v>194</v>
      </c>
      <c r="AK241" s="9" t="s">
        <v>428</v>
      </c>
    </row>
    <row r="242" spans="7:37" s="9" customFormat="1" ht="15" customHeight="1" x14ac:dyDescent="0.2">
      <c r="I242" s="9" t="s">
        <v>429</v>
      </c>
      <c r="J242" s="9" t="s">
        <v>177</v>
      </c>
      <c r="K242" s="9" t="s">
        <v>439</v>
      </c>
      <c r="L242" s="9" t="s">
        <v>440</v>
      </c>
      <c r="M242" s="9" t="s">
        <v>178</v>
      </c>
      <c r="N242" s="9" t="s">
        <v>179</v>
      </c>
      <c r="O242" s="9" t="s">
        <v>484</v>
      </c>
      <c r="P242" s="9" t="s">
        <v>570</v>
      </c>
      <c r="Q242" s="9" t="s">
        <v>533</v>
      </c>
      <c r="R242" s="9" t="s">
        <v>515</v>
      </c>
      <c r="S242" s="9" t="s">
        <v>237</v>
      </c>
      <c r="T242" s="9" t="s">
        <v>426</v>
      </c>
      <c r="U242" s="9" t="s">
        <v>183</v>
      </c>
      <c r="V242" s="9" t="s">
        <v>319</v>
      </c>
      <c r="W242" s="9" t="s">
        <v>184</v>
      </c>
      <c r="X242" s="9" t="s">
        <v>194</v>
      </c>
      <c r="Y242" s="9" t="s">
        <v>446</v>
      </c>
      <c r="Z242" s="9" t="s">
        <v>447</v>
      </c>
      <c r="AA242" s="9" t="s">
        <v>571</v>
      </c>
      <c r="AB242" s="9" t="s">
        <v>238</v>
      </c>
      <c r="AC242" s="9" t="s">
        <v>261</v>
      </c>
      <c r="AD242" s="9" t="s">
        <v>190</v>
      </c>
      <c r="AE242" s="9" t="s">
        <v>194</v>
      </c>
      <c r="AF242" s="9" t="s">
        <v>319</v>
      </c>
      <c r="AG242" s="9" t="s">
        <v>184</v>
      </c>
      <c r="AH242" s="9" t="s">
        <v>490</v>
      </c>
      <c r="AI242" s="9" t="s">
        <v>283</v>
      </c>
      <c r="AJ242" s="9" t="s">
        <v>179</v>
      </c>
      <c r="AK242" s="9" t="s">
        <v>251</v>
      </c>
    </row>
    <row r="243" spans="7:37" s="9" customFormat="1" ht="15" customHeight="1" x14ac:dyDescent="0.2">
      <c r="I243" s="9" t="s">
        <v>184</v>
      </c>
      <c r="J243" s="9" t="s">
        <v>448</v>
      </c>
      <c r="K243" s="9" t="s">
        <v>449</v>
      </c>
      <c r="L243" s="9" t="s">
        <v>177</v>
      </c>
      <c r="M243" s="9" t="s">
        <v>450</v>
      </c>
      <c r="N243" s="9" t="s">
        <v>533</v>
      </c>
      <c r="O243" s="9" t="s">
        <v>535</v>
      </c>
      <c r="P243" s="9" t="s">
        <v>319</v>
      </c>
      <c r="Q243" s="9" t="s">
        <v>184</v>
      </c>
      <c r="R243" s="9" t="s">
        <v>565</v>
      </c>
      <c r="S243" s="9" t="s">
        <v>566</v>
      </c>
      <c r="T243" s="9" t="s">
        <v>545</v>
      </c>
      <c r="U243" s="9" t="s">
        <v>177</v>
      </c>
      <c r="V243" s="9" t="s">
        <v>426</v>
      </c>
      <c r="W243" s="9" t="s">
        <v>183</v>
      </c>
      <c r="X243" s="9" t="s">
        <v>451</v>
      </c>
      <c r="Y243" s="9" t="s">
        <v>290</v>
      </c>
      <c r="Z243" s="9" t="s">
        <v>236</v>
      </c>
      <c r="AA243" s="9" t="s">
        <v>490</v>
      </c>
      <c r="AB243" s="9" t="s">
        <v>452</v>
      </c>
      <c r="AC243" s="9" t="s">
        <v>295</v>
      </c>
      <c r="AD243" s="9" t="s">
        <v>205</v>
      </c>
      <c r="AE243" s="9" t="s">
        <v>453</v>
      </c>
      <c r="AF243" s="9" t="s">
        <v>454</v>
      </c>
      <c r="AG243" s="9" t="s">
        <v>533</v>
      </c>
      <c r="AH243" s="9" t="s">
        <v>237</v>
      </c>
      <c r="AI243" s="9" t="s">
        <v>267</v>
      </c>
      <c r="AJ243" s="9" t="s">
        <v>455</v>
      </c>
      <c r="AK243" s="9" t="s">
        <v>456</v>
      </c>
    </row>
    <row r="244" spans="7:37" s="9" customFormat="1" ht="15" customHeight="1" x14ac:dyDescent="0.2">
      <c r="I244" s="9" t="s">
        <v>220</v>
      </c>
      <c r="J244" s="9" t="s">
        <v>177</v>
      </c>
      <c r="K244" s="9" t="s">
        <v>457</v>
      </c>
      <c r="L244" s="9" t="s">
        <v>179</v>
      </c>
      <c r="M244" s="9" t="s">
        <v>236</v>
      </c>
      <c r="N244" s="9" t="s">
        <v>181</v>
      </c>
      <c r="O244" s="9" t="s">
        <v>178</v>
      </c>
      <c r="P244" s="9" t="s">
        <v>179</v>
      </c>
      <c r="Q244" s="9" t="s">
        <v>182</v>
      </c>
    </row>
    <row r="245" spans="7:37" s="9" customFormat="1" ht="15" customHeight="1" x14ac:dyDescent="0.2">
      <c r="H245" s="9" t="s">
        <v>324</v>
      </c>
      <c r="J245" s="9" t="s">
        <v>402</v>
      </c>
      <c r="K245" s="9" t="s">
        <v>403</v>
      </c>
      <c r="L245" s="9" t="s">
        <v>421</v>
      </c>
      <c r="M245" s="9" t="s">
        <v>181</v>
      </c>
      <c r="N245" s="9" t="s">
        <v>491</v>
      </c>
      <c r="O245" s="9" t="s">
        <v>237</v>
      </c>
      <c r="P245" s="9" t="s">
        <v>402</v>
      </c>
      <c r="Q245" s="9" t="s">
        <v>403</v>
      </c>
      <c r="R245" s="9" t="s">
        <v>421</v>
      </c>
      <c r="S245" s="9" t="s">
        <v>458</v>
      </c>
      <c r="T245" s="9" t="s">
        <v>490</v>
      </c>
      <c r="U245" s="9" t="s">
        <v>459</v>
      </c>
      <c r="V245" s="9" t="s">
        <v>572</v>
      </c>
      <c r="W245" s="9" t="s">
        <v>573</v>
      </c>
      <c r="X245" s="9" t="s">
        <v>402</v>
      </c>
      <c r="Y245" s="9" t="s">
        <v>403</v>
      </c>
      <c r="Z245" s="9" t="s">
        <v>421</v>
      </c>
      <c r="AA245" s="9" t="s">
        <v>223</v>
      </c>
      <c r="AB245" s="9" t="s">
        <v>402</v>
      </c>
      <c r="AC245" s="9" t="s">
        <v>403</v>
      </c>
      <c r="AD245" s="9" t="s">
        <v>421</v>
      </c>
      <c r="AE245" s="9" t="s">
        <v>460</v>
      </c>
      <c r="AF245" s="9" t="s">
        <v>177</v>
      </c>
      <c r="AG245" s="9" t="s">
        <v>200</v>
      </c>
      <c r="AH245" s="9" t="s">
        <v>574</v>
      </c>
      <c r="AI245" s="9" t="s">
        <v>575</v>
      </c>
      <c r="AJ245" s="9" t="s">
        <v>181</v>
      </c>
      <c r="AK245" s="9" t="s">
        <v>178</v>
      </c>
    </row>
    <row r="246" spans="7:37" s="9" customFormat="1" ht="15" customHeight="1" x14ac:dyDescent="0.2">
      <c r="I246" s="9" t="s">
        <v>179</v>
      </c>
      <c r="J246" s="9" t="s">
        <v>182</v>
      </c>
    </row>
    <row r="247" spans="7:37" s="9" customFormat="1" ht="15" customHeight="1" x14ac:dyDescent="0.2">
      <c r="H247" s="9" t="s">
        <v>401</v>
      </c>
      <c r="J247" s="9" t="s">
        <v>402</v>
      </c>
      <c r="K247" s="9" t="s">
        <v>404</v>
      </c>
      <c r="L247" s="9" t="s">
        <v>421</v>
      </c>
      <c r="M247" s="9" t="s">
        <v>181</v>
      </c>
      <c r="N247" s="9" t="s">
        <v>491</v>
      </c>
      <c r="O247" s="9" t="s">
        <v>237</v>
      </c>
      <c r="P247" s="9" t="s">
        <v>186</v>
      </c>
      <c r="Q247" s="9" t="s">
        <v>184</v>
      </c>
      <c r="R247" s="9" t="s">
        <v>404</v>
      </c>
      <c r="S247" s="9" t="s">
        <v>445</v>
      </c>
      <c r="T247" s="9" t="s">
        <v>307</v>
      </c>
      <c r="U247" s="9" t="s">
        <v>461</v>
      </c>
      <c r="V247" s="9" t="s">
        <v>462</v>
      </c>
      <c r="W247" s="9" t="s">
        <v>463</v>
      </c>
      <c r="X247" s="9" t="s">
        <v>458</v>
      </c>
      <c r="Y247" s="9" t="s">
        <v>490</v>
      </c>
      <c r="Z247" s="9" t="s">
        <v>459</v>
      </c>
      <c r="AA247" s="9" t="s">
        <v>572</v>
      </c>
      <c r="AB247" s="9" t="s">
        <v>573</v>
      </c>
      <c r="AC247" s="9" t="s">
        <v>402</v>
      </c>
      <c r="AD247" s="9" t="s">
        <v>404</v>
      </c>
      <c r="AE247" s="9" t="s">
        <v>421</v>
      </c>
      <c r="AF247" s="9" t="s">
        <v>223</v>
      </c>
      <c r="AG247" s="9" t="s">
        <v>402</v>
      </c>
      <c r="AH247" s="9" t="s">
        <v>404</v>
      </c>
      <c r="AI247" s="9" t="s">
        <v>421</v>
      </c>
      <c r="AJ247" s="9" t="s">
        <v>460</v>
      </c>
      <c r="AK247" s="9" t="s">
        <v>177</v>
      </c>
    </row>
    <row r="248" spans="7:37" s="9" customFormat="1" ht="15" customHeight="1" x14ac:dyDescent="0.2">
      <c r="I248" s="9" t="s">
        <v>200</v>
      </c>
      <c r="J248" s="9" t="s">
        <v>574</v>
      </c>
      <c r="K248" s="9" t="s">
        <v>575</v>
      </c>
      <c r="L248" s="9" t="s">
        <v>181</v>
      </c>
      <c r="M248" s="9" t="s">
        <v>178</v>
      </c>
      <c r="N248" s="9" t="s">
        <v>179</v>
      </c>
      <c r="O248" s="9" t="s">
        <v>182</v>
      </c>
    </row>
    <row r="249" spans="7:37" s="9" customFormat="1" ht="15" customHeight="1" x14ac:dyDescent="0.2">
      <c r="H249" s="9" t="s">
        <v>420</v>
      </c>
      <c r="J249" s="9" t="s">
        <v>183</v>
      </c>
      <c r="K249" s="9" t="s">
        <v>184</v>
      </c>
      <c r="L249" s="9" t="s">
        <v>402</v>
      </c>
      <c r="M249" s="9" t="s">
        <v>421</v>
      </c>
      <c r="N249" s="9" t="s">
        <v>181</v>
      </c>
      <c r="O249" s="9" t="s">
        <v>491</v>
      </c>
      <c r="P249" s="9" t="s">
        <v>237</v>
      </c>
      <c r="Q249" s="9" t="s">
        <v>223</v>
      </c>
      <c r="R249" s="9" t="s">
        <v>197</v>
      </c>
      <c r="S249" s="9" t="s">
        <v>224</v>
      </c>
      <c r="T249" s="9" t="s">
        <v>363</v>
      </c>
      <c r="U249" s="9" t="s">
        <v>366</v>
      </c>
      <c r="V249" s="9" t="s">
        <v>426</v>
      </c>
      <c r="W249" s="9" t="s">
        <v>183</v>
      </c>
      <c r="X249" s="9" t="s">
        <v>402</v>
      </c>
      <c r="Y249" s="9" t="s">
        <v>403</v>
      </c>
      <c r="Z249" s="9" t="s">
        <v>464</v>
      </c>
      <c r="AA249" s="9" t="s">
        <v>204</v>
      </c>
      <c r="AB249" s="9" t="s">
        <v>194</v>
      </c>
      <c r="AC249" s="9" t="s">
        <v>213</v>
      </c>
      <c r="AD249" s="9" t="s">
        <v>247</v>
      </c>
      <c r="AE249" s="9" t="s">
        <v>178</v>
      </c>
      <c r="AF249" s="9" t="s">
        <v>179</v>
      </c>
      <c r="AG249" s="9" t="s">
        <v>183</v>
      </c>
      <c r="AH249" s="9" t="s">
        <v>184</v>
      </c>
      <c r="AI249" s="9" t="s">
        <v>402</v>
      </c>
      <c r="AJ249" s="9" t="s">
        <v>403</v>
      </c>
      <c r="AK249" s="9" t="s">
        <v>421</v>
      </c>
    </row>
    <row r="250" spans="7:37" s="9" customFormat="1" ht="15" customHeight="1" x14ac:dyDescent="0.2">
      <c r="I250" s="9" t="s">
        <v>181</v>
      </c>
      <c r="J250" s="9" t="s">
        <v>178</v>
      </c>
      <c r="K250" s="9" t="s">
        <v>179</v>
      </c>
      <c r="L250" s="9" t="s">
        <v>182</v>
      </c>
    </row>
    <row r="251" spans="7:37" s="9" customFormat="1" ht="15" customHeight="1" x14ac:dyDescent="0.2">
      <c r="H251" s="9" t="s">
        <v>465</v>
      </c>
      <c r="J251" s="9" t="s">
        <v>240</v>
      </c>
      <c r="K251" s="9" t="s">
        <v>194</v>
      </c>
      <c r="L251" s="9" t="s">
        <v>241</v>
      </c>
      <c r="M251" s="9" t="s">
        <v>181</v>
      </c>
      <c r="N251" s="9" t="s">
        <v>491</v>
      </c>
      <c r="O251" s="9" t="s">
        <v>237</v>
      </c>
      <c r="P251" s="9" t="s">
        <v>183</v>
      </c>
      <c r="Q251" s="9" t="s">
        <v>291</v>
      </c>
      <c r="R251" s="9" t="s">
        <v>466</v>
      </c>
      <c r="S251" s="9" t="s">
        <v>426</v>
      </c>
      <c r="T251" s="9" t="s">
        <v>183</v>
      </c>
      <c r="U251" s="9" t="s">
        <v>402</v>
      </c>
      <c r="V251" s="9" t="s">
        <v>403</v>
      </c>
      <c r="W251" s="9" t="s">
        <v>467</v>
      </c>
      <c r="X251" s="9" t="s">
        <v>267</v>
      </c>
      <c r="Y251" s="9" t="s">
        <v>428</v>
      </c>
      <c r="Z251" s="9" t="s">
        <v>429</v>
      </c>
      <c r="AA251" s="9" t="s">
        <v>451</v>
      </c>
      <c r="AB251" s="9" t="s">
        <v>483</v>
      </c>
      <c r="AC251" s="9" t="s">
        <v>245</v>
      </c>
      <c r="AD251" s="9" t="s">
        <v>246</v>
      </c>
      <c r="AE251" s="9" t="s">
        <v>426</v>
      </c>
      <c r="AF251" s="9" t="s">
        <v>183</v>
      </c>
      <c r="AG251" s="9" t="s">
        <v>205</v>
      </c>
      <c r="AH251" s="9" t="s">
        <v>183</v>
      </c>
      <c r="AI251" s="9" t="s">
        <v>184</v>
      </c>
      <c r="AJ251" s="9" t="s">
        <v>402</v>
      </c>
      <c r="AK251" s="9" t="s">
        <v>403</v>
      </c>
    </row>
    <row r="252" spans="7:37" s="9" customFormat="1" ht="15" customHeight="1" x14ac:dyDescent="0.2">
      <c r="I252" s="9" t="s">
        <v>428</v>
      </c>
      <c r="J252" s="9" t="s">
        <v>429</v>
      </c>
      <c r="K252" s="9" t="s">
        <v>194</v>
      </c>
      <c r="L252" s="9" t="s">
        <v>429</v>
      </c>
      <c r="M252" s="9" t="s">
        <v>430</v>
      </c>
      <c r="N252" s="9" t="s">
        <v>236</v>
      </c>
      <c r="O252" s="9" t="s">
        <v>237</v>
      </c>
      <c r="P252" s="9" t="s">
        <v>468</v>
      </c>
      <c r="Q252" s="9" t="s">
        <v>306</v>
      </c>
      <c r="R252" s="9" t="s">
        <v>469</v>
      </c>
      <c r="S252" s="9" t="s">
        <v>334</v>
      </c>
      <c r="T252" s="9" t="s">
        <v>470</v>
      </c>
      <c r="U252" s="9" t="s">
        <v>251</v>
      </c>
      <c r="V252" s="9" t="s">
        <v>495</v>
      </c>
      <c r="W252" s="9" t="s">
        <v>213</v>
      </c>
      <c r="X252" s="9" t="s">
        <v>247</v>
      </c>
      <c r="Y252" s="9" t="s">
        <v>178</v>
      </c>
      <c r="Z252" s="9" t="s">
        <v>179</v>
      </c>
      <c r="AA252" s="9" t="s">
        <v>459</v>
      </c>
      <c r="AB252" s="9" t="s">
        <v>471</v>
      </c>
      <c r="AC252" s="9" t="s">
        <v>183</v>
      </c>
      <c r="AD252" s="9" t="s">
        <v>184</v>
      </c>
      <c r="AE252" s="9" t="s">
        <v>303</v>
      </c>
      <c r="AF252" s="9" t="s">
        <v>184</v>
      </c>
      <c r="AG252" s="9" t="s">
        <v>421</v>
      </c>
      <c r="AH252" s="9" t="s">
        <v>223</v>
      </c>
      <c r="AI252" s="9" t="s">
        <v>576</v>
      </c>
      <c r="AJ252" s="9" t="s">
        <v>517</v>
      </c>
      <c r="AK252" s="9" t="s">
        <v>542</v>
      </c>
    </row>
    <row r="253" spans="7:37" s="9" customFormat="1" ht="15" customHeight="1" x14ac:dyDescent="0.2">
      <c r="I253" s="9" t="s">
        <v>545</v>
      </c>
      <c r="J253" s="9" t="s">
        <v>560</v>
      </c>
      <c r="K253" s="9" t="s">
        <v>325</v>
      </c>
      <c r="L253" s="9" t="s">
        <v>552</v>
      </c>
      <c r="M253" s="9" t="s">
        <v>554</v>
      </c>
      <c r="N253" s="9" t="s">
        <v>542</v>
      </c>
      <c r="O253" s="9" t="s">
        <v>224</v>
      </c>
      <c r="P253" s="9" t="s">
        <v>237</v>
      </c>
      <c r="Q253" s="9" t="s">
        <v>183</v>
      </c>
      <c r="R253" s="9" t="s">
        <v>184</v>
      </c>
      <c r="S253" s="9" t="s">
        <v>402</v>
      </c>
      <c r="T253" s="9" t="s">
        <v>404</v>
      </c>
      <c r="U253" s="9" t="s">
        <v>303</v>
      </c>
      <c r="V253" s="9" t="s">
        <v>184</v>
      </c>
      <c r="W253" s="9" t="s">
        <v>421</v>
      </c>
      <c r="X253" s="9" t="s">
        <v>223</v>
      </c>
      <c r="Y253" s="9" t="s">
        <v>576</v>
      </c>
      <c r="Z253" s="9" t="s">
        <v>517</v>
      </c>
      <c r="AA253" s="9" t="s">
        <v>542</v>
      </c>
      <c r="AB253" s="9" t="s">
        <v>545</v>
      </c>
      <c r="AC253" s="9" t="s">
        <v>558</v>
      </c>
      <c r="AD253" s="9" t="s">
        <v>542</v>
      </c>
      <c r="AE253" s="9" t="s">
        <v>420</v>
      </c>
      <c r="AF253" s="9" t="s">
        <v>542</v>
      </c>
      <c r="AG253" s="9" t="s">
        <v>224</v>
      </c>
      <c r="AH253" s="9" t="s">
        <v>240</v>
      </c>
      <c r="AI253" s="9" t="s">
        <v>194</v>
      </c>
      <c r="AJ253" s="9" t="s">
        <v>241</v>
      </c>
      <c r="AK253" s="9" t="s">
        <v>183</v>
      </c>
    </row>
    <row r="254" spans="7:37" s="9" customFormat="1" ht="15" customHeight="1" x14ac:dyDescent="0.2">
      <c r="I254" s="9" t="s">
        <v>184</v>
      </c>
      <c r="J254" s="9" t="s">
        <v>303</v>
      </c>
      <c r="K254" s="9" t="s">
        <v>184</v>
      </c>
      <c r="L254" s="9" t="s">
        <v>421</v>
      </c>
      <c r="M254" s="9" t="s">
        <v>194</v>
      </c>
      <c r="N254" s="9" t="s">
        <v>481</v>
      </c>
      <c r="O254" s="9" t="s">
        <v>195</v>
      </c>
      <c r="P254" s="9" t="s">
        <v>237</v>
      </c>
      <c r="Q254" s="9" t="s">
        <v>290</v>
      </c>
      <c r="R254" s="9" t="s">
        <v>365</v>
      </c>
      <c r="S254" s="9" t="s">
        <v>419</v>
      </c>
      <c r="T254" s="9" t="s">
        <v>236</v>
      </c>
      <c r="U254" s="9" t="s">
        <v>184</v>
      </c>
      <c r="V254" s="9" t="s">
        <v>390</v>
      </c>
      <c r="W254" s="9" t="s">
        <v>490</v>
      </c>
      <c r="X254" s="9" t="s">
        <v>283</v>
      </c>
      <c r="Y254" s="9" t="s">
        <v>179</v>
      </c>
      <c r="Z254" s="9" t="s">
        <v>365</v>
      </c>
      <c r="AA254" s="9" t="s">
        <v>419</v>
      </c>
      <c r="AB254" s="9" t="s">
        <v>177</v>
      </c>
      <c r="AC254" s="9" t="s">
        <v>290</v>
      </c>
      <c r="AD254" s="9" t="s">
        <v>178</v>
      </c>
      <c r="AE254" s="9" t="s">
        <v>179</v>
      </c>
      <c r="AF254" s="9" t="s">
        <v>236</v>
      </c>
      <c r="AG254" s="9" t="s">
        <v>223</v>
      </c>
      <c r="AH254" s="9" t="s">
        <v>231</v>
      </c>
      <c r="AI254" s="9" t="s">
        <v>232</v>
      </c>
      <c r="AJ254" s="9" t="s">
        <v>233</v>
      </c>
      <c r="AK254" s="9" t="s">
        <v>234</v>
      </c>
    </row>
    <row r="255" spans="7:37" s="9" customFormat="1" ht="15" customHeight="1" x14ac:dyDescent="0.2">
      <c r="I255" s="9" t="s">
        <v>194</v>
      </c>
      <c r="J255" s="9" t="s">
        <v>242</v>
      </c>
      <c r="K255" s="9" t="s">
        <v>243</v>
      </c>
      <c r="L255" s="9" t="s">
        <v>490</v>
      </c>
      <c r="M255" s="9" t="s">
        <v>283</v>
      </c>
      <c r="N255" s="9" t="s">
        <v>179</v>
      </c>
      <c r="O255" s="9" t="s">
        <v>365</v>
      </c>
      <c r="P255" s="9" t="s">
        <v>419</v>
      </c>
      <c r="Q255" s="9" t="s">
        <v>236</v>
      </c>
      <c r="R255" s="9" t="s">
        <v>177</v>
      </c>
      <c r="S255" s="9" t="s">
        <v>472</v>
      </c>
      <c r="T255" s="9" t="s">
        <v>573</v>
      </c>
      <c r="U255" s="9" t="s">
        <v>575</v>
      </c>
      <c r="V255" s="9" t="s">
        <v>181</v>
      </c>
      <c r="W255" s="9" t="s">
        <v>178</v>
      </c>
      <c r="X255" s="9" t="s">
        <v>179</v>
      </c>
      <c r="Y255" s="9" t="s">
        <v>182</v>
      </c>
    </row>
    <row r="256" spans="7:37" s="9" customFormat="1" ht="15" customHeight="1" x14ac:dyDescent="0.2">
      <c r="G256" s="9" t="s">
        <v>532</v>
      </c>
      <c r="I256" s="9" t="s">
        <v>350</v>
      </c>
      <c r="J256" s="9" t="s">
        <v>294</v>
      </c>
      <c r="K256" s="9" t="s">
        <v>490</v>
      </c>
      <c r="L256" s="9" t="s">
        <v>491</v>
      </c>
      <c r="M256" s="9" t="s">
        <v>237</v>
      </c>
      <c r="N256" s="9" t="s">
        <v>671</v>
      </c>
      <c r="O256" s="9" t="s">
        <v>672</v>
      </c>
      <c r="P256" s="9" t="s">
        <v>700</v>
      </c>
      <c r="Q256" s="9" t="s">
        <v>701</v>
      </c>
      <c r="R256" s="9" t="s">
        <v>490</v>
      </c>
      <c r="S256" s="9" t="s">
        <v>283</v>
      </c>
      <c r="T256" s="9" t="s">
        <v>179</v>
      </c>
      <c r="U256" s="9" t="s">
        <v>583</v>
      </c>
      <c r="V256" s="9" t="s">
        <v>584</v>
      </c>
      <c r="W256" s="9" t="s">
        <v>607</v>
      </c>
      <c r="X256" s="9" t="s">
        <v>648</v>
      </c>
      <c r="Y256" s="9" t="s">
        <v>194</v>
      </c>
      <c r="Z256" s="9" t="s">
        <v>235</v>
      </c>
      <c r="AA256" s="9" t="s">
        <v>290</v>
      </c>
      <c r="AB256" s="9" t="s">
        <v>350</v>
      </c>
      <c r="AC256" s="9" t="s">
        <v>473</v>
      </c>
      <c r="AD256" s="9" t="s">
        <v>177</v>
      </c>
      <c r="AE256" s="9" t="s">
        <v>201</v>
      </c>
      <c r="AF256" s="9" t="s">
        <v>75</v>
      </c>
      <c r="AG256" s="9" t="s">
        <v>625</v>
      </c>
      <c r="AH256" s="9" t="s">
        <v>237</v>
      </c>
      <c r="AI256" s="9" t="s">
        <v>671</v>
      </c>
      <c r="AJ256" s="9" t="s">
        <v>672</v>
      </c>
      <c r="AK256" s="9" t="s">
        <v>583</v>
      </c>
    </row>
    <row r="257" spans="8:38" s="9" customFormat="1" ht="15" customHeight="1" x14ac:dyDescent="0.2">
      <c r="H257" s="9" t="s">
        <v>584</v>
      </c>
      <c r="I257" s="9" t="s">
        <v>255</v>
      </c>
      <c r="J257" s="9" t="s">
        <v>199</v>
      </c>
      <c r="K257" s="9" t="s">
        <v>490</v>
      </c>
      <c r="L257" s="9" t="s">
        <v>735</v>
      </c>
      <c r="M257" s="9" t="s">
        <v>535</v>
      </c>
      <c r="N257" s="9" t="s">
        <v>621</v>
      </c>
      <c r="O257" s="9" t="s">
        <v>736</v>
      </c>
      <c r="P257" s="9" t="s">
        <v>616</v>
      </c>
      <c r="Q257" s="9" t="s">
        <v>625</v>
      </c>
      <c r="R257" s="9" t="s">
        <v>629</v>
      </c>
      <c r="S257" s="9" t="s">
        <v>655</v>
      </c>
      <c r="T257" s="9" t="s">
        <v>734</v>
      </c>
      <c r="U257" s="9" t="s">
        <v>177</v>
      </c>
      <c r="V257" s="9" t="s">
        <v>664</v>
      </c>
      <c r="Y257" s="9" t="s">
        <v>651</v>
      </c>
      <c r="Z257" s="9" t="s">
        <v>737</v>
      </c>
      <c r="AA257" s="9" t="s">
        <v>738</v>
      </c>
      <c r="AB257" s="9" t="s">
        <v>732</v>
      </c>
      <c r="AC257" s="9" t="s">
        <v>628</v>
      </c>
      <c r="AD257" s="9" t="s">
        <v>533</v>
      </c>
      <c r="AE257" s="9" t="s">
        <v>624</v>
      </c>
      <c r="AF257" s="9" t="s">
        <v>739</v>
      </c>
      <c r="AG257" s="9" t="s">
        <v>634</v>
      </c>
      <c r="AH257" s="9" t="s">
        <v>636</v>
      </c>
      <c r="AI257" s="9" t="s">
        <v>631</v>
      </c>
      <c r="AJ257" s="9" t="s">
        <v>627</v>
      </c>
      <c r="AK257" s="9" t="s">
        <v>628</v>
      </c>
      <c r="AL257" s="9" t="s">
        <v>637</v>
      </c>
    </row>
  </sheetData>
  <sheetProtection formatCells="0"/>
  <mergeCells count="418">
    <mergeCell ref="D21:M21"/>
    <mergeCell ref="D22:E31"/>
    <mergeCell ref="D32:E38"/>
    <mergeCell ref="AD216:AK216"/>
    <mergeCell ref="AD217:AK217"/>
    <mergeCell ref="AD218:AK218"/>
    <mergeCell ref="AD219:AK219"/>
    <mergeCell ref="F22:M22"/>
    <mergeCell ref="F23:M23"/>
    <mergeCell ref="F24:M24"/>
    <mergeCell ref="F25:M25"/>
    <mergeCell ref="F26:M26"/>
    <mergeCell ref="F27:M27"/>
    <mergeCell ref="F28:M28"/>
    <mergeCell ref="F29:M29"/>
    <mergeCell ref="F30:M30"/>
    <mergeCell ref="F31:M31"/>
    <mergeCell ref="F32:M32"/>
    <mergeCell ref="F33:M33"/>
    <mergeCell ref="F34:M34"/>
    <mergeCell ref="F35:M35"/>
    <mergeCell ref="F36:M36"/>
    <mergeCell ref="F37:M37"/>
    <mergeCell ref="F38:M38"/>
    <mergeCell ref="Z223:AA223"/>
    <mergeCell ref="Z224:AA224"/>
    <mergeCell ref="Z225:AA225"/>
    <mergeCell ref="AD226:AK226"/>
    <mergeCell ref="AD227:AK227"/>
    <mergeCell ref="Z226:AA226"/>
    <mergeCell ref="Z227:AA227"/>
    <mergeCell ref="Z228:AA228"/>
    <mergeCell ref="Z217:AA217"/>
    <mergeCell ref="Z218:AA218"/>
    <mergeCell ref="Z219:AA219"/>
    <mergeCell ref="Z220:AA220"/>
    <mergeCell ref="Z221:AA221"/>
    <mergeCell ref="Z222:AA222"/>
    <mergeCell ref="AD228:AK228"/>
    <mergeCell ref="AD220:AK220"/>
    <mergeCell ref="AD221:AK221"/>
    <mergeCell ref="AD222:AK222"/>
    <mergeCell ref="AD223:AK223"/>
    <mergeCell ref="AD224:AK224"/>
    <mergeCell ref="AD225:AK225"/>
    <mergeCell ref="E4:F4"/>
    <mergeCell ref="H4:I4"/>
    <mergeCell ref="K4:L4"/>
    <mergeCell ref="AI6:AJ6"/>
    <mergeCell ref="T47:U47"/>
    <mergeCell ref="AC9:AD9"/>
    <mergeCell ref="AI9:AJ9"/>
    <mergeCell ref="Z21:AK21"/>
    <mergeCell ref="N32:Y32"/>
    <mergeCell ref="Z38:AK38"/>
    <mergeCell ref="Z35:AK35"/>
    <mergeCell ref="N37:Y37"/>
    <mergeCell ref="N30:Y30"/>
    <mergeCell ref="V17:AJ17"/>
    <mergeCell ref="AK17:AL17"/>
    <mergeCell ref="P18:AK19"/>
    <mergeCell ref="N35:Y35"/>
    <mergeCell ref="N21:Y21"/>
    <mergeCell ref="N22:Y22"/>
    <mergeCell ref="N23:Y23"/>
    <mergeCell ref="N25:Y25"/>
    <mergeCell ref="N26:Y26"/>
    <mergeCell ref="N28:Y28"/>
    <mergeCell ref="Z22:AK22"/>
    <mergeCell ref="AD90:AK90"/>
    <mergeCell ref="F59:M59"/>
    <mergeCell ref="F56:M56"/>
    <mergeCell ref="F57:M57"/>
    <mergeCell ref="AG56:AI56"/>
    <mergeCell ref="AA59:AC59"/>
    <mergeCell ref="AA60:AC60"/>
    <mergeCell ref="AG60:AI60"/>
    <mergeCell ref="U60:W60"/>
    <mergeCell ref="O60:Q60"/>
    <mergeCell ref="U57:W57"/>
    <mergeCell ref="F58:M58"/>
    <mergeCell ref="AA56:AC56"/>
    <mergeCell ref="U58:W58"/>
    <mergeCell ref="AG57:AI57"/>
    <mergeCell ref="AG58:AI58"/>
    <mergeCell ref="O85:U85"/>
    <mergeCell ref="V85:AK85"/>
    <mergeCell ref="X90:AA90"/>
    <mergeCell ref="AE112:AI112"/>
    <mergeCell ref="F96:N96"/>
    <mergeCell ref="O96:U96"/>
    <mergeCell ref="V96:AK96"/>
    <mergeCell ref="F86:N86"/>
    <mergeCell ref="O86:U86"/>
    <mergeCell ref="X86:AA86"/>
    <mergeCell ref="AD86:AK86"/>
    <mergeCell ref="F89:N89"/>
    <mergeCell ref="F100:N100"/>
    <mergeCell ref="O100:U100"/>
    <mergeCell ref="V100:AK100"/>
    <mergeCell ref="F99:N99"/>
    <mergeCell ref="O99:U99"/>
    <mergeCell ref="V99:AK99"/>
    <mergeCell ref="F90:N90"/>
    <mergeCell ref="O90:U90"/>
    <mergeCell ref="F98:N98"/>
    <mergeCell ref="O98:U98"/>
    <mergeCell ref="V98:AK98"/>
    <mergeCell ref="O89:U89"/>
    <mergeCell ref="X89:AA89"/>
    <mergeCell ref="AD89:AK89"/>
    <mergeCell ref="F87:N87"/>
    <mergeCell ref="F110:N110"/>
    <mergeCell ref="O110:S110"/>
    <mergeCell ref="W110:AD110"/>
    <mergeCell ref="AE110:AI110"/>
    <mergeCell ref="F111:N111"/>
    <mergeCell ref="O111:S111"/>
    <mergeCell ref="W111:AD111"/>
    <mergeCell ref="AE111:AI111"/>
    <mergeCell ref="F101:N101"/>
    <mergeCell ref="O101:U101"/>
    <mergeCell ref="V101:AK101"/>
    <mergeCell ref="F108:N109"/>
    <mergeCell ref="O108:U108"/>
    <mergeCell ref="V108:AK109"/>
    <mergeCell ref="O109:U109"/>
    <mergeCell ref="K127:Q127"/>
    <mergeCell ref="T127:Z127"/>
    <mergeCell ref="F114:N114"/>
    <mergeCell ref="O114:S114"/>
    <mergeCell ref="F112:N112"/>
    <mergeCell ref="O112:S112"/>
    <mergeCell ref="W112:AD112"/>
    <mergeCell ref="F128:R129"/>
    <mergeCell ref="S128:AD129"/>
    <mergeCell ref="F113:N113"/>
    <mergeCell ref="O113:S113"/>
    <mergeCell ref="AE128:AK128"/>
    <mergeCell ref="AE129:AK129"/>
    <mergeCell ref="F130:G139"/>
    <mergeCell ref="H130:K132"/>
    <mergeCell ref="S130:V130"/>
    <mergeCell ref="W130:X130"/>
    <mergeCell ref="Y130:AB130"/>
    <mergeCell ref="AC130:AD130"/>
    <mergeCell ref="AE130:AH130"/>
    <mergeCell ref="S131:V131"/>
    <mergeCell ref="W131:X131"/>
    <mergeCell ref="Y131:AB131"/>
    <mergeCell ref="AC131:AD131"/>
    <mergeCell ref="AE131:AH131"/>
    <mergeCell ref="S132:V132"/>
    <mergeCell ref="W132:X132"/>
    <mergeCell ref="Y132:AB132"/>
    <mergeCell ref="AC132:AD132"/>
    <mergeCell ref="AE132:AH132"/>
    <mergeCell ref="H133:K138"/>
    <mergeCell ref="S133:V133"/>
    <mergeCell ref="W133:X133"/>
    <mergeCell ref="Y133:AB133"/>
    <mergeCell ref="AC133:AD133"/>
    <mergeCell ref="AE133:AH133"/>
    <mergeCell ref="S134:V134"/>
    <mergeCell ref="W134:X134"/>
    <mergeCell ref="Y134:AB134"/>
    <mergeCell ref="AC134:AD134"/>
    <mergeCell ref="AE134:AH134"/>
    <mergeCell ref="L135:M137"/>
    <mergeCell ref="N135:R135"/>
    <mergeCell ref="S135:V135"/>
    <mergeCell ref="W135:X135"/>
    <mergeCell ref="Y135:AB135"/>
    <mergeCell ref="AC135:AD135"/>
    <mergeCell ref="N137:R137"/>
    <mergeCell ref="S137:V137"/>
    <mergeCell ref="W137:X137"/>
    <mergeCell ref="Y137:AB137"/>
    <mergeCell ref="AE135:AH135"/>
    <mergeCell ref="N136:R136"/>
    <mergeCell ref="S136:V136"/>
    <mergeCell ref="W136:X136"/>
    <mergeCell ref="Y136:AB136"/>
    <mergeCell ref="AC136:AD136"/>
    <mergeCell ref="AE136:AH136"/>
    <mergeCell ref="AC137:AD137"/>
    <mergeCell ref="AE137:AH137"/>
    <mergeCell ref="S138:V138"/>
    <mergeCell ref="W138:X138"/>
    <mergeCell ref="Y138:AB138"/>
    <mergeCell ref="AC138:AD138"/>
    <mergeCell ref="AE138:AH138"/>
    <mergeCell ref="S139:V139"/>
    <mergeCell ref="W139:X139"/>
    <mergeCell ref="Y139:AB139"/>
    <mergeCell ref="AC139:AD139"/>
    <mergeCell ref="AE139:AH139"/>
    <mergeCell ref="S140:V140"/>
    <mergeCell ref="W140:X140"/>
    <mergeCell ref="Y140:AB140"/>
    <mergeCell ref="AC140:AD140"/>
    <mergeCell ref="AE140:AH140"/>
    <mergeCell ref="F141:R141"/>
    <mergeCell ref="S141:AD141"/>
    <mergeCell ref="AE141:AH141"/>
    <mergeCell ref="F157:N157"/>
    <mergeCell ref="AA157:AK157"/>
    <mergeCell ref="F158:G160"/>
    <mergeCell ref="O158:Z158"/>
    <mergeCell ref="AA158:AK158"/>
    <mergeCell ref="O159:Z159"/>
    <mergeCell ref="AA159:AK159"/>
    <mergeCell ref="O160:Z160"/>
    <mergeCell ref="AA160:AK160"/>
    <mergeCell ref="O161:Z161"/>
    <mergeCell ref="AA161:AK161"/>
    <mergeCell ref="K170:Q170"/>
    <mergeCell ref="T170:Z170"/>
    <mergeCell ref="F171:R172"/>
    <mergeCell ref="S171:AA171"/>
    <mergeCell ref="AB171:AK171"/>
    <mergeCell ref="S172:AA172"/>
    <mergeCell ref="AB172:AK172"/>
    <mergeCell ref="F173:G182"/>
    <mergeCell ref="H173:K175"/>
    <mergeCell ref="S173:X173"/>
    <mergeCell ref="AB173:AF173"/>
    <mergeCell ref="AG173:AJ173"/>
    <mergeCell ref="S174:X174"/>
    <mergeCell ref="AB174:AF174"/>
    <mergeCell ref="AG174:AJ174"/>
    <mergeCell ref="S175:X175"/>
    <mergeCell ref="AB175:AF175"/>
    <mergeCell ref="AG175:AJ175"/>
    <mergeCell ref="H176:K181"/>
    <mergeCell ref="S176:X176"/>
    <mergeCell ref="AB176:AF176"/>
    <mergeCell ref="AG176:AJ176"/>
    <mergeCell ref="S177:X177"/>
    <mergeCell ref="AB177:AF177"/>
    <mergeCell ref="AG177:AJ177"/>
    <mergeCell ref="L178:M180"/>
    <mergeCell ref="N178:R178"/>
    <mergeCell ref="S178:X178"/>
    <mergeCell ref="AB178:AF178"/>
    <mergeCell ref="AG178:AJ178"/>
    <mergeCell ref="N179:R179"/>
    <mergeCell ref="S179:X179"/>
    <mergeCell ref="AB179:AF179"/>
    <mergeCell ref="AG179:AJ179"/>
    <mergeCell ref="N180:R180"/>
    <mergeCell ref="S180:X180"/>
    <mergeCell ref="AB180:AF180"/>
    <mergeCell ref="AG180:AJ180"/>
    <mergeCell ref="S181:X181"/>
    <mergeCell ref="AB181:AF181"/>
    <mergeCell ref="AG181:AJ181"/>
    <mergeCell ref="S182:X182"/>
    <mergeCell ref="AB182:AF182"/>
    <mergeCell ref="AG182:AJ182"/>
    <mergeCell ref="S183:X183"/>
    <mergeCell ref="AB183:AF183"/>
    <mergeCell ref="AG183:AJ183"/>
    <mergeCell ref="F184:R184"/>
    <mergeCell ref="S184:X184"/>
    <mergeCell ref="AB184:AF184"/>
    <mergeCell ref="AG184:AJ184"/>
    <mergeCell ref="F193:L193"/>
    <mergeCell ref="M193:T193"/>
    <mergeCell ref="U193:Y193"/>
    <mergeCell ref="Z193:AK193"/>
    <mergeCell ref="F194:L194"/>
    <mergeCell ref="M194:N194"/>
    <mergeCell ref="Q194:R194"/>
    <mergeCell ref="U194:W194"/>
    <mergeCell ref="Z194:AK194"/>
    <mergeCell ref="F195:L195"/>
    <mergeCell ref="M195:N195"/>
    <mergeCell ref="Q195:R195"/>
    <mergeCell ref="U195:W195"/>
    <mergeCell ref="Z195:AK195"/>
    <mergeCell ref="F196:L196"/>
    <mergeCell ref="M196:N196"/>
    <mergeCell ref="Q196:R196"/>
    <mergeCell ref="U196:W196"/>
    <mergeCell ref="Z196:AK196"/>
    <mergeCell ref="F197:L197"/>
    <mergeCell ref="M197:N197"/>
    <mergeCell ref="Q197:R197"/>
    <mergeCell ref="U197:W197"/>
    <mergeCell ref="Z197:AK197"/>
    <mergeCell ref="F198:L198"/>
    <mergeCell ref="M198:N198"/>
    <mergeCell ref="Q198:R198"/>
    <mergeCell ref="U198:W198"/>
    <mergeCell ref="Z198:AK198"/>
    <mergeCell ref="F199:L199"/>
    <mergeCell ref="M199:N199"/>
    <mergeCell ref="Q199:R199"/>
    <mergeCell ref="U199:W199"/>
    <mergeCell ref="Z199:AK199"/>
    <mergeCell ref="F200:L200"/>
    <mergeCell ref="M200:N200"/>
    <mergeCell ref="Q200:R200"/>
    <mergeCell ref="U200:W200"/>
    <mergeCell ref="Z200:AK200"/>
    <mergeCell ref="AD214:AK214"/>
    <mergeCell ref="AD215:AK215"/>
    <mergeCell ref="F201:L201"/>
    <mergeCell ref="M201:N201"/>
    <mergeCell ref="Q201:R201"/>
    <mergeCell ref="U201:W201"/>
    <mergeCell ref="Z201:AK201"/>
    <mergeCell ref="F202:L202"/>
    <mergeCell ref="M202:N202"/>
    <mergeCell ref="Q202:R202"/>
    <mergeCell ref="U202:W202"/>
    <mergeCell ref="Z202:AK202"/>
    <mergeCell ref="M203:N203"/>
    <mergeCell ref="Q203:R203"/>
    <mergeCell ref="U203:W203"/>
    <mergeCell ref="Z203:AK203"/>
    <mergeCell ref="F204:L204"/>
    <mergeCell ref="M204:N204"/>
    <mergeCell ref="Q204:R204"/>
    <mergeCell ref="U204:W204"/>
    <mergeCell ref="Z204:AK204"/>
    <mergeCell ref="U220:W220"/>
    <mergeCell ref="F221:T221"/>
    <mergeCell ref="U221:W221"/>
    <mergeCell ref="U205:W205"/>
    <mergeCell ref="F214:T214"/>
    <mergeCell ref="F215:T215"/>
    <mergeCell ref="U215:W215"/>
    <mergeCell ref="U214:AC214"/>
    <mergeCell ref="Z215:AA215"/>
    <mergeCell ref="F205:L205"/>
    <mergeCell ref="M205:N205"/>
    <mergeCell ref="Q205:R205"/>
    <mergeCell ref="F227:T227"/>
    <mergeCell ref="U227:W227"/>
    <mergeCell ref="F228:T228"/>
    <mergeCell ref="U228:W228"/>
    <mergeCell ref="AF9:AG9"/>
    <mergeCell ref="C11:F11"/>
    <mergeCell ref="V13:AK13"/>
    <mergeCell ref="V15:AK15"/>
    <mergeCell ref="F60:M60"/>
    <mergeCell ref="O57:Q57"/>
    <mergeCell ref="O58:Q58"/>
    <mergeCell ref="U56:W56"/>
    <mergeCell ref="K51:M51"/>
    <mergeCell ref="F220:T220"/>
    <mergeCell ref="F216:T216"/>
    <mergeCell ref="U216:W216"/>
    <mergeCell ref="Z216:AA216"/>
    <mergeCell ref="F217:T217"/>
    <mergeCell ref="U217:W217"/>
    <mergeCell ref="F218:T218"/>
    <mergeCell ref="U218:W218"/>
    <mergeCell ref="F219:T219"/>
    <mergeCell ref="U219:W219"/>
    <mergeCell ref="F225:T225"/>
    <mergeCell ref="U225:W225"/>
    <mergeCell ref="F226:T226"/>
    <mergeCell ref="U226:W226"/>
    <mergeCell ref="F222:T222"/>
    <mergeCell ref="U222:W222"/>
    <mergeCell ref="F223:T223"/>
    <mergeCell ref="U223:W223"/>
    <mergeCell ref="F224:T224"/>
    <mergeCell ref="U224:W224"/>
    <mergeCell ref="Z23:AK23"/>
    <mergeCell ref="Z25:AK25"/>
    <mergeCell ref="Z26:AK26"/>
    <mergeCell ref="Z28:AK28"/>
    <mergeCell ref="X88:AA88"/>
    <mergeCell ref="AD88:AK88"/>
    <mergeCell ref="F97:N97"/>
    <mergeCell ref="N55:S55"/>
    <mergeCell ref="T55:Y55"/>
    <mergeCell ref="Z55:AE55"/>
    <mergeCell ref="O59:Q59"/>
    <mergeCell ref="O97:U97"/>
    <mergeCell ref="V97:AK97"/>
    <mergeCell ref="X87:AA87"/>
    <mergeCell ref="AD87:AK87"/>
    <mergeCell ref="F88:N88"/>
    <mergeCell ref="O88:U88"/>
    <mergeCell ref="AF54:AK55"/>
    <mergeCell ref="N54:AE54"/>
    <mergeCell ref="O56:Q56"/>
    <mergeCell ref="W51:Y51"/>
    <mergeCell ref="O87:U87"/>
    <mergeCell ref="N38:Y38"/>
    <mergeCell ref="F85:N85"/>
    <mergeCell ref="N24:Y24"/>
    <mergeCell ref="Z24:AK24"/>
    <mergeCell ref="N27:Y27"/>
    <mergeCell ref="Z27:AK27"/>
    <mergeCell ref="F54:M55"/>
    <mergeCell ref="AG59:AI59"/>
    <mergeCell ref="AA57:AC57"/>
    <mergeCell ref="AA58:AC58"/>
    <mergeCell ref="U59:W59"/>
    <mergeCell ref="Z33:AK33"/>
    <mergeCell ref="Z32:AK32"/>
    <mergeCell ref="Z30:AK30"/>
    <mergeCell ref="N31:Y31"/>
    <mergeCell ref="Z31:AK31"/>
    <mergeCell ref="N33:Y33"/>
    <mergeCell ref="Z37:AK37"/>
    <mergeCell ref="N29:Y29"/>
    <mergeCell ref="Z29:AK29"/>
    <mergeCell ref="N34:Y34"/>
    <mergeCell ref="Z34:AK34"/>
    <mergeCell ref="N36:Y36"/>
    <mergeCell ref="Z36:AK36"/>
  </mergeCells>
  <phoneticPr fontId="4"/>
  <dataValidations count="1">
    <dataValidation type="list" allowBlank="1" showInputMessage="1" showErrorMessage="1" sqref="AE112:AI112 O97:U101 O86:O90" xr:uid="{00000000-0002-0000-0000-000000000000}">
      <formula1>"有り,無し"</formula1>
    </dataValidation>
  </dataValidations>
  <pageMargins left="0.59055118110236227" right="0.59055118110236227" top="0.59055118110236227" bottom="0.59055118110236227" header="0.31496062992125984" footer="0.31496062992125984"/>
  <pageSetup paperSize="9" scale="84" firstPageNumber="66" fitToHeight="16" orientation="portrait" useFirstPageNumber="1" r:id="rId1"/>
  <rowBreaks count="5" manualBreakCount="5">
    <brk id="45" max="37" man="1"/>
    <brk id="80" max="37" man="1"/>
    <brk id="123" max="37" man="1"/>
    <brk id="167" max="37" man="1"/>
    <brk id="211" max="3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様式１３</vt:lpstr>
      <vt:lpstr>様式１３!Print_Area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山梨県</cp:lastModifiedBy>
  <cp:lastPrinted>2021-05-25T05:16:09Z</cp:lastPrinted>
  <dcterms:created xsi:type="dcterms:W3CDTF">2010-11-09T02:50:20Z</dcterms:created>
  <dcterms:modified xsi:type="dcterms:W3CDTF">2024-07-16T06:42:12Z</dcterms:modified>
</cp:coreProperties>
</file>