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5月" sheetId="1" r:id="rId1"/>
  </sheets>
  <definedNames>
    <definedName name="_xlnm.Print_Area" localSheetId="0">'5月'!$A$1:$H$68</definedName>
  </definedNames>
  <calcPr fullCalcOnLoad="1"/>
</workbook>
</file>

<file path=xl/sharedStrings.xml><?xml version="1.0" encoding="utf-8"?>
<sst xmlns="http://schemas.openxmlformats.org/spreadsheetml/2006/main" count="39" uniqueCount="26">
  <si>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</si>
  <si>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</si>
  <si>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</si>
  <si>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</si>
  <si>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</si>
  <si>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</si>
  <si>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</si>
  <si>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</si>
  <si>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</si>
  <si>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</si>
  <si>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</si>
  <si>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</si>
  <si>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</si>
  <si>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</si>
  <si>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５月分計</t>
  </si>
  <si>
    <t>福祉保健部長</t>
  </si>
  <si>
    <t>山梨県旅館生活衛生同業組合通常総会・懇親会御祝</t>
  </si>
  <si>
    <t>アイバンク理事会・評議員会</t>
  </si>
  <si>
    <t>山梨県官公立病院等協議会定期総会</t>
  </si>
  <si>
    <t>看護功労者及び県民の看護師さん表彰受賞記念祝賀会</t>
  </si>
  <si>
    <t>山梨県リハビリテーション病院施設協議会定期総会</t>
  </si>
  <si>
    <t>山梨県社会福祉施設経営者協議会定期総会・懇親会</t>
  </si>
  <si>
    <t>平成２２年山梨県鮨商生活衛生同業組合・同協賛商社会合同懇親会</t>
  </si>
  <si>
    <t>地方独立行政法人山梨県立病院機構評価委員会委員　古屋　俊一郎氏御母堂葬儀</t>
  </si>
  <si>
    <t>山梨県社会福祉協議会長　古屋　栄和氏葬儀</t>
  </si>
  <si>
    <t>平成２２年５月分内訳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</si>
</sst>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3"/>
  <sheetViews>
    <sheetView tabSelected="1" zoomScale="75" zoomScaleNormal="75" workbookViewId="0" topLeftCell="A1">
      <selection activeCell="B4" sqref="B4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25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3" t="s">
        <v>7</v>
      </c>
      <c r="C5" s="4">
        <v>40310</v>
      </c>
      <c r="D5" s="6" t="s">
        <v>15</v>
      </c>
      <c r="E5" s="7">
        <v>5000</v>
      </c>
      <c r="F5" s="19" t="s">
        <v>23</v>
      </c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>
        <v>33018</v>
      </c>
      <c r="D15" s="6" t="s">
        <v>15</v>
      </c>
      <c r="E15" s="7">
        <v>10000</v>
      </c>
      <c r="F15" s="6" t="s">
        <v>24</v>
      </c>
      <c r="G15" s="6"/>
    </row>
    <row r="16" spans="2:7" ht="15.75" customHeight="1">
      <c r="B16" s="14"/>
      <c r="C16" s="4" t="s">
        <v>14</v>
      </c>
      <c r="D16" s="6"/>
      <c r="E16" s="7">
        <f>SUM(E5:E15)</f>
        <v>15000</v>
      </c>
      <c r="F16" s="8">
        <f>COUNTA(F5:F15)</f>
        <v>2</v>
      </c>
      <c r="G16" s="6"/>
    </row>
    <row r="17" spans="2:7" ht="15.75" customHeight="1">
      <c r="B17" s="15"/>
      <c r="C17" s="4" t="s">
        <v>8</v>
      </c>
      <c r="D17" s="6"/>
      <c r="E17" s="7">
        <f>E16</f>
        <v>15000</v>
      </c>
      <c r="F17" s="8">
        <f>F16</f>
        <v>2</v>
      </c>
      <c r="G17" s="6"/>
    </row>
    <row r="18" spans="2:7" ht="15.75" customHeight="1">
      <c r="B18" s="13" t="s">
        <v>9</v>
      </c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 hidden="1">
      <c r="B27" s="14"/>
      <c r="C27" s="4"/>
      <c r="D27" s="6"/>
      <c r="E27" s="7"/>
      <c r="F27" s="6"/>
      <c r="G27" s="6"/>
    </row>
    <row r="28" spans="2:7" ht="15.75" customHeight="1">
      <c r="B28" s="14"/>
      <c r="C28" s="4" t="str">
        <f>C16</f>
        <v>５月分計</v>
      </c>
      <c r="D28" s="6"/>
      <c r="E28" s="7">
        <f>SUM(E18:E27)</f>
        <v>0</v>
      </c>
      <c r="F28" s="8">
        <f>COUNTA(F18:F27)</f>
        <v>0</v>
      </c>
      <c r="G28" s="6"/>
    </row>
    <row r="29" spans="2:7" ht="15.75" customHeight="1">
      <c r="B29" s="15"/>
      <c r="C29" s="4" t="s">
        <v>8</v>
      </c>
      <c r="D29" s="6"/>
      <c r="E29" s="7">
        <f>E28</f>
        <v>0</v>
      </c>
      <c r="F29" s="8">
        <f>F28</f>
        <v>0</v>
      </c>
      <c r="G29" s="6"/>
    </row>
    <row r="30" spans="2:7" ht="15.75" customHeight="1">
      <c r="B30" s="13" t="s">
        <v>10</v>
      </c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 hidden="1">
      <c r="B39" s="16"/>
      <c r="C39" s="4"/>
      <c r="D39" s="6"/>
      <c r="E39" s="7"/>
      <c r="F39" s="6"/>
      <c r="G39" s="6"/>
    </row>
    <row r="40" spans="2:7" ht="15.75" customHeight="1">
      <c r="B40" s="16"/>
      <c r="C40" s="4" t="str">
        <f>C16</f>
        <v>５月分計</v>
      </c>
      <c r="D40" s="6"/>
      <c r="E40" s="7">
        <f>SUM(E30:E39)</f>
        <v>0</v>
      </c>
      <c r="F40" s="8">
        <f>COUNTA(F30:F39)</f>
        <v>0</v>
      </c>
      <c r="G40" s="6"/>
    </row>
    <row r="41" spans="2:7" ht="15.75" customHeight="1">
      <c r="B41" s="17"/>
      <c r="C41" s="4" t="s">
        <v>8</v>
      </c>
      <c r="D41" s="6"/>
      <c r="E41" s="7">
        <f>E40</f>
        <v>0</v>
      </c>
      <c r="F41" s="8">
        <f>F40</f>
        <v>0</v>
      </c>
      <c r="G41" s="6"/>
    </row>
    <row r="42" spans="2:7" ht="15.75" customHeight="1">
      <c r="B42" s="13" t="s">
        <v>11</v>
      </c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 hidden="1">
      <c r="B51" s="14"/>
      <c r="C51" s="4"/>
      <c r="D51" s="6"/>
      <c r="E51" s="7"/>
      <c r="F51" s="6"/>
      <c r="G51" s="6"/>
    </row>
    <row r="52" spans="2:10" ht="15.75" customHeight="1">
      <c r="B52" s="14"/>
      <c r="C52" s="4" t="str">
        <f>C16</f>
        <v>５月分計</v>
      </c>
      <c r="D52" s="6"/>
      <c r="E52" s="7">
        <f>SUM(E42:E51)</f>
        <v>0</v>
      </c>
      <c r="F52" s="8">
        <f>COUNTA(F42:F51)</f>
        <v>0</v>
      </c>
      <c r="G52" s="6"/>
      <c r="J52" s="18"/>
    </row>
    <row r="53" spans="2:7" ht="15.75" customHeight="1">
      <c r="B53" s="15"/>
      <c r="C53" s="4" t="s">
        <v>8</v>
      </c>
      <c r="D53" s="6"/>
      <c r="E53" s="7">
        <f>E52</f>
        <v>0</v>
      </c>
      <c r="F53" s="8">
        <f>F52</f>
        <v>0</v>
      </c>
      <c r="G53" s="6"/>
    </row>
    <row r="54" spans="2:7" ht="15.75" customHeight="1">
      <c r="B54" s="13" t="s">
        <v>12</v>
      </c>
      <c r="C54" s="4">
        <v>40311</v>
      </c>
      <c r="D54" s="6" t="s">
        <v>15</v>
      </c>
      <c r="E54" s="7">
        <v>10000</v>
      </c>
      <c r="F54" s="6" t="s">
        <v>18</v>
      </c>
      <c r="G54" s="6"/>
    </row>
    <row r="55" spans="2:7" ht="15.75" customHeight="1">
      <c r="B55" s="14"/>
      <c r="C55" s="4">
        <v>40312</v>
      </c>
      <c r="D55" s="6" t="s">
        <v>15</v>
      </c>
      <c r="E55" s="7">
        <v>20000</v>
      </c>
      <c r="F55" s="6" t="s">
        <v>19</v>
      </c>
      <c r="G55" s="6"/>
    </row>
    <row r="56" spans="2:7" ht="15.75" customHeight="1">
      <c r="B56" s="14"/>
      <c r="C56" s="4">
        <v>40312</v>
      </c>
      <c r="D56" s="6" t="s">
        <v>15</v>
      </c>
      <c r="E56" s="7">
        <v>5000</v>
      </c>
      <c r="F56" s="6" t="s">
        <v>20</v>
      </c>
      <c r="G56" s="6"/>
    </row>
    <row r="57" spans="2:7" ht="15.75" customHeight="1">
      <c r="B57" s="14"/>
      <c r="C57" s="4">
        <v>40322</v>
      </c>
      <c r="D57" s="6" t="s">
        <v>15</v>
      </c>
      <c r="E57" s="7">
        <v>5000</v>
      </c>
      <c r="F57" s="6" t="s">
        <v>17</v>
      </c>
      <c r="G57" s="6"/>
    </row>
    <row r="58" spans="2:7" ht="15.75" customHeight="1">
      <c r="B58" s="14"/>
      <c r="C58" s="4">
        <v>39958</v>
      </c>
      <c r="D58" s="6" t="s">
        <v>15</v>
      </c>
      <c r="E58" s="7">
        <v>30000</v>
      </c>
      <c r="F58" s="6" t="s">
        <v>21</v>
      </c>
      <c r="G58" s="6"/>
    </row>
    <row r="59" spans="2:7" ht="15.75" customHeight="1">
      <c r="B59" s="14"/>
      <c r="C59" s="4">
        <v>40324</v>
      </c>
      <c r="D59" s="6" t="s">
        <v>15</v>
      </c>
      <c r="E59" s="7">
        <v>5000</v>
      </c>
      <c r="F59" s="6" t="s">
        <v>22</v>
      </c>
      <c r="G59" s="6"/>
    </row>
    <row r="60" spans="2:7" ht="15.75" customHeight="1">
      <c r="B60" s="14"/>
      <c r="C60" s="4">
        <v>40329</v>
      </c>
      <c r="D60" s="6" t="s">
        <v>15</v>
      </c>
      <c r="E60" s="7">
        <v>10000</v>
      </c>
      <c r="F60" s="6" t="s">
        <v>16</v>
      </c>
      <c r="G60" s="6"/>
    </row>
    <row r="61" spans="2:7" ht="15.75" customHeight="1">
      <c r="B61" s="14"/>
      <c r="C61" s="4"/>
      <c r="D61" s="6"/>
      <c r="E61" s="7"/>
      <c r="F61" s="6"/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/>
      <c r="D63" s="6"/>
      <c r="E63" s="7"/>
      <c r="F63" s="6"/>
      <c r="G63" s="6"/>
    </row>
    <row r="64" spans="2:7" ht="15.75" customHeight="1">
      <c r="B64" s="14"/>
      <c r="C64" s="4"/>
      <c r="D64" s="6"/>
      <c r="E64" s="7"/>
      <c r="F64" s="6"/>
      <c r="G64" s="6"/>
    </row>
    <row r="65" spans="2:7" ht="15.75" customHeight="1">
      <c r="B65" s="14"/>
      <c r="C65" s="4" t="str">
        <f>C16</f>
        <v>５月分計</v>
      </c>
      <c r="D65" s="6"/>
      <c r="E65" s="7">
        <f>SUM(E54:E64)</f>
        <v>85000</v>
      </c>
      <c r="F65" s="8">
        <f>COUNTA(F54:F64)</f>
        <v>7</v>
      </c>
      <c r="G65" s="6"/>
    </row>
    <row r="66" spans="2:7" ht="15.75" customHeight="1">
      <c r="B66" s="15"/>
      <c r="C66" s="4" t="s">
        <v>8</v>
      </c>
      <c r="D66" s="6"/>
      <c r="E66" s="7">
        <f>E65</f>
        <v>85000</v>
      </c>
      <c r="F66" s="8">
        <f>F65</f>
        <v>7</v>
      </c>
      <c r="G66" s="6"/>
    </row>
    <row r="67" spans="2:7" ht="15.75" customHeight="1">
      <c r="B67" s="9" t="s">
        <v>13</v>
      </c>
      <c r="C67" s="4" t="str">
        <f>C16</f>
        <v>５月分計</v>
      </c>
      <c r="D67" s="6"/>
      <c r="E67" s="7">
        <f>SUM(E16,E28,E40,E52,E65)</f>
        <v>100000</v>
      </c>
      <c r="F67" s="8">
        <f>SUM(F16,F28,F40,F52,F65)</f>
        <v>9</v>
      </c>
      <c r="G67" s="6"/>
    </row>
    <row r="68" spans="2:7" ht="15.75" customHeight="1">
      <c r="B68" s="10"/>
      <c r="C68" s="4" t="s">
        <v>8</v>
      </c>
      <c r="D68" s="6"/>
      <c r="E68" s="7">
        <f>SUM(E17,E29,E41,E53,E66)</f>
        <v>100000</v>
      </c>
      <c r="F68" s="8">
        <f>SUM(F17,F29,F41,F53,F66)</f>
        <v>9</v>
      </c>
      <c r="G68" s="6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>
      <c r="C74" s="11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>
      <c r="C80" s="12"/>
    </row>
    <row r="81" ht="15.75" customHeight="1">
      <c r="C81" s="12"/>
    </row>
    <row r="82" ht="15.75" customHeight="1"/>
    <row r="83" ht="15.75" customHeight="1">
      <c r="C83" s="12"/>
    </row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</sheetData>
  <mergeCells count="5">
    <mergeCell ref="B54:B66"/>
    <mergeCell ref="B5:B17"/>
    <mergeCell ref="B18:B29"/>
    <mergeCell ref="B30:B41"/>
    <mergeCell ref="B42:B53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2009-03-23T04:55:09Z</cp:lastPrinted>
  <dcterms:created xsi:type="dcterms:W3CDTF">2008-11-27T05:48:21Z</dcterms:created>
  <dcterms:modified xsi:type="dcterms:W3CDTF">2010-06-07T11:11:54Z</dcterms:modified>
  <cp:category/>
  <cp:version/>
  <cp:contentType/>
  <cp:contentStatus/>
</cp:coreProperties>
</file>