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3080" tabRatio="826" activeTab="0"/>
  </bookViews>
  <sheets>
    <sheet name="様式第１号 " sheetId="1" r:id="rId1"/>
    <sheet name="別表１(様式１）" sheetId="2" r:id="rId2"/>
    <sheet name="別表２ (様式１) " sheetId="3" r:id="rId3"/>
    <sheet name="別表３ (様式１) " sheetId="4" r:id="rId4"/>
    <sheet name="工程表" sheetId="5" r:id="rId5"/>
    <sheet name="行政集計シート※様式第1号 記入不要" sheetId="6" r:id="rId6"/>
    <sheet name="様式第２号 " sheetId="7" r:id="rId7"/>
    <sheet name="別表１(様式２）" sheetId="8" r:id="rId8"/>
    <sheet name="別表２ (様式２)" sheetId="9" r:id="rId9"/>
    <sheet name="別表３ (様式２)" sheetId="10" r:id="rId10"/>
    <sheet name="行政集計シート※様式第2号　記入不要" sheetId="11" r:id="rId11"/>
  </sheets>
  <definedNames>
    <definedName name="_xlfn.IFERROR" hidden="1">#NAME?</definedName>
    <definedName name="_xlnm.Print_Area" localSheetId="1">'別表１(様式１）'!$A$1:$Y$61</definedName>
    <definedName name="_xlnm.Print_Area" localSheetId="7">'別表１(様式２）'!$A$1:$AA$61</definedName>
    <definedName name="_xlnm.Print_Area" localSheetId="2">'別表２ (様式１) '!$A$1:$X$53</definedName>
    <definedName name="_xlnm.Print_Area" localSheetId="8">'別表２ (様式２)'!$A$1:$Z$53</definedName>
    <definedName name="_xlnm.Print_Area" localSheetId="3">'別表３ (様式１) '!$A$1:$X$60</definedName>
    <definedName name="_xlnm.Print_Area" localSheetId="9">'別表３ (様式２)'!$A$1:$Z$61</definedName>
    <definedName name="_xlnm.Print_Area" localSheetId="0">'様式第１号 '!$A$1:$N$62</definedName>
    <definedName name="_xlnm.Print_Area" localSheetId="6">'様式第２号 '!$A$1:$P$61</definedName>
  </definedNames>
  <calcPr fullCalcOnLoad="1"/>
</workbook>
</file>

<file path=xl/comments1.xml><?xml version="1.0" encoding="utf-8"?>
<comments xmlns="http://schemas.openxmlformats.org/spreadsheetml/2006/main">
  <authors>
    <author>山梨県</author>
  </authors>
  <commentList>
    <comment ref="L5" authorId="0">
      <text>
        <r>
          <rPr>
            <b/>
            <sz val="9"/>
            <rFont val="MS P ゴシック"/>
            <family val="3"/>
          </rPr>
          <t>記入方法
　　2024/1/1
　　　　↓
令和6年1月1日に変換される</t>
        </r>
      </text>
    </comment>
    <comment ref="B21" authorId="0">
      <text>
        <r>
          <rPr>
            <b/>
            <sz val="9"/>
            <rFont val="MS P ゴシック"/>
            <family val="3"/>
          </rPr>
          <t xml:space="preserve">□or☑どちらかを選択
</t>
        </r>
        <r>
          <rPr>
            <sz val="9"/>
            <rFont val="MS P ゴシック"/>
            <family val="3"/>
          </rPr>
          <t>該当する工事の種類には　☑
非該当の工事の種類には　□</t>
        </r>
      </text>
    </comment>
    <comment ref="E27" authorId="0">
      <text>
        <r>
          <rPr>
            <b/>
            <sz val="9"/>
            <rFont val="MS P ゴシック"/>
            <family val="3"/>
          </rPr>
          <t>請負or自主施工どちらかを選択</t>
        </r>
      </text>
    </comment>
    <comment ref="D36" authorId="0">
      <text>
        <r>
          <rPr>
            <b/>
            <sz val="9"/>
            <rFont val="MS P ゴシック"/>
            <family val="3"/>
          </rPr>
          <t xml:space="preserve">許可権者を記入（例：国土交通、山梨県など）
</t>
        </r>
      </text>
    </comment>
    <comment ref="E36" authorId="0">
      <text>
        <r>
          <rPr>
            <b/>
            <sz val="9"/>
            <rFont val="MS P ゴシック"/>
            <family val="3"/>
          </rPr>
          <t>大臣or知事どちらかを選択</t>
        </r>
      </text>
    </comment>
    <comment ref="F36" authorId="0">
      <text>
        <r>
          <rPr>
            <b/>
            <sz val="9"/>
            <rFont val="MS P ゴシック"/>
            <family val="3"/>
          </rPr>
          <t>登録番号を記入（例：19-○○○○○○）</t>
        </r>
      </text>
    </comment>
    <comment ref="I36" authorId="0">
      <text>
        <r>
          <rPr>
            <b/>
            <sz val="9"/>
            <rFont val="MS P ゴシック"/>
            <family val="3"/>
          </rPr>
          <t xml:space="preserve">許可業種を記入（例：土木、建築など）
</t>
        </r>
      </text>
    </comment>
    <comment ref="B35" authorId="0">
      <text>
        <r>
          <rPr>
            <b/>
            <sz val="9"/>
            <rFont val="MS P ゴシック"/>
            <family val="3"/>
          </rPr>
          <t xml:space="preserve">□or☑どちらかを選択
</t>
        </r>
      </text>
    </comment>
  </commentList>
</comments>
</file>

<file path=xl/comments7.xml><?xml version="1.0" encoding="utf-8"?>
<comments xmlns="http://schemas.openxmlformats.org/spreadsheetml/2006/main">
  <authors>
    <author>山梨県</author>
  </authors>
  <commentList>
    <comment ref="N5" authorId="0">
      <text>
        <r>
          <rPr>
            <b/>
            <sz val="9"/>
            <rFont val="MS P ゴシック"/>
            <family val="3"/>
          </rPr>
          <t>記入方法
　　2024/1/1
　　　　↓
令和6年1月1日に変換される</t>
        </r>
      </text>
    </comment>
    <comment ref="F36" authorId="0">
      <text>
        <r>
          <rPr>
            <b/>
            <sz val="9"/>
            <rFont val="MS P ゴシック"/>
            <family val="3"/>
          </rPr>
          <t xml:space="preserve">許可権者を記入（例：国土交通、山梨県など）
</t>
        </r>
      </text>
    </comment>
    <comment ref="G36" authorId="0">
      <text>
        <r>
          <rPr>
            <b/>
            <sz val="9"/>
            <rFont val="MS P ゴシック"/>
            <family val="3"/>
          </rPr>
          <t>大臣or知事どちらかを選択</t>
        </r>
      </text>
    </comment>
    <comment ref="H36" authorId="0">
      <text>
        <r>
          <rPr>
            <b/>
            <sz val="9"/>
            <rFont val="MS P ゴシック"/>
            <family val="3"/>
          </rPr>
          <t>登録番号を記入（例：19-○○○○○○）</t>
        </r>
      </text>
    </comment>
    <comment ref="K36" authorId="0">
      <text>
        <r>
          <rPr>
            <b/>
            <sz val="9"/>
            <rFont val="MS P ゴシック"/>
            <family val="3"/>
          </rPr>
          <t xml:space="preserve">許可業種を記入（例：土木、建築など）
</t>
        </r>
      </text>
    </comment>
  </commentList>
</comments>
</file>

<file path=xl/sharedStrings.xml><?xml version="1.0" encoding="utf-8"?>
<sst xmlns="http://schemas.openxmlformats.org/spreadsheetml/2006/main" count="1677" uniqueCount="309">
  <si>
    <t>特定建設資材廃棄物の種類ごとの量の見込み及びその発生が見込まれる建築物の部分</t>
  </si>
  <si>
    <t>廃棄物発生見込量</t>
  </si>
  <si>
    <t>工程ごとの作業内容及び解体方法</t>
  </si>
  <si>
    <t>工程</t>
  </si>
  <si>
    <t>作業内容</t>
  </si>
  <si>
    <t>①建築設備・内装材等</t>
  </si>
  <si>
    <t>種類</t>
  </si>
  <si>
    <t>②屋根ふき材</t>
  </si>
  <si>
    <t>工事の工程の順序</t>
  </si>
  <si>
    <t>備考</t>
  </si>
  <si>
    <t>工程ごとの作業内容</t>
  </si>
  <si>
    <t>①造成等</t>
  </si>
  <si>
    <t>①仮設</t>
  </si>
  <si>
    <t>②土工</t>
  </si>
  <si>
    <t>③基礎</t>
  </si>
  <si>
    <t>④本体構造</t>
  </si>
  <si>
    <t>⑤本体付属品</t>
  </si>
  <si>
    <t>記</t>
  </si>
  <si>
    <t>１．工事の概要</t>
  </si>
  <si>
    <t>２．元請業者（請負契約によらないで自ら施工する場合は記載不要）</t>
  </si>
  <si>
    <t>　　　</t>
  </si>
  <si>
    <t>　　（請負契約によらないで自ら施工する場合は記載不要）</t>
  </si>
  <si>
    <t>届　出　書</t>
  </si>
  <si>
    <t>（様式第二号）</t>
  </si>
  <si>
    <t>変更箇所</t>
  </si>
  <si>
    <t>建築物の状況</t>
  </si>
  <si>
    <t>周辺状況</t>
  </si>
  <si>
    <t>３．対象建設工事の元請業者から法第12条第１項の規定による説明を受けた年月日</t>
  </si>
  <si>
    <t>③外装材・上部構造部分</t>
  </si>
  <si>
    <t>③上部構造部分・外装</t>
  </si>
  <si>
    <t>④屋根</t>
  </si>
  <si>
    <t>⑤建築設備・内装等</t>
  </si>
  <si>
    <t>外装材・上部構造部分の取り壊し</t>
  </si>
  <si>
    <t>④基礎・基礎ぐい</t>
  </si>
  <si>
    <t>②基礎・基礎ぐい</t>
  </si>
  <si>
    <t>　　ﾌﾘｶﾞﾅ</t>
  </si>
  <si>
    <t>（注）　①建築設備・内装材等　②屋根ふき材　③外装材・上部構造部分　④基礎・基礎ぐい　⑤その他</t>
  </si>
  <si>
    <t>（注）　①仮設　②土工　③基礎　④本体構造　⑤本体付属品　⑥その他</t>
  </si>
  <si>
    <t>（Ａ４）</t>
  </si>
  <si>
    <t>５．工程の概要</t>
  </si>
  <si>
    <t>４．分別解体等の計画等</t>
  </si>
  <si>
    <t>分別解体等の計画等</t>
  </si>
  <si>
    <t>（できるだけ図面、表等を利用することとし、記載することができないときは、「別紙のとおり」と記載し、別紙を添付すること。）</t>
  </si>
  <si>
    <t>特定建設資材廃棄物の種類ごとの量の見込み並びに特定建設資材が使用される建築物の部分及び特定建設資材廃棄物の発生が見込まれる建築物の部分</t>
  </si>
  <si>
    <t>工事の種類</t>
  </si>
  <si>
    <t>□欄には、該当箇所に「レ」を付すこと。</t>
  </si>
  <si>
    <t>（注）　①造成等　②基礎　③上部構造部分・外装　④屋根　⑤建築設備・内装等　⑥その他</t>
  </si>
  <si>
    <t>　  　建築物以外のものに係る解体工事又は新築工事等については別表３</t>
  </si>
  <si>
    <t>　　  建築物に係る解体工事については別表１</t>
  </si>
  <si>
    <t>　  　建築物に係る新築工事等については別表２</t>
  </si>
  <si>
    <t>　  により記載すること。</t>
  </si>
  <si>
    <t>（様式第一号）</t>
  </si>
  <si>
    <t>分別解体等の計画等</t>
  </si>
  <si>
    <t>　建設工事に係る資材の再資源化等に関する法律第10条第1項の規定により、下記のとおり届け出ます。</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</si>
  <si>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</si>
  <si>
    <t>（注意）</t>
  </si>
  <si>
    <t>１　□欄には、該当箇所に「レ」を付すこと。</t>
  </si>
  <si>
    <t>建築物に関する調査の結果</t>
  </si>
  <si>
    <t>作業場所</t>
  </si>
  <si>
    <t>搬出経路</t>
  </si>
  <si>
    <t>残存物品</t>
  </si>
  <si>
    <t>その他</t>
  </si>
  <si>
    <t>建築物に用いられた建設資材の量の見込み</t>
  </si>
  <si>
    <t>建築物の構造</t>
  </si>
  <si>
    <t>使用する特定建設
資材の種類</t>
  </si>
  <si>
    <t>工作物の状況</t>
  </si>
  <si>
    <t>工作物に関する調査の結果</t>
  </si>
  <si>
    <t>①の工程における木材の分別に支障となる建設資材の事前の取り外し</t>
  </si>
  <si>
    <t>　こと。　</t>
  </si>
  <si>
    <t>他法令関係</t>
  </si>
  <si>
    <t>建築物に関する調査の結果及び工事着手前に実施する措置の内容</t>
  </si>
  <si>
    <t>工作物に関する調査の結果及び工事着手前に実施する措置の内容</t>
  </si>
  <si>
    <t>特定建設資材への付着物</t>
  </si>
  <si>
    <t>２　届出書には、対象建設工事に係る建築物等の設計図又は現状を示す明瞭な写真を添付すること。</t>
  </si>
  <si>
    <t>２　届出書に添付した対象建設工事に係る建築物等の設計図又は現状を示す明瞭な写真に変更がある場合には、新たな設計図又は写真を添付する</t>
  </si>
  <si>
    <t>届出・通知者</t>
  </si>
  <si>
    <t>工事の場所</t>
  </si>
  <si>
    <t>工事</t>
  </si>
  <si>
    <t>用途</t>
  </si>
  <si>
    <t>着手予定日</t>
  </si>
  <si>
    <t>完了予定日</t>
  </si>
  <si>
    <t>請負者</t>
  </si>
  <si>
    <t>命令</t>
  </si>
  <si>
    <t>他法令関係</t>
  </si>
  <si>
    <t>会社名・氏名</t>
  </si>
  <si>
    <t>連絡先</t>
  </si>
  <si>
    <t>市町村</t>
  </si>
  <si>
    <t>地名地番</t>
  </si>
  <si>
    <t>会社名</t>
  </si>
  <si>
    <t>勧告等</t>
  </si>
  <si>
    <t>石綿</t>
  </si>
  <si>
    <t>フロン</t>
  </si>
  <si>
    <t>　　　　　山梨県知事</t>
  </si>
  <si>
    <t>電話番号</t>
  </si>
  <si>
    <t>（郵便番号</t>
  </si>
  <si>
    <t>）</t>
  </si>
  <si>
    <t>住所</t>
  </si>
  <si>
    <t>（転居予定先）</t>
  </si>
  <si>
    <t>建築物に係る新築工事等であって新築又は増築の工事に該当しないもの　</t>
  </si>
  <si>
    <t>m2</t>
  </si>
  <si>
    <t>工事対象床面積の合計</t>
  </si>
  <si>
    <t>階数</t>
  </si>
  <si>
    <t>用途</t>
  </si>
  <si>
    <t>建築物に係る解体工事</t>
  </si>
  <si>
    <t>建築物に係る新築又は増築の工事</t>
  </si>
  <si>
    <t>万円</t>
  </si>
  <si>
    <t>請負代金</t>
  </si>
  <si>
    <t>　　　　　　　　　</t>
  </si>
  <si>
    <t>建築物以外のものに係る解体工事又は新築工事等</t>
  </si>
  <si>
    <t>建設業の場合</t>
  </si>
  <si>
    <t>　　　　　　　</t>
  </si>
  <si>
    <t>工事業）</t>
  </si>
  <si>
    <t>号　　　（</t>
  </si>
  <si>
    <t>主任技術者（監理技術者）氏名</t>
  </si>
  <si>
    <t>解体工事業の場合</t>
  </si>
  <si>
    <t>解体工事業登録　　　</t>
  </si>
  <si>
    <t>知事</t>
  </si>
  <si>
    <t>号</t>
  </si>
  <si>
    <t>技術管理者氏名　　　</t>
  </si>
  <si>
    <t>年</t>
  </si>
  <si>
    <t>（工事着手予定日）</t>
  </si>
  <si>
    <t>（工事完了予定日）</t>
  </si>
  <si>
    <t>□</t>
  </si>
  <si>
    <t>住宅</t>
  </si>
  <si>
    <t>木造</t>
  </si>
  <si>
    <t>鉄骨鉄筋コンクリート造</t>
  </si>
  <si>
    <t>鉄筋コンクリート造</t>
  </si>
  <si>
    <t>鉄骨造</t>
  </si>
  <si>
    <t>コンクリートブロック造</t>
  </si>
  <si>
    <t xml:space="preserve">築年数
</t>
  </si>
  <si>
    <t>建築物に係る解体工事</t>
  </si>
  <si>
    <t>（Ａ４）</t>
  </si>
  <si>
    <t>年、</t>
  </si>
  <si>
    <t>棟数</t>
  </si>
  <si>
    <t>棟</t>
  </si>
  <si>
    <t>その他（</t>
  </si>
  <si>
    <t>）</t>
  </si>
  <si>
    <t>周辺にある施設</t>
  </si>
  <si>
    <t>商業施設</t>
  </si>
  <si>
    <t>学校</t>
  </si>
  <si>
    <t>病院</t>
  </si>
  <si>
    <t>敷地境界との最短距離</t>
  </si>
  <si>
    <t>約</t>
  </si>
  <si>
    <t>ｍ</t>
  </si>
  <si>
    <t>工事着手前に実施する措置の内容</t>
  </si>
  <si>
    <t>作業場所</t>
  </si>
  <si>
    <t>十分</t>
  </si>
  <si>
    <t>不十分</t>
  </si>
  <si>
    <t>その他</t>
  </si>
  <si>
    <t>（</t>
  </si>
  <si>
    <t>障害物</t>
  </si>
  <si>
    <t>無</t>
  </si>
  <si>
    <t>無</t>
  </si>
  <si>
    <t>前面道路の幅員</t>
  </si>
  <si>
    <t>約</t>
  </si>
  <si>
    <t>通学路</t>
  </si>
  <si>
    <t>有</t>
  </si>
  <si>
    <t>有（</t>
  </si>
  <si>
    <t>無（</t>
  </si>
  <si>
    <t>特定建設資材への付着（</t>
  </si>
  <si>
    <t>手作業・機械作業の併用</t>
  </si>
  <si>
    <t>手作業</t>
  </si>
  <si>
    <t>併用の場合の理由（</t>
  </si>
  <si>
    <t>分別解体等の方法</t>
  </si>
  <si>
    <t>建築設備･内装材等の取り外し</t>
  </si>
  <si>
    <t>屋根ふき材の取り外し　</t>
  </si>
  <si>
    <t>基礎・基礎ぐいの取り壊し　</t>
  </si>
  <si>
    <t>その他の取り壊し　</t>
  </si>
  <si>
    <t>上の工程における①→②→③→④の順序</t>
  </si>
  <si>
    <t>その他の場合の理由（</t>
  </si>
  <si>
    <t>可</t>
  </si>
  <si>
    <t>不可</t>
  </si>
  <si>
    <t>不可の場合の理由（</t>
  </si>
  <si>
    <t>トン</t>
  </si>
  <si>
    <t>発生が見込まれる部分（注）</t>
  </si>
  <si>
    <t>量の見込み</t>
  </si>
  <si>
    <t>種類</t>
  </si>
  <si>
    <t>①</t>
  </si>
  <si>
    <t>②</t>
  </si>
  <si>
    <t>③</t>
  </si>
  <si>
    <t>④</t>
  </si>
  <si>
    <t>⑤</t>
  </si>
  <si>
    <t>建築物に関する調査の結果
及び
工事着手前に実施する措置の内容</t>
  </si>
  <si>
    <t>コンクリート塊</t>
  </si>
  <si>
    <t>ｱｽﾌｧﾙﾄ</t>
  </si>
  <si>
    <t>･ｺﾝｸﾘｰﾄ塊</t>
  </si>
  <si>
    <t>建設発生木材</t>
  </si>
  <si>
    <t>有</t>
  </si>
  <si>
    <t>別表1（様式2）</t>
  </si>
  <si>
    <t>別表１（様式2）</t>
  </si>
  <si>
    <t>建築物に係る新築工事等（新築・増築・修繕・模様替）</t>
  </si>
  <si>
    <t>コンクリート</t>
  </si>
  <si>
    <t>コンクリート及び鉄から成る建設資材</t>
  </si>
  <si>
    <t>アスファルト・コンクリート</t>
  </si>
  <si>
    <t>木材</t>
  </si>
  <si>
    <t>　棟数</t>
  </si>
  <si>
    <t>（</t>
  </si>
  <si>
    <t>別表2（様式1）</t>
  </si>
  <si>
    <t>造成等の工事</t>
  </si>
  <si>
    <t>基礎・基礎ぐいの工事</t>
  </si>
  <si>
    <t>上部構造部分・外装の工事</t>
  </si>
  <si>
    <t>屋根の工事</t>
  </si>
  <si>
    <t>建築設備・内装等の工事</t>
  </si>
  <si>
    <t>その他の工事</t>
  </si>
  <si>
    <t>⑥</t>
  </si>
  <si>
    <t>別表2（様式2）</t>
  </si>
  <si>
    <t>建築物以外のものに係る解体工事又は新築工事等（土木工事等）</t>
  </si>
  <si>
    <t>新築工事</t>
  </si>
  <si>
    <t>維持・修繕工事</t>
  </si>
  <si>
    <t>解体工事</t>
  </si>
  <si>
    <t>電気</t>
  </si>
  <si>
    <t>水道</t>
  </si>
  <si>
    <t>ガス</t>
  </si>
  <si>
    <t>下水道</t>
  </si>
  <si>
    <t>鉄道</t>
  </si>
  <si>
    <t>電話</t>
  </si>
  <si>
    <t>分別解体等の方法
（解体工事のみ）</t>
  </si>
  <si>
    <t>仮設工事</t>
  </si>
  <si>
    <t>土工事</t>
  </si>
  <si>
    <t>基礎工事</t>
  </si>
  <si>
    <t>本体構造の工事</t>
  </si>
  <si>
    <t>本体付属品の工事</t>
  </si>
  <si>
    <t>その他の工事</t>
  </si>
  <si>
    <t>上の工程における⑤→④→③の順序</t>
  </si>
  <si>
    <t>別表３（様式2）</t>
  </si>
  <si>
    <t>別表３（様式1）</t>
  </si>
  <si>
    <t>市町村選択</t>
  </si>
  <si>
    <t>　①工事の名称</t>
  </si>
  <si>
    <t>　②工事の場所</t>
  </si>
  <si>
    <t>　③工事の種類及び規模　　　　　　　　　　　　　　　　　　　　　　　　　　</t>
  </si>
  <si>
    <t>　④請負・自主施工の別：</t>
  </si>
  <si>
    <t>　①氏名（法人にあっては商号又は名称及び代表者の氏名）</t>
  </si>
  <si>
    <t>　②住所</t>
  </si>
  <si>
    <t>　③許可番号（登録番号）</t>
  </si>
  <si>
    <t>選択</t>
  </si>
  <si>
    <t>年月日</t>
  </si>
  <si>
    <t>年月日</t>
  </si>
  <si>
    <t>年月日</t>
  </si>
  <si>
    <r>
      <t>　発注者又は自主施工者の氏名</t>
    </r>
    <r>
      <rPr>
        <sz val="10"/>
        <rFont val="ＭＳ 明朝"/>
        <family val="1"/>
      </rPr>
      <t>（法人にあっては商号又は名称及び代表者の氏名）</t>
    </r>
  </si>
  <si>
    <r>
      <t>※</t>
    </r>
    <r>
      <rPr>
        <u val="single"/>
        <sz val="12"/>
        <rFont val="ＭＳ 明朝"/>
        <family val="1"/>
      </rPr>
      <t>受付番号　　　　　　　　　　　</t>
    </r>
    <r>
      <rPr>
        <u val="single"/>
        <sz val="12"/>
        <color indexed="9"/>
        <rFont val="ＭＳ 明朝"/>
        <family val="1"/>
      </rPr>
      <t>･</t>
    </r>
    <r>
      <rPr>
        <u val="single"/>
        <sz val="12"/>
        <rFont val="ＭＳ 明朝"/>
        <family val="1"/>
      </rPr>
      <t>　　</t>
    </r>
  </si>
  <si>
    <t>□</t>
  </si>
  <si>
    <t>　　　　　　　　　　　　　　　　ﾌﾘｶﾞﾅ</t>
  </si>
  <si>
    <t xml:space="preserve"> 建設業許可</t>
  </si>
  <si>
    <r>
      <t xml:space="preserve">石綿
</t>
    </r>
    <r>
      <rPr>
        <sz val="9"/>
        <color indexed="8"/>
        <rFont val="ＭＳ 明朝"/>
        <family val="1"/>
      </rPr>
      <t>（大気汚染防止法・安全衛生法石綿則）</t>
    </r>
  </si>
  <si>
    <r>
      <t xml:space="preserve">フロン
</t>
    </r>
    <r>
      <rPr>
        <sz val="9"/>
        <color indexed="8"/>
        <rFont val="ＭＳ 明朝"/>
        <family val="1"/>
      </rPr>
      <t>（フロン排出抑制法）</t>
    </r>
  </si>
  <si>
    <r>
      <t>有</t>
    </r>
    <r>
      <rPr>
        <sz val="9"/>
        <rFont val="ＭＳ 明朝"/>
        <family val="1"/>
      </rPr>
      <t>（業務用のエアコン・冷凍冷蔵機器</t>
    </r>
  </si>
  <si>
    <t xml:space="preserve"> のうちフロン類が使われているもの）</t>
  </si>
  <si>
    <t>トン</t>
  </si>
  <si>
    <t>内装材に木材が含まれる場合</t>
  </si>
  <si>
    <t>その他（</t>
  </si>
  <si>
    <t>)</t>
  </si>
  <si>
    <r>
      <t xml:space="preserve">特定建設資材への付着物
</t>
    </r>
    <r>
      <rPr>
        <sz val="10"/>
        <rFont val="ＭＳ 明朝"/>
        <family val="1"/>
      </rPr>
      <t>（修繕・模様替工事のみ）</t>
    </r>
  </si>
  <si>
    <r>
      <t>他法令関係</t>
    </r>
    <r>
      <rPr>
        <sz val="10"/>
        <color indexed="8"/>
        <rFont val="ＭＳ 明朝"/>
        <family val="1"/>
      </rPr>
      <t>（修繕・模様替工事のみ）</t>
    </r>
  </si>
  <si>
    <r>
      <t>　</t>
    </r>
    <r>
      <rPr>
        <sz val="9"/>
        <color indexed="8"/>
        <rFont val="ＭＳ 明朝"/>
        <family val="1"/>
      </rPr>
      <t>のうちフロン類が使われているもの）</t>
    </r>
  </si>
  <si>
    <r>
      <t xml:space="preserve">工作物の構造
</t>
    </r>
    <r>
      <rPr>
        <sz val="10"/>
        <rFont val="ＭＳ 明朝"/>
        <family val="1"/>
      </rPr>
      <t>（解体工事のみ）</t>
    </r>
  </si>
  <si>
    <r>
      <t xml:space="preserve">使用する特定建設資材の種類
</t>
    </r>
    <r>
      <rPr>
        <sz val="10"/>
        <rFont val="ＭＳ 明朝"/>
        <family val="1"/>
      </rPr>
      <t>(新築･維持･修繕工事のみ）</t>
    </r>
  </si>
  <si>
    <r>
      <t>特定建設資材への付着物</t>
    </r>
    <r>
      <rPr>
        <sz val="10"/>
        <color indexed="8"/>
        <rFont val="ＭＳ 明朝"/>
        <family val="1"/>
      </rPr>
      <t>（解体・維持・修繕工事のみ）</t>
    </r>
  </si>
  <si>
    <r>
      <t xml:space="preserve">工事の工程の順序
</t>
    </r>
    <r>
      <rPr>
        <sz val="10"/>
        <rFont val="ＭＳ 明朝"/>
        <family val="1"/>
      </rPr>
      <t>（解体工事のみ）</t>
    </r>
  </si>
  <si>
    <r>
      <t>工作物に用いられた建設資材の量
の見込み</t>
    </r>
    <r>
      <rPr>
        <sz val="10"/>
        <rFont val="ＭＳ 明朝"/>
        <family val="1"/>
      </rPr>
      <t>（解体工事のみ）</t>
    </r>
  </si>
  <si>
    <t>特定建設資材への付着</t>
  </si>
  <si>
    <r>
      <t xml:space="preserve">石綿
</t>
    </r>
    <r>
      <rPr>
        <sz val="9"/>
        <color indexed="8"/>
        <rFont val="ＭＳ 明朝"/>
        <family val="1"/>
      </rPr>
      <t>（大気汚染防止法・安全衛生法石綿則）</t>
    </r>
  </si>
  <si>
    <r>
      <t xml:space="preserve">フロン
</t>
    </r>
    <r>
      <rPr>
        <sz val="9"/>
        <color indexed="8"/>
        <rFont val="ＭＳ 明朝"/>
        <family val="1"/>
      </rPr>
      <t>（フロン排出抑制法）</t>
    </r>
  </si>
  <si>
    <r>
      <t xml:space="preserve">石綿
</t>
    </r>
    <r>
      <rPr>
        <sz val="10"/>
        <color indexed="8"/>
        <rFont val="ＭＳ 明朝"/>
        <family val="1"/>
      </rPr>
      <t>（</t>
    </r>
    <r>
      <rPr>
        <sz val="9"/>
        <color indexed="8"/>
        <rFont val="ＭＳ 明朝"/>
        <family val="1"/>
      </rPr>
      <t>大気汚染防止法・安全衛生法石綿則）</t>
    </r>
  </si>
  <si>
    <r>
      <t>他法令関係</t>
    </r>
    <r>
      <rPr>
        <sz val="9"/>
        <color indexed="8"/>
        <rFont val="ＭＳ 明朝"/>
        <family val="1"/>
      </rPr>
      <t>（解体・維持・修繕工事のみ）</t>
    </r>
  </si>
  <si>
    <r>
      <t xml:space="preserve">他法令関係
</t>
    </r>
    <r>
      <rPr>
        <sz val="10"/>
        <color indexed="8"/>
        <rFont val="ＭＳ 明朝"/>
        <family val="1"/>
      </rPr>
      <t>（</t>
    </r>
    <r>
      <rPr>
        <sz val="9"/>
        <color indexed="8"/>
        <rFont val="ＭＳ 明朝"/>
        <family val="1"/>
      </rPr>
      <t>解体・維持・修繕工事のみ）</t>
    </r>
  </si>
  <si>
    <r>
      <t xml:space="preserve">特定建設資材への付着物
</t>
    </r>
    <r>
      <rPr>
        <sz val="9"/>
        <color indexed="8"/>
        <rFont val="ＭＳ 明朝"/>
        <family val="1"/>
      </rPr>
      <t>（解体・維持・修繕工事のみ）</t>
    </r>
  </si>
  <si>
    <t>工作物に用いられた建設資材の量
の見込み（解体工事のみ）</t>
  </si>
  <si>
    <t>　のうちフロン類が使われているもの）</t>
  </si>
  <si>
    <t xml:space="preserve">建設業許可 </t>
  </si>
  <si>
    <t>号　　（</t>
  </si>
  <si>
    <t xml:space="preserve">⑤その他(
</t>
  </si>
  <si>
    <t>⑥その他（</t>
  </si>
  <si>
    <t>その他（　　　　　</t>
  </si>
  <si>
    <t>⑥その他　</t>
  </si>
  <si>
    <t>(</t>
  </si>
  <si>
    <t>年</t>
  </si>
  <si>
    <t>月</t>
  </si>
  <si>
    <t>責任者</t>
  </si>
  <si>
    <t>作成者</t>
  </si>
  <si>
    <t>作成日</t>
  </si>
  <si>
    <t>更新日</t>
  </si>
  <si>
    <t>月</t>
  </si>
  <si>
    <t>日</t>
  </si>
  <si>
    <t>曜日</t>
  </si>
  <si>
    <t>月間工程表</t>
  </si>
  <si>
    <t>年</t>
  </si>
  <si>
    <t>6ヶ月工程表</t>
  </si>
  <si>
    <t>責任者</t>
  </si>
  <si>
    <t>作成者</t>
  </si>
  <si>
    <t>作成日</t>
  </si>
  <si>
    <t>更新日</t>
  </si>
  <si>
    <t>　　　　　月
　工程</t>
  </si>
  <si>
    <t>1月</t>
  </si>
  <si>
    <t>2月</t>
  </si>
  <si>
    <t>3月</t>
  </si>
  <si>
    <t>4月</t>
  </si>
  <si>
    <t>5月</t>
  </si>
  <si>
    <t>6月</t>
  </si>
  <si>
    <t>年間工程表</t>
  </si>
  <si>
    <t>工程</t>
  </si>
  <si>
    <t>7月</t>
  </si>
  <si>
    <t>8月</t>
  </si>
  <si>
    <t>9月</t>
  </si>
  <si>
    <t>10月</t>
  </si>
  <si>
    <t>11月</t>
  </si>
  <si>
    <t>12月</t>
  </si>
  <si>
    <t>2024～2025</t>
  </si>
  <si>
    <t>1月</t>
  </si>
  <si>
    <t>⑤その他（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</si>
</sst>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e\.m\.d;@"/>
    <numFmt numFmtId="180" formatCode="[$]ggge&quot;年&quot;m&quot;月&quot;d&quot;日&quot;;@"/>
    <numFmt numFmtId="181" formatCode="[$-411]gge&quot;年&quot;m&quot;月&quot;d&quot;日&quot;;@"/>
    <numFmt numFmtId="182" formatCode="[$]gge&quot;年&quot;m&quot;月&quot;d&quot;日&quot;;@"/>
    <numFmt numFmtId="183" formatCode="[$-411]ggge&quot;年&quot;m&quot;月&quot;d&quot;日&quot;;@"/>
    <numFmt numFmtId="184" formatCode="0&quot;月&quot;"/>
    <numFmt numFmtId="185" formatCode="d"/>
    <numFmt numFmtId="186" formatCode="0&quot;年&quot;"/>
    <numFmt numFmtId="187" formatCode="[$]ggge&quot;年&quot;m&quot;月&quot;d&quot;日&quot;;@"/>
    <numFmt numFmtId="188" formatCode="[$]gge&quot;年&quot;m&quot;月&quot;d&quot;日&quot;;@"/>
  </numFmts>
  <fonts count="7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color indexed="8"/>
      <name val="HG丸ｺﾞｼｯｸM-PRO"/>
      <family val="3"/>
    </font>
    <font>
      <sz val="9"/>
      <color indexed="8"/>
      <name val="HG丸ｺﾞｼｯｸM-PRO"/>
      <family val="3"/>
    </font>
    <font>
      <sz val="9"/>
      <name val="HG丸ｺﾞｼｯｸM-PRO"/>
      <family val="3"/>
    </font>
    <font>
      <sz val="12"/>
      <name val="ＭＳ 明朝"/>
      <family val="1"/>
    </font>
    <font>
      <sz val="11"/>
      <name val="ＭＳ 明朝"/>
      <family val="1"/>
    </font>
    <font>
      <sz val="20"/>
      <name val="ＭＳ 明朝"/>
      <family val="1"/>
    </font>
    <font>
      <u val="single"/>
      <sz val="12"/>
      <name val="ＭＳ 明朝"/>
      <family val="1"/>
    </font>
    <font>
      <sz val="10"/>
      <name val="ＭＳ 明朝"/>
      <family val="1"/>
    </font>
    <font>
      <u val="single"/>
      <sz val="12"/>
      <color indexed="9"/>
      <name val="ＭＳ 明朝"/>
      <family val="1"/>
    </font>
    <font>
      <sz val="10"/>
      <color indexed="8"/>
      <name val="ＭＳ 明朝"/>
      <family val="1"/>
    </font>
    <font>
      <sz val="9"/>
      <name val="ＭＳ 明朝"/>
      <family val="1"/>
    </font>
    <font>
      <sz val="9"/>
      <color indexed="8"/>
      <name val="ＭＳ 明朝"/>
      <family val="1"/>
    </font>
    <font>
      <sz val="8"/>
      <name val="ＭＳ 明朝"/>
      <family val="1"/>
    </font>
    <font>
      <sz val="9"/>
      <name val="MS P ゴシック"/>
      <family val="3"/>
    </font>
    <font>
      <b/>
      <sz val="9"/>
      <name val="MS P ゴシック"/>
      <family val="3"/>
    </font>
    <font>
      <sz val="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6"/>
      <color indexed="8"/>
      <name val="ＭＳ 明朝"/>
      <family val="1"/>
    </font>
    <font>
      <sz val="18"/>
      <color indexed="8"/>
      <name val="メイリオ"/>
      <family val="3"/>
    </font>
    <font>
      <sz val="10"/>
      <color indexed="8"/>
      <name val="メイリオ"/>
      <family val="3"/>
    </font>
    <font>
      <b/>
      <sz val="14"/>
      <color indexed="8"/>
      <name val="メイリオ"/>
      <family val="3"/>
    </font>
    <font>
      <b/>
      <sz val="10"/>
      <color indexed="8"/>
      <name val="メイリオ"/>
      <family val="3"/>
    </font>
    <font>
      <sz val="14"/>
      <color indexed="8"/>
      <name val="メイリオ"/>
      <family val="3"/>
    </font>
    <font>
      <sz val="6"/>
      <color indexed="8"/>
      <name val="メイリオ"/>
      <family val="3"/>
    </font>
    <font>
      <sz val="11"/>
      <color indexed="10"/>
      <name val="ＭＳ 明朝"/>
      <family val="1"/>
    </font>
    <font>
      <sz val="11"/>
      <color indexed="8"/>
      <name val="メイリオ"/>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11"/>
      <color theme="1"/>
      <name val="ＭＳ 明朝"/>
      <family val="1"/>
    </font>
    <font>
      <sz val="6"/>
      <color theme="1"/>
      <name val="ＭＳ 明朝"/>
      <family val="1"/>
    </font>
    <font>
      <sz val="10"/>
      <color theme="1"/>
      <name val="ＭＳ 明朝"/>
      <family val="1"/>
    </font>
    <font>
      <sz val="9"/>
      <color theme="1"/>
      <name val="ＭＳ 明朝"/>
      <family val="1"/>
    </font>
    <font>
      <sz val="18"/>
      <color theme="1"/>
      <name val="メイリオ"/>
      <family val="3"/>
    </font>
    <font>
      <sz val="10"/>
      <color theme="1"/>
      <name val="メイリオ"/>
      <family val="3"/>
    </font>
    <font>
      <b/>
      <sz val="14"/>
      <color theme="1"/>
      <name val="メイリオ"/>
      <family val="3"/>
    </font>
    <font>
      <b/>
      <sz val="10"/>
      <color theme="1"/>
      <name val="メイリオ"/>
      <family val="3"/>
    </font>
    <font>
      <sz val="14"/>
      <color theme="1"/>
      <name val="メイリオ"/>
      <family val="3"/>
    </font>
    <font>
      <sz val="6"/>
      <color theme="1"/>
      <name val="メイリオ"/>
      <family val="3"/>
    </font>
    <font>
      <sz val="11"/>
      <color rgb="FFFF0000"/>
      <name val="ＭＳ 明朝"/>
      <family val="1"/>
    </font>
    <font>
      <sz val="11"/>
      <color theme="1"/>
      <name val="メイリオ"/>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double"/>
    </border>
    <border>
      <left style="thin"/>
      <right/>
      <top/>
      <bottom style="double"/>
    </border>
    <border>
      <left/>
      <right style="thin"/>
      <top/>
      <bottom style="double"/>
    </border>
    <border>
      <left style="thin"/>
      <right style="thin"/>
      <top/>
      <bottom style="double"/>
    </border>
    <border>
      <left style="thin"/>
      <right style="thin"/>
      <top style="thin"/>
      <bottom style="thin"/>
    </border>
    <border>
      <left style="thin"/>
      <right style="hair"/>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double"/>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4999699890613556"/>
      </left>
      <right style="hair">
        <color theme="0" tint="-0.3499799966812134"/>
      </right>
      <top/>
      <bottom style="thin">
        <color theme="0" tint="-0.3499799966812134"/>
      </bottom>
    </border>
    <border>
      <left/>
      <right style="hair">
        <color theme="0" tint="-0.3499799966812134"/>
      </right>
      <top/>
      <bottom style="thin">
        <color theme="0" tint="-0.3499799966812134"/>
      </bottom>
    </border>
    <border>
      <left style="thin">
        <color theme="0" tint="-0.4999699890613556"/>
      </left>
      <right style="hair">
        <color theme="0" tint="-0.3499799966812134"/>
      </right>
      <top style="thin">
        <color theme="0" tint="-0.4999699890613556"/>
      </top>
      <bottom style="thin">
        <color theme="0" tint="-0.3499799966812134"/>
      </bottom>
    </border>
    <border>
      <left style="hair">
        <color theme="0" tint="-0.3499799966812134"/>
      </left>
      <right style="hair">
        <color theme="0" tint="-0.3499799966812134"/>
      </right>
      <top/>
      <bottom style="thin">
        <color theme="0" tint="-0.3499799966812134"/>
      </bottom>
    </border>
    <border>
      <left style="hair">
        <color theme="0" tint="-0.3499799966812134"/>
      </left>
      <right style="thin">
        <color theme="0" tint="-0.4999699890613556"/>
      </right>
      <top/>
      <bottom style="thin">
        <color theme="0" tint="-0.3499799966812134"/>
      </bottom>
    </border>
    <border>
      <left style="thin">
        <color theme="0" tint="-0.3499799966812134"/>
      </left>
      <right style="hair">
        <color theme="0" tint="-0.3499799966812134"/>
      </right>
      <top style="thin">
        <color theme="0" tint="-0.3499799966812134"/>
      </top>
      <bottom style="thin">
        <color theme="0" tint="-0.3499799966812134"/>
      </bottom>
    </border>
    <border>
      <left style="hair">
        <color theme="0" tint="-0.3499799966812134"/>
      </left>
      <right style="hair">
        <color theme="0" tint="-0.3499799966812134"/>
      </right>
      <top style="thin">
        <color theme="0" tint="-0.3499799966812134"/>
      </top>
      <bottom style="thin">
        <color theme="0" tint="-0.3499799966812134"/>
      </bottom>
    </border>
    <border>
      <left style="hair">
        <color theme="0" tint="-0.3499799966812134"/>
      </left>
      <right style="thin">
        <color theme="0" tint="-0.3499799966812134"/>
      </right>
      <top style="thin">
        <color theme="0" tint="-0.3499799966812134"/>
      </top>
      <bottom style="thin">
        <color theme="0" tint="-0.3499799966812134"/>
      </bottom>
    </border>
    <border>
      <left style="thin">
        <color theme="0" tint="-0.4999699890613556"/>
      </left>
      <right style="hair">
        <color theme="0" tint="-0.3499799966812134"/>
      </right>
      <top style="thin">
        <color theme="0" tint="-0.3499799966812134"/>
      </top>
      <bottom style="thin">
        <color theme="0" tint="-0.3499799966812134"/>
      </bottom>
    </border>
    <border>
      <left style="hair">
        <color theme="0" tint="-0.3499799966812134"/>
      </left>
      <right style="thin">
        <color theme="0" tint="-0.4999699890613556"/>
      </right>
      <top style="thin">
        <color theme="0" tint="-0.3499799966812134"/>
      </top>
      <bottom style="thin">
        <color theme="0" tint="-0.3499799966812134"/>
      </bottom>
    </border>
    <border>
      <left/>
      <right style="hair">
        <color theme="0" tint="-0.3499799966812134"/>
      </right>
      <top style="thin">
        <color theme="0" tint="-0.3499799966812134"/>
      </top>
      <bottom style="thin">
        <color theme="0" tint="-0.3499799966812134"/>
      </bottom>
    </border>
    <border>
      <left style="hair">
        <color theme="0" tint="-0.3499799966812134"/>
      </left>
      <right/>
      <top style="thin">
        <color theme="0" tint="-0.3499799966812134"/>
      </top>
      <bottom style="thin">
        <color theme="0" tint="-0.3499799966812134"/>
      </bottom>
    </border>
    <border>
      <left style="thin">
        <color theme="0" tint="-0.4999699890613556"/>
      </left>
      <right style="hair">
        <color theme="0" tint="-0.3499799966812134"/>
      </right>
      <top style="thin">
        <color theme="0" tint="-0.3499799966812134"/>
      </top>
      <bottom style="thin">
        <color theme="0" tint="-0.4999699890613556"/>
      </bottom>
    </border>
    <border>
      <left style="hair">
        <color theme="0" tint="-0.3499799966812134"/>
      </left>
      <right style="hair">
        <color theme="0" tint="-0.3499799966812134"/>
      </right>
      <top style="thin">
        <color theme="0" tint="-0.3499799966812134"/>
      </top>
      <bottom style="thin">
        <color theme="0" tint="-0.4999699890613556"/>
      </bottom>
    </border>
    <border>
      <left style="hair">
        <color theme="0" tint="-0.3499799966812134"/>
      </left>
      <right style="thin">
        <color theme="0" tint="-0.4999699890613556"/>
      </right>
      <top style="thin">
        <color theme="0" tint="-0.3499799966812134"/>
      </top>
      <bottom style="thin">
        <color theme="0" tint="-0.4999699890613556"/>
      </bottom>
    </border>
    <border>
      <left/>
      <right style="hair">
        <color theme="0" tint="-0.3499799966812134"/>
      </right>
      <top style="thin">
        <color theme="0" tint="-0.3499799966812134"/>
      </top>
      <bottom style="thin">
        <color theme="0" tint="-0.4999699890613556"/>
      </bottom>
    </border>
    <border>
      <left style="hair">
        <color theme="0" tint="-0.3499799966812134"/>
      </left>
      <right/>
      <top style="thin">
        <color theme="0" tint="-0.3499799966812134"/>
      </top>
      <bottom style="thin">
        <color theme="0" tint="-0.4999699890613556"/>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border>
    <border>
      <left/>
      <right style="thin">
        <color theme="0" tint="-0.3499799966812134"/>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4999699890613556"/>
      </left>
      <right style="thin">
        <color theme="0" tint="-0.3499799966812134"/>
      </right>
      <top style="thin">
        <color theme="0" tint="-0.4999699890613556"/>
      </top>
      <bottom style="thin">
        <color theme="0" tint="-0.3499799966812134"/>
      </bottom>
    </border>
    <border>
      <left style="thin">
        <color theme="0" tint="-0.3499799966812134"/>
      </left>
      <right style="thin">
        <color theme="0" tint="-0.3499799966812134"/>
      </right>
      <top style="thin">
        <color theme="0" tint="-0.4999699890613556"/>
      </top>
      <bottom style="thin">
        <color theme="0" tint="-0.3499799966812134"/>
      </bottom>
    </border>
    <border>
      <left style="thin">
        <color theme="0" tint="-0.3499799966812134"/>
      </left>
      <right style="thin">
        <color theme="0" tint="-0.3499799966812134"/>
      </right>
      <top style="thin">
        <color theme="0" tint="-0.4999699890613556"/>
      </top>
      <bottom/>
    </border>
    <border>
      <left style="thin">
        <color theme="0" tint="-0.3499799966812134"/>
      </left>
      <right style="thin">
        <color theme="0" tint="-0.4999699890613556"/>
      </right>
      <top style="thin">
        <color theme="0" tint="-0.4999699890613556"/>
      </top>
      <bottom/>
    </border>
    <border>
      <left style="thin">
        <color theme="0" tint="-0.4999699890613556"/>
      </left>
      <right style="thin">
        <color theme="0" tint="-0.3499799966812134"/>
      </right>
      <top style="thin">
        <color theme="0" tint="-0.3499799966812134"/>
      </top>
      <bottom style="thin">
        <color theme="0" tint="-0.4999699890613556"/>
      </bottom>
    </border>
    <border>
      <left style="thin">
        <color theme="0" tint="-0.3499799966812134"/>
      </left>
      <right style="thin">
        <color theme="0" tint="-0.3499799966812134"/>
      </right>
      <top style="thin">
        <color theme="0" tint="-0.3499799966812134"/>
      </top>
      <bottom style="thin">
        <color theme="0" tint="-0.4999699890613556"/>
      </bottom>
    </border>
    <border>
      <left style="thin">
        <color theme="0" tint="-0.3499799966812134"/>
      </left>
      <right/>
      <top style="thin">
        <color theme="0" tint="-0.3499799966812134"/>
      </top>
      <bottom style="thin">
        <color theme="0" tint="-0.4999699890613556"/>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pplyNumberFormat="0" applyFill="0" applyBorder="0" applyAlignment="0" applyProtection="0"/>
    <xf numFmtId="0" fontId="64" fillId="32" borderId="0" applyNumberFormat="0" applyBorder="0" applyAlignment="0" applyProtection="0"/>
  </cellStyleXfs>
  <cellXfs count="743">
    <xf numFmtId="0" fontId="0" fillId="0" borderId="0" xfId="0" applyAlignment="1">
      <alignment/>
    </xf>
    <xf numFmtId="0" fontId="4" fillId="28" borderId="10" xfId="0" applyFont="1" applyFill="1" applyBorder="1" applyAlignment="1">
      <alignment horizontal="center" vertical="center" wrapText="1"/>
    </xf>
    <xf numFmtId="0" fontId="4" fillId="28" borderId="10" xfId="0" applyFont="1" applyFill="1" applyBorder="1" applyAlignment="1">
      <alignment horizontal="center" vertical="center" wrapText="1"/>
    </xf>
    <xf numFmtId="0" fontId="4" fillId="28" borderId="10" xfId="0" applyFont="1" applyFill="1" applyBorder="1" applyAlignment="1">
      <alignment horizontal="center" vertical="center"/>
    </xf>
    <xf numFmtId="0" fontId="4" fillId="28" borderId="11" xfId="0" applyFont="1" applyFill="1" applyBorder="1" applyAlignment="1">
      <alignment horizontal="center" vertical="center"/>
    </xf>
    <xf numFmtId="0" fontId="4" fillId="28" borderId="12" xfId="0" applyFont="1" applyFill="1" applyBorder="1" applyAlignment="1">
      <alignment horizontal="center" vertical="center"/>
    </xf>
    <xf numFmtId="0" fontId="4" fillId="28" borderId="13" xfId="0" applyFont="1" applyFill="1" applyBorder="1" applyAlignment="1">
      <alignment horizontal="center" vertical="center"/>
    </xf>
    <xf numFmtId="0" fontId="4" fillId="28" borderId="14" xfId="0" applyFont="1" applyFill="1" applyBorder="1" applyAlignment="1">
      <alignment horizontal="center" vertical="center" wrapText="1"/>
    </xf>
    <xf numFmtId="0" fontId="4" fillId="28" borderId="14" xfId="0" applyFont="1" applyFill="1" applyBorder="1" applyAlignment="1">
      <alignment horizontal="center" vertical="center" wrapText="1"/>
    </xf>
    <xf numFmtId="0" fontId="4" fillId="28" borderId="12" xfId="0" applyFont="1" applyFill="1" applyBorder="1" applyAlignment="1">
      <alignment horizontal="center" vertical="center"/>
    </xf>
    <xf numFmtId="0" fontId="4" fillId="28" borderId="14" xfId="0" applyFont="1" applyFill="1" applyBorder="1" applyAlignment="1">
      <alignment horizontal="center" vertical="center"/>
    </xf>
    <xf numFmtId="0" fontId="5" fillId="6" borderId="15" xfId="0" applyFont="1" applyFill="1" applyBorder="1" applyAlignment="1">
      <alignment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7" xfId="0" applyFont="1" applyFill="1" applyBorder="1" applyAlignment="1">
      <alignment vertical="center"/>
    </xf>
    <xf numFmtId="0" fontId="5" fillId="6" borderId="17" xfId="0" applyFont="1" applyFill="1" applyBorder="1" applyAlignment="1">
      <alignment horizontal="center" vertical="center" shrinkToFit="1"/>
    </xf>
    <xf numFmtId="0" fontId="5" fillId="6" borderId="18" xfId="0" applyFont="1" applyFill="1" applyBorder="1" applyAlignment="1">
      <alignment horizontal="center" vertical="center" shrinkToFit="1"/>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6" fillId="0" borderId="15" xfId="0" applyFont="1" applyBorder="1" applyAlignment="1">
      <alignment vertical="center" shrinkToFit="1"/>
    </xf>
    <xf numFmtId="0" fontId="65" fillId="0" borderId="15" xfId="0" applyFont="1" applyBorder="1" applyAlignment="1">
      <alignment vertical="center" shrinkToFit="1"/>
    </xf>
    <xf numFmtId="0" fontId="65" fillId="0" borderId="18" xfId="0" applyFont="1" applyBorder="1" applyAlignment="1">
      <alignment horizontal="center" vertical="center" shrinkToFit="1"/>
    </xf>
    <xf numFmtId="17" fontId="65" fillId="0" borderId="17" xfId="0" applyNumberFormat="1" applyFont="1" applyBorder="1" applyAlignment="1">
      <alignment vertical="center" shrinkToFit="1"/>
    </xf>
    <xf numFmtId="0" fontId="65" fillId="0" borderId="21" xfId="0" applyFont="1" applyBorder="1" applyAlignment="1">
      <alignment vertical="center" shrinkToFit="1"/>
    </xf>
    <xf numFmtId="179" fontId="5" fillId="0" borderId="21" xfId="0" applyNumberFormat="1" applyFont="1" applyBorder="1" applyAlignment="1">
      <alignment horizontal="center" vertical="center"/>
    </xf>
    <xf numFmtId="0" fontId="5" fillId="0" borderId="15" xfId="0" applyFont="1" applyBorder="1" applyAlignment="1">
      <alignment vertical="center"/>
    </xf>
    <xf numFmtId="0" fontId="5" fillId="0" borderId="15" xfId="0" applyFont="1" applyBorder="1" applyAlignment="1">
      <alignment horizontal="center" vertical="center"/>
    </xf>
    <xf numFmtId="0" fontId="5" fillId="0" borderId="21" xfId="0" applyFont="1" applyBorder="1" applyAlignment="1">
      <alignment vertical="center" shrinkToFit="1"/>
    </xf>
    <xf numFmtId="0" fontId="5" fillId="0" borderId="17" xfId="0" applyFont="1" applyBorder="1" applyAlignment="1">
      <alignment vertical="center"/>
    </xf>
    <xf numFmtId="0" fontId="65" fillId="0" borderId="21" xfId="0" applyFont="1" applyBorder="1" applyAlignment="1">
      <alignment horizontal="center" vertical="center" shrinkToFit="1"/>
    </xf>
    <xf numFmtId="0" fontId="6" fillId="0" borderId="17" xfId="0" applyFont="1" applyBorder="1" applyAlignment="1">
      <alignment vertical="center" shrinkToFit="1"/>
    </xf>
    <xf numFmtId="0" fontId="6" fillId="0" borderId="21" xfId="0" applyFont="1" applyBorder="1" applyAlignment="1">
      <alignment horizontal="center" vertical="center" shrinkToFit="1"/>
    </xf>
    <xf numFmtId="0" fontId="0" fillId="0" borderId="0" xfId="0" applyAlignment="1">
      <alignment horizontal="center"/>
    </xf>
    <xf numFmtId="0" fontId="5" fillId="33" borderId="15" xfId="0" applyFont="1" applyFill="1" applyBorder="1" applyAlignment="1">
      <alignment vertical="center"/>
    </xf>
    <xf numFmtId="183" fontId="5" fillId="0" borderId="21" xfId="0" applyNumberFormat="1" applyFont="1" applyBorder="1" applyAlignment="1">
      <alignment horizontal="center" vertical="center"/>
    </xf>
    <xf numFmtId="0" fontId="7" fillId="0" borderId="0" xfId="0"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right"/>
      <protection/>
    </xf>
    <xf numFmtId="0" fontId="9" fillId="0" borderId="0" xfId="0" applyFont="1" applyAlignment="1" applyProtection="1">
      <alignment horizontal="center"/>
      <protection/>
    </xf>
    <xf numFmtId="0" fontId="7" fillId="0" borderId="0" xfId="0" applyFont="1" applyAlignment="1" applyProtection="1">
      <alignment horizontal="center"/>
      <protection/>
    </xf>
    <xf numFmtId="0" fontId="7" fillId="0" borderId="0" xfId="0" applyFont="1" applyAlignment="1" applyProtection="1">
      <alignment horizontal="right"/>
      <protection/>
    </xf>
    <xf numFmtId="0" fontId="11" fillId="0" borderId="0" xfId="0" applyFont="1" applyAlignment="1" applyProtection="1">
      <alignment/>
      <protection/>
    </xf>
    <xf numFmtId="0" fontId="7" fillId="0" borderId="0" xfId="0" applyFont="1" applyAlignment="1" applyProtection="1">
      <alignment/>
      <protection/>
    </xf>
    <xf numFmtId="0" fontId="7" fillId="0" borderId="22" xfId="0" applyFont="1" applyBorder="1" applyAlignment="1" applyProtection="1">
      <alignment horizontal="right"/>
      <protection locked="0"/>
    </xf>
    <xf numFmtId="0" fontId="7" fillId="0" borderId="22" xfId="0" applyFont="1" applyBorder="1" applyAlignment="1" applyProtection="1">
      <alignment horizontal="center"/>
      <protection locked="0"/>
    </xf>
    <xf numFmtId="0" fontId="7" fillId="0" borderId="0" xfId="0" applyFont="1" applyBorder="1" applyAlignment="1" applyProtection="1">
      <alignment/>
      <protection/>
    </xf>
    <xf numFmtId="0" fontId="7" fillId="0" borderId="0" xfId="0" applyFont="1" applyAlignment="1" applyProtection="1">
      <alignment horizontal="left" vertical="top" wrapText="1"/>
      <protection/>
    </xf>
    <xf numFmtId="0" fontId="7" fillId="0" borderId="0" xfId="0" applyFont="1" applyAlignment="1" applyProtection="1">
      <alignment horizontal="left"/>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0" xfId="0" applyFont="1" applyBorder="1" applyAlignment="1" applyProtection="1">
      <alignment horizontal="center" vertical="center"/>
      <protection locked="0"/>
    </xf>
    <xf numFmtId="0" fontId="7" fillId="0" borderId="0" xfId="0" applyFont="1" applyAlignment="1" applyProtection="1">
      <alignment horizontal="right" vertical="center"/>
      <protection/>
    </xf>
    <xf numFmtId="0" fontId="7" fillId="0" borderId="22" xfId="0" applyFont="1" applyBorder="1" applyAlignment="1" applyProtection="1">
      <alignment/>
      <protection locked="0"/>
    </xf>
    <xf numFmtId="0" fontId="8" fillId="0" borderId="0" xfId="0" applyFont="1" applyAlignment="1" applyProtection="1">
      <alignment vertical="center"/>
      <protection/>
    </xf>
    <xf numFmtId="0" fontId="7" fillId="0" borderId="23"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22" xfId="0" applyFont="1" applyBorder="1" applyAlignment="1" applyProtection="1">
      <alignment horizontal="left"/>
      <protection locked="0"/>
    </xf>
    <xf numFmtId="0" fontId="7" fillId="0" borderId="22" xfId="0" applyFont="1" applyFill="1" applyBorder="1" applyAlignment="1" applyProtection="1">
      <alignment horizontal="center"/>
      <protection locked="0"/>
    </xf>
    <xf numFmtId="0" fontId="11" fillId="0" borderId="0" xfId="0" applyFont="1" applyFill="1" applyAlignment="1" applyProtection="1">
      <alignment/>
      <protection/>
    </xf>
    <xf numFmtId="0" fontId="7" fillId="0" borderId="0" xfId="0" applyFont="1" applyAlignment="1" applyProtection="1">
      <alignment vertical="top"/>
      <protection/>
    </xf>
    <xf numFmtId="0" fontId="7" fillId="0" borderId="23" xfId="0" applyFont="1" applyBorder="1" applyAlignment="1" applyProtection="1">
      <alignment/>
      <protection/>
    </xf>
    <xf numFmtId="0" fontId="7"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7" fillId="0" borderId="22" xfId="0" applyFont="1" applyBorder="1" applyAlignment="1" applyProtection="1">
      <alignment/>
      <protection locked="0"/>
    </xf>
    <xf numFmtId="0" fontId="7" fillId="0" borderId="0" xfId="0" applyFont="1" applyBorder="1" applyAlignment="1" applyProtection="1">
      <alignment horizontal="right"/>
      <protection/>
    </xf>
    <xf numFmtId="0" fontId="10" fillId="0" borderId="0" xfId="0" applyFont="1" applyBorder="1" applyAlignment="1" applyProtection="1">
      <alignment/>
      <protection/>
    </xf>
    <xf numFmtId="0" fontId="7" fillId="0" borderId="0" xfId="0" applyFont="1" applyBorder="1" applyAlignment="1" applyProtection="1">
      <alignment horizontal="center"/>
      <protection/>
    </xf>
    <xf numFmtId="0" fontId="11" fillId="0" borderId="0" xfId="0" applyFont="1" applyAlignment="1" applyProtection="1">
      <alignment horizontal="left"/>
      <protection/>
    </xf>
    <xf numFmtId="0" fontId="11" fillId="0" borderId="0" xfId="0" applyFont="1" applyAlignment="1" applyProtection="1">
      <alignment/>
      <protection/>
    </xf>
    <xf numFmtId="0" fontId="8" fillId="0" borderId="0"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23" xfId="0" applyFont="1" applyBorder="1" applyAlignment="1" applyProtection="1">
      <alignment horizontal="left" vertical="center"/>
      <protection locked="0"/>
    </xf>
    <xf numFmtId="0" fontId="8" fillId="0" borderId="25"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22"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4" xfId="0" applyFont="1" applyBorder="1" applyAlignment="1" applyProtection="1">
      <alignment horizontal="left" vertical="top"/>
      <protection locked="0"/>
    </xf>
    <xf numFmtId="0" fontId="8" fillId="0" borderId="23" xfId="0" applyFont="1" applyBorder="1" applyAlignment="1" applyProtection="1">
      <alignment horizontal="left" vertical="top"/>
      <protection locked="0"/>
    </xf>
    <xf numFmtId="0" fontId="8" fillId="0" borderId="27" xfId="0" applyFont="1" applyBorder="1" applyAlignment="1" applyProtection="1">
      <alignment horizontal="left" vertical="top"/>
      <protection locked="0"/>
    </xf>
    <xf numFmtId="0" fontId="8" fillId="0" borderId="18" xfId="0" applyFont="1" applyBorder="1" applyAlignment="1" applyProtection="1">
      <alignment vertical="center"/>
      <protection locked="0"/>
    </xf>
    <xf numFmtId="0" fontId="8" fillId="0" borderId="25" xfId="0" applyFont="1" applyBorder="1" applyAlignment="1" applyProtection="1">
      <alignment horizontal="left" vertical="top"/>
      <protection locked="0"/>
    </xf>
    <xf numFmtId="0" fontId="8" fillId="0" borderId="22" xfId="0" applyFont="1" applyBorder="1" applyAlignment="1" applyProtection="1">
      <alignment horizontal="left" vertical="top"/>
      <protection locked="0"/>
    </xf>
    <xf numFmtId="0" fontId="8" fillId="0" borderId="26" xfId="0" applyFont="1" applyBorder="1" applyAlignment="1" applyProtection="1">
      <alignment horizontal="left" vertical="top"/>
      <protection locked="0"/>
    </xf>
    <xf numFmtId="0" fontId="8" fillId="0" borderId="22" xfId="0" applyFont="1" applyBorder="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8" xfId="0" applyFont="1" applyBorder="1" applyAlignment="1" applyProtection="1">
      <alignment vertical="center"/>
      <protection locked="0"/>
    </xf>
    <xf numFmtId="0" fontId="8" fillId="0" borderId="29" xfId="0" applyFont="1" applyBorder="1" applyAlignment="1" applyProtection="1">
      <alignment horizontal="right" vertical="center"/>
      <protection locked="0"/>
    </xf>
    <xf numFmtId="0" fontId="8" fillId="0" borderId="26" xfId="0" applyFont="1" applyBorder="1" applyAlignment="1" applyProtection="1">
      <alignment horizontal="right" vertical="center"/>
      <protection locked="0"/>
    </xf>
    <xf numFmtId="0" fontId="8" fillId="0" borderId="24" xfId="0" applyFont="1" applyBorder="1" applyAlignment="1" applyProtection="1">
      <alignment vertical="center" wrapText="1"/>
      <protection locked="0"/>
    </xf>
    <xf numFmtId="0" fontId="66" fillId="0" borderId="24" xfId="0" applyFont="1" applyFill="1" applyBorder="1" applyAlignment="1" applyProtection="1">
      <alignment horizontal="left" vertical="center"/>
      <protection locked="0"/>
    </xf>
    <xf numFmtId="0" fontId="66" fillId="0" borderId="0" xfId="0" applyFont="1" applyFill="1" applyBorder="1" applyAlignment="1" applyProtection="1">
      <alignment vertical="center"/>
      <protection locked="0"/>
    </xf>
    <xf numFmtId="0" fontId="66" fillId="0" borderId="25" xfId="0" applyFont="1" applyFill="1" applyBorder="1" applyAlignment="1" applyProtection="1">
      <alignment vertical="center"/>
      <protection locked="0"/>
    </xf>
    <xf numFmtId="0" fontId="66" fillId="0" borderId="22" xfId="0" applyFont="1" applyFill="1" applyBorder="1" applyAlignment="1" applyProtection="1">
      <alignment vertical="center"/>
      <protection locked="0"/>
    </xf>
    <xf numFmtId="0" fontId="66" fillId="0" borderId="24" xfId="0" applyFont="1" applyFill="1" applyBorder="1" applyAlignment="1" applyProtection="1">
      <alignment vertical="center"/>
      <protection locked="0"/>
    </xf>
    <xf numFmtId="0" fontId="8" fillId="0" borderId="28" xfId="0" applyFont="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14" fillId="0" borderId="26"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right" vertical="center"/>
      <protection locked="0"/>
    </xf>
    <xf numFmtId="0" fontId="8" fillId="0" borderId="24" xfId="0" applyFont="1" applyBorder="1" applyAlignment="1" applyProtection="1">
      <alignment vertical="top"/>
      <protection locked="0"/>
    </xf>
    <xf numFmtId="0" fontId="14" fillId="0" borderId="0" xfId="0" applyFont="1" applyAlignment="1" applyProtection="1">
      <alignment/>
      <protection/>
    </xf>
    <xf numFmtId="0" fontId="8" fillId="0" borderId="0" xfId="0" applyFont="1" applyAlignment="1">
      <alignment/>
    </xf>
    <xf numFmtId="0" fontId="8" fillId="0" borderId="0" xfId="0" applyFont="1" applyAlignment="1">
      <alignment horizontal="right"/>
    </xf>
    <xf numFmtId="0" fontId="7" fillId="0" borderId="0" xfId="0" applyFont="1" applyAlignment="1">
      <alignment/>
    </xf>
    <xf numFmtId="0" fontId="7" fillId="0" borderId="0" xfId="0" applyFont="1" applyAlignment="1">
      <alignment horizontal="right"/>
    </xf>
    <xf numFmtId="0" fontId="8" fillId="0" borderId="0" xfId="0" applyFont="1" applyBorder="1" applyAlignment="1">
      <alignment/>
    </xf>
    <xf numFmtId="0" fontId="8" fillId="0" borderId="24" xfId="0" applyFont="1" applyBorder="1" applyAlignment="1">
      <alignment vertical="center"/>
    </xf>
    <xf numFmtId="0" fontId="8" fillId="0" borderId="23" xfId="0" applyFont="1" applyBorder="1" applyAlignment="1">
      <alignment vertical="center"/>
    </xf>
    <xf numFmtId="0" fontId="8" fillId="0" borderId="23" xfId="0" applyFont="1" applyBorder="1" applyAlignment="1">
      <alignment horizontal="left" vertical="center"/>
    </xf>
    <xf numFmtId="0" fontId="8" fillId="0" borderId="27" xfId="0" applyFont="1" applyBorder="1" applyAlignment="1">
      <alignment vertical="center"/>
    </xf>
    <xf numFmtId="0" fontId="8" fillId="0" borderId="27" xfId="0" applyFont="1" applyBorder="1" applyAlignment="1">
      <alignment horizontal="left" vertical="center"/>
    </xf>
    <xf numFmtId="0" fontId="8" fillId="0" borderId="0" xfId="0" applyFont="1" applyAlignment="1">
      <alignment vertical="center"/>
    </xf>
    <xf numFmtId="0" fontId="8" fillId="0" borderId="25"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horizontal="left" vertical="center"/>
    </xf>
    <xf numFmtId="0" fontId="8" fillId="0" borderId="26" xfId="0" applyFont="1" applyBorder="1" applyAlignment="1">
      <alignment horizontal="left" vertical="center"/>
    </xf>
    <xf numFmtId="0" fontId="8" fillId="0" borderId="23" xfId="0" applyFont="1" applyBorder="1" applyAlignment="1">
      <alignment horizontal="right" vertical="center"/>
    </xf>
    <xf numFmtId="0" fontId="8" fillId="0" borderId="22" xfId="0" applyFont="1" applyBorder="1" applyAlignment="1">
      <alignment horizontal="right" vertical="center"/>
    </xf>
    <xf numFmtId="0" fontId="8" fillId="0" borderId="24"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8" fillId="0" borderId="29" xfId="0" applyFont="1" applyBorder="1" applyAlignment="1">
      <alignment horizontal="left" vertical="center"/>
    </xf>
    <xf numFmtId="0" fontId="8" fillId="0" borderId="25" xfId="0" applyFont="1" applyBorder="1" applyAlignment="1">
      <alignment horizontal="left" vertical="center"/>
    </xf>
    <xf numFmtId="0" fontId="8" fillId="0" borderId="28"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29" xfId="0" applyFont="1" applyBorder="1" applyAlignment="1">
      <alignment horizontal="righ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0" xfId="0" applyFont="1" applyBorder="1" applyAlignment="1">
      <alignment horizontal="right" vertical="center"/>
    </xf>
    <xf numFmtId="0" fontId="67" fillId="0" borderId="23" xfId="0" applyFont="1" applyFill="1" applyBorder="1" applyAlignment="1">
      <alignment vertical="center"/>
    </xf>
    <xf numFmtId="0" fontId="66" fillId="0" borderId="23" xfId="0" applyFont="1" applyFill="1" applyBorder="1" applyAlignment="1">
      <alignment vertical="center"/>
    </xf>
    <xf numFmtId="0" fontId="68" fillId="0" borderId="28" xfId="0" applyFont="1" applyFill="1" applyBorder="1" applyAlignment="1">
      <alignment vertical="center"/>
    </xf>
    <xf numFmtId="0" fontId="66" fillId="0" borderId="0" xfId="0" applyFont="1" applyFill="1" applyBorder="1" applyAlignment="1">
      <alignment vertical="center"/>
    </xf>
    <xf numFmtId="0" fontId="68" fillId="0" borderId="0" xfId="0" applyFont="1" applyFill="1" applyBorder="1" applyAlignment="1">
      <alignment vertical="center"/>
    </xf>
    <xf numFmtId="0" fontId="68" fillId="0" borderId="29" xfId="0" applyFont="1" applyFill="1" applyBorder="1" applyAlignment="1">
      <alignment vertical="center"/>
    </xf>
    <xf numFmtId="0" fontId="66" fillId="0" borderId="22" xfId="0" applyFont="1" applyFill="1" applyBorder="1" applyAlignment="1">
      <alignment vertical="center"/>
    </xf>
    <xf numFmtId="0" fontId="66" fillId="0" borderId="22" xfId="0" applyFont="1" applyFill="1" applyBorder="1" applyAlignment="1">
      <alignment horizontal="left" vertical="center"/>
    </xf>
    <xf numFmtId="0" fontId="67" fillId="0" borderId="22" xfId="0" applyFont="1" applyFill="1" applyBorder="1" applyAlignment="1">
      <alignment vertical="center"/>
    </xf>
    <xf numFmtId="0" fontId="68" fillId="0" borderId="23" xfId="0" applyFont="1" applyFill="1" applyBorder="1" applyAlignment="1">
      <alignment vertical="center"/>
    </xf>
    <xf numFmtId="0" fontId="67" fillId="0" borderId="23" xfId="0" applyFont="1" applyFill="1" applyBorder="1" applyAlignment="1">
      <alignment horizontal="left" vertical="center"/>
    </xf>
    <xf numFmtId="0" fontId="66" fillId="0" borderId="28" xfId="0" applyFont="1" applyFill="1" applyBorder="1" applyAlignment="1">
      <alignment vertical="center"/>
    </xf>
    <xf numFmtId="0" fontId="68" fillId="0" borderId="0" xfId="0" applyFont="1" applyFill="1" applyBorder="1" applyAlignment="1">
      <alignment horizontal="left" vertical="center"/>
    </xf>
    <xf numFmtId="0" fontId="67" fillId="0" borderId="0" xfId="0" applyFont="1" applyFill="1" applyBorder="1" applyAlignment="1">
      <alignment horizontal="left" vertical="center"/>
    </xf>
    <xf numFmtId="0" fontId="8" fillId="0" borderId="24" xfId="0" applyFont="1" applyBorder="1" applyAlignment="1">
      <alignment/>
    </xf>
    <xf numFmtId="0" fontId="8" fillId="0" borderId="23" xfId="0" applyFont="1" applyBorder="1" applyAlignment="1">
      <alignment/>
    </xf>
    <xf numFmtId="0" fontId="8" fillId="0" borderId="23" xfId="0" applyFont="1" applyBorder="1" applyAlignment="1">
      <alignment/>
    </xf>
    <xf numFmtId="0" fontId="8" fillId="0" borderId="27" xfId="0" applyFont="1" applyBorder="1" applyAlignment="1">
      <alignment/>
    </xf>
    <xf numFmtId="0" fontId="8" fillId="0" borderId="25" xfId="0" applyFont="1" applyBorder="1" applyAlignment="1">
      <alignment/>
    </xf>
    <xf numFmtId="0" fontId="8" fillId="0" borderId="22" xfId="0" applyFont="1" applyBorder="1" applyAlignment="1">
      <alignment/>
    </xf>
    <xf numFmtId="0" fontId="8" fillId="0" borderId="22" xfId="0" applyFont="1" applyBorder="1" applyAlignment="1">
      <alignment/>
    </xf>
    <xf numFmtId="0" fontId="8" fillId="0" borderId="26" xfId="0" applyFont="1" applyBorder="1" applyAlignment="1">
      <alignment/>
    </xf>
    <xf numFmtId="0" fontId="8" fillId="0" borderId="24" xfId="0" applyFont="1" applyBorder="1" applyAlignment="1">
      <alignment vertical="top"/>
    </xf>
    <xf numFmtId="0" fontId="8" fillId="0" borderId="23" xfId="0" applyFont="1" applyBorder="1" applyAlignment="1">
      <alignment vertical="top"/>
    </xf>
    <xf numFmtId="0" fontId="8" fillId="0" borderId="25" xfId="0" applyFont="1" applyBorder="1" applyAlignment="1">
      <alignment vertical="top"/>
    </xf>
    <xf numFmtId="0" fontId="8" fillId="0" borderId="22" xfId="0" applyFont="1" applyBorder="1" applyAlignment="1">
      <alignment vertical="top"/>
    </xf>
    <xf numFmtId="0" fontId="8" fillId="0" borderId="24" xfId="0" applyFont="1" applyBorder="1" applyAlignment="1">
      <alignment horizontal="left" vertical="top"/>
    </xf>
    <xf numFmtId="0" fontId="8" fillId="0" borderId="23" xfId="0" applyFont="1" applyBorder="1" applyAlignment="1">
      <alignment horizontal="left" vertical="top"/>
    </xf>
    <xf numFmtId="0" fontId="8" fillId="0" borderId="25" xfId="0" applyFont="1" applyBorder="1" applyAlignment="1">
      <alignment horizontal="left" vertical="top"/>
    </xf>
    <xf numFmtId="0" fontId="8" fillId="0" borderId="22" xfId="0" applyFont="1" applyBorder="1" applyAlignment="1">
      <alignment horizontal="left" vertical="top"/>
    </xf>
    <xf numFmtId="0" fontId="11" fillId="0" borderId="0" xfId="0" applyFont="1" applyAlignment="1">
      <alignment horizontal="left"/>
    </xf>
    <xf numFmtId="0" fontId="8" fillId="0" borderId="0" xfId="0" applyFont="1" applyBorder="1" applyAlignment="1">
      <alignment vertical="top"/>
    </xf>
    <xf numFmtId="0" fontId="7" fillId="0" borderId="0" xfId="0" applyFont="1" applyAlignment="1">
      <alignment/>
    </xf>
    <xf numFmtId="0" fontId="8" fillId="0" borderId="0" xfId="0" applyFont="1" applyBorder="1" applyAlignment="1">
      <alignment horizontal="center"/>
    </xf>
    <xf numFmtId="0" fontId="8" fillId="0" borderId="26" xfId="0" applyFont="1" applyBorder="1" applyAlignment="1">
      <alignment vertical="center"/>
    </xf>
    <xf numFmtId="0" fontId="11" fillId="0" borderId="25" xfId="0" applyFont="1" applyBorder="1" applyAlignment="1">
      <alignment horizontal="left"/>
    </xf>
    <xf numFmtId="0" fontId="7" fillId="0" borderId="27" xfId="0" applyFont="1" applyBorder="1" applyAlignment="1">
      <alignment/>
    </xf>
    <xf numFmtId="0" fontId="7" fillId="0" borderId="26" xfId="0" applyFont="1" applyBorder="1" applyAlignment="1">
      <alignment/>
    </xf>
    <xf numFmtId="0" fontId="7" fillId="0" borderId="29" xfId="0" applyFont="1" applyBorder="1" applyAlignment="1">
      <alignment/>
    </xf>
    <xf numFmtId="0" fontId="7" fillId="0" borderId="26" xfId="0" applyFont="1" applyBorder="1" applyAlignment="1">
      <alignment vertical="top"/>
    </xf>
    <xf numFmtId="0" fontId="7" fillId="0" borderId="0" xfId="0" applyFont="1" applyAlignment="1">
      <alignment vertical="top"/>
    </xf>
    <xf numFmtId="0" fontId="8" fillId="0" borderId="0" xfId="0" applyFont="1" applyAlignment="1">
      <alignment/>
    </xf>
    <xf numFmtId="0" fontId="7" fillId="0" borderId="0" xfId="0" applyFont="1" applyAlignment="1">
      <alignment horizontal="left"/>
    </xf>
    <xf numFmtId="0" fontId="66" fillId="0" borderId="24" xfId="0" applyFont="1" applyBorder="1" applyAlignment="1">
      <alignment/>
    </xf>
    <xf numFmtId="0" fontId="66" fillId="0" borderId="23" xfId="0" applyFont="1" applyBorder="1" applyAlignment="1">
      <alignment/>
    </xf>
    <xf numFmtId="0" fontId="14" fillId="0" borderId="23" xfId="0" applyFont="1" applyBorder="1" applyAlignment="1">
      <alignment horizontal="left" vertical="center"/>
    </xf>
    <xf numFmtId="0" fontId="7" fillId="0" borderId="27" xfId="0" applyFont="1" applyBorder="1" applyAlignment="1">
      <alignment/>
    </xf>
    <xf numFmtId="0" fontId="66" fillId="0" borderId="25" xfId="0" applyFont="1" applyBorder="1" applyAlignment="1">
      <alignment/>
    </xf>
    <xf numFmtId="0" fontId="66" fillId="0" borderId="22" xfId="0" applyFont="1" applyBorder="1" applyAlignment="1">
      <alignment/>
    </xf>
    <xf numFmtId="0" fontId="14" fillId="0" borderId="22" xfId="0" applyFont="1" applyBorder="1" applyAlignment="1">
      <alignment horizontal="left" vertical="center"/>
    </xf>
    <xf numFmtId="0" fontId="7" fillId="0" borderId="26" xfId="0" applyFont="1" applyBorder="1" applyAlignment="1">
      <alignment/>
    </xf>
    <xf numFmtId="0" fontId="66" fillId="0" borderId="24" xfId="0" applyFont="1" applyBorder="1" applyAlignment="1">
      <alignment horizontal="left"/>
    </xf>
    <xf numFmtId="0" fontId="66" fillId="0" borderId="23" xfId="0" applyFont="1" applyBorder="1" applyAlignment="1">
      <alignment horizontal="left"/>
    </xf>
    <xf numFmtId="0" fontId="66" fillId="0" borderId="22" xfId="0" applyFont="1" applyBorder="1" applyAlignment="1">
      <alignment horizontal="left"/>
    </xf>
    <xf numFmtId="0" fontId="7" fillId="0" borderId="29" xfId="0" applyFont="1" applyBorder="1" applyAlignment="1">
      <alignment/>
    </xf>
    <xf numFmtId="0" fontId="7" fillId="0" borderId="0" xfId="0" applyFont="1" applyAlignment="1">
      <alignment horizontal="center"/>
    </xf>
    <xf numFmtId="0" fontId="7" fillId="0" borderId="0" xfId="0" applyFont="1" applyBorder="1" applyAlignment="1">
      <alignment/>
    </xf>
    <xf numFmtId="0" fontId="7" fillId="0" borderId="22" xfId="0" applyFont="1" applyBorder="1" applyAlignment="1">
      <alignment/>
    </xf>
    <xf numFmtId="0" fontId="8" fillId="0" borderId="0" xfId="0" applyFont="1" applyAlignment="1">
      <alignment horizontal="left"/>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Alignment="1">
      <alignment vertical="center"/>
    </xf>
    <xf numFmtId="0" fontId="14" fillId="0" borderId="32" xfId="0" applyFont="1" applyBorder="1" applyAlignment="1">
      <alignment horizontal="center" vertical="center" wrapText="1"/>
    </xf>
    <xf numFmtId="0" fontId="9" fillId="0" borderId="0" xfId="0" applyFont="1" applyBorder="1" applyAlignment="1">
      <alignment vertical="center"/>
    </xf>
    <xf numFmtId="0" fontId="8" fillId="0" borderId="0" xfId="0" applyFont="1" applyAlignment="1">
      <alignment horizontal="left" vertical="center"/>
    </xf>
    <xf numFmtId="0" fontId="8" fillId="0" borderId="33" xfId="0" applyFont="1" applyBorder="1" applyAlignment="1">
      <alignment horizontal="center" vertical="top"/>
    </xf>
    <xf numFmtId="0" fontId="8" fillId="0" borderId="33" xfId="0" applyFont="1" applyBorder="1" applyAlignment="1">
      <alignment horizontal="center" vertical="center"/>
    </xf>
    <xf numFmtId="0" fontId="66" fillId="0" borderId="33" xfId="0" applyFont="1" applyBorder="1" applyAlignment="1">
      <alignment horizontal="center" vertical="top"/>
    </xf>
    <xf numFmtId="0" fontId="66" fillId="0" borderId="0" xfId="0" applyFont="1" applyAlignment="1">
      <alignment/>
    </xf>
    <xf numFmtId="0" fontId="8" fillId="0" borderId="23" xfId="0" applyFont="1" applyBorder="1" applyAlignment="1">
      <alignment vertical="center" wrapText="1"/>
    </xf>
    <xf numFmtId="0" fontId="8" fillId="0" borderId="0" xfId="0" applyFont="1" applyBorder="1" applyAlignment="1">
      <alignment vertical="center" wrapText="1"/>
    </xf>
    <xf numFmtId="0" fontId="14" fillId="0" borderId="0" xfId="0" applyFont="1" applyBorder="1" applyAlignment="1">
      <alignment horizontal="left" vertical="center"/>
    </xf>
    <xf numFmtId="0" fontId="8" fillId="0" borderId="25" xfId="0" applyFont="1" applyBorder="1" applyAlignment="1">
      <alignment vertical="center" wrapText="1"/>
    </xf>
    <xf numFmtId="0" fontId="8" fillId="0" borderId="22" xfId="0" applyFont="1" applyBorder="1" applyAlignment="1">
      <alignment vertical="center" wrapText="1"/>
    </xf>
    <xf numFmtId="0" fontId="14" fillId="0" borderId="26" xfId="0" applyFont="1" applyBorder="1" applyAlignment="1">
      <alignment horizontal="right" vertical="center"/>
    </xf>
    <xf numFmtId="0" fontId="14" fillId="0" borderId="23"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8" fillId="0" borderId="34" xfId="0" applyFont="1" applyBorder="1" applyAlignment="1">
      <alignment vertical="center"/>
    </xf>
    <xf numFmtId="0" fontId="8" fillId="0" borderId="30" xfId="0" applyFont="1" applyBorder="1" applyAlignment="1">
      <alignment vertical="center"/>
    </xf>
    <xf numFmtId="0" fontId="8" fillId="0" borderId="30" xfId="0" applyFont="1" applyBorder="1" applyAlignment="1">
      <alignment horizontal="left" vertical="center"/>
    </xf>
    <xf numFmtId="0" fontId="8" fillId="0" borderId="31" xfId="0" applyFont="1" applyBorder="1" applyAlignment="1">
      <alignment horizontal="righ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14" fillId="0" borderId="28"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xf>
    <xf numFmtId="0" fontId="8" fillId="0" borderId="33" xfId="0" applyFont="1" applyBorder="1" applyAlignment="1">
      <alignment horizontal="center"/>
    </xf>
    <xf numFmtId="0" fontId="11" fillId="0" borderId="33" xfId="0" applyFont="1" applyBorder="1" applyAlignment="1">
      <alignment horizontal="center"/>
    </xf>
    <xf numFmtId="0" fontId="7" fillId="0" borderId="38" xfId="0" applyFont="1" applyBorder="1" applyAlignment="1">
      <alignment horizontal="center"/>
    </xf>
    <xf numFmtId="0" fontId="69" fillId="0" borderId="0" xfId="0" applyFont="1" applyFill="1" applyBorder="1" applyAlignment="1">
      <alignment horizontal="left" vertical="center"/>
    </xf>
    <xf numFmtId="0" fontId="11" fillId="0" borderId="23" xfId="0" applyFont="1" applyBorder="1" applyAlignment="1">
      <alignment horizontal="left" vertical="center"/>
    </xf>
    <xf numFmtId="0" fontId="7" fillId="0" borderId="23" xfId="0" applyFont="1" applyBorder="1" applyAlignment="1">
      <alignment vertical="center"/>
    </xf>
    <xf numFmtId="0" fontId="8" fillId="0" borderId="38" xfId="0" applyFont="1" applyBorder="1" applyAlignment="1">
      <alignment horizontal="center" vertical="center"/>
    </xf>
    <xf numFmtId="0" fontId="8" fillId="0" borderId="39" xfId="0" applyFont="1" applyBorder="1" applyAlignment="1">
      <alignment horizontal="center" vertical="top"/>
    </xf>
    <xf numFmtId="0" fontId="11" fillId="0" borderId="0" xfId="0" applyFont="1" applyBorder="1" applyAlignment="1">
      <alignment horizontal="center"/>
    </xf>
    <xf numFmtId="0" fontId="7" fillId="0" borderId="0" xfId="0" applyFont="1" applyBorder="1" applyAlignment="1">
      <alignment horizontal="center"/>
    </xf>
    <xf numFmtId="0" fontId="8" fillId="0" borderId="29" xfId="0" applyFont="1" applyBorder="1" applyAlignment="1">
      <alignment/>
    </xf>
    <xf numFmtId="0" fontId="8" fillId="0" borderId="28" xfId="0" applyFont="1" applyBorder="1" applyAlignment="1">
      <alignment/>
    </xf>
    <xf numFmtId="0" fontId="8" fillId="0" borderId="0" xfId="0" applyFont="1" applyBorder="1" applyAlignment="1">
      <alignment/>
    </xf>
    <xf numFmtId="0" fontId="7" fillId="0" borderId="40" xfId="0" applyFont="1" applyBorder="1" applyAlignment="1">
      <alignment/>
    </xf>
    <xf numFmtId="0" fontId="8" fillId="0" borderId="17" xfId="0" applyFont="1" applyBorder="1" applyAlignment="1">
      <alignment/>
    </xf>
    <xf numFmtId="0" fontId="9" fillId="0" borderId="0" xfId="0" applyFont="1" applyAlignment="1">
      <alignment horizontal="center"/>
    </xf>
    <xf numFmtId="0" fontId="8" fillId="0" borderId="32" xfId="0" applyFont="1" applyBorder="1" applyAlignment="1">
      <alignment horizontal="center"/>
    </xf>
    <xf numFmtId="0" fontId="11" fillId="0" borderId="0" xfId="0" applyFont="1" applyAlignment="1">
      <alignment/>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right" vertical="center"/>
    </xf>
    <xf numFmtId="0" fontId="7" fillId="0" borderId="23"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Fill="1" applyAlignment="1">
      <alignment/>
    </xf>
    <xf numFmtId="0" fontId="7" fillId="0" borderId="23" xfId="0" applyFont="1" applyBorder="1" applyAlignment="1">
      <alignment/>
    </xf>
    <xf numFmtId="0" fontId="11" fillId="0" borderId="0" xfId="0" applyFont="1" applyFill="1" applyAlignment="1">
      <alignment vertical="center"/>
    </xf>
    <xf numFmtId="0" fontId="7" fillId="0" borderId="0" xfId="0" applyFont="1" applyBorder="1" applyAlignment="1">
      <alignment horizontal="right"/>
    </xf>
    <xf numFmtId="0" fontId="8" fillId="0" borderId="38" xfId="0" applyFont="1" applyBorder="1" applyAlignment="1">
      <alignment horizontal="center"/>
    </xf>
    <xf numFmtId="0" fontId="10" fillId="0" borderId="0" xfId="0" applyFont="1" applyBorder="1" applyAlignment="1">
      <alignment/>
    </xf>
    <xf numFmtId="0" fontId="11" fillId="0" borderId="0" xfId="0" applyFont="1" applyAlignment="1">
      <alignment/>
    </xf>
    <xf numFmtId="0" fontId="7" fillId="0" borderId="0" xfId="0" applyFont="1" applyBorder="1" applyAlignment="1">
      <alignment horizontal="left"/>
    </xf>
    <xf numFmtId="0" fontId="14" fillId="0" borderId="0" xfId="0" applyFont="1" applyAlignment="1">
      <alignment/>
    </xf>
    <xf numFmtId="0" fontId="8" fillId="0" borderId="0" xfId="0" applyFont="1" applyBorder="1" applyAlignment="1" applyProtection="1">
      <alignment vertical="center"/>
      <protection/>
    </xf>
    <xf numFmtId="0" fontId="7"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8" fillId="0" borderId="24"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7" xfId="0" applyFont="1" applyBorder="1" applyAlignment="1" applyProtection="1">
      <alignment vertical="center"/>
      <protection/>
    </xf>
    <xf numFmtId="0" fontId="8" fillId="0" borderId="27"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8" fillId="0" borderId="25" xfId="0" applyFont="1" applyBorder="1" applyAlignment="1" applyProtection="1">
      <alignment vertical="center"/>
      <protection/>
    </xf>
    <xf numFmtId="0" fontId="8" fillId="0" borderId="22" xfId="0" applyFont="1" applyBorder="1" applyAlignment="1" applyProtection="1">
      <alignment vertical="center"/>
      <protection/>
    </xf>
    <xf numFmtId="0" fontId="8" fillId="0" borderId="22" xfId="0" applyFont="1" applyBorder="1" applyAlignment="1" applyProtection="1">
      <alignment horizontal="left" vertical="center"/>
      <protection/>
    </xf>
    <xf numFmtId="0" fontId="8" fillId="0" borderId="26" xfId="0" applyFont="1" applyBorder="1" applyAlignment="1" applyProtection="1">
      <alignment vertical="center"/>
      <protection/>
    </xf>
    <xf numFmtId="0" fontId="8" fillId="0" borderId="26" xfId="0" applyFont="1" applyBorder="1" applyAlignment="1" applyProtection="1">
      <alignment horizontal="left" vertical="center"/>
      <protection/>
    </xf>
    <xf numFmtId="0" fontId="8" fillId="0" borderId="23" xfId="0" applyFont="1" applyBorder="1" applyAlignment="1" applyProtection="1">
      <alignment horizontal="right" vertical="center"/>
      <protection/>
    </xf>
    <xf numFmtId="0" fontId="8" fillId="0" borderId="22" xfId="0" applyFont="1" applyBorder="1" applyAlignment="1" applyProtection="1">
      <alignment horizontal="right" vertical="center"/>
      <protection/>
    </xf>
    <xf numFmtId="0" fontId="8" fillId="0" borderId="0" xfId="0" applyFont="1" applyBorder="1" applyAlignment="1" applyProtection="1">
      <alignment horizontal="left" vertical="center"/>
      <protection/>
    </xf>
    <xf numFmtId="0" fontId="8" fillId="0" borderId="24" xfId="0" applyFont="1" applyBorder="1" applyAlignment="1" applyProtection="1">
      <alignment horizontal="left" vertical="center"/>
      <protection/>
    </xf>
    <xf numFmtId="0" fontId="8" fillId="0" borderId="28"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8" fillId="0" borderId="25" xfId="0" applyFont="1" applyBorder="1" applyAlignment="1" applyProtection="1">
      <alignment horizontal="left" vertical="center"/>
      <protection/>
    </xf>
    <xf numFmtId="0" fontId="8" fillId="0" borderId="28" xfId="0" applyFont="1" applyBorder="1" applyAlignment="1" applyProtection="1">
      <alignment vertical="center"/>
      <protection/>
    </xf>
    <xf numFmtId="0" fontId="8" fillId="0" borderId="29" xfId="0" applyFont="1" applyBorder="1" applyAlignment="1" applyProtection="1">
      <alignment horizontal="right" vertical="center"/>
      <protection/>
    </xf>
    <xf numFmtId="0" fontId="8" fillId="0" borderId="26" xfId="0" applyFont="1" applyBorder="1" applyAlignment="1" applyProtection="1">
      <alignment horizontal="right" vertical="center"/>
      <protection/>
    </xf>
    <xf numFmtId="0" fontId="8" fillId="0" borderId="27" xfId="0" applyFont="1" applyBorder="1" applyAlignment="1" applyProtection="1">
      <alignment horizontal="right" vertical="center"/>
      <protection/>
    </xf>
    <xf numFmtId="0" fontId="67" fillId="0" borderId="23" xfId="0" applyFont="1" applyFill="1" applyBorder="1" applyAlignment="1" applyProtection="1">
      <alignment vertical="center"/>
      <protection/>
    </xf>
    <xf numFmtId="0" fontId="66" fillId="0" borderId="23" xfId="0" applyFont="1" applyFill="1" applyBorder="1" applyAlignment="1" applyProtection="1">
      <alignment vertical="center"/>
      <protection/>
    </xf>
    <xf numFmtId="0" fontId="68" fillId="0" borderId="28"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8" fillId="0" borderId="29" xfId="0" applyFont="1" applyFill="1" applyBorder="1" applyAlignment="1" applyProtection="1">
      <alignment vertical="center"/>
      <protection/>
    </xf>
    <xf numFmtId="0" fontId="66" fillId="0" borderId="22" xfId="0" applyFont="1" applyFill="1" applyBorder="1" applyAlignment="1" applyProtection="1">
      <alignment vertical="center"/>
      <protection/>
    </xf>
    <xf numFmtId="0" fontId="66" fillId="0" borderId="22" xfId="0" applyFont="1" applyFill="1" applyBorder="1" applyAlignment="1" applyProtection="1">
      <alignment horizontal="left" vertical="center"/>
      <protection/>
    </xf>
    <xf numFmtId="0" fontId="67" fillId="0" borderId="22" xfId="0" applyFont="1" applyFill="1" applyBorder="1" applyAlignment="1" applyProtection="1">
      <alignment vertical="center"/>
      <protection/>
    </xf>
    <xf numFmtId="0" fontId="69" fillId="0" borderId="23" xfId="0" applyFont="1" applyFill="1" applyBorder="1" applyAlignment="1" applyProtection="1">
      <alignment vertical="center"/>
      <protection/>
    </xf>
    <xf numFmtId="0" fontId="67" fillId="0" borderId="23" xfId="0" applyFont="1" applyFill="1" applyBorder="1" applyAlignment="1" applyProtection="1">
      <alignment horizontal="left" vertical="center"/>
      <protection/>
    </xf>
    <xf numFmtId="0" fontId="66" fillId="0" borderId="28" xfId="0" applyFont="1" applyFill="1" applyBorder="1" applyAlignment="1" applyProtection="1">
      <alignment vertical="center"/>
      <protection/>
    </xf>
    <xf numFmtId="0" fontId="69" fillId="0" borderId="0" xfId="0" applyFont="1" applyFill="1" applyBorder="1" applyAlignment="1" applyProtection="1">
      <alignment horizontal="left" vertical="center"/>
      <protection/>
    </xf>
    <xf numFmtId="0" fontId="67" fillId="0" borderId="0" xfId="0" applyFont="1" applyFill="1" applyBorder="1" applyAlignment="1" applyProtection="1">
      <alignment horizontal="left" vertical="center"/>
      <protection/>
    </xf>
    <xf numFmtId="0" fontId="8" fillId="0" borderId="23" xfId="0" applyFont="1" applyBorder="1" applyAlignment="1" applyProtection="1">
      <alignment vertical="center" wrapText="1"/>
      <protection/>
    </xf>
    <xf numFmtId="0" fontId="14" fillId="0" borderId="23" xfId="0" applyFont="1" applyBorder="1" applyAlignment="1" applyProtection="1">
      <alignment horizontal="left" vertical="center"/>
      <protection/>
    </xf>
    <xf numFmtId="0" fontId="8" fillId="0" borderId="0" xfId="0" applyFont="1" applyBorder="1" applyAlignment="1" applyProtection="1">
      <alignment vertical="center" wrapText="1"/>
      <protection/>
    </xf>
    <xf numFmtId="0" fontId="14" fillId="0" borderId="0" xfId="0" applyFont="1" applyBorder="1" applyAlignment="1" applyProtection="1">
      <alignment horizontal="left" vertical="center"/>
      <protection/>
    </xf>
    <xf numFmtId="0" fontId="8" fillId="0" borderId="25" xfId="0" applyFont="1" applyBorder="1" applyAlignment="1" applyProtection="1">
      <alignment vertical="center" wrapText="1"/>
      <protection/>
    </xf>
    <xf numFmtId="0" fontId="8" fillId="0" borderId="22" xfId="0" applyFont="1" applyBorder="1" applyAlignment="1" applyProtection="1">
      <alignment vertical="center" wrapText="1"/>
      <protection/>
    </xf>
    <xf numFmtId="0" fontId="14" fillId="0" borderId="22" xfId="0" applyFont="1" applyBorder="1" applyAlignment="1" applyProtection="1">
      <alignment horizontal="left" vertical="center"/>
      <protection/>
    </xf>
    <xf numFmtId="0" fontId="14" fillId="0" borderId="23"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22"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30" xfId="0" applyFont="1" applyBorder="1" applyAlignment="1" applyProtection="1">
      <alignment vertical="center"/>
      <protection/>
    </xf>
    <xf numFmtId="0" fontId="8" fillId="0" borderId="35" xfId="0" applyFont="1" applyBorder="1" applyAlignment="1" applyProtection="1">
      <alignment vertical="center"/>
      <protection/>
    </xf>
    <xf numFmtId="0" fontId="8" fillId="0" borderId="36" xfId="0" applyFont="1" applyBorder="1" applyAlignment="1" applyProtection="1">
      <alignment vertical="center"/>
      <protection/>
    </xf>
    <xf numFmtId="0" fontId="8" fillId="0" borderId="37" xfId="0" applyFont="1" applyBorder="1" applyAlignment="1" applyProtection="1">
      <alignment vertical="center"/>
      <protection/>
    </xf>
    <xf numFmtId="0" fontId="14" fillId="0" borderId="28" xfId="0" applyFont="1" applyBorder="1" applyAlignment="1" applyProtection="1">
      <alignment vertical="center"/>
      <protection/>
    </xf>
    <xf numFmtId="0" fontId="8" fillId="0" borderId="29" xfId="0" applyFont="1" applyBorder="1" applyAlignment="1" applyProtection="1">
      <alignment vertical="center"/>
      <protection/>
    </xf>
    <xf numFmtId="0" fontId="8" fillId="0" borderId="23" xfId="0" applyFont="1" applyBorder="1" applyAlignment="1" applyProtection="1">
      <alignment vertical="top"/>
      <protection/>
    </xf>
    <xf numFmtId="0" fontId="8" fillId="0" borderId="25" xfId="0" applyFont="1" applyBorder="1" applyAlignment="1" applyProtection="1">
      <alignment vertical="top"/>
      <protection/>
    </xf>
    <xf numFmtId="0" fontId="8" fillId="0" borderId="22" xfId="0" applyFont="1" applyBorder="1" applyAlignment="1" applyProtection="1">
      <alignment vertical="top"/>
      <protection/>
    </xf>
    <xf numFmtId="0" fontId="11" fillId="0" borderId="0" xfId="0" applyFont="1" applyAlignment="1" applyProtection="1">
      <alignment horizontal="left" vertical="center"/>
      <protection/>
    </xf>
    <xf numFmtId="0" fontId="8" fillId="0" borderId="23" xfId="0" applyFont="1" applyBorder="1" applyAlignment="1" applyProtection="1">
      <alignment/>
      <protection locked="0"/>
    </xf>
    <xf numFmtId="0" fontId="7" fillId="0" borderId="33" xfId="0" applyFont="1" applyBorder="1" applyAlignment="1" applyProtection="1">
      <alignment horizontal="center" vertical="center"/>
      <protection locked="0"/>
    </xf>
    <xf numFmtId="0" fontId="8" fillId="0" borderId="27" xfId="0" applyFont="1" applyBorder="1" applyAlignment="1">
      <alignment vertical="top"/>
    </xf>
    <xf numFmtId="0" fontId="8" fillId="0" borderId="26" xfId="0" applyFont="1" applyBorder="1" applyAlignment="1">
      <alignment vertical="top"/>
    </xf>
    <xf numFmtId="0" fontId="8" fillId="0" borderId="24" xfId="0" applyFont="1" applyBorder="1" applyAlignment="1" applyProtection="1">
      <alignment horizontal="right" vertical="center"/>
      <protection locked="0"/>
    </xf>
    <xf numFmtId="0" fontId="8" fillId="0" borderId="25" xfId="0" applyFont="1" applyBorder="1" applyAlignment="1" applyProtection="1">
      <alignment horizontal="right" vertical="center"/>
      <protection locked="0"/>
    </xf>
    <xf numFmtId="0" fontId="8" fillId="0" borderId="23" xfId="0" applyFont="1" applyBorder="1" applyAlignment="1" applyProtection="1">
      <alignment horizontal="right" vertical="center"/>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27" xfId="0" applyFont="1" applyBorder="1" applyAlignment="1">
      <alignment vertical="top" wrapText="1"/>
    </xf>
    <xf numFmtId="0" fontId="8" fillId="0" borderId="25" xfId="0" applyFont="1" applyBorder="1" applyAlignment="1">
      <alignment vertical="top" wrapText="1"/>
    </xf>
    <xf numFmtId="0" fontId="8" fillId="0" borderId="22" xfId="0" applyFont="1" applyBorder="1" applyAlignment="1">
      <alignment vertical="top" wrapText="1"/>
    </xf>
    <xf numFmtId="0" fontId="8" fillId="0" borderId="26" xfId="0" applyFont="1" applyBorder="1" applyAlignment="1">
      <alignment vertical="top" wrapText="1"/>
    </xf>
    <xf numFmtId="0" fontId="66" fillId="0" borderId="27" xfId="0" applyFont="1" applyBorder="1" applyAlignment="1">
      <alignment vertical="top" wrapText="1"/>
    </xf>
    <xf numFmtId="0" fontId="66" fillId="0" borderId="25" xfId="0" applyFont="1" applyBorder="1" applyAlignment="1">
      <alignment horizontal="center" vertical="top" wrapText="1"/>
    </xf>
    <xf numFmtId="0" fontId="66" fillId="0" borderId="23" xfId="0" applyFont="1" applyBorder="1" applyAlignment="1">
      <alignment vertical="top" wrapText="1"/>
    </xf>
    <xf numFmtId="0" fontId="66" fillId="0" borderId="26" xfId="0" applyFont="1" applyBorder="1" applyAlignment="1">
      <alignment vertical="top" wrapText="1"/>
    </xf>
    <xf numFmtId="0" fontId="8" fillId="0" borderId="27" xfId="0" applyFont="1" applyBorder="1" applyAlignment="1">
      <alignment/>
    </xf>
    <xf numFmtId="0" fontId="8" fillId="0" borderId="29" xfId="0" applyFont="1" applyBorder="1" applyAlignment="1">
      <alignment/>
    </xf>
    <xf numFmtId="0" fontId="70" fillId="0" borderId="0" xfId="0" applyFont="1" applyAlignment="1">
      <alignment horizontal="centerContinuous" vertical="center"/>
    </xf>
    <xf numFmtId="0" fontId="71" fillId="0" borderId="0" xfId="0" applyFont="1" applyAlignment="1">
      <alignment horizontal="centerContinuous" vertical="center"/>
    </xf>
    <xf numFmtId="0" fontId="72" fillId="0" borderId="0" xfId="0" applyFont="1" applyAlignment="1">
      <alignment horizontal="center" vertical="center"/>
    </xf>
    <xf numFmtId="0" fontId="73" fillId="0" borderId="0" xfId="0" applyFont="1" applyAlignment="1">
      <alignment vertical="center"/>
    </xf>
    <xf numFmtId="0" fontId="72" fillId="0" borderId="0" xfId="0" applyFont="1" applyAlignment="1">
      <alignment vertical="center"/>
    </xf>
    <xf numFmtId="0" fontId="71" fillId="0" borderId="0" xfId="0" applyFont="1" applyAlignment="1">
      <alignment vertical="center"/>
    </xf>
    <xf numFmtId="0" fontId="74" fillId="0" borderId="0" xfId="0" applyFont="1" applyAlignment="1">
      <alignment horizontal="center" vertical="center"/>
    </xf>
    <xf numFmtId="0" fontId="71" fillId="0" borderId="0" xfId="0" applyFont="1" applyAlignment="1">
      <alignment horizontal="center" vertical="center"/>
    </xf>
    <xf numFmtId="0" fontId="71" fillId="0" borderId="41" xfId="0" applyFont="1" applyBorder="1" applyAlignment="1">
      <alignment horizontal="center" vertical="center"/>
    </xf>
    <xf numFmtId="185" fontId="71" fillId="0" borderId="41" xfId="0" applyNumberFormat="1" applyFont="1" applyBorder="1" applyAlignment="1">
      <alignment horizontal="center" vertical="center"/>
    </xf>
    <xf numFmtId="0" fontId="71" fillId="0" borderId="42" xfId="0" applyFont="1" applyBorder="1" applyAlignment="1">
      <alignment horizontal="center" vertical="center" shrinkToFit="1"/>
    </xf>
    <xf numFmtId="20" fontId="71" fillId="0" borderId="41" xfId="0" applyNumberFormat="1" applyFont="1" applyBorder="1" applyAlignment="1" applyProtection="1">
      <alignment horizontal="center" vertical="center" shrinkToFit="1"/>
      <protection locked="0"/>
    </xf>
    <xf numFmtId="0" fontId="71" fillId="0" borderId="41" xfId="0" applyFont="1" applyBorder="1" applyAlignment="1" applyProtection="1">
      <alignment horizontal="center" vertical="center" shrinkToFit="1"/>
      <protection locked="0"/>
    </xf>
    <xf numFmtId="0" fontId="71" fillId="0" borderId="0" xfId="0" applyFont="1" applyAlignment="1">
      <alignment horizontal="center" vertical="center"/>
    </xf>
    <xf numFmtId="0" fontId="71" fillId="0" borderId="43" xfId="0" applyFont="1" applyBorder="1" applyAlignment="1">
      <alignment horizontal="center" vertical="center"/>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75" fillId="0" borderId="46" xfId="0" applyFont="1" applyBorder="1" applyAlignment="1">
      <alignment horizontal="left" vertical="center"/>
    </xf>
    <xf numFmtId="0" fontId="75" fillId="0" borderId="47" xfId="0" applyFont="1" applyBorder="1" applyAlignment="1">
      <alignment horizontal="left" vertical="center"/>
    </xf>
    <xf numFmtId="0" fontId="71" fillId="0" borderId="48" xfId="0" applyFont="1" applyBorder="1" applyAlignment="1">
      <alignment horizontal="center" vertical="center"/>
    </xf>
    <xf numFmtId="0" fontId="75" fillId="0" borderId="49" xfId="0" applyFont="1" applyBorder="1" applyAlignment="1">
      <alignment horizontal="left" vertical="center"/>
    </xf>
    <xf numFmtId="0" fontId="75" fillId="0" borderId="50" xfId="0" applyFont="1" applyBorder="1" applyAlignment="1">
      <alignment horizontal="left" vertical="center"/>
    </xf>
    <xf numFmtId="0" fontId="71" fillId="0" borderId="51" xfId="0" applyFont="1" applyBorder="1" applyAlignment="1" applyProtection="1">
      <alignment vertical="center" shrinkToFit="1"/>
      <protection locked="0"/>
    </xf>
    <xf numFmtId="20" fontId="71" fillId="0" borderId="49" xfId="0" applyNumberFormat="1" applyFont="1" applyBorder="1" applyAlignment="1" applyProtection="1">
      <alignment horizontal="center" vertical="center" shrinkToFit="1"/>
      <protection locked="0"/>
    </xf>
    <xf numFmtId="0" fontId="71" fillId="0" borderId="49" xfId="0" applyFont="1" applyBorder="1" applyAlignment="1" applyProtection="1">
      <alignment horizontal="center" vertical="center" shrinkToFit="1"/>
      <protection locked="0"/>
    </xf>
    <xf numFmtId="0" fontId="71" fillId="0" borderId="49" xfId="0" applyFont="1" applyBorder="1" applyAlignment="1" applyProtection="1">
      <alignment vertical="center" shrinkToFit="1"/>
      <protection locked="0"/>
    </xf>
    <xf numFmtId="0" fontId="71" fillId="0" borderId="52" xfId="0" applyFont="1" applyBorder="1" applyAlignment="1" applyProtection="1">
      <alignment horizontal="center" vertical="center" shrinkToFit="1"/>
      <protection locked="0"/>
    </xf>
    <xf numFmtId="0" fontId="71" fillId="0" borderId="53" xfId="0" applyFont="1" applyBorder="1" applyAlignment="1" applyProtection="1">
      <alignment vertical="center" shrinkToFit="1"/>
      <protection locked="0"/>
    </xf>
    <xf numFmtId="0" fontId="71" fillId="0" borderId="54" xfId="0" applyFont="1" applyBorder="1" applyAlignment="1" applyProtection="1">
      <alignment horizontal="center" vertical="center" shrinkToFit="1"/>
      <protection locked="0"/>
    </xf>
    <xf numFmtId="0" fontId="71" fillId="0" borderId="55" xfId="0" applyFont="1" applyBorder="1" applyAlignment="1" applyProtection="1">
      <alignment vertical="center" shrinkToFit="1"/>
      <protection locked="0"/>
    </xf>
    <xf numFmtId="0" fontId="71" fillId="0" borderId="56" xfId="0" applyFont="1" applyBorder="1" applyAlignment="1" applyProtection="1">
      <alignment horizontal="center" vertical="center" shrinkToFit="1"/>
      <protection locked="0"/>
    </xf>
    <xf numFmtId="0" fontId="71" fillId="0" borderId="56" xfId="0" applyFont="1" applyBorder="1" applyAlignment="1" applyProtection="1">
      <alignment vertical="center" shrinkToFit="1"/>
      <protection locked="0"/>
    </xf>
    <xf numFmtId="0" fontId="71" fillId="0" borderId="57" xfId="0" applyFont="1" applyBorder="1" applyAlignment="1" applyProtection="1">
      <alignment horizontal="center" vertical="center" shrinkToFit="1"/>
      <protection locked="0"/>
    </xf>
    <xf numFmtId="0" fontId="71" fillId="0" borderId="58" xfId="0" applyFont="1" applyBorder="1" applyAlignment="1" applyProtection="1">
      <alignment vertical="center" shrinkToFit="1"/>
      <protection locked="0"/>
    </xf>
    <xf numFmtId="0" fontId="71" fillId="0" borderId="59" xfId="0" applyFont="1" applyBorder="1" applyAlignment="1" applyProtection="1">
      <alignment horizontal="center" vertical="center" shrinkToFit="1"/>
      <protection locked="0"/>
    </xf>
    <xf numFmtId="0" fontId="71" fillId="0" borderId="48" xfId="0" applyFont="1" applyBorder="1" applyAlignment="1" applyProtection="1">
      <alignment vertical="center" shrinkToFit="1"/>
      <protection locked="0"/>
    </xf>
    <xf numFmtId="0" fontId="71" fillId="0" borderId="50" xfId="0" applyFont="1" applyBorder="1" applyAlignment="1" applyProtection="1">
      <alignment horizontal="center" vertical="center" shrinkToFit="1"/>
      <protection locked="0"/>
    </xf>
    <xf numFmtId="0" fontId="8" fillId="0" borderId="25" xfId="0" applyFont="1" applyBorder="1" applyAlignment="1" applyProtection="1">
      <alignment vertical="top"/>
      <protection locked="0"/>
    </xf>
    <xf numFmtId="0" fontId="8" fillId="0" borderId="22" xfId="0" applyFont="1" applyBorder="1" applyAlignment="1" applyProtection="1">
      <alignment vertical="top"/>
      <protection locked="0"/>
    </xf>
    <xf numFmtId="0" fontId="8" fillId="0" borderId="26" xfId="0" applyFont="1" applyBorder="1" applyAlignment="1" applyProtection="1">
      <alignment vertical="top"/>
      <protection locked="0"/>
    </xf>
    <xf numFmtId="0" fontId="8" fillId="0" borderId="27" xfId="0" applyFont="1" applyBorder="1" applyAlignment="1" applyProtection="1">
      <alignment vertical="top"/>
      <protection/>
    </xf>
    <xf numFmtId="0" fontId="8" fillId="0" borderId="24" xfId="0" applyFont="1" applyBorder="1" applyAlignment="1" applyProtection="1">
      <alignment vertical="top"/>
      <protection/>
    </xf>
    <xf numFmtId="0" fontId="8" fillId="0" borderId="25" xfId="0" applyFont="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8" fillId="0" borderId="27" xfId="0" applyFont="1" applyBorder="1" applyAlignment="1" applyProtection="1">
      <alignment vertical="top" wrapText="1"/>
      <protection/>
    </xf>
    <xf numFmtId="0" fontId="66" fillId="0" borderId="25" xfId="0" applyFont="1" applyBorder="1" applyAlignment="1" applyProtection="1">
      <alignment vertical="top" wrapText="1"/>
      <protection locked="0"/>
    </xf>
    <xf numFmtId="0" fontId="66" fillId="0" borderId="22" xfId="0" applyFont="1" applyBorder="1" applyAlignment="1" applyProtection="1">
      <alignment vertical="top" wrapText="1"/>
      <protection locked="0"/>
    </xf>
    <xf numFmtId="0" fontId="66" fillId="0" borderId="26" xfId="0" applyFont="1" applyBorder="1" applyAlignment="1" applyProtection="1">
      <alignment vertical="top" wrapText="1"/>
      <protection locked="0"/>
    </xf>
    <xf numFmtId="0" fontId="66" fillId="0" borderId="23" xfId="0" applyFont="1" applyBorder="1" applyAlignment="1" applyProtection="1">
      <alignment horizontal="left" vertical="top" wrapText="1"/>
      <protection locked="0"/>
    </xf>
    <xf numFmtId="0" fontId="66" fillId="0" borderId="27" xfId="0" applyFont="1" applyBorder="1" applyAlignment="1" applyProtection="1">
      <alignment vertical="top" wrapText="1"/>
      <protection/>
    </xf>
    <xf numFmtId="0" fontId="8" fillId="0" borderId="24" xfId="0" applyFont="1" applyBorder="1" applyAlignment="1" applyProtection="1">
      <alignment/>
      <protection/>
    </xf>
    <xf numFmtId="0" fontId="8" fillId="0" borderId="23" xfId="0" applyFont="1" applyBorder="1" applyAlignment="1" applyProtection="1">
      <alignment/>
      <protection/>
    </xf>
    <xf numFmtId="0" fontId="8" fillId="0" borderId="28" xfId="0" applyFont="1" applyBorder="1" applyAlignment="1" applyProtection="1">
      <alignment/>
      <protection/>
    </xf>
    <xf numFmtId="0" fontId="8" fillId="0" borderId="0" xfId="0" applyFont="1" applyBorder="1" applyAlignment="1" applyProtection="1">
      <alignment/>
      <protection/>
    </xf>
    <xf numFmtId="0" fontId="8" fillId="0" borderId="27" xfId="0" applyFont="1" applyBorder="1" applyAlignment="1" applyProtection="1">
      <alignment/>
      <protection/>
    </xf>
    <xf numFmtId="0" fontId="8" fillId="0" borderId="29" xfId="0" applyFont="1" applyBorder="1" applyAlignment="1" applyProtection="1">
      <alignment/>
      <protection/>
    </xf>
    <xf numFmtId="0" fontId="7" fillId="0" borderId="22" xfId="0" applyFont="1" applyBorder="1" applyAlignment="1" applyProtection="1">
      <alignment horizontal="center"/>
      <protection locked="0"/>
    </xf>
    <xf numFmtId="0" fontId="7" fillId="0" borderId="18" xfId="0" applyFont="1" applyBorder="1" applyAlignment="1" applyProtection="1">
      <alignment horizontal="left"/>
      <protection locked="0"/>
    </xf>
    <xf numFmtId="0" fontId="7" fillId="0" borderId="0" xfId="0" applyFont="1" applyAlignment="1" applyProtection="1">
      <alignment horizontal="center" vertical="top" wrapText="1"/>
      <protection/>
    </xf>
    <xf numFmtId="0" fontId="11" fillId="0" borderId="0" xfId="0" applyFont="1" applyAlignment="1" applyProtection="1">
      <alignment horizontal="center"/>
      <protection locked="0"/>
    </xf>
    <xf numFmtId="0" fontId="7" fillId="0" borderId="22" xfId="0" applyFont="1" applyBorder="1" applyAlignment="1" applyProtection="1">
      <alignment horizontal="left"/>
      <protection locked="0"/>
    </xf>
    <xf numFmtId="0" fontId="7" fillId="0" borderId="0" xfId="0" applyFont="1" applyAlignment="1" applyProtection="1">
      <alignment horizontal="left"/>
      <protection/>
    </xf>
    <xf numFmtId="0" fontId="7" fillId="0" borderId="0" xfId="0" applyFont="1" applyAlignment="1" applyProtection="1">
      <alignment/>
      <protection/>
    </xf>
    <xf numFmtId="0" fontId="7" fillId="0" borderId="18" xfId="0" applyFont="1" applyBorder="1" applyAlignment="1" applyProtection="1">
      <alignment horizontal="right"/>
      <protection locked="0"/>
    </xf>
    <xf numFmtId="0" fontId="8" fillId="0" borderId="22" xfId="0" applyFont="1" applyBorder="1" applyAlignment="1" applyProtection="1">
      <alignment horizontal="center"/>
      <protection locked="0"/>
    </xf>
    <xf numFmtId="0" fontId="7" fillId="0" borderId="22" xfId="0" applyFont="1" applyBorder="1" applyAlignment="1" applyProtection="1">
      <alignment horizontal="left" vertical="top"/>
      <protection locked="0"/>
    </xf>
    <xf numFmtId="0" fontId="7" fillId="0" borderId="0" xfId="0" applyFont="1" applyAlignment="1" applyProtection="1">
      <alignment horizontal="left" vertical="center"/>
      <protection/>
    </xf>
    <xf numFmtId="180" fontId="7" fillId="0" borderId="22" xfId="0" applyNumberFormat="1" applyFont="1" applyBorder="1" applyAlignment="1" applyProtection="1">
      <alignment horizontal="center"/>
      <protection locked="0"/>
    </xf>
    <xf numFmtId="183" fontId="8" fillId="0" borderId="22" xfId="0" applyNumberFormat="1" applyFont="1" applyBorder="1" applyAlignment="1" applyProtection="1">
      <alignment horizontal="center"/>
      <protection locked="0"/>
    </xf>
    <xf numFmtId="0" fontId="7" fillId="0" borderId="0" xfId="0" applyFont="1" applyAlignment="1" applyProtection="1">
      <alignment horizontal="center"/>
      <protection/>
    </xf>
    <xf numFmtId="0" fontId="9" fillId="0" borderId="0" xfId="0" applyFont="1" applyAlignment="1" applyProtection="1">
      <alignment horizontal="center"/>
      <protection/>
    </xf>
    <xf numFmtId="0" fontId="10" fillId="0" borderId="0" xfId="0" applyFont="1" applyAlignment="1" applyProtection="1">
      <alignment horizontal="center"/>
      <protection/>
    </xf>
    <xf numFmtId="0" fontId="7" fillId="0" borderId="22" xfId="0" applyFont="1" applyBorder="1" applyAlignment="1" applyProtection="1">
      <alignment horizontal="right"/>
      <protection locked="0"/>
    </xf>
    <xf numFmtId="0" fontId="7" fillId="0" borderId="22" xfId="0" applyFont="1" applyBorder="1" applyAlignment="1" applyProtection="1">
      <alignment horizontal="right" vertical="top"/>
      <protection locked="0"/>
    </xf>
    <xf numFmtId="0" fontId="8" fillId="0" borderId="23" xfId="0" applyFont="1" applyBorder="1" applyAlignment="1" applyProtection="1">
      <alignment horizontal="center" vertical="top"/>
      <protection locked="0"/>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7" xfId="0" applyFont="1" applyBorder="1" applyAlignment="1" applyProtection="1">
      <alignment horizontal="center" vertical="top"/>
      <protection locked="0"/>
    </xf>
    <xf numFmtId="0" fontId="8" fillId="0" borderId="22" xfId="0" applyFont="1" applyBorder="1" applyAlignment="1" applyProtection="1">
      <alignment horizontal="center" vertical="top"/>
      <protection locked="0"/>
    </xf>
    <xf numFmtId="0" fontId="8" fillId="0" borderId="26" xfId="0" applyFont="1" applyBorder="1" applyAlignment="1" applyProtection="1">
      <alignment horizontal="center" vertical="top"/>
      <protection locked="0"/>
    </xf>
    <xf numFmtId="0" fontId="8" fillId="0" borderId="22"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24" xfId="0" applyFont="1" applyFill="1" applyBorder="1" applyAlignment="1" applyProtection="1">
      <alignment horizontal="left" vertical="center"/>
      <protection/>
    </xf>
    <xf numFmtId="0" fontId="8" fillId="0" borderId="23" xfId="0" applyFont="1" applyFill="1" applyBorder="1" applyAlignment="1" applyProtection="1">
      <alignment horizontal="left" vertical="center"/>
      <protection/>
    </xf>
    <xf numFmtId="0" fontId="8" fillId="0" borderId="25" xfId="0" applyFont="1" applyFill="1" applyBorder="1" applyAlignment="1" applyProtection="1">
      <alignment horizontal="left" vertical="center"/>
      <protection/>
    </xf>
    <xf numFmtId="0" fontId="8" fillId="0" borderId="22" xfId="0" applyFont="1" applyFill="1" applyBorder="1" applyAlignment="1" applyProtection="1">
      <alignment horizontal="left" vertical="center"/>
      <protection/>
    </xf>
    <xf numFmtId="0" fontId="8" fillId="0" borderId="24"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8" fillId="0" borderId="24" xfId="0" applyFont="1" applyBorder="1" applyAlignment="1" applyProtection="1">
      <alignment horizontal="left" vertical="center"/>
      <protection/>
    </xf>
    <xf numFmtId="0" fontId="8" fillId="0" borderId="23" xfId="0" applyFont="1" applyBorder="1" applyAlignment="1" applyProtection="1">
      <alignment horizontal="left" vertical="center"/>
      <protection/>
    </xf>
    <xf numFmtId="0" fontId="8" fillId="0" borderId="24"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0" fontId="8" fillId="0" borderId="24" xfId="0" applyFont="1" applyBorder="1" applyAlignment="1" applyProtection="1">
      <alignment horizontal="left" vertical="top"/>
      <protection/>
    </xf>
    <xf numFmtId="0" fontId="8" fillId="0" borderId="23" xfId="0" applyFont="1" applyBorder="1" applyAlignment="1" applyProtection="1">
      <alignment horizontal="left" vertical="top"/>
      <protection/>
    </xf>
    <xf numFmtId="0" fontId="8" fillId="0" borderId="27" xfId="0" applyFont="1" applyBorder="1" applyAlignment="1" applyProtection="1">
      <alignment horizontal="left" vertical="top"/>
      <protection/>
    </xf>
    <xf numFmtId="0" fontId="8" fillId="0" borderId="25" xfId="0" applyFont="1" applyBorder="1" applyAlignment="1" applyProtection="1">
      <alignment horizontal="left" vertical="top"/>
      <protection/>
    </xf>
    <xf numFmtId="0" fontId="8" fillId="0" borderId="22" xfId="0" applyFont="1" applyBorder="1" applyAlignment="1" applyProtection="1">
      <alignment horizontal="left" vertical="top"/>
      <protection/>
    </xf>
    <xf numFmtId="0" fontId="8" fillId="0" borderId="26" xfId="0" applyFont="1" applyBorder="1" applyAlignment="1" applyProtection="1">
      <alignment horizontal="left" vertical="top"/>
      <protection/>
    </xf>
    <xf numFmtId="0" fontId="66" fillId="0" borderId="10" xfId="0" applyFont="1" applyFill="1" applyBorder="1" applyAlignment="1" applyProtection="1">
      <alignment horizontal="left" vertical="center" wrapText="1"/>
      <protection/>
    </xf>
    <xf numFmtId="0" fontId="66" fillId="0" borderId="60" xfId="0" applyFont="1" applyFill="1" applyBorder="1" applyAlignment="1" applyProtection="1">
      <alignment horizontal="left" vertical="center" wrapText="1"/>
      <protection/>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27" xfId="0" applyFont="1" applyFill="1" applyBorder="1" applyAlignment="1" applyProtection="1">
      <alignment horizontal="left" vertical="center" wrapText="1"/>
      <protection/>
    </xf>
    <xf numFmtId="0" fontId="66" fillId="0" borderId="28" xfId="0" applyFont="1" applyFill="1" applyBorder="1" applyAlignment="1" applyProtection="1">
      <alignment horizontal="left" vertical="center" wrapText="1"/>
      <protection/>
    </xf>
    <xf numFmtId="0" fontId="66" fillId="0" borderId="29" xfId="0" applyFont="1" applyFill="1" applyBorder="1" applyAlignment="1" applyProtection="1">
      <alignment horizontal="left" vertical="center" wrapText="1"/>
      <protection/>
    </xf>
    <xf numFmtId="0" fontId="66" fillId="0" borderId="25" xfId="0" applyFont="1" applyFill="1" applyBorder="1" applyAlignment="1" applyProtection="1">
      <alignment horizontal="left" vertical="center" wrapText="1"/>
      <protection/>
    </xf>
    <xf numFmtId="0" fontId="66" fillId="0" borderId="26" xfId="0" applyFont="1" applyFill="1" applyBorder="1" applyAlignment="1" applyProtection="1">
      <alignment horizontal="left" vertical="center" wrapText="1"/>
      <protection/>
    </xf>
    <xf numFmtId="0" fontId="8" fillId="0" borderId="24" xfId="0" applyFont="1" applyBorder="1" applyAlignment="1" applyProtection="1">
      <alignment horizontal="left" vertical="top"/>
      <protection locked="0"/>
    </xf>
    <xf numFmtId="0" fontId="8" fillId="0" borderId="23" xfId="0" applyFont="1" applyBorder="1" applyAlignment="1" applyProtection="1">
      <alignment horizontal="left" vertical="top"/>
      <protection locked="0"/>
    </xf>
    <xf numFmtId="0" fontId="11" fillId="0" borderId="24" xfId="0" applyFont="1"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8" fillId="0" borderId="24"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0" fontId="8" fillId="0" borderId="27" xfId="0" applyFont="1" applyBorder="1" applyAlignment="1" applyProtection="1">
      <alignment horizontal="left" vertical="center" wrapText="1"/>
      <protection/>
    </xf>
    <xf numFmtId="0" fontId="8" fillId="0" borderId="28"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14" fillId="0" borderId="21"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14" fillId="0" borderId="17" xfId="0" applyFont="1" applyBorder="1" applyAlignment="1" applyProtection="1">
      <alignment horizontal="left" vertical="center"/>
      <protection/>
    </xf>
    <xf numFmtId="0" fontId="8" fillId="0" borderId="21"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14" fillId="0" borderId="15" xfId="0" applyFont="1" applyBorder="1" applyAlignment="1" applyProtection="1">
      <alignment horizontal="center" vertical="center" wrapText="1"/>
      <protection/>
    </xf>
    <xf numFmtId="0" fontId="8" fillId="0" borderId="15"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8" xfId="0" applyFont="1" applyBorder="1" applyAlignment="1" applyProtection="1">
      <alignment horizontal="left" vertical="top"/>
      <protection/>
    </xf>
    <xf numFmtId="0" fontId="8" fillId="0" borderId="0" xfId="0" applyFont="1" applyBorder="1" applyAlignment="1" applyProtection="1">
      <alignment horizontal="left" vertical="top"/>
      <protection/>
    </xf>
    <xf numFmtId="0" fontId="8" fillId="0" borderId="29" xfId="0" applyFont="1" applyBorder="1" applyAlignment="1" applyProtection="1">
      <alignment horizontal="left" vertical="top"/>
      <protection/>
    </xf>
    <xf numFmtId="0" fontId="8" fillId="0" borderId="15" xfId="0" applyFont="1" applyBorder="1" applyAlignment="1" applyProtection="1">
      <alignment horizontal="center" vertical="center" wrapText="1"/>
      <protection/>
    </xf>
    <xf numFmtId="0" fontId="68" fillId="0" borderId="24"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8" fillId="0" borderId="24" xfId="0" applyFont="1" applyFill="1" applyBorder="1" applyAlignment="1" applyProtection="1">
      <alignment horizontal="left" vertical="top" wrapText="1"/>
      <protection/>
    </xf>
    <xf numFmtId="0" fontId="8" fillId="0" borderId="23" xfId="0" applyFont="1" applyFill="1" applyBorder="1" applyAlignment="1" applyProtection="1">
      <alignment horizontal="left" vertical="top" wrapText="1"/>
      <protection/>
    </xf>
    <xf numFmtId="0" fontId="8" fillId="0" borderId="27" xfId="0" applyFont="1" applyFill="1" applyBorder="1" applyAlignment="1" applyProtection="1">
      <alignment horizontal="left" vertical="top" wrapText="1"/>
      <protection/>
    </xf>
    <xf numFmtId="0" fontId="8" fillId="0" borderId="25" xfId="0" applyFont="1" applyFill="1" applyBorder="1" applyAlignment="1" applyProtection="1">
      <alignment horizontal="left" vertical="top" wrapText="1"/>
      <protection/>
    </xf>
    <xf numFmtId="0" fontId="8" fillId="0" borderId="22" xfId="0" applyFont="1" applyFill="1" applyBorder="1" applyAlignment="1" applyProtection="1">
      <alignment horizontal="left" vertical="top" wrapText="1"/>
      <protection/>
    </xf>
    <xf numFmtId="0" fontId="8" fillId="0" borderId="26" xfId="0" applyFont="1" applyFill="1" applyBorder="1" applyAlignment="1" applyProtection="1">
      <alignment horizontal="left" vertical="top" wrapText="1"/>
      <protection/>
    </xf>
    <xf numFmtId="0" fontId="8" fillId="0" borderId="18"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76" fillId="0" borderId="28"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0" fontId="76" fillId="0" borderId="29" xfId="0" applyFont="1" applyFill="1" applyBorder="1" applyAlignment="1" applyProtection="1">
      <alignment horizontal="center" vertical="center"/>
      <protection locked="0"/>
    </xf>
    <xf numFmtId="0" fontId="76" fillId="0" borderId="25" xfId="0" applyFont="1" applyFill="1" applyBorder="1" applyAlignment="1" applyProtection="1">
      <alignment horizontal="center" vertical="center"/>
      <protection locked="0"/>
    </xf>
    <xf numFmtId="0" fontId="76" fillId="0" borderId="22" xfId="0" applyFont="1" applyFill="1" applyBorder="1" applyAlignment="1" applyProtection="1">
      <alignment horizontal="center" vertical="center"/>
      <protection locked="0"/>
    </xf>
    <xf numFmtId="0" fontId="76" fillId="0" borderId="26"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7"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8" fillId="0" borderId="23" xfId="0" applyFont="1" applyBorder="1" applyAlignment="1" applyProtection="1">
      <alignment horizontal="left" vertical="top" wrapText="1"/>
      <protection locked="0"/>
    </xf>
    <xf numFmtId="0" fontId="8" fillId="0" borderId="23" xfId="0" applyFont="1" applyBorder="1" applyAlignment="1">
      <alignment horizontal="left" vertical="top" wrapText="1"/>
    </xf>
    <xf numFmtId="0" fontId="8" fillId="0" borderId="27" xfId="0" applyFont="1" applyBorder="1" applyAlignment="1">
      <alignment horizontal="left" vertical="top" wrapText="1"/>
    </xf>
    <xf numFmtId="0" fontId="8" fillId="0" borderId="0" xfId="0" applyFont="1" applyBorder="1" applyAlignment="1">
      <alignment horizontal="left" vertical="top" wrapText="1"/>
    </xf>
    <xf numFmtId="0" fontId="8" fillId="0" borderId="29" xfId="0" applyFont="1" applyBorder="1" applyAlignment="1">
      <alignment horizontal="left" vertical="top" wrapText="1"/>
    </xf>
    <xf numFmtId="0" fontId="8" fillId="0" borderId="22" xfId="0" applyFont="1" applyBorder="1" applyAlignment="1">
      <alignment horizontal="left" vertical="top" wrapText="1"/>
    </xf>
    <xf numFmtId="0" fontId="8" fillId="0" borderId="26"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66" fillId="0" borderId="27" xfId="0" applyFont="1" applyBorder="1" applyAlignment="1">
      <alignment horizontal="left" vertical="top" wrapText="1"/>
    </xf>
    <xf numFmtId="0" fontId="66" fillId="0" borderId="29" xfId="0" applyFont="1" applyBorder="1" applyAlignment="1">
      <alignment horizontal="left" vertical="top" wrapText="1"/>
    </xf>
    <xf numFmtId="0" fontId="66" fillId="0" borderId="26" xfId="0" applyFont="1" applyBorder="1" applyAlignment="1">
      <alignment horizontal="left" vertical="top"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8" xfId="0" applyFont="1" applyBorder="1" applyAlignment="1">
      <alignment horizontal="left" vertical="top" wrapText="1"/>
    </xf>
    <xf numFmtId="0" fontId="14" fillId="0" borderId="24" xfId="0" applyFont="1" applyBorder="1" applyAlignment="1">
      <alignment horizontal="left" vertical="top"/>
    </xf>
    <xf numFmtId="0" fontId="14" fillId="0" borderId="23" xfId="0" applyFont="1" applyBorder="1" applyAlignment="1">
      <alignment horizontal="left" vertical="top"/>
    </xf>
    <xf numFmtId="0" fontId="14" fillId="0" borderId="27" xfId="0" applyFont="1" applyBorder="1" applyAlignment="1">
      <alignment horizontal="left" vertical="top"/>
    </xf>
    <xf numFmtId="0" fontId="8" fillId="0" borderId="10"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24" xfId="0" applyFont="1" applyBorder="1" applyAlignment="1">
      <alignment horizontal="center"/>
    </xf>
    <xf numFmtId="0" fontId="8" fillId="0" borderId="23" xfId="0" applyFont="1" applyBorder="1" applyAlignment="1">
      <alignment horizontal="center"/>
    </xf>
    <xf numFmtId="0" fontId="8" fillId="0" borderId="27" xfId="0" applyFont="1" applyBorder="1" applyAlignment="1">
      <alignment horizontal="center"/>
    </xf>
    <xf numFmtId="0" fontId="8" fillId="0" borderId="21" xfId="0" applyFont="1" applyBorder="1" applyAlignment="1">
      <alignment horizontal="center"/>
    </xf>
    <xf numFmtId="0" fontId="8" fillId="0" borderId="18" xfId="0" applyFont="1" applyBorder="1" applyAlignment="1">
      <alignment horizontal="center"/>
    </xf>
    <xf numFmtId="0" fontId="8" fillId="0" borderId="17" xfId="0" applyFont="1" applyBorder="1" applyAlignment="1">
      <alignment horizontal="center"/>
    </xf>
    <xf numFmtId="0" fontId="8" fillId="0" borderId="27" xfId="0" applyFont="1" applyBorder="1" applyAlignment="1" applyProtection="1">
      <alignment horizontal="left" vertical="top"/>
      <protection locked="0"/>
    </xf>
    <xf numFmtId="0" fontId="8" fillId="0" borderId="22" xfId="0" applyFont="1" applyBorder="1" applyAlignment="1" applyProtection="1">
      <alignment horizontal="left" vertical="top"/>
      <protection locked="0"/>
    </xf>
    <xf numFmtId="0" fontId="8" fillId="0" borderId="26" xfId="0" applyFont="1" applyBorder="1" applyAlignment="1" applyProtection="1">
      <alignment horizontal="left" vertical="top"/>
      <protection locked="0"/>
    </xf>
    <xf numFmtId="0" fontId="8" fillId="0" borderId="24" xfId="0" applyFont="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7" fillId="0" borderId="61" xfId="0" applyFont="1" applyBorder="1" applyAlignment="1">
      <alignment/>
    </xf>
    <xf numFmtId="0" fontId="7" fillId="0" borderId="62" xfId="0" applyFont="1" applyBorder="1" applyAlignment="1">
      <alignment/>
    </xf>
    <xf numFmtId="0" fontId="7" fillId="0" borderId="63" xfId="0" applyFont="1" applyBorder="1" applyAlignment="1">
      <alignment/>
    </xf>
    <xf numFmtId="0" fontId="8" fillId="0" borderId="21" xfId="0" applyFont="1" applyBorder="1" applyAlignment="1">
      <alignment horizontal="left" vertical="center"/>
    </xf>
    <xf numFmtId="0" fontId="8" fillId="0" borderId="18" xfId="0" applyFont="1" applyBorder="1" applyAlignment="1">
      <alignment horizontal="left" vertical="center"/>
    </xf>
    <xf numFmtId="0" fontId="8" fillId="0" borderId="17" xfId="0" applyFont="1" applyBorder="1" applyAlignment="1">
      <alignment horizontal="left"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9" fillId="0" borderId="0" xfId="0" applyFont="1" applyBorder="1" applyAlignment="1">
      <alignment horizontal="center"/>
    </xf>
    <xf numFmtId="0" fontId="66" fillId="0" borderId="27" xfId="0" applyFont="1" applyFill="1" applyBorder="1" applyAlignment="1">
      <alignment horizontal="left" vertical="top" wrapText="1"/>
    </xf>
    <xf numFmtId="0" fontId="66" fillId="0" borderId="29" xfId="0" applyFont="1" applyFill="1" applyBorder="1" applyAlignment="1">
      <alignment horizontal="left" vertical="top" wrapText="1"/>
    </xf>
    <xf numFmtId="0" fontId="66" fillId="0" borderId="26" xfId="0" applyFont="1" applyFill="1" applyBorder="1" applyAlignment="1">
      <alignment horizontal="left" vertical="top" wrapText="1"/>
    </xf>
    <xf numFmtId="0" fontId="8" fillId="0" borderId="23" xfId="0" applyFont="1" applyBorder="1" applyAlignment="1" applyProtection="1">
      <alignment horizontal="center"/>
      <protection/>
    </xf>
    <xf numFmtId="0" fontId="8" fillId="0" borderId="22" xfId="0" applyFont="1" applyBorder="1" applyAlignment="1" applyProtection="1">
      <alignment horizontal="center"/>
      <protection/>
    </xf>
    <xf numFmtId="0" fontId="8" fillId="0" borderId="23" xfId="0" applyFont="1" applyBorder="1" applyAlignment="1" applyProtection="1">
      <alignment horizontal="center"/>
      <protection locked="0"/>
    </xf>
    <xf numFmtId="0" fontId="8" fillId="0" borderId="23" xfId="0" applyFont="1" applyBorder="1" applyAlignment="1" applyProtection="1">
      <alignment horizontal="left" vertical="center"/>
      <protection locked="0"/>
    </xf>
    <xf numFmtId="0" fontId="8" fillId="0" borderId="10" xfId="0" applyFont="1" applyBorder="1" applyAlignment="1">
      <alignment horizontal="center" vertical="top" wrapText="1"/>
    </xf>
    <xf numFmtId="0" fontId="8" fillId="0" borderId="60" xfId="0" applyFont="1" applyBorder="1" applyAlignment="1">
      <alignment horizontal="center" vertical="top" wrapText="1"/>
    </xf>
    <xf numFmtId="0" fontId="8" fillId="0" borderId="19" xfId="0" applyFont="1" applyBorder="1" applyAlignment="1">
      <alignment horizontal="center" vertical="top" wrapText="1"/>
    </xf>
    <xf numFmtId="0" fontId="11" fillId="0" borderId="23" xfId="0" applyFont="1" applyBorder="1" applyAlignment="1">
      <alignment horizontal="left" vertical="top" wrapText="1"/>
    </xf>
    <xf numFmtId="0" fontId="11" fillId="0" borderId="0" xfId="0" applyFont="1" applyBorder="1" applyAlignment="1">
      <alignment horizontal="left" vertical="top" wrapText="1"/>
    </xf>
    <xf numFmtId="0" fontId="11" fillId="0" borderId="22" xfId="0" applyFont="1" applyBorder="1" applyAlignment="1">
      <alignment horizontal="left" vertical="top" wrapText="1"/>
    </xf>
    <xf numFmtId="0" fontId="66" fillId="0" borderId="17" xfId="0" applyFont="1" applyBorder="1" applyAlignment="1">
      <alignment horizontal="left" vertical="top" wrapText="1"/>
    </xf>
    <xf numFmtId="0" fontId="66" fillId="0" borderId="15" xfId="0" applyFont="1" applyBorder="1" applyAlignment="1">
      <alignment horizontal="left" vertical="top" wrapText="1"/>
    </xf>
    <xf numFmtId="0" fontId="8" fillId="0" borderId="15" xfId="0" applyFont="1" applyBorder="1" applyAlignment="1">
      <alignment horizontal="center" vertical="top" wrapText="1"/>
    </xf>
    <xf numFmtId="0" fontId="11" fillId="0" borderId="19" xfId="0" applyFont="1" applyBorder="1" applyAlignment="1">
      <alignment horizontal="center" vertical="top" wrapText="1"/>
    </xf>
    <xf numFmtId="0" fontId="11" fillId="0" borderId="25" xfId="0" applyFont="1" applyBorder="1" applyAlignment="1">
      <alignment horizontal="center" vertical="top" wrapText="1"/>
    </xf>
    <xf numFmtId="0" fontId="11" fillId="0" borderId="10" xfId="0" applyFont="1" applyBorder="1" applyAlignment="1">
      <alignment horizontal="center" vertical="top" wrapText="1"/>
    </xf>
    <xf numFmtId="0" fontId="11" fillId="0" borderId="24" xfId="0" applyFont="1" applyBorder="1" applyAlignment="1">
      <alignment horizontal="center" vertical="top" wrapText="1"/>
    </xf>
    <xf numFmtId="0" fontId="66" fillId="0" borderId="24" xfId="0" applyFont="1" applyBorder="1" applyAlignment="1" applyProtection="1">
      <alignment horizontal="left" vertical="top" wrapText="1"/>
      <protection/>
    </xf>
    <xf numFmtId="0" fontId="66" fillId="0" borderId="23" xfId="0" applyFont="1" applyBorder="1" applyAlignment="1" applyProtection="1">
      <alignment horizontal="left" vertical="top" wrapText="1"/>
      <protection/>
    </xf>
    <xf numFmtId="0" fontId="8" fillId="0" borderId="24" xfId="0" applyFont="1" applyBorder="1" applyAlignment="1">
      <alignment horizontal="center" vertical="top" wrapText="1"/>
    </xf>
    <xf numFmtId="0" fontId="8" fillId="0" borderId="23" xfId="0" applyFont="1" applyBorder="1" applyAlignment="1">
      <alignment horizontal="center" vertical="top" wrapText="1"/>
    </xf>
    <xf numFmtId="0" fontId="8" fillId="0" borderId="25" xfId="0" applyFont="1" applyBorder="1" applyAlignment="1">
      <alignment horizontal="center" vertical="top" wrapText="1"/>
    </xf>
    <xf numFmtId="0" fontId="8" fillId="0" borderId="22" xfId="0" applyFont="1" applyBorder="1" applyAlignment="1">
      <alignment horizontal="center" vertical="top" wrapText="1"/>
    </xf>
    <xf numFmtId="0" fontId="8" fillId="0" borderId="28" xfId="0" applyFont="1" applyBorder="1" applyAlignment="1">
      <alignment horizontal="center" vertical="top" wrapText="1"/>
    </xf>
    <xf numFmtId="0" fontId="8" fillId="0" borderId="0" xfId="0" applyFont="1" applyBorder="1" applyAlignment="1">
      <alignment horizontal="center" vertical="top" wrapText="1"/>
    </xf>
    <xf numFmtId="0" fontId="68" fillId="0" borderId="15" xfId="0" applyFont="1" applyBorder="1" applyAlignment="1">
      <alignment horizontal="center" vertical="top" wrapText="1"/>
    </xf>
    <xf numFmtId="0" fontId="68" fillId="0" borderId="10" xfId="0" applyFont="1" applyBorder="1" applyAlignment="1">
      <alignment horizontal="center" vertical="top" wrapText="1"/>
    </xf>
    <xf numFmtId="0" fontId="66" fillId="0" borderId="1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23" xfId="0" applyFont="1" applyBorder="1" applyAlignment="1">
      <alignment horizontal="left" vertical="top" wrapText="1"/>
    </xf>
    <xf numFmtId="0" fontId="66" fillId="0" borderId="0" xfId="0" applyFont="1" applyBorder="1" applyAlignment="1">
      <alignment horizontal="left" vertical="top" wrapText="1"/>
    </xf>
    <xf numFmtId="0" fontId="66" fillId="0" borderId="22" xfId="0" applyFont="1" applyBorder="1" applyAlignment="1">
      <alignment horizontal="left" vertical="top" wrapText="1"/>
    </xf>
    <xf numFmtId="0" fontId="7" fillId="0" borderId="61" xfId="0" applyFont="1" applyBorder="1" applyAlignment="1">
      <alignment horizontal="center"/>
    </xf>
    <xf numFmtId="0" fontId="7" fillId="0" borderId="62" xfId="0" applyFont="1" applyBorder="1" applyAlignment="1">
      <alignment horizontal="center"/>
    </xf>
    <xf numFmtId="0" fontId="7" fillId="0" borderId="63" xfId="0" applyFont="1" applyBorder="1" applyAlignment="1">
      <alignment horizontal="center"/>
    </xf>
    <xf numFmtId="0" fontId="66" fillId="0" borderId="24" xfId="0" applyFont="1" applyBorder="1" applyAlignment="1">
      <alignment horizontal="left" vertical="top" wrapText="1"/>
    </xf>
    <xf numFmtId="0" fontId="66" fillId="0" borderId="25" xfId="0" applyFont="1" applyBorder="1" applyAlignment="1">
      <alignment horizontal="left" vertical="top" wrapText="1"/>
    </xf>
    <xf numFmtId="0" fontId="66" fillId="0" borderId="27" xfId="0" applyFont="1" applyFill="1" applyBorder="1" applyAlignment="1">
      <alignment horizontal="left" vertical="center" wrapText="1"/>
    </xf>
    <xf numFmtId="0" fontId="66" fillId="0" borderId="29" xfId="0" applyFont="1" applyFill="1" applyBorder="1" applyAlignment="1">
      <alignment horizontal="left" vertical="center" wrapText="1"/>
    </xf>
    <xf numFmtId="0" fontId="66" fillId="0" borderId="26" xfId="0" applyFont="1" applyBorder="1" applyAlignment="1">
      <alignment horizontal="center" vertical="center"/>
    </xf>
    <xf numFmtId="0" fontId="66" fillId="0" borderId="19" xfId="0" applyFont="1" applyBorder="1" applyAlignment="1">
      <alignment horizontal="center" vertical="center"/>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2" xfId="0" applyFont="1" applyBorder="1" applyAlignment="1">
      <alignment horizontal="left" vertical="center" wrapText="1"/>
    </xf>
    <xf numFmtId="0" fontId="66" fillId="0" borderId="21" xfId="0" applyFont="1" applyBorder="1" applyAlignment="1">
      <alignment horizontal="center" vertical="center"/>
    </xf>
    <xf numFmtId="0" fontId="66" fillId="0" borderId="18" xfId="0" applyFont="1" applyBorder="1" applyAlignment="1">
      <alignment horizontal="center" vertical="center"/>
    </xf>
    <xf numFmtId="0" fontId="66" fillId="0" borderId="17" xfId="0" applyFont="1" applyBorder="1" applyAlignment="1">
      <alignment horizontal="center" vertical="center"/>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66" fillId="0" borderId="24" xfId="0" applyFont="1" applyBorder="1" applyAlignment="1">
      <alignment horizontal="center" vertical="center"/>
    </xf>
    <xf numFmtId="0" fontId="66" fillId="0" borderId="23" xfId="0" applyFont="1" applyBorder="1" applyAlignment="1">
      <alignment horizontal="center" vertical="center"/>
    </xf>
    <xf numFmtId="0" fontId="66" fillId="0" borderId="27" xfId="0" applyFont="1" applyBorder="1" applyAlignment="1">
      <alignment horizontal="center" vertical="center"/>
    </xf>
    <xf numFmtId="0" fontId="14" fillId="0" borderId="21" xfId="0" applyFont="1" applyBorder="1" applyAlignment="1">
      <alignment horizontal="left" vertical="top"/>
    </xf>
    <xf numFmtId="0" fontId="14" fillId="0" borderId="18" xfId="0" applyFont="1" applyBorder="1" applyAlignment="1">
      <alignment horizontal="left" vertical="top"/>
    </xf>
    <xf numFmtId="0" fontId="14" fillId="0" borderId="17" xfId="0" applyFont="1" applyBorder="1" applyAlignment="1">
      <alignment horizontal="left" vertical="top"/>
    </xf>
    <xf numFmtId="0" fontId="72" fillId="0" borderId="0" xfId="0" applyFont="1" applyAlignment="1" applyProtection="1">
      <alignment horizontal="center" vertical="center"/>
      <protection locked="0"/>
    </xf>
    <xf numFmtId="0" fontId="71" fillId="34" borderId="41" xfId="0" applyFont="1" applyFill="1" applyBorder="1" applyAlignment="1">
      <alignment horizontal="center" vertical="center"/>
    </xf>
    <xf numFmtId="0" fontId="71" fillId="0" borderId="41" xfId="0" applyFont="1" applyBorder="1" applyAlignment="1" applyProtection="1">
      <alignment horizontal="center" vertical="center"/>
      <protection locked="0"/>
    </xf>
    <xf numFmtId="180" fontId="71" fillId="0" borderId="41" xfId="0" applyNumberFormat="1" applyFont="1" applyBorder="1" applyAlignment="1" applyProtection="1">
      <alignment horizontal="center" vertical="center"/>
      <protection locked="0"/>
    </xf>
    <xf numFmtId="0" fontId="71" fillId="0" borderId="64" xfId="0" applyFont="1" applyBorder="1" applyAlignment="1">
      <alignment horizontal="center" vertical="center"/>
    </xf>
    <xf numFmtId="0" fontId="71" fillId="0" borderId="65" xfId="0" applyFont="1" applyBorder="1" applyAlignment="1">
      <alignment horizontal="center" vertical="center"/>
    </xf>
    <xf numFmtId="0" fontId="71" fillId="0" borderId="66" xfId="0" applyFont="1" applyBorder="1" applyAlignment="1">
      <alignment horizontal="center" vertical="center"/>
    </xf>
    <xf numFmtId="0" fontId="71" fillId="0" borderId="67" xfId="0" applyFont="1" applyBorder="1" applyAlignment="1">
      <alignment horizontal="center" vertical="center"/>
    </xf>
    <xf numFmtId="0" fontId="71" fillId="0" borderId="0" xfId="0" applyFont="1" applyAlignment="1">
      <alignment horizontal="center" vertical="center"/>
    </xf>
    <xf numFmtId="0" fontId="71" fillId="0" borderId="68" xfId="0" applyFont="1" applyBorder="1" applyAlignment="1">
      <alignment horizontal="center" vertical="center"/>
    </xf>
    <xf numFmtId="0" fontId="71" fillId="0" borderId="69" xfId="0" applyFont="1" applyBorder="1" applyAlignment="1">
      <alignment horizontal="center" vertical="center"/>
    </xf>
    <xf numFmtId="0" fontId="71" fillId="0" borderId="70" xfId="0" applyFont="1" applyBorder="1" applyAlignment="1">
      <alignment horizontal="center" vertical="center"/>
    </xf>
    <xf numFmtId="0" fontId="71" fillId="0" borderId="71" xfId="0" applyFont="1" applyBorder="1" applyAlignment="1">
      <alignment horizontal="center" vertical="center"/>
    </xf>
    <xf numFmtId="184" fontId="77" fillId="0" borderId="41" xfId="0" applyNumberFormat="1" applyFont="1" applyBorder="1" applyAlignment="1">
      <alignment horizontal="center" vertical="center"/>
    </xf>
    <xf numFmtId="0" fontId="71" fillId="0" borderId="41" xfId="0" applyFont="1" applyBorder="1" applyAlignment="1" applyProtection="1">
      <alignment horizontal="center" vertical="center" shrinkToFit="1"/>
      <protection locked="0"/>
    </xf>
    <xf numFmtId="0" fontId="71" fillId="34" borderId="72" xfId="0" applyFont="1" applyFill="1" applyBorder="1" applyAlignment="1">
      <alignment horizontal="center" vertical="center"/>
    </xf>
    <xf numFmtId="0" fontId="71" fillId="0" borderId="72" xfId="0" applyFont="1" applyBorder="1" applyAlignment="1" applyProtection="1">
      <alignment horizontal="center" vertical="center"/>
      <protection locked="0"/>
    </xf>
    <xf numFmtId="0" fontId="72" fillId="0" borderId="0" xfId="0" applyFont="1" applyAlignment="1" applyProtection="1">
      <alignment horizontal="right" vertical="center" shrinkToFit="1"/>
      <protection locked="0"/>
    </xf>
    <xf numFmtId="0" fontId="71" fillId="0" borderId="73" xfId="0" applyFont="1" applyBorder="1" applyAlignment="1" applyProtection="1">
      <alignment horizontal="center" vertical="center" shrinkToFit="1"/>
      <protection locked="0"/>
    </xf>
    <xf numFmtId="0" fontId="71" fillId="0" borderId="74" xfId="0" applyFont="1" applyBorder="1" applyAlignment="1" applyProtection="1">
      <alignment horizontal="center" vertical="center" shrinkToFit="1"/>
      <protection locked="0"/>
    </xf>
    <xf numFmtId="0" fontId="71" fillId="0" borderId="75" xfId="0" applyFont="1" applyBorder="1" applyAlignment="1">
      <alignment horizontal="left" vertical="center" wrapText="1"/>
    </xf>
    <xf numFmtId="0" fontId="71" fillId="0" borderId="76" xfId="0" applyFont="1" applyBorder="1" applyAlignment="1">
      <alignment horizontal="left" vertical="center"/>
    </xf>
    <xf numFmtId="0" fontId="71" fillId="0" borderId="73" xfId="0" applyFont="1" applyBorder="1" applyAlignment="1">
      <alignment horizontal="left" vertical="center"/>
    </xf>
    <xf numFmtId="0" fontId="71" fillId="0" borderId="41" xfId="0" applyFont="1" applyBorder="1" applyAlignment="1">
      <alignment horizontal="left" vertical="center"/>
    </xf>
    <xf numFmtId="0" fontId="71" fillId="0" borderId="74" xfId="0" applyFont="1" applyBorder="1" applyAlignment="1">
      <alignment horizontal="left" vertical="center"/>
    </xf>
    <xf numFmtId="186" fontId="77" fillId="0" borderId="77" xfId="0" applyNumberFormat="1" applyFont="1" applyBorder="1" applyAlignment="1">
      <alignment horizontal="center" vertical="center"/>
    </xf>
    <xf numFmtId="186" fontId="77" fillId="0" borderId="78" xfId="0" applyNumberFormat="1" applyFont="1" applyBorder="1" applyAlignment="1">
      <alignment horizontal="center" vertical="center"/>
    </xf>
    <xf numFmtId="0" fontId="71" fillId="0" borderId="79" xfId="0" applyFont="1" applyBorder="1" applyAlignment="1" applyProtection="1">
      <alignment horizontal="center" vertical="center" shrinkToFit="1"/>
      <protection locked="0"/>
    </xf>
    <xf numFmtId="0" fontId="71" fillId="0" borderId="80" xfId="0" applyFont="1" applyBorder="1" applyAlignment="1" applyProtection="1">
      <alignment horizontal="center" vertical="center" shrinkToFit="1"/>
      <protection locked="0"/>
    </xf>
    <xf numFmtId="0" fontId="71" fillId="0" borderId="81" xfId="0" applyFont="1" applyBorder="1" applyAlignment="1" applyProtection="1">
      <alignment horizontal="center" vertical="center" shrinkToFit="1"/>
      <protection locked="0"/>
    </xf>
    <xf numFmtId="0" fontId="71" fillId="0" borderId="74" xfId="0" applyFont="1" applyBorder="1" applyAlignment="1" applyProtection="1">
      <alignment horizontal="center" vertical="center"/>
      <protection locked="0"/>
    </xf>
    <xf numFmtId="0" fontId="71" fillId="0" borderId="82" xfId="0" applyFont="1" applyBorder="1" applyAlignment="1" applyProtection="1">
      <alignment horizontal="center" vertical="center"/>
      <protection locked="0"/>
    </xf>
    <xf numFmtId="0" fontId="71" fillId="0" borderId="83" xfId="0" applyFont="1" applyBorder="1" applyAlignment="1" applyProtection="1">
      <alignment horizontal="center" vertical="center"/>
      <protection locked="0"/>
    </xf>
    <xf numFmtId="0" fontId="71" fillId="0" borderId="41" xfId="0" applyFont="1" applyBorder="1" applyAlignment="1">
      <alignment horizontal="center" vertical="center"/>
    </xf>
    <xf numFmtId="186" fontId="77" fillId="0" borderId="41" xfId="0" applyNumberFormat="1" applyFont="1" applyBorder="1" applyAlignment="1" applyProtection="1">
      <alignment horizontal="center" vertical="center"/>
      <protection/>
    </xf>
    <xf numFmtId="0" fontId="4" fillId="28" borderId="21" xfId="0" applyFont="1" applyFill="1" applyBorder="1" applyAlignment="1">
      <alignment horizontal="center" vertical="center"/>
    </xf>
    <xf numFmtId="0" fontId="4" fillId="28" borderId="17"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10" xfId="0" applyFont="1" applyFill="1" applyBorder="1" applyAlignment="1">
      <alignment horizontal="center" vertical="center" wrapText="1"/>
    </xf>
    <xf numFmtId="0" fontId="4" fillId="28" borderId="14" xfId="0" applyFont="1" applyFill="1" applyBorder="1" applyAlignment="1">
      <alignment horizontal="center" vertical="center" wrapText="1"/>
    </xf>
    <xf numFmtId="0" fontId="4" fillId="28" borderId="24" xfId="0" applyFont="1" applyFill="1" applyBorder="1" applyAlignment="1">
      <alignment horizontal="center" vertical="center"/>
    </xf>
    <xf numFmtId="0" fontId="4" fillId="28" borderId="12" xfId="0" applyFont="1" applyFill="1" applyBorder="1" applyAlignment="1">
      <alignment horizontal="center" vertical="center"/>
    </xf>
    <xf numFmtId="0" fontId="7" fillId="0" borderId="0" xfId="0" applyFont="1" applyAlignment="1">
      <alignment horizontal="left"/>
    </xf>
    <xf numFmtId="0" fontId="7" fillId="0" borderId="0" xfId="0" applyFont="1" applyAlignment="1">
      <alignment/>
    </xf>
    <xf numFmtId="0" fontId="11" fillId="0" borderId="32" xfId="0" applyFont="1" applyBorder="1" applyAlignment="1">
      <alignment horizontal="center" vertical="center" wrapText="1"/>
    </xf>
    <xf numFmtId="0" fontId="11" fillId="0" borderId="38" xfId="0" applyFont="1" applyBorder="1" applyAlignment="1">
      <alignment horizontal="center" vertical="center" wrapText="1"/>
    </xf>
    <xf numFmtId="0" fontId="7" fillId="0" borderId="0" xfId="0" applyFont="1" applyAlignment="1">
      <alignment horizontal="left" vertical="center"/>
    </xf>
    <xf numFmtId="0" fontId="7" fillId="0" borderId="22" xfId="0" applyFont="1" applyBorder="1" applyAlignment="1" applyProtection="1">
      <alignment horizontal="center" vertical="top"/>
      <protection locked="0"/>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xf>
    <xf numFmtId="0" fontId="7"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8" fillId="0" borderId="0" xfId="0" applyFont="1" applyBorder="1" applyAlignment="1">
      <alignment horizontal="center" vertical="center"/>
    </xf>
    <xf numFmtId="0" fontId="9" fillId="0" borderId="22"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left" vertical="top"/>
    </xf>
    <xf numFmtId="0" fontId="8" fillId="0" borderId="23" xfId="0" applyFont="1" applyBorder="1" applyAlignment="1">
      <alignment horizontal="left" vertical="top"/>
    </xf>
    <xf numFmtId="0" fontId="8" fillId="0" borderId="27" xfId="0" applyFont="1" applyBorder="1" applyAlignment="1">
      <alignment horizontal="left" vertical="top"/>
    </xf>
    <xf numFmtId="0" fontId="8" fillId="0" borderId="25" xfId="0" applyFont="1" applyBorder="1" applyAlignment="1">
      <alignment horizontal="left" vertical="top"/>
    </xf>
    <xf numFmtId="0" fontId="8" fillId="0" borderId="22" xfId="0" applyFont="1" applyBorder="1" applyAlignment="1">
      <alignment horizontal="left" vertical="top"/>
    </xf>
    <xf numFmtId="0" fontId="8" fillId="0" borderId="26" xfId="0" applyFont="1" applyBorder="1" applyAlignment="1">
      <alignment horizontal="left" vertical="top"/>
    </xf>
    <xf numFmtId="0" fontId="8" fillId="0" borderId="28" xfId="0" applyFont="1" applyBorder="1" applyAlignment="1">
      <alignment horizontal="left" vertical="top"/>
    </xf>
    <xf numFmtId="0" fontId="8" fillId="0" borderId="0" xfId="0" applyFont="1" applyBorder="1" applyAlignment="1">
      <alignment horizontal="left" vertical="top"/>
    </xf>
    <xf numFmtId="0" fontId="8" fillId="0" borderId="29" xfId="0" applyFont="1" applyBorder="1" applyAlignment="1">
      <alignment horizontal="left" vertical="top"/>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Border="1" applyAlignment="1">
      <alignment horizontal="left" vertical="center"/>
    </xf>
    <xf numFmtId="0" fontId="8" fillId="0" borderId="28" xfId="0" applyFont="1" applyBorder="1" applyAlignment="1">
      <alignment horizontal="center" vertical="center" wrapText="1"/>
    </xf>
    <xf numFmtId="0" fontId="8" fillId="0" borderId="24" xfId="0" applyFont="1" applyBorder="1" applyAlignment="1">
      <alignment horizontal="left" vertical="center"/>
    </xf>
    <xf numFmtId="0" fontId="8" fillId="0" borderId="23" xfId="0" applyFont="1" applyBorder="1" applyAlignment="1">
      <alignment horizontal="left" vertical="center"/>
    </xf>
    <xf numFmtId="0" fontId="66" fillId="0" borderId="24" xfId="0" applyFont="1" applyFill="1" applyBorder="1" applyAlignment="1">
      <alignment horizontal="left" vertical="center" wrapText="1"/>
    </xf>
    <xf numFmtId="0" fontId="66" fillId="0" borderId="28" xfId="0" applyFont="1" applyFill="1" applyBorder="1" applyAlignment="1">
      <alignment horizontal="left" vertical="center" wrapText="1"/>
    </xf>
    <xf numFmtId="0" fontId="66" fillId="0" borderId="25"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8" fillId="0" borderId="22" xfId="0" applyFont="1" applyBorder="1" applyAlignment="1">
      <alignment horizontal="center" vertical="center"/>
    </xf>
    <xf numFmtId="0" fontId="8" fillId="0" borderId="24"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6" xfId="0" applyFont="1" applyFill="1" applyBorder="1" applyAlignment="1">
      <alignment horizontal="left" vertical="top" wrapText="1"/>
    </xf>
    <xf numFmtId="0" fontId="66" fillId="0" borderId="10" xfId="0" applyFont="1" applyFill="1" applyBorder="1" applyAlignment="1">
      <alignment horizontal="left" vertical="center" wrapText="1"/>
    </xf>
    <xf numFmtId="0" fontId="66" fillId="0" borderId="60"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68" fillId="0" borderId="24" xfId="0" applyFont="1" applyFill="1" applyBorder="1" applyAlignment="1">
      <alignment horizontal="left" vertical="center" wrapText="1"/>
    </xf>
    <xf numFmtId="0" fontId="14" fillId="0" borderId="15" xfId="0" applyFont="1" applyBorder="1" applyAlignment="1">
      <alignment horizontal="center" vertical="center" wrapText="1"/>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7" xfId="0" applyFont="1" applyBorder="1" applyAlignment="1">
      <alignment horizontal="center" vertical="center"/>
    </xf>
    <xf numFmtId="0" fontId="11" fillId="0" borderId="2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5" xfId="0" applyFont="1" applyBorder="1" applyAlignment="1">
      <alignment horizontal="center"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0" xfId="0" applyFont="1" applyBorder="1" applyAlignment="1">
      <alignment horizontal="left" vertical="center" wrapText="1"/>
    </xf>
    <xf numFmtId="0" fontId="16" fillId="0" borderId="21" xfId="0" applyFont="1" applyBorder="1" applyAlignment="1">
      <alignment horizontal="left" vertical="center"/>
    </xf>
    <xf numFmtId="0" fontId="16" fillId="0" borderId="18" xfId="0" applyFont="1" applyBorder="1" applyAlignment="1">
      <alignment horizontal="left" vertical="center"/>
    </xf>
    <xf numFmtId="0" fontId="16" fillId="0" borderId="17" xfId="0" applyFont="1" applyBorder="1" applyAlignment="1">
      <alignment horizontal="left" vertical="center"/>
    </xf>
    <xf numFmtId="0" fontId="8" fillId="0" borderId="30" xfId="0" applyFont="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4"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24" xfId="0" applyFont="1" applyFill="1" applyBorder="1" applyAlignment="1">
      <alignment horizontal="left" vertical="center"/>
    </xf>
    <xf numFmtId="0" fontId="8" fillId="0" borderId="23" xfId="0" applyFont="1" applyFill="1" applyBorder="1" applyAlignment="1">
      <alignment horizontal="left" vertical="center"/>
    </xf>
    <xf numFmtId="0" fontId="8" fillId="0" borderId="25" xfId="0" applyFont="1" applyFill="1" applyBorder="1" applyAlignment="1">
      <alignment horizontal="left" vertical="center"/>
    </xf>
    <xf numFmtId="0" fontId="8" fillId="0" borderId="22" xfId="0" applyFont="1" applyFill="1" applyBorder="1" applyAlignment="1">
      <alignment horizontal="left" vertical="center"/>
    </xf>
    <xf numFmtId="0" fontId="7" fillId="0" borderId="61" xfId="0" applyFont="1" applyBorder="1" applyAlignment="1">
      <alignment horizontal="left"/>
    </xf>
    <xf numFmtId="0" fontId="7" fillId="0" borderId="62" xfId="0" applyFont="1" applyBorder="1" applyAlignment="1">
      <alignment horizontal="left"/>
    </xf>
    <xf numFmtId="0" fontId="7" fillId="0" borderId="63" xfId="0" applyFont="1" applyBorder="1" applyAlignment="1">
      <alignment horizontal="left"/>
    </xf>
    <xf numFmtId="0" fontId="66" fillId="0" borderId="15" xfId="0" applyFont="1" applyBorder="1" applyAlignment="1">
      <alignment horizontal="center" vertical="center"/>
    </xf>
    <xf numFmtId="0" fontId="66" fillId="0" borderId="22" xfId="0" applyFont="1" applyBorder="1" applyAlignment="1" applyProtection="1">
      <alignment horizontal="center" vertical="top" wrapText="1"/>
      <protection locked="0"/>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8" fillId="0" borderId="2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color rgb="FFFF0000"/>
      </font>
    </dxf>
    <dxf>
      <font>
        <color theme="4" tint="-0.24993999302387238"/>
      </font>
    </dxf>
    <dxf>
      <font>
        <color rgb="FFFF0000"/>
      </font>
    </dxf>
    <dxf>
      <font>
        <color theme="4" tint="-0.24993999302387238"/>
      </font>
    </dxf>
    <dxf>
      <font>
        <color rgb="FFFF0000"/>
      </font>
    </dxf>
    <dxf>
      <font>
        <color theme="4" tint="-0.24993999302387238"/>
      </font>
    </dxf>
    <dxf>
      <font>
        <color rgb="FFFF0000"/>
      </font>
    </dxf>
    <dxf>
      <font>
        <color theme="4" tint="-0.24993999302387238"/>
      </font>
    </dxf>
    <dxf>
      <font>
        <color theme="4" tint="-0.24993999302387238"/>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46</xdr:row>
      <xdr:rowOff>9525</xdr:rowOff>
    </xdr:from>
    <xdr:to>
      <xdr:col>9</xdr:col>
      <xdr:colOff>676275</xdr:colOff>
      <xdr:row>50</xdr:row>
      <xdr:rowOff>0</xdr:rowOff>
    </xdr:to>
    <xdr:sp>
      <xdr:nvSpPr>
        <xdr:cNvPr id="1" name="AutoShape 1"/>
        <xdr:cNvSpPr>
          <a:spLocks/>
        </xdr:cNvSpPr>
      </xdr:nvSpPr>
      <xdr:spPr>
        <a:xfrm>
          <a:off x="190500" y="11591925"/>
          <a:ext cx="5972175"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29</xdr:row>
      <xdr:rowOff>0</xdr:rowOff>
    </xdr:from>
    <xdr:to>
      <xdr:col>3</xdr:col>
      <xdr:colOff>0</xdr:colOff>
      <xdr:row>29</xdr:row>
      <xdr:rowOff>0</xdr:rowOff>
    </xdr:to>
    <xdr:sp>
      <xdr:nvSpPr>
        <xdr:cNvPr id="1" name="直線コネクタ 3"/>
        <xdr:cNvSpPr>
          <a:spLocks/>
        </xdr:cNvSpPr>
      </xdr:nvSpPr>
      <xdr:spPr>
        <a:xfrm flipH="1">
          <a:off x="1085850" y="6029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9525</xdr:rowOff>
    </xdr:from>
    <xdr:to>
      <xdr:col>3</xdr:col>
      <xdr:colOff>247650</xdr:colOff>
      <xdr:row>44</xdr:row>
      <xdr:rowOff>0</xdr:rowOff>
    </xdr:to>
    <xdr:sp>
      <xdr:nvSpPr>
        <xdr:cNvPr id="1" name="直線コネクタ 2"/>
        <xdr:cNvSpPr>
          <a:spLocks/>
        </xdr:cNvSpPr>
      </xdr:nvSpPr>
      <xdr:spPr>
        <a:xfrm>
          <a:off x="9525" y="8286750"/>
          <a:ext cx="1095375" cy="60960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46</xdr:row>
      <xdr:rowOff>9525</xdr:rowOff>
    </xdr:from>
    <xdr:to>
      <xdr:col>11</xdr:col>
      <xdr:colOff>676275</xdr:colOff>
      <xdr:row>50</xdr:row>
      <xdr:rowOff>0</xdr:rowOff>
    </xdr:to>
    <xdr:sp>
      <xdr:nvSpPr>
        <xdr:cNvPr id="1" name="AutoShape 1"/>
        <xdr:cNvSpPr>
          <a:spLocks/>
        </xdr:cNvSpPr>
      </xdr:nvSpPr>
      <xdr:spPr>
        <a:xfrm>
          <a:off x="666750" y="11591925"/>
          <a:ext cx="60960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29</xdr:row>
      <xdr:rowOff>0</xdr:rowOff>
    </xdr:from>
    <xdr:to>
      <xdr:col>5</xdr:col>
      <xdr:colOff>0</xdr:colOff>
      <xdr:row>29</xdr:row>
      <xdr:rowOff>0</xdr:rowOff>
    </xdr:to>
    <xdr:sp>
      <xdr:nvSpPr>
        <xdr:cNvPr id="1" name="直線コネクタ 3"/>
        <xdr:cNvSpPr>
          <a:spLocks/>
        </xdr:cNvSpPr>
      </xdr:nvSpPr>
      <xdr:spPr>
        <a:xfrm flipH="1">
          <a:off x="1552575" y="6096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00B0F0"/>
    <pageSetUpPr fitToPage="1"/>
  </sheetPr>
  <dimension ref="A1:W65"/>
  <sheetViews>
    <sheetView showGridLines="0" tabSelected="1" workbookViewId="0" topLeftCell="A1">
      <selection activeCell="E39" sqref="E39"/>
    </sheetView>
  </sheetViews>
  <sheetFormatPr defaultColWidth="9.00390625" defaultRowHeight="13.5"/>
  <cols>
    <col min="1" max="1" width="3.00390625" style="37" customWidth="1"/>
    <col min="2" max="2" width="3.75390625" style="37" customWidth="1"/>
    <col min="3" max="3" width="11.25390625" style="37" customWidth="1"/>
    <col min="4" max="12" width="9.00390625" style="37" customWidth="1"/>
    <col min="13" max="13" width="9.25390625" style="37" customWidth="1"/>
    <col min="14" max="16384" width="9.00390625" style="37" customWidth="1"/>
  </cols>
  <sheetData>
    <row r="1" spans="1:14" ht="15">
      <c r="A1" s="36" t="s">
        <v>51</v>
      </c>
      <c r="B1" s="36"/>
      <c r="N1" s="38" t="s">
        <v>38</v>
      </c>
    </row>
    <row r="2" spans="3:10" ht="15.75" customHeight="1">
      <c r="C2" s="36"/>
      <c r="D2" s="36"/>
      <c r="E2" s="36"/>
      <c r="F2" s="36"/>
      <c r="G2" s="36"/>
      <c r="H2" s="36"/>
      <c r="I2" s="36"/>
      <c r="J2" s="36"/>
    </row>
    <row r="3" spans="1:14" ht="24" customHeight="1">
      <c r="A3" s="406" t="s">
        <v>22</v>
      </c>
      <c r="B3" s="406"/>
      <c r="C3" s="406"/>
      <c r="D3" s="406"/>
      <c r="E3" s="406"/>
      <c r="F3" s="406"/>
      <c r="G3" s="406"/>
      <c r="H3" s="406"/>
      <c r="I3" s="406"/>
      <c r="J3" s="406"/>
      <c r="K3" s="406"/>
      <c r="L3" s="406"/>
      <c r="M3" s="406"/>
      <c r="N3" s="406"/>
    </row>
    <row r="4" spans="1:13" ht="15.75" customHeight="1">
      <c r="A4" s="39"/>
      <c r="B4" s="39"/>
      <c r="C4" s="39"/>
      <c r="D4" s="39"/>
      <c r="E4" s="39"/>
      <c r="F4" s="39"/>
      <c r="G4" s="39"/>
      <c r="H4" s="39"/>
      <c r="I4" s="39"/>
      <c r="J4" s="39"/>
      <c r="K4" s="39"/>
      <c r="L4" s="39"/>
      <c r="M4" s="39"/>
    </row>
    <row r="5" spans="1:14" ht="15.75" customHeight="1">
      <c r="A5" s="36"/>
      <c r="B5" s="36"/>
      <c r="C5" s="36"/>
      <c r="D5" s="36"/>
      <c r="E5" s="40"/>
      <c r="F5" s="36"/>
      <c r="G5" s="36"/>
      <c r="I5" s="41"/>
      <c r="J5" s="41"/>
      <c r="L5" s="403" t="s">
        <v>235</v>
      </c>
      <c r="M5" s="403"/>
      <c r="N5" s="403"/>
    </row>
    <row r="6" spans="1:10" ht="15.75" customHeight="1">
      <c r="A6" s="407" t="s">
        <v>92</v>
      </c>
      <c r="B6" s="407"/>
      <c r="C6" s="407"/>
      <c r="D6" s="407"/>
      <c r="E6" s="36"/>
      <c r="F6" s="36"/>
      <c r="G6" s="36"/>
      <c r="H6" s="36"/>
      <c r="I6" s="36"/>
      <c r="J6" s="36"/>
    </row>
    <row r="7" spans="1:14" ht="24.75" customHeight="1">
      <c r="A7" s="106" t="s">
        <v>241</v>
      </c>
      <c r="B7" s="36"/>
      <c r="C7" s="36"/>
      <c r="E7" s="42"/>
      <c r="G7" s="36"/>
      <c r="I7" s="36"/>
      <c r="J7" s="36"/>
      <c r="K7" s="395"/>
      <c r="L7" s="395"/>
      <c r="M7" s="395"/>
      <c r="N7" s="395"/>
    </row>
    <row r="8" spans="1:14" ht="15" customHeight="1">
      <c r="A8" s="43" t="s">
        <v>238</v>
      </c>
      <c r="B8" s="43"/>
      <c r="C8" s="43"/>
      <c r="D8" s="43"/>
      <c r="E8" s="43"/>
      <c r="F8" s="43"/>
      <c r="G8" s="43"/>
      <c r="H8" s="43"/>
      <c r="I8" s="43"/>
      <c r="J8" s="43"/>
      <c r="K8" s="408"/>
      <c r="L8" s="408"/>
      <c r="M8" s="408"/>
      <c r="N8" s="408"/>
    </row>
    <row r="9" spans="1:23" ht="15.75" customHeight="1">
      <c r="A9" s="36"/>
      <c r="B9" s="36"/>
      <c r="C9" s="36"/>
      <c r="E9" s="36"/>
      <c r="F9" s="36" t="s">
        <v>94</v>
      </c>
      <c r="H9" s="392"/>
      <c r="I9" s="392"/>
      <c r="J9" s="36" t="s">
        <v>95</v>
      </c>
      <c r="K9" s="46" t="s">
        <v>93</v>
      </c>
      <c r="L9" s="399"/>
      <c r="M9" s="399"/>
      <c r="N9" s="399"/>
      <c r="P9" s="36"/>
      <c r="R9" s="36"/>
      <c r="S9" s="36"/>
      <c r="T9" s="36"/>
      <c r="U9" s="36"/>
      <c r="V9" s="36"/>
      <c r="W9" s="36"/>
    </row>
    <row r="10" spans="1:23" ht="24.75" customHeight="1">
      <c r="A10" s="36"/>
      <c r="B10" s="36"/>
      <c r="C10" s="36"/>
      <c r="E10" s="43"/>
      <c r="F10" s="36" t="s">
        <v>96</v>
      </c>
      <c r="G10" s="409"/>
      <c r="H10" s="409"/>
      <c r="I10" s="409"/>
      <c r="J10" s="409"/>
      <c r="K10" s="409"/>
      <c r="L10" s="409"/>
      <c r="M10" s="409"/>
      <c r="N10" s="409"/>
      <c r="P10" s="43"/>
      <c r="R10" s="60"/>
      <c r="S10" s="60"/>
      <c r="T10" s="60"/>
      <c r="U10" s="60"/>
      <c r="V10" s="60"/>
      <c r="W10" s="60"/>
    </row>
    <row r="11" spans="1:23" ht="15.75" customHeight="1">
      <c r="A11" s="36"/>
      <c r="B11" s="36"/>
      <c r="C11" s="43"/>
      <c r="D11" s="43"/>
      <c r="E11" s="41" t="s">
        <v>97</v>
      </c>
      <c r="F11" s="36" t="s">
        <v>94</v>
      </c>
      <c r="H11" s="392"/>
      <c r="I11" s="392"/>
      <c r="J11" s="36" t="s">
        <v>95</v>
      </c>
      <c r="K11" s="46" t="s">
        <v>93</v>
      </c>
      <c r="L11" s="399"/>
      <c r="M11" s="399"/>
      <c r="N11" s="399"/>
      <c r="P11" s="43"/>
      <c r="R11" s="60"/>
      <c r="S11" s="60"/>
      <c r="T11" s="60"/>
      <c r="U11" s="60"/>
      <c r="V11" s="60"/>
      <c r="W11" s="60"/>
    </row>
    <row r="12" spans="1:23" ht="24.75" customHeight="1">
      <c r="A12" s="36"/>
      <c r="B12" s="36"/>
      <c r="C12" s="36"/>
      <c r="E12" s="43"/>
      <c r="F12" s="36" t="s">
        <v>96</v>
      </c>
      <c r="G12" s="409"/>
      <c r="H12" s="409"/>
      <c r="I12" s="409"/>
      <c r="J12" s="409"/>
      <c r="K12" s="409"/>
      <c r="L12" s="409"/>
      <c r="M12" s="409"/>
      <c r="N12" s="409"/>
      <c r="P12" s="43"/>
      <c r="R12" s="60"/>
      <c r="S12" s="60"/>
      <c r="T12" s="60"/>
      <c r="U12" s="60"/>
      <c r="V12" s="60"/>
      <c r="W12" s="60"/>
    </row>
    <row r="13" spans="1:10" ht="15.75" customHeight="1">
      <c r="A13" s="36"/>
      <c r="B13" s="36"/>
      <c r="C13" s="36"/>
      <c r="D13" s="36" t="s">
        <v>20</v>
      </c>
      <c r="E13" s="36"/>
      <c r="F13" s="36"/>
      <c r="G13" s="36"/>
      <c r="H13" s="36"/>
      <c r="I13" s="36"/>
      <c r="J13" s="36"/>
    </row>
    <row r="14" spans="1:14" ht="15.75" customHeight="1">
      <c r="A14" s="394" t="s">
        <v>53</v>
      </c>
      <c r="B14" s="394"/>
      <c r="C14" s="394"/>
      <c r="D14" s="394"/>
      <c r="E14" s="394"/>
      <c r="F14" s="394"/>
      <c r="G14" s="394"/>
      <c r="H14" s="394"/>
      <c r="I14" s="394"/>
      <c r="J14" s="394"/>
      <c r="K14" s="394"/>
      <c r="L14" s="394"/>
      <c r="M14" s="394"/>
      <c r="N14" s="394"/>
    </row>
    <row r="15" spans="1:13" ht="15.75" customHeight="1">
      <c r="A15" s="47"/>
      <c r="B15" s="47"/>
      <c r="C15" s="47"/>
      <c r="D15" s="47"/>
      <c r="E15" s="47"/>
      <c r="F15" s="47"/>
      <c r="G15" s="47"/>
      <c r="H15" s="47"/>
      <c r="I15" s="47"/>
      <c r="J15" s="47"/>
      <c r="K15" s="47"/>
      <c r="L15" s="47"/>
      <c r="M15" s="47"/>
    </row>
    <row r="16" spans="1:14" ht="15.75" customHeight="1">
      <c r="A16" s="405" t="s">
        <v>17</v>
      </c>
      <c r="B16" s="405"/>
      <c r="C16" s="405"/>
      <c r="D16" s="405"/>
      <c r="E16" s="405"/>
      <c r="F16" s="405"/>
      <c r="G16" s="405"/>
      <c r="H16" s="405"/>
      <c r="I16" s="405"/>
      <c r="J16" s="405"/>
      <c r="K16" s="405"/>
      <c r="L16" s="405"/>
      <c r="M16" s="405"/>
      <c r="N16" s="405"/>
    </row>
    <row r="17" spans="1:11" ht="15.75" customHeight="1">
      <c r="A17" s="397" t="s">
        <v>18</v>
      </c>
      <c r="B17" s="397"/>
      <c r="C17" s="397"/>
      <c r="D17" s="397"/>
      <c r="E17" s="397"/>
      <c r="F17" s="397"/>
      <c r="G17" s="397"/>
      <c r="H17" s="397"/>
      <c r="I17" s="397"/>
      <c r="J17" s="397"/>
      <c r="K17" s="397"/>
    </row>
    <row r="18" spans="1:12" ht="24.75" customHeight="1">
      <c r="A18" s="402" t="s">
        <v>227</v>
      </c>
      <c r="B18" s="402"/>
      <c r="C18" s="402"/>
      <c r="D18" s="392"/>
      <c r="E18" s="392"/>
      <c r="F18" s="392"/>
      <c r="G18" s="392"/>
      <c r="H18" s="392"/>
      <c r="I18" s="392"/>
      <c r="J18" s="392"/>
      <c r="K18" s="392"/>
      <c r="L18" s="392"/>
    </row>
    <row r="19" spans="1:12" ht="24.75" customHeight="1">
      <c r="A19" s="402" t="s">
        <v>228</v>
      </c>
      <c r="B19" s="402"/>
      <c r="C19" s="402"/>
      <c r="D19" s="399" t="s">
        <v>226</v>
      </c>
      <c r="E19" s="399"/>
      <c r="F19" s="393"/>
      <c r="G19" s="393"/>
      <c r="H19" s="393"/>
      <c r="I19" s="393"/>
      <c r="J19" s="393"/>
      <c r="K19" s="393"/>
      <c r="L19" s="393"/>
    </row>
    <row r="20" spans="1:11" ht="20.25" customHeight="1">
      <c r="A20" s="397" t="s">
        <v>229</v>
      </c>
      <c r="B20" s="397"/>
      <c r="C20" s="397"/>
      <c r="D20" s="397"/>
      <c r="E20" s="397"/>
      <c r="F20" s="397"/>
      <c r="G20" s="397"/>
      <c r="H20" s="397"/>
      <c r="I20" s="397"/>
      <c r="J20" s="397"/>
      <c r="K20" s="397"/>
    </row>
    <row r="21" spans="1:14" s="54" customFormat="1" ht="24.75" customHeight="1">
      <c r="A21" s="50"/>
      <c r="B21" s="51" t="s">
        <v>122</v>
      </c>
      <c r="C21" s="50" t="s">
        <v>103</v>
      </c>
      <c r="D21" s="50"/>
      <c r="E21" s="50"/>
      <c r="F21" s="52" t="s">
        <v>102</v>
      </c>
      <c r="G21" s="53"/>
      <c r="H21" s="52" t="s">
        <v>101</v>
      </c>
      <c r="I21" s="53"/>
      <c r="J21" s="49"/>
      <c r="K21" s="50"/>
      <c r="L21" s="52" t="s">
        <v>100</v>
      </c>
      <c r="M21" s="53"/>
      <c r="N21" s="54" t="s">
        <v>99</v>
      </c>
    </row>
    <row r="22" spans="1:13" s="54" customFormat="1" ht="24.75" customHeight="1">
      <c r="A22" s="49"/>
      <c r="B22" s="51" t="s">
        <v>122</v>
      </c>
      <c r="C22" s="49" t="s">
        <v>104</v>
      </c>
      <c r="D22" s="49"/>
      <c r="E22" s="49"/>
      <c r="F22" s="49"/>
      <c r="G22" s="49"/>
      <c r="H22" s="49"/>
      <c r="I22" s="49"/>
      <c r="K22" s="49"/>
      <c r="L22" s="52"/>
      <c r="M22" s="55"/>
    </row>
    <row r="23" spans="1:14" s="54" customFormat="1" ht="24.75" customHeight="1">
      <c r="A23" s="49"/>
      <c r="B23" s="56"/>
      <c r="C23" s="49"/>
      <c r="D23" s="49"/>
      <c r="E23" s="49"/>
      <c r="F23" s="52" t="s">
        <v>102</v>
      </c>
      <c r="G23" s="53"/>
      <c r="H23" s="52" t="s">
        <v>101</v>
      </c>
      <c r="I23" s="53"/>
      <c r="J23" s="49"/>
      <c r="K23" s="50"/>
      <c r="L23" s="52" t="s">
        <v>100</v>
      </c>
      <c r="M23" s="53"/>
      <c r="N23" s="54" t="s">
        <v>99</v>
      </c>
    </row>
    <row r="24" spans="1:13" s="54" customFormat="1" ht="24.75" customHeight="1">
      <c r="A24" s="50"/>
      <c r="B24" s="51" t="s">
        <v>122</v>
      </c>
      <c r="C24" s="50" t="s">
        <v>98</v>
      </c>
      <c r="D24" s="50"/>
      <c r="E24" s="50"/>
      <c r="F24" s="50"/>
      <c r="G24" s="50"/>
      <c r="H24" s="50"/>
      <c r="I24" s="50"/>
      <c r="J24" s="50"/>
      <c r="K24" s="50"/>
      <c r="L24" s="50"/>
      <c r="M24" s="50"/>
    </row>
    <row r="25" spans="1:13" s="54" customFormat="1" ht="24.75" customHeight="1">
      <c r="A25" s="49" t="s">
        <v>107</v>
      </c>
      <c r="B25" s="56"/>
      <c r="C25" s="49"/>
      <c r="D25" s="49"/>
      <c r="E25" s="49"/>
      <c r="F25" s="52" t="s">
        <v>102</v>
      </c>
      <c r="G25" s="53"/>
      <c r="H25" s="52" t="s">
        <v>101</v>
      </c>
      <c r="I25" s="53"/>
      <c r="J25" s="49"/>
      <c r="K25" s="52" t="s">
        <v>106</v>
      </c>
      <c r="L25" s="57"/>
      <c r="M25" s="49" t="s">
        <v>105</v>
      </c>
    </row>
    <row r="26" spans="1:13" s="54" customFormat="1" ht="24.75" customHeight="1">
      <c r="A26" s="50"/>
      <c r="B26" s="51" t="s">
        <v>122</v>
      </c>
      <c r="C26" s="50" t="s">
        <v>108</v>
      </c>
      <c r="D26" s="50"/>
      <c r="E26" s="50"/>
      <c r="F26" s="50"/>
      <c r="G26" s="50"/>
      <c r="H26" s="50"/>
      <c r="I26" s="50"/>
      <c r="J26" s="50"/>
      <c r="K26" s="52" t="s">
        <v>106</v>
      </c>
      <c r="L26" s="57"/>
      <c r="M26" s="49" t="s">
        <v>105</v>
      </c>
    </row>
    <row r="27" spans="1:10" ht="20.25" customHeight="1">
      <c r="A27" s="36" t="s">
        <v>230</v>
      </c>
      <c r="B27" s="36"/>
      <c r="C27" s="36"/>
      <c r="D27" s="36"/>
      <c r="E27" s="58" t="s">
        <v>234</v>
      </c>
      <c r="F27" s="59"/>
      <c r="H27" s="36"/>
      <c r="I27" s="36"/>
      <c r="J27" s="36"/>
    </row>
    <row r="28" spans="1:10" ht="15.75" customHeight="1">
      <c r="A28" s="36"/>
      <c r="B28" s="36"/>
      <c r="C28" s="36"/>
      <c r="D28" s="36"/>
      <c r="E28" s="36"/>
      <c r="F28" s="36"/>
      <c r="G28" s="36"/>
      <c r="H28" s="36"/>
      <c r="I28" s="36"/>
      <c r="J28" s="36"/>
    </row>
    <row r="29" spans="1:18" ht="15.75" customHeight="1">
      <c r="A29" s="398" t="s">
        <v>19</v>
      </c>
      <c r="B29" s="398"/>
      <c r="C29" s="398"/>
      <c r="D29" s="398"/>
      <c r="E29" s="398"/>
      <c r="F29" s="398"/>
      <c r="G29" s="398"/>
      <c r="H29" s="398"/>
      <c r="I29" s="398"/>
      <c r="J29" s="398"/>
      <c r="K29" s="398"/>
      <c r="R29" s="52"/>
    </row>
    <row r="30" spans="1:10" ht="24.75" customHeight="1">
      <c r="A30" s="36" t="s">
        <v>35</v>
      </c>
      <c r="D30" s="36"/>
      <c r="E30" s="36"/>
      <c r="F30" s="36"/>
      <c r="G30" s="36"/>
      <c r="H30" s="46"/>
      <c r="I30" s="46"/>
      <c r="J30" s="46"/>
    </row>
    <row r="31" spans="1:14" ht="15">
      <c r="A31" s="60" t="s">
        <v>231</v>
      </c>
      <c r="B31" s="60"/>
      <c r="C31" s="60"/>
      <c r="D31" s="60"/>
      <c r="E31" s="60"/>
      <c r="F31" s="60"/>
      <c r="G31" s="60"/>
      <c r="H31" s="60"/>
      <c r="I31" s="401"/>
      <c r="J31" s="401"/>
      <c r="K31" s="401"/>
      <c r="L31" s="401"/>
      <c r="M31" s="401"/>
      <c r="N31" s="401"/>
    </row>
    <row r="32" spans="1:12" ht="15.75" customHeight="1">
      <c r="A32" s="36"/>
      <c r="B32" s="36"/>
      <c r="D32" s="41" t="s">
        <v>94</v>
      </c>
      <c r="E32" s="44"/>
      <c r="F32" s="44"/>
      <c r="G32" s="36" t="s">
        <v>95</v>
      </c>
      <c r="H32" s="46" t="s">
        <v>93</v>
      </c>
      <c r="I32" s="399"/>
      <c r="J32" s="399"/>
      <c r="K32" s="399"/>
      <c r="L32" s="61"/>
    </row>
    <row r="33" spans="1:14" ht="24.75" customHeight="1">
      <c r="A33" s="43" t="s">
        <v>232</v>
      </c>
      <c r="B33" s="43"/>
      <c r="C33" s="43"/>
      <c r="D33" s="396"/>
      <c r="E33" s="396"/>
      <c r="F33" s="396"/>
      <c r="G33" s="396"/>
      <c r="H33" s="396"/>
      <c r="I33" s="396"/>
      <c r="J33" s="396"/>
      <c r="K33" s="396"/>
      <c r="L33" s="396"/>
      <c r="M33" s="396"/>
      <c r="N33" s="396"/>
    </row>
    <row r="34" spans="1:10" ht="15.75" customHeight="1">
      <c r="A34" s="36" t="s">
        <v>233</v>
      </c>
      <c r="B34" s="36"/>
      <c r="C34" s="36"/>
      <c r="D34" s="36"/>
      <c r="E34" s="36"/>
      <c r="F34" s="36"/>
      <c r="G34" s="36"/>
      <c r="H34" s="36"/>
      <c r="I34" s="36"/>
      <c r="J34" s="36"/>
    </row>
    <row r="35" spans="1:10" s="54" customFormat="1" ht="21" customHeight="1">
      <c r="A35" s="50"/>
      <c r="B35" s="51" t="s">
        <v>122</v>
      </c>
      <c r="C35" s="50" t="s">
        <v>109</v>
      </c>
      <c r="D35" s="62"/>
      <c r="E35" s="63"/>
      <c r="F35" s="50"/>
      <c r="G35" s="50"/>
      <c r="H35" s="50"/>
      <c r="I35" s="50"/>
      <c r="J35" s="50"/>
    </row>
    <row r="36" spans="1:11" ht="24.75" customHeight="1">
      <c r="A36" s="36" t="s">
        <v>20</v>
      </c>
      <c r="B36" s="48" t="s">
        <v>242</v>
      </c>
      <c r="D36" s="64" t="s">
        <v>110</v>
      </c>
      <c r="E36" s="45" t="s">
        <v>234</v>
      </c>
      <c r="F36" s="392"/>
      <c r="G36" s="392"/>
      <c r="H36" s="41" t="s">
        <v>112</v>
      </c>
      <c r="I36" s="400"/>
      <c r="J36" s="400"/>
      <c r="K36" s="36" t="s">
        <v>111</v>
      </c>
    </row>
    <row r="37" spans="1:10" ht="24.75" customHeight="1">
      <c r="A37" s="43"/>
      <c r="C37" s="43"/>
      <c r="D37" s="41"/>
      <c r="E37" s="41" t="s">
        <v>113</v>
      </c>
      <c r="F37" s="392"/>
      <c r="G37" s="392"/>
      <c r="H37" s="392"/>
      <c r="I37" s="392"/>
      <c r="J37" s="43"/>
    </row>
    <row r="38" spans="1:10" s="54" customFormat="1" ht="21" customHeight="1">
      <c r="A38" s="50"/>
      <c r="B38" s="51" t="s">
        <v>122</v>
      </c>
      <c r="C38" s="50" t="s">
        <v>114</v>
      </c>
      <c r="D38" s="50"/>
      <c r="E38" s="50"/>
      <c r="F38" s="50"/>
      <c r="G38" s="50"/>
      <c r="H38" s="50"/>
      <c r="I38" s="50"/>
      <c r="J38" s="50"/>
    </row>
    <row r="39" spans="1:11" ht="24.75" customHeight="1">
      <c r="A39" s="43"/>
      <c r="B39" s="43"/>
      <c r="C39" s="41"/>
      <c r="D39" s="41" t="s">
        <v>115</v>
      </c>
      <c r="E39" s="53"/>
      <c r="F39" s="43" t="s">
        <v>116</v>
      </c>
      <c r="G39" s="392"/>
      <c r="H39" s="392"/>
      <c r="I39" s="43" t="s">
        <v>117</v>
      </c>
      <c r="J39" s="43"/>
      <c r="K39" s="43"/>
    </row>
    <row r="40" spans="1:10" ht="24.75" customHeight="1">
      <c r="A40" s="43"/>
      <c r="B40" s="43"/>
      <c r="C40" s="43"/>
      <c r="D40" s="41" t="s">
        <v>118</v>
      </c>
      <c r="E40" s="396"/>
      <c r="F40" s="396"/>
      <c r="G40" s="396"/>
      <c r="H40" s="396"/>
      <c r="I40" s="43"/>
      <c r="J40" s="43"/>
    </row>
    <row r="41" spans="1:10" ht="15.75" customHeight="1">
      <c r="A41" s="36"/>
      <c r="B41" s="36"/>
      <c r="C41" s="36"/>
      <c r="D41" s="36"/>
      <c r="E41" s="36"/>
      <c r="F41" s="36"/>
      <c r="G41" s="36"/>
      <c r="H41" s="36"/>
      <c r="I41" s="36"/>
      <c r="J41" s="36"/>
    </row>
    <row r="42" spans="1:11" ht="15.75" customHeight="1">
      <c r="A42" s="397" t="s">
        <v>27</v>
      </c>
      <c r="B42" s="397"/>
      <c r="C42" s="397"/>
      <c r="D42" s="397"/>
      <c r="E42" s="397"/>
      <c r="F42" s="397"/>
      <c r="G42" s="397"/>
      <c r="H42" s="397"/>
      <c r="I42" s="397"/>
      <c r="J42" s="397"/>
      <c r="K42" s="397"/>
    </row>
    <row r="43" spans="1:10" ht="15.75" customHeight="1">
      <c r="A43" s="36" t="s">
        <v>21</v>
      </c>
      <c r="B43" s="36"/>
      <c r="C43" s="36"/>
      <c r="D43" s="36"/>
      <c r="E43" s="36"/>
      <c r="F43" s="36"/>
      <c r="G43" s="36"/>
      <c r="H43" s="36"/>
      <c r="I43" s="36"/>
      <c r="J43" s="36"/>
    </row>
    <row r="44" spans="1:12" ht="24.75" customHeight="1">
      <c r="A44" s="36"/>
      <c r="B44" s="46"/>
      <c r="C44" s="403" t="s">
        <v>236</v>
      </c>
      <c r="D44" s="403"/>
      <c r="E44" s="403"/>
      <c r="G44" s="65"/>
      <c r="H44" s="36"/>
      <c r="I44" s="36"/>
      <c r="J44" s="36"/>
      <c r="K44" s="36"/>
      <c r="L44" s="36"/>
    </row>
    <row r="45" spans="1:10" ht="15.75" customHeight="1">
      <c r="A45" s="36"/>
      <c r="B45" s="36"/>
      <c r="C45" s="36"/>
      <c r="D45" s="36"/>
      <c r="E45" s="36"/>
      <c r="F45" s="36"/>
      <c r="G45" s="36"/>
      <c r="H45" s="36"/>
      <c r="I45" s="36"/>
      <c r="J45" s="36"/>
    </row>
    <row r="46" spans="1:11" ht="15.75" customHeight="1">
      <c r="A46" s="48" t="s">
        <v>40</v>
      </c>
      <c r="B46" s="48"/>
      <c r="C46" s="48"/>
      <c r="D46" s="36"/>
      <c r="E46" s="36"/>
      <c r="F46" s="48"/>
      <c r="G46" s="48"/>
      <c r="H46" s="48"/>
      <c r="I46" s="48"/>
      <c r="J46" s="48"/>
      <c r="K46" s="48"/>
    </row>
    <row r="47" spans="1:10" ht="15.75" customHeight="1">
      <c r="A47" s="36" t="s">
        <v>48</v>
      </c>
      <c r="B47" s="36"/>
      <c r="C47" s="36"/>
      <c r="E47" s="36"/>
      <c r="F47" s="36"/>
      <c r="G47" s="36"/>
      <c r="H47" s="36"/>
      <c r="I47" s="36"/>
      <c r="J47" s="36"/>
    </row>
    <row r="48" spans="1:10" ht="15.75" customHeight="1">
      <c r="A48" s="36" t="s">
        <v>49</v>
      </c>
      <c r="B48" s="36"/>
      <c r="C48" s="36"/>
      <c r="D48" s="36"/>
      <c r="E48" s="48"/>
      <c r="F48" s="36"/>
      <c r="G48" s="36"/>
      <c r="H48" s="36"/>
      <c r="I48" s="36"/>
      <c r="J48" s="36"/>
    </row>
    <row r="49" spans="1:10" ht="15.75" customHeight="1">
      <c r="A49" s="36" t="s">
        <v>47</v>
      </c>
      <c r="B49" s="36"/>
      <c r="C49" s="36"/>
      <c r="D49" s="48"/>
      <c r="E49" s="36"/>
      <c r="F49" s="36"/>
      <c r="G49" s="36"/>
      <c r="H49" s="36"/>
      <c r="I49" s="36"/>
      <c r="J49" s="36"/>
    </row>
    <row r="50" spans="1:10" ht="15.75" customHeight="1">
      <c r="A50" s="36" t="s">
        <v>50</v>
      </c>
      <c r="B50" s="36"/>
      <c r="C50" s="36"/>
      <c r="D50" s="36"/>
      <c r="E50" s="36"/>
      <c r="F50" s="36"/>
      <c r="G50" s="36"/>
      <c r="H50" s="36"/>
      <c r="I50" s="36"/>
      <c r="J50" s="36"/>
    </row>
    <row r="51" spans="1:10" ht="15.75" customHeight="1">
      <c r="A51" s="36"/>
      <c r="B51" s="36"/>
      <c r="C51" s="36"/>
      <c r="D51" s="36"/>
      <c r="E51" s="36"/>
      <c r="F51" s="36"/>
      <c r="G51" s="36"/>
      <c r="H51" s="36"/>
      <c r="I51" s="36"/>
      <c r="J51" s="36"/>
    </row>
    <row r="52" spans="1:10" ht="15.75" customHeight="1">
      <c r="A52" s="36" t="s">
        <v>39</v>
      </c>
      <c r="B52" s="36"/>
      <c r="C52" s="36"/>
      <c r="D52" s="36"/>
      <c r="E52" s="36"/>
      <c r="F52" s="36"/>
      <c r="G52" s="36"/>
      <c r="H52" s="36"/>
      <c r="I52" s="36"/>
      <c r="J52" s="36"/>
    </row>
    <row r="53" spans="1:13" ht="15.75" customHeight="1">
      <c r="A53" s="36"/>
      <c r="B53" s="36"/>
      <c r="C53" s="36"/>
      <c r="D53" s="36"/>
      <c r="E53" s="36"/>
      <c r="F53" s="36"/>
      <c r="G53" s="36"/>
      <c r="H53" s="36"/>
      <c r="I53" s="42" t="s">
        <v>120</v>
      </c>
      <c r="J53" s="42"/>
      <c r="K53" s="404" t="s">
        <v>237</v>
      </c>
      <c r="L53" s="404"/>
      <c r="M53" s="404"/>
    </row>
    <row r="54" spans="1:13" ht="15.75" customHeight="1">
      <c r="A54" s="66"/>
      <c r="B54" s="396"/>
      <c r="C54" s="396"/>
      <c r="D54" s="396"/>
      <c r="E54" s="396"/>
      <c r="F54" s="396"/>
      <c r="G54" s="396"/>
      <c r="H54" s="396"/>
      <c r="I54" s="42" t="s">
        <v>121</v>
      </c>
      <c r="J54" s="36"/>
      <c r="K54" s="404" t="s">
        <v>237</v>
      </c>
      <c r="L54" s="404"/>
      <c r="M54" s="404"/>
    </row>
    <row r="55" spans="1:10" ht="15.75" customHeight="1">
      <c r="A55" s="42" t="s">
        <v>42</v>
      </c>
      <c r="B55" s="42"/>
      <c r="C55" s="36"/>
      <c r="D55" s="36"/>
      <c r="E55" s="36"/>
      <c r="F55" s="36"/>
      <c r="G55" s="36"/>
      <c r="H55" s="36"/>
      <c r="I55" s="36"/>
      <c r="J55" s="36"/>
    </row>
    <row r="56" spans="1:10" ht="15.75" customHeight="1">
      <c r="A56" s="42" t="s">
        <v>55</v>
      </c>
      <c r="B56" s="42"/>
      <c r="C56" s="36"/>
      <c r="D56" s="36"/>
      <c r="E56" s="67"/>
      <c r="F56" s="36"/>
      <c r="G56" s="36"/>
      <c r="H56" s="36"/>
      <c r="I56" s="36"/>
      <c r="J56" s="36"/>
    </row>
    <row r="57" spans="1:10" ht="15.75" customHeight="1">
      <c r="A57" s="68" t="s">
        <v>56</v>
      </c>
      <c r="B57" s="68"/>
      <c r="C57" s="36"/>
      <c r="D57" s="67"/>
      <c r="E57" s="36"/>
      <c r="F57" s="36"/>
      <c r="G57" s="36"/>
      <c r="H57" s="36"/>
      <c r="I57" s="36"/>
      <c r="J57" s="36"/>
    </row>
    <row r="58" spans="1:10" ht="15.75" customHeight="1">
      <c r="A58" s="69" t="s">
        <v>73</v>
      </c>
      <c r="B58" s="69"/>
      <c r="C58" s="36"/>
      <c r="D58" s="36"/>
      <c r="E58" s="36"/>
      <c r="F58" s="36"/>
      <c r="G58" s="36"/>
      <c r="H58" s="36"/>
      <c r="I58" s="36"/>
      <c r="J58" s="36"/>
    </row>
    <row r="59" spans="3:10" ht="15.75" customHeight="1">
      <c r="C59" s="36"/>
      <c r="D59" s="36"/>
      <c r="E59" s="36"/>
      <c r="F59" s="36"/>
      <c r="G59" s="36"/>
      <c r="H59" s="36"/>
      <c r="I59" s="36"/>
      <c r="J59" s="36"/>
    </row>
    <row r="60" spans="1:10" ht="15.75" customHeight="1">
      <c r="A60" s="69"/>
      <c r="B60" s="69"/>
      <c r="C60" s="36"/>
      <c r="D60" s="36"/>
      <c r="E60" s="36"/>
      <c r="F60" s="36"/>
      <c r="G60" s="36"/>
      <c r="H60" s="36"/>
      <c r="I60" s="36"/>
      <c r="J60" s="36"/>
    </row>
    <row r="61" spans="1:10" ht="15.75" customHeight="1">
      <c r="A61" s="48" t="s">
        <v>239</v>
      </c>
      <c r="B61" s="48"/>
      <c r="C61" s="48"/>
      <c r="D61" s="36"/>
      <c r="E61" s="36"/>
      <c r="F61" s="36"/>
      <c r="G61" s="36"/>
      <c r="H61" s="36"/>
      <c r="I61" s="36"/>
      <c r="J61" s="36"/>
    </row>
    <row r="62" spans="1:10" ht="15.75" customHeight="1">
      <c r="A62" s="36"/>
      <c r="B62" s="36"/>
      <c r="C62" s="36"/>
      <c r="D62" s="36"/>
      <c r="E62" s="36"/>
      <c r="F62" s="36"/>
      <c r="G62" s="36"/>
      <c r="H62" s="36"/>
      <c r="I62" s="36"/>
      <c r="J62" s="36"/>
    </row>
    <row r="63" spans="4:5" ht="14.25">
      <c r="D63" s="36"/>
      <c r="E63" s="48"/>
    </row>
    <row r="64" spans="4:5" ht="14.25">
      <c r="D64" s="48"/>
      <c r="E64" s="36"/>
    </row>
    <row r="65" ht="14.25">
      <c r="D65" s="36"/>
    </row>
  </sheetData>
  <sheetProtection sheet="1" selectLockedCells="1"/>
  <mergeCells count="34">
    <mergeCell ref="A3:N3"/>
    <mergeCell ref="A17:K17"/>
    <mergeCell ref="A6:D6"/>
    <mergeCell ref="K8:N8"/>
    <mergeCell ref="H9:I9"/>
    <mergeCell ref="L9:N9"/>
    <mergeCell ref="G10:N10"/>
    <mergeCell ref="H11:I11"/>
    <mergeCell ref="L11:N11"/>
    <mergeCell ref="G12:N12"/>
    <mergeCell ref="L5:N5"/>
    <mergeCell ref="K53:M53"/>
    <mergeCell ref="K54:M54"/>
    <mergeCell ref="C44:E44"/>
    <mergeCell ref="A16:N16"/>
    <mergeCell ref="A18:C18"/>
    <mergeCell ref="A42:K42"/>
    <mergeCell ref="G39:H39"/>
    <mergeCell ref="D33:N33"/>
    <mergeCell ref="I32:K32"/>
    <mergeCell ref="I36:J36"/>
    <mergeCell ref="I31:N31"/>
    <mergeCell ref="F37:I37"/>
    <mergeCell ref="A19:C19"/>
    <mergeCell ref="D18:L18"/>
    <mergeCell ref="F19:L19"/>
    <mergeCell ref="A14:N14"/>
    <mergeCell ref="K7:N7"/>
    <mergeCell ref="B54:H54"/>
    <mergeCell ref="E40:H40"/>
    <mergeCell ref="A20:K20"/>
    <mergeCell ref="A29:K29"/>
    <mergeCell ref="D19:E19"/>
    <mergeCell ref="F36:G36"/>
  </mergeCells>
  <dataValidations count="4">
    <dataValidation type="list" showInputMessage="1" showErrorMessage="1" sqref="E36">
      <formula1>"大臣,知事,選択"</formula1>
    </dataValidation>
    <dataValidation type="list" showInputMessage="1" showErrorMessage="1" sqref="E27">
      <formula1>"請負,自主施工,選択"</formula1>
    </dataValidation>
    <dataValidation type="list" showInputMessage="1" showErrorMessage="1" sqref="D19:E19">
      <formula1>"甲斐市,南アルプス市,中央市,昭和町,韮崎市,北杜市,山梨市,甲州市,笛吹市,市川三郷町,富士川町,身延町,南部町,早川町,富士河口湖町,上野原市,西桂町,都留市,山中湖村,道志村,富士吉田市,小菅村,丹波山村,大月市,忍野村,鳴沢村,市町村選択"</formula1>
    </dataValidation>
    <dataValidation type="list" allowBlank="1" showInputMessage="1" showErrorMessage="1" sqref="B21:B22 B24 B26 B35 B38">
      <formula1>"□,☑"</formula1>
    </dataValidation>
  </dataValidations>
  <printOptions horizontalCentered="1"/>
  <pageMargins left="0.7874015748031497" right="0.5118110236220472" top="0.5511811023622047" bottom="0.5905511811023623" header="0.5118110236220472" footer="0.5118110236220472"/>
  <pageSetup fitToHeight="1" fitToWidth="1" horizontalDpi="600" verticalDpi="600" orientation="portrait" paperSize="9" scale="70" r:id="rId4"/>
  <drawing r:id="rId3"/>
  <legacyDrawing r:id="rId2"/>
</worksheet>
</file>

<file path=xl/worksheets/sheet10.xml><?xml version="1.0" encoding="utf-8"?>
<worksheet xmlns="http://schemas.openxmlformats.org/spreadsheetml/2006/main" xmlns:r="http://schemas.openxmlformats.org/officeDocument/2006/relationships">
  <sheetPr codeName="Sheet9">
    <tabColor rgb="FFFF0000"/>
  </sheetPr>
  <dimension ref="A1:AB61"/>
  <sheetViews>
    <sheetView showGridLines="0" view="pageBreakPreview" zoomScaleSheetLayoutView="100" zoomScalePageLayoutView="0" workbookViewId="0" topLeftCell="A1">
      <selection activeCell="L46" sqref="L46:R46"/>
    </sheetView>
  </sheetViews>
  <sheetFormatPr defaultColWidth="9.00390625" defaultRowHeight="13.5"/>
  <cols>
    <col min="1" max="1" width="4.50390625" style="191" customWidth="1"/>
    <col min="2" max="2" width="1.625" style="109" customWidth="1"/>
    <col min="3" max="3" width="3.125" style="109" customWidth="1"/>
    <col min="4" max="4" width="5.125" style="109" customWidth="1"/>
    <col min="5" max="5" width="9.375" style="109" customWidth="1"/>
    <col min="6" max="6" width="11.375" style="109" customWidth="1"/>
    <col min="7" max="26" width="3.375" style="109" customWidth="1"/>
    <col min="27" max="16384" width="9.00390625" style="109" customWidth="1"/>
  </cols>
  <sheetData>
    <row r="1" spans="1:26" ht="15" thickBot="1">
      <c r="A1" s="107" t="s">
        <v>224</v>
      </c>
      <c r="M1" s="110"/>
      <c r="Z1" s="110" t="s">
        <v>131</v>
      </c>
    </row>
    <row r="2" spans="3:26" ht="15" thickBot="1">
      <c r="C2" s="107"/>
      <c r="G2" s="597" t="s">
        <v>206</v>
      </c>
      <c r="H2" s="598"/>
      <c r="I2" s="598"/>
      <c r="J2" s="598"/>
      <c r="K2" s="598"/>
      <c r="L2" s="598"/>
      <c r="M2" s="598"/>
      <c r="N2" s="598"/>
      <c r="O2" s="598"/>
      <c r="P2" s="598"/>
      <c r="Q2" s="598"/>
      <c r="R2" s="598"/>
      <c r="S2" s="598"/>
      <c r="T2" s="598"/>
      <c r="U2" s="598"/>
      <c r="V2" s="598"/>
      <c r="W2" s="598"/>
      <c r="X2" s="598"/>
      <c r="Y2" s="598"/>
      <c r="Z2" s="599"/>
    </row>
    <row r="3" spans="1:25" ht="24.75" customHeight="1" thickBot="1">
      <c r="A3" s="198" t="s">
        <v>24</v>
      </c>
      <c r="C3" s="560" t="s">
        <v>52</v>
      </c>
      <c r="D3" s="560"/>
      <c r="E3" s="560"/>
      <c r="F3" s="560"/>
      <c r="G3" s="560"/>
      <c r="H3" s="560"/>
      <c r="I3" s="560"/>
      <c r="J3" s="560"/>
      <c r="K3" s="560"/>
      <c r="L3" s="560"/>
      <c r="M3" s="560"/>
      <c r="N3" s="560"/>
      <c r="O3" s="560"/>
      <c r="P3" s="560"/>
      <c r="Q3" s="560"/>
      <c r="R3" s="560"/>
      <c r="S3" s="560"/>
      <c r="T3" s="560"/>
      <c r="U3" s="560"/>
      <c r="V3" s="560"/>
      <c r="W3" s="560"/>
      <c r="X3" s="560"/>
      <c r="Y3" s="560"/>
    </row>
    <row r="4" spans="1:26" ht="13.5" customHeight="1">
      <c r="A4" s="323" t="s">
        <v>122</v>
      </c>
      <c r="B4" s="117"/>
      <c r="C4" s="583" t="s">
        <v>254</v>
      </c>
      <c r="D4" s="584"/>
      <c r="E4" s="584"/>
      <c r="F4" s="584"/>
      <c r="G4" s="87" t="s">
        <v>122</v>
      </c>
      <c r="H4" s="113" t="s">
        <v>126</v>
      </c>
      <c r="I4" s="159"/>
      <c r="J4" s="159"/>
      <c r="K4" s="159"/>
      <c r="L4" s="159"/>
      <c r="M4" s="114"/>
      <c r="N4" s="114"/>
      <c r="O4" s="73" t="s">
        <v>122</v>
      </c>
      <c r="P4" s="113" t="s">
        <v>272</v>
      </c>
      <c r="Q4" s="114"/>
      <c r="R4" s="114"/>
      <c r="S4" s="567"/>
      <c r="T4" s="567"/>
      <c r="U4" s="567"/>
      <c r="V4" s="567"/>
      <c r="W4" s="567"/>
      <c r="X4" s="151" t="s">
        <v>95</v>
      </c>
      <c r="Y4" s="151"/>
      <c r="Z4" s="172"/>
    </row>
    <row r="5" spans="1:26" ht="13.5" customHeight="1">
      <c r="A5" s="201"/>
      <c r="B5" s="117"/>
      <c r="C5" s="585"/>
      <c r="D5" s="586"/>
      <c r="E5" s="586"/>
      <c r="F5" s="586"/>
      <c r="G5" s="160"/>
      <c r="H5" s="161"/>
      <c r="I5" s="161"/>
      <c r="J5" s="161"/>
      <c r="K5" s="161"/>
      <c r="L5" s="161"/>
      <c r="M5" s="161"/>
      <c r="N5" s="155"/>
      <c r="O5" s="155"/>
      <c r="P5" s="155"/>
      <c r="Q5" s="155"/>
      <c r="R5" s="155"/>
      <c r="S5" s="155"/>
      <c r="T5" s="155"/>
      <c r="U5" s="155"/>
      <c r="V5" s="155"/>
      <c r="W5" s="155"/>
      <c r="X5" s="155"/>
      <c r="Y5" s="155"/>
      <c r="Z5" s="173"/>
    </row>
    <row r="6" spans="1:26" ht="16.5" customHeight="1">
      <c r="A6" s="324" t="s">
        <v>122</v>
      </c>
      <c r="B6" s="107"/>
      <c r="C6" s="583" t="s">
        <v>44</v>
      </c>
      <c r="D6" s="584"/>
      <c r="E6" s="584"/>
      <c r="F6" s="584"/>
      <c r="G6" s="87" t="s">
        <v>122</v>
      </c>
      <c r="H6" s="113" t="s">
        <v>207</v>
      </c>
      <c r="I6" s="159"/>
      <c r="J6" s="159"/>
      <c r="K6" s="73" t="s">
        <v>122</v>
      </c>
      <c r="L6" s="113" t="s">
        <v>208</v>
      </c>
      <c r="M6" s="159"/>
      <c r="N6" s="151"/>
      <c r="O6" s="151"/>
      <c r="P6" s="151"/>
      <c r="Q6" s="73" t="s">
        <v>122</v>
      </c>
      <c r="R6" s="113" t="s">
        <v>209</v>
      </c>
      <c r="S6" s="151"/>
      <c r="T6" s="151"/>
      <c r="U6" s="151"/>
      <c r="V6" s="151"/>
      <c r="W6" s="151"/>
      <c r="X6" s="151"/>
      <c r="Y6" s="151"/>
      <c r="Z6" s="172"/>
    </row>
    <row r="7" spans="1:28" ht="16.5" customHeight="1">
      <c r="A7" s="201"/>
      <c r="B7" s="107"/>
      <c r="C7" s="587"/>
      <c r="D7" s="588"/>
      <c r="E7" s="588"/>
      <c r="F7" s="588"/>
      <c r="G7" s="88" t="s">
        <v>122</v>
      </c>
      <c r="H7" s="130" t="s">
        <v>210</v>
      </c>
      <c r="I7" s="130"/>
      <c r="J7" s="86" t="s">
        <v>122</v>
      </c>
      <c r="K7" s="130" t="s">
        <v>211</v>
      </c>
      <c r="L7" s="130"/>
      <c r="M7" s="86" t="s">
        <v>122</v>
      </c>
      <c r="N7" s="130" t="s">
        <v>212</v>
      </c>
      <c r="O7" s="130"/>
      <c r="P7" s="86" t="s">
        <v>122</v>
      </c>
      <c r="Q7" s="130" t="s">
        <v>214</v>
      </c>
      <c r="R7" s="130"/>
      <c r="S7" s="86" t="s">
        <v>122</v>
      </c>
      <c r="T7" s="130" t="s">
        <v>215</v>
      </c>
      <c r="U7" s="130"/>
      <c r="V7" s="86" t="s">
        <v>122</v>
      </c>
      <c r="W7" s="130" t="s">
        <v>213</v>
      </c>
      <c r="X7" s="130"/>
      <c r="Y7" s="111"/>
      <c r="Z7" s="174"/>
      <c r="AB7" s="117"/>
    </row>
    <row r="8" spans="1:26" s="176" customFormat="1" ht="16.5" customHeight="1">
      <c r="A8" s="202"/>
      <c r="B8" s="107"/>
      <c r="C8" s="585"/>
      <c r="D8" s="586"/>
      <c r="E8" s="586"/>
      <c r="F8" s="586"/>
      <c r="G8" s="89" t="s">
        <v>122</v>
      </c>
      <c r="H8" s="119" t="s">
        <v>148</v>
      </c>
      <c r="I8" s="119"/>
      <c r="J8" s="119" t="s">
        <v>149</v>
      </c>
      <c r="K8" s="414"/>
      <c r="L8" s="414"/>
      <c r="M8" s="414"/>
      <c r="N8" s="414"/>
      <c r="O8" s="414"/>
      <c r="P8" s="414"/>
      <c r="Q8" s="414"/>
      <c r="R8" s="414"/>
      <c r="S8" s="414"/>
      <c r="T8" s="414"/>
      <c r="U8" s="414"/>
      <c r="V8" s="414"/>
      <c r="W8" s="414"/>
      <c r="X8" s="123" t="s">
        <v>136</v>
      </c>
      <c r="Y8" s="161"/>
      <c r="Z8" s="175"/>
    </row>
    <row r="9" spans="1:26" ht="16.5" customHeight="1">
      <c r="A9" s="324" t="s">
        <v>122</v>
      </c>
      <c r="B9" s="107"/>
      <c r="C9" s="528" t="s">
        <v>255</v>
      </c>
      <c r="D9" s="529"/>
      <c r="E9" s="529"/>
      <c r="F9" s="529"/>
      <c r="G9" s="71" t="s">
        <v>122</v>
      </c>
      <c r="H9" s="113" t="s">
        <v>191</v>
      </c>
      <c r="I9" s="113"/>
      <c r="J9" s="114"/>
      <c r="K9" s="114"/>
      <c r="L9" s="113"/>
      <c r="M9" s="73" t="s">
        <v>122</v>
      </c>
      <c r="N9" s="113" t="s">
        <v>192</v>
      </c>
      <c r="O9" s="114"/>
      <c r="P9" s="114"/>
      <c r="Q9" s="114"/>
      <c r="R9" s="115"/>
      <c r="S9" s="114"/>
      <c r="T9" s="114"/>
      <c r="U9" s="114"/>
      <c r="V9" s="151"/>
      <c r="W9" s="151"/>
      <c r="X9" s="151"/>
      <c r="Y9" s="151"/>
      <c r="Z9" s="172"/>
    </row>
    <row r="10" spans="1:26" s="176" customFormat="1" ht="16.5" customHeight="1">
      <c r="A10" s="201"/>
      <c r="B10" s="107"/>
      <c r="C10" s="531"/>
      <c r="D10" s="532"/>
      <c r="E10" s="532"/>
      <c r="F10" s="532"/>
      <c r="G10" s="74" t="s">
        <v>122</v>
      </c>
      <c r="H10" s="119" t="s">
        <v>193</v>
      </c>
      <c r="I10" s="119"/>
      <c r="J10" s="120"/>
      <c r="K10" s="119"/>
      <c r="L10" s="119"/>
      <c r="M10" s="119"/>
      <c r="N10" s="120"/>
      <c r="O10" s="120"/>
      <c r="P10" s="120"/>
      <c r="Q10" s="76" t="s">
        <v>122</v>
      </c>
      <c r="R10" s="120" t="s">
        <v>194</v>
      </c>
      <c r="S10" s="120"/>
      <c r="T10" s="120"/>
      <c r="U10" s="120"/>
      <c r="V10" s="161"/>
      <c r="W10" s="161"/>
      <c r="X10" s="161"/>
      <c r="Y10" s="161"/>
      <c r="Z10" s="175"/>
    </row>
    <row r="11" spans="1:26" ht="16.5" customHeight="1">
      <c r="A11" s="324" t="s">
        <v>122</v>
      </c>
      <c r="B11" s="107"/>
      <c r="C11" s="522" t="s">
        <v>66</v>
      </c>
      <c r="D11" s="522"/>
      <c r="E11" s="513" t="s">
        <v>65</v>
      </c>
      <c r="F11" s="513"/>
      <c r="G11" s="129" t="s">
        <v>129</v>
      </c>
      <c r="H11" s="135"/>
      <c r="I11" s="75"/>
      <c r="J11" s="130" t="s">
        <v>119</v>
      </c>
      <c r="K11" s="111"/>
      <c r="L11" s="111"/>
      <c r="M11" s="111"/>
      <c r="N11" s="111"/>
      <c r="O11" s="111"/>
      <c r="P11" s="111"/>
      <c r="Q11" s="111"/>
      <c r="R11" s="111"/>
      <c r="S11" s="111"/>
      <c r="T11" s="111"/>
      <c r="U11" s="111"/>
      <c r="V11" s="111"/>
      <c r="W11" s="111"/>
      <c r="X11" s="111"/>
      <c r="Y11" s="111"/>
      <c r="Z11" s="174"/>
    </row>
    <row r="12" spans="1:26" ht="15" customHeight="1">
      <c r="A12" s="203"/>
      <c r="B12" s="204"/>
      <c r="C12" s="522"/>
      <c r="D12" s="522"/>
      <c r="E12" s="515"/>
      <c r="F12" s="515"/>
      <c r="G12" s="128" t="s">
        <v>148</v>
      </c>
      <c r="H12" s="120"/>
      <c r="I12" s="120" t="s">
        <v>149</v>
      </c>
      <c r="J12" s="414"/>
      <c r="K12" s="414"/>
      <c r="L12" s="414"/>
      <c r="M12" s="414"/>
      <c r="N12" s="414"/>
      <c r="O12" s="414"/>
      <c r="P12" s="414"/>
      <c r="Q12" s="414"/>
      <c r="R12" s="414"/>
      <c r="S12" s="414"/>
      <c r="T12" s="414"/>
      <c r="U12" s="414"/>
      <c r="V12" s="414"/>
      <c r="W12" s="414"/>
      <c r="X12" s="123" t="s">
        <v>136</v>
      </c>
      <c r="Y12" s="111"/>
      <c r="Z12" s="174"/>
    </row>
    <row r="13" spans="1:26" ht="16.5" customHeight="1">
      <c r="A13" s="324" t="s">
        <v>122</v>
      </c>
      <c r="B13" s="204"/>
      <c r="C13" s="522"/>
      <c r="D13" s="522"/>
      <c r="E13" s="517" t="s">
        <v>26</v>
      </c>
      <c r="F13" s="511"/>
      <c r="G13" s="124" t="s">
        <v>137</v>
      </c>
      <c r="H13" s="114"/>
      <c r="I13" s="114"/>
      <c r="J13" s="114"/>
      <c r="K13" s="114"/>
      <c r="L13" s="73" t="s">
        <v>122</v>
      </c>
      <c r="M13" s="114" t="s">
        <v>123</v>
      </c>
      <c r="N13" s="114"/>
      <c r="O13" s="73" t="s">
        <v>122</v>
      </c>
      <c r="P13" s="114" t="s">
        <v>138</v>
      </c>
      <c r="Q13" s="114"/>
      <c r="R13" s="114"/>
      <c r="S13" s="73" t="s">
        <v>122</v>
      </c>
      <c r="T13" s="114" t="s">
        <v>139</v>
      </c>
      <c r="U13" s="114"/>
      <c r="V13" s="73" t="s">
        <v>122</v>
      </c>
      <c r="W13" s="114" t="s">
        <v>140</v>
      </c>
      <c r="X13" s="114"/>
      <c r="Y13" s="114"/>
      <c r="Z13" s="116"/>
    </row>
    <row r="14" spans="1:26" ht="16.5" customHeight="1">
      <c r="A14" s="203"/>
      <c r="B14" s="204"/>
      <c r="C14" s="522"/>
      <c r="D14" s="522"/>
      <c r="E14" s="534"/>
      <c r="F14" s="513"/>
      <c r="G14" s="125"/>
      <c r="H14" s="126"/>
      <c r="I14" s="126"/>
      <c r="J14" s="126"/>
      <c r="K14" s="126"/>
      <c r="L14" s="86" t="s">
        <v>122</v>
      </c>
      <c r="M14" s="126" t="s">
        <v>135</v>
      </c>
      <c r="N14" s="126"/>
      <c r="O14" s="120"/>
      <c r="P14" s="414"/>
      <c r="Q14" s="414"/>
      <c r="R14" s="414"/>
      <c r="S14" s="414"/>
      <c r="T14" s="414"/>
      <c r="U14" s="414"/>
      <c r="V14" s="414"/>
      <c r="W14" s="414"/>
      <c r="X14" s="126" t="s">
        <v>136</v>
      </c>
      <c r="Y14" s="126"/>
      <c r="Z14" s="127"/>
    </row>
    <row r="15" spans="1:26" ht="16.5" customHeight="1">
      <c r="A15" s="324" t="s">
        <v>122</v>
      </c>
      <c r="B15" s="204"/>
      <c r="C15" s="522"/>
      <c r="D15" s="522"/>
      <c r="E15" s="534"/>
      <c r="F15" s="513"/>
      <c r="G15" s="125" t="s">
        <v>141</v>
      </c>
      <c r="H15" s="126"/>
      <c r="I15" s="126"/>
      <c r="J15" s="126"/>
      <c r="K15" s="126"/>
      <c r="L15" s="126"/>
      <c r="M15" s="126"/>
      <c r="N15" s="126" t="s">
        <v>142</v>
      </c>
      <c r="O15" s="492"/>
      <c r="P15" s="492"/>
      <c r="Q15" s="126" t="s">
        <v>143</v>
      </c>
      <c r="R15" s="126"/>
      <c r="S15" s="126"/>
      <c r="T15" s="126"/>
      <c r="U15" s="126"/>
      <c r="V15" s="126"/>
      <c r="W15" s="126"/>
      <c r="X15" s="126"/>
      <c r="Y15" s="126"/>
      <c r="Z15" s="127"/>
    </row>
    <row r="16" spans="1:26" ht="16.5" customHeight="1">
      <c r="A16" s="203"/>
      <c r="B16" s="204"/>
      <c r="C16" s="522"/>
      <c r="D16" s="522"/>
      <c r="E16" s="518"/>
      <c r="F16" s="515"/>
      <c r="G16" s="128" t="s">
        <v>148</v>
      </c>
      <c r="H16" s="120"/>
      <c r="I16" s="120" t="s">
        <v>149</v>
      </c>
      <c r="J16" s="414"/>
      <c r="K16" s="414"/>
      <c r="L16" s="414"/>
      <c r="M16" s="414"/>
      <c r="N16" s="414"/>
      <c r="O16" s="414"/>
      <c r="P16" s="414"/>
      <c r="Q16" s="414"/>
      <c r="R16" s="414"/>
      <c r="S16" s="414"/>
      <c r="T16" s="414"/>
      <c r="U16" s="414"/>
      <c r="V16" s="414"/>
      <c r="W16" s="414"/>
      <c r="X16" s="123" t="s">
        <v>136</v>
      </c>
      <c r="Y16" s="120"/>
      <c r="Z16" s="121"/>
    </row>
    <row r="17" spans="1:26" ht="24.75" customHeight="1">
      <c r="A17" s="203"/>
      <c r="B17" s="204"/>
      <c r="C17" s="591" t="s">
        <v>71</v>
      </c>
      <c r="D17" s="591"/>
      <c r="E17" s="592"/>
      <c r="F17" s="593"/>
      <c r="G17" s="609" t="s">
        <v>66</v>
      </c>
      <c r="H17" s="610"/>
      <c r="I17" s="610"/>
      <c r="J17" s="610"/>
      <c r="K17" s="610"/>
      <c r="L17" s="610"/>
      <c r="M17" s="610"/>
      <c r="N17" s="610"/>
      <c r="O17" s="610"/>
      <c r="P17" s="611"/>
      <c r="Q17" s="526" t="s">
        <v>144</v>
      </c>
      <c r="R17" s="526"/>
      <c r="S17" s="526"/>
      <c r="T17" s="526"/>
      <c r="U17" s="526"/>
      <c r="V17" s="526"/>
      <c r="W17" s="526"/>
      <c r="X17" s="526"/>
      <c r="Y17" s="526"/>
      <c r="Z17" s="527"/>
    </row>
    <row r="18" spans="1:26" ht="16.5" customHeight="1">
      <c r="A18" s="324" t="s">
        <v>122</v>
      </c>
      <c r="B18" s="204"/>
      <c r="C18" s="591"/>
      <c r="D18" s="591"/>
      <c r="E18" s="594" t="s">
        <v>58</v>
      </c>
      <c r="F18" s="594"/>
      <c r="G18" s="112" t="s">
        <v>145</v>
      </c>
      <c r="H18" s="113"/>
      <c r="I18" s="113"/>
      <c r="J18" s="72" t="s">
        <v>122</v>
      </c>
      <c r="K18" s="113" t="s">
        <v>146</v>
      </c>
      <c r="L18" s="113"/>
      <c r="M18" s="72" t="s">
        <v>122</v>
      </c>
      <c r="N18" s="113" t="s">
        <v>147</v>
      </c>
      <c r="O18" s="114"/>
      <c r="P18" s="116"/>
      <c r="Q18" s="411"/>
      <c r="R18" s="412"/>
      <c r="S18" s="412"/>
      <c r="T18" s="412"/>
      <c r="U18" s="412"/>
      <c r="V18" s="412"/>
      <c r="W18" s="412"/>
      <c r="X18" s="412"/>
      <c r="Y18" s="412"/>
      <c r="Z18" s="493"/>
    </row>
    <row r="19" spans="1:26" ht="16.5" customHeight="1">
      <c r="A19" s="202"/>
      <c r="B19" s="204"/>
      <c r="C19" s="591"/>
      <c r="D19" s="591"/>
      <c r="E19" s="595"/>
      <c r="F19" s="595"/>
      <c r="G19" s="129" t="s">
        <v>148</v>
      </c>
      <c r="H19" s="130"/>
      <c r="I19" s="130" t="s">
        <v>149</v>
      </c>
      <c r="J19" s="495"/>
      <c r="K19" s="495"/>
      <c r="L19" s="495"/>
      <c r="M19" s="495"/>
      <c r="N19" s="495"/>
      <c r="O19" s="495"/>
      <c r="P19" s="132" t="s">
        <v>95</v>
      </c>
      <c r="Q19" s="413"/>
      <c r="R19" s="414"/>
      <c r="S19" s="414"/>
      <c r="T19" s="414"/>
      <c r="U19" s="414"/>
      <c r="V19" s="414"/>
      <c r="W19" s="414"/>
      <c r="X19" s="414"/>
      <c r="Y19" s="414"/>
      <c r="Z19" s="494"/>
    </row>
    <row r="20" spans="1:26" ht="16.5" customHeight="1">
      <c r="A20" s="324" t="s">
        <v>122</v>
      </c>
      <c r="B20" s="204"/>
      <c r="C20" s="591"/>
      <c r="D20" s="591"/>
      <c r="E20" s="594" t="s">
        <v>59</v>
      </c>
      <c r="F20" s="594"/>
      <c r="G20" s="112" t="s">
        <v>150</v>
      </c>
      <c r="H20" s="113"/>
      <c r="I20" s="113"/>
      <c r="J20" s="72" t="s">
        <v>122</v>
      </c>
      <c r="K20" s="113" t="s">
        <v>157</v>
      </c>
      <c r="L20" s="113"/>
      <c r="M20" s="72"/>
      <c r="N20" s="113" t="s">
        <v>95</v>
      </c>
      <c r="O20" s="73" t="s">
        <v>122</v>
      </c>
      <c r="P20" s="116" t="s">
        <v>152</v>
      </c>
      <c r="Q20" s="411"/>
      <c r="R20" s="412"/>
      <c r="S20" s="412"/>
      <c r="T20" s="412"/>
      <c r="U20" s="412"/>
      <c r="V20" s="412"/>
      <c r="W20" s="412"/>
      <c r="X20" s="412"/>
      <c r="Y20" s="412"/>
      <c r="Z20" s="493"/>
    </row>
    <row r="21" spans="1:26" ht="16.5" customHeight="1">
      <c r="A21" s="202"/>
      <c r="B21" s="204"/>
      <c r="C21" s="591"/>
      <c r="D21" s="591"/>
      <c r="E21" s="595"/>
      <c r="F21" s="595"/>
      <c r="G21" s="129" t="s">
        <v>153</v>
      </c>
      <c r="H21" s="130"/>
      <c r="I21" s="130"/>
      <c r="J21" s="130"/>
      <c r="K21" s="130"/>
      <c r="L21" s="130" t="s">
        <v>154</v>
      </c>
      <c r="M21" s="414"/>
      <c r="N21" s="414"/>
      <c r="O21" s="126" t="s">
        <v>143</v>
      </c>
      <c r="P21" s="127"/>
      <c r="Q21" s="502"/>
      <c r="R21" s="495"/>
      <c r="S21" s="495"/>
      <c r="T21" s="495"/>
      <c r="U21" s="495"/>
      <c r="V21" s="495"/>
      <c r="W21" s="495"/>
      <c r="X21" s="495"/>
      <c r="Y21" s="495"/>
      <c r="Z21" s="503"/>
    </row>
    <row r="22" spans="1:26" ht="16.5" customHeight="1">
      <c r="A22" s="324" t="s">
        <v>122</v>
      </c>
      <c r="B22" s="204"/>
      <c r="C22" s="591"/>
      <c r="D22" s="591"/>
      <c r="E22" s="595"/>
      <c r="F22" s="595"/>
      <c r="G22" s="129" t="s">
        <v>155</v>
      </c>
      <c r="H22" s="130"/>
      <c r="I22" s="130"/>
      <c r="J22" s="70" t="s">
        <v>122</v>
      </c>
      <c r="K22" s="130" t="s">
        <v>156</v>
      </c>
      <c r="L22" s="70" t="s">
        <v>122</v>
      </c>
      <c r="M22" s="130" t="s">
        <v>151</v>
      </c>
      <c r="N22" s="130"/>
      <c r="O22" s="126"/>
      <c r="P22" s="127"/>
      <c r="Q22" s="502"/>
      <c r="R22" s="495"/>
      <c r="S22" s="495"/>
      <c r="T22" s="495"/>
      <c r="U22" s="495"/>
      <c r="V22" s="495"/>
      <c r="W22" s="495"/>
      <c r="X22" s="495"/>
      <c r="Y22" s="495"/>
      <c r="Z22" s="503"/>
    </row>
    <row r="23" spans="1:26" ht="16.5" customHeight="1">
      <c r="A23" s="202"/>
      <c r="B23" s="204"/>
      <c r="C23" s="591"/>
      <c r="D23" s="591"/>
      <c r="E23" s="596"/>
      <c r="F23" s="596"/>
      <c r="G23" s="118" t="s">
        <v>148</v>
      </c>
      <c r="H23" s="119"/>
      <c r="I23" s="119" t="s">
        <v>149</v>
      </c>
      <c r="J23" s="414"/>
      <c r="K23" s="414"/>
      <c r="L23" s="414"/>
      <c r="M23" s="414"/>
      <c r="N23" s="414"/>
      <c r="O23" s="414"/>
      <c r="P23" s="133" t="s">
        <v>95</v>
      </c>
      <c r="Q23" s="413"/>
      <c r="R23" s="414"/>
      <c r="S23" s="414"/>
      <c r="T23" s="414"/>
      <c r="U23" s="414"/>
      <c r="V23" s="414"/>
      <c r="W23" s="414"/>
      <c r="X23" s="414"/>
      <c r="Y23" s="414"/>
      <c r="Z23" s="494"/>
    </row>
    <row r="24" spans="1:26" ht="16.5" customHeight="1">
      <c r="A24" s="324" t="s">
        <v>122</v>
      </c>
      <c r="B24" s="204"/>
      <c r="C24" s="591"/>
      <c r="D24" s="591"/>
      <c r="E24" s="594" t="s">
        <v>256</v>
      </c>
      <c r="F24" s="594"/>
      <c r="G24" s="93" t="s">
        <v>122</v>
      </c>
      <c r="H24" s="113" t="s">
        <v>187</v>
      </c>
      <c r="I24" s="526"/>
      <c r="J24" s="526"/>
      <c r="K24" s="526"/>
      <c r="L24" s="526"/>
      <c r="M24" s="526"/>
      <c r="N24" s="526"/>
      <c r="O24" s="526"/>
      <c r="P24" s="134"/>
      <c r="Q24" s="411"/>
      <c r="R24" s="412"/>
      <c r="S24" s="412"/>
      <c r="T24" s="412"/>
      <c r="U24" s="412"/>
      <c r="V24" s="412"/>
      <c r="W24" s="412"/>
      <c r="X24" s="412"/>
      <c r="Y24" s="412"/>
      <c r="Z24" s="493"/>
    </row>
    <row r="25" spans="1:26" ht="16.5" customHeight="1">
      <c r="A25" s="202"/>
      <c r="B25" s="204"/>
      <c r="C25" s="591"/>
      <c r="D25" s="591"/>
      <c r="E25" s="595"/>
      <c r="F25" s="595"/>
      <c r="G25" s="129"/>
      <c r="H25" s="130" t="s">
        <v>196</v>
      </c>
      <c r="I25" s="495"/>
      <c r="J25" s="495"/>
      <c r="K25" s="495"/>
      <c r="L25" s="495"/>
      <c r="M25" s="495"/>
      <c r="N25" s="495"/>
      <c r="O25" s="495"/>
      <c r="P25" s="135" t="s">
        <v>95</v>
      </c>
      <c r="Q25" s="502"/>
      <c r="R25" s="495"/>
      <c r="S25" s="495"/>
      <c r="T25" s="495"/>
      <c r="U25" s="495"/>
      <c r="V25" s="495"/>
      <c r="W25" s="495"/>
      <c r="X25" s="495"/>
      <c r="Y25" s="495"/>
      <c r="Z25" s="503"/>
    </row>
    <row r="26" spans="1:26" ht="16.5" customHeight="1">
      <c r="A26" s="203"/>
      <c r="B26" s="204"/>
      <c r="C26" s="591"/>
      <c r="D26" s="591"/>
      <c r="E26" s="596"/>
      <c r="F26" s="596"/>
      <c r="G26" s="74" t="s">
        <v>122</v>
      </c>
      <c r="H26" s="119" t="s">
        <v>152</v>
      </c>
      <c r="I26" s="119"/>
      <c r="J26" s="119"/>
      <c r="K26" s="119"/>
      <c r="L26" s="119"/>
      <c r="M26" s="119"/>
      <c r="N26" s="119"/>
      <c r="O26" s="119"/>
      <c r="P26" s="123"/>
      <c r="Q26" s="413"/>
      <c r="R26" s="414"/>
      <c r="S26" s="414"/>
      <c r="T26" s="414"/>
      <c r="U26" s="414"/>
      <c r="V26" s="414"/>
      <c r="W26" s="414"/>
      <c r="X26" s="414"/>
      <c r="Y26" s="414"/>
      <c r="Z26" s="494"/>
    </row>
    <row r="27" spans="1:26" s="107" customFormat="1" ht="19.5" customHeight="1">
      <c r="A27" s="324" t="s">
        <v>122</v>
      </c>
      <c r="B27" s="204"/>
      <c r="C27" s="591"/>
      <c r="D27" s="591"/>
      <c r="E27" s="602" t="s">
        <v>263</v>
      </c>
      <c r="F27" s="606" t="s">
        <v>260</v>
      </c>
      <c r="G27" s="94" t="s">
        <v>122</v>
      </c>
      <c r="H27" s="113" t="s">
        <v>156</v>
      </c>
      <c r="I27" s="136"/>
      <c r="J27" s="136"/>
      <c r="K27" s="137"/>
      <c r="L27" s="136"/>
      <c r="M27" s="136"/>
      <c r="N27" s="136"/>
      <c r="O27" s="114"/>
      <c r="P27" s="116"/>
      <c r="Q27" s="411"/>
      <c r="R27" s="412"/>
      <c r="S27" s="412"/>
      <c r="T27" s="412"/>
      <c r="U27" s="412"/>
      <c r="V27" s="412"/>
      <c r="W27" s="412"/>
      <c r="X27" s="412"/>
      <c r="Y27" s="412"/>
      <c r="Z27" s="493"/>
    </row>
    <row r="28" spans="1:26" s="107" customFormat="1" ht="19.5" customHeight="1">
      <c r="A28" s="202"/>
      <c r="B28" s="204"/>
      <c r="C28" s="591"/>
      <c r="D28" s="591"/>
      <c r="E28" s="603"/>
      <c r="F28" s="607"/>
      <c r="G28" s="138" t="s">
        <v>259</v>
      </c>
      <c r="H28" s="139"/>
      <c r="I28" s="139"/>
      <c r="J28" s="139"/>
      <c r="K28" s="139"/>
      <c r="L28" s="139"/>
      <c r="M28" s="95" t="s">
        <v>122</v>
      </c>
      <c r="N28" s="140" t="s">
        <v>187</v>
      </c>
      <c r="O28" s="95" t="s">
        <v>122</v>
      </c>
      <c r="P28" s="141" t="s">
        <v>152</v>
      </c>
      <c r="Q28" s="502"/>
      <c r="R28" s="495"/>
      <c r="S28" s="495"/>
      <c r="T28" s="495"/>
      <c r="U28" s="495"/>
      <c r="V28" s="495"/>
      <c r="W28" s="495"/>
      <c r="X28" s="495"/>
      <c r="Y28" s="495"/>
      <c r="Z28" s="503"/>
    </row>
    <row r="29" spans="1:26" s="107" customFormat="1" ht="19.5" customHeight="1">
      <c r="A29" s="202"/>
      <c r="B29" s="204"/>
      <c r="C29" s="591"/>
      <c r="D29" s="591"/>
      <c r="E29" s="603"/>
      <c r="F29" s="608"/>
      <c r="G29" s="96" t="s">
        <v>122</v>
      </c>
      <c r="H29" s="119" t="s">
        <v>151</v>
      </c>
      <c r="I29" s="142"/>
      <c r="J29" s="142"/>
      <c r="K29" s="143"/>
      <c r="L29" s="144"/>
      <c r="M29" s="144"/>
      <c r="N29" s="144"/>
      <c r="O29" s="120"/>
      <c r="P29" s="121"/>
      <c r="Q29" s="413"/>
      <c r="R29" s="414"/>
      <c r="S29" s="414"/>
      <c r="T29" s="414"/>
      <c r="U29" s="414"/>
      <c r="V29" s="414"/>
      <c r="W29" s="414"/>
      <c r="X29" s="414"/>
      <c r="Y29" s="414"/>
      <c r="Z29" s="494"/>
    </row>
    <row r="30" spans="1:26" ht="16.5" customHeight="1">
      <c r="A30" s="324" t="s">
        <v>122</v>
      </c>
      <c r="B30" s="204"/>
      <c r="C30" s="591"/>
      <c r="D30" s="591"/>
      <c r="E30" s="600" t="s">
        <v>61</v>
      </c>
      <c r="F30" s="594"/>
      <c r="G30" s="496"/>
      <c r="H30" s="497"/>
      <c r="I30" s="497"/>
      <c r="J30" s="497"/>
      <c r="K30" s="497"/>
      <c r="L30" s="497"/>
      <c r="M30" s="497"/>
      <c r="N30" s="497"/>
      <c r="O30" s="497"/>
      <c r="P30" s="498"/>
      <c r="Q30" s="411"/>
      <c r="R30" s="412"/>
      <c r="S30" s="412"/>
      <c r="T30" s="412"/>
      <c r="U30" s="412"/>
      <c r="V30" s="412"/>
      <c r="W30" s="412"/>
      <c r="X30" s="412"/>
      <c r="Y30" s="412"/>
      <c r="Z30" s="493"/>
    </row>
    <row r="31" spans="1:26" s="178" customFormat="1" ht="16.5" customHeight="1">
      <c r="A31" s="202"/>
      <c r="B31" s="204"/>
      <c r="C31" s="591"/>
      <c r="D31" s="591"/>
      <c r="E31" s="601"/>
      <c r="F31" s="596"/>
      <c r="G31" s="499"/>
      <c r="H31" s="497"/>
      <c r="I31" s="497"/>
      <c r="J31" s="497"/>
      <c r="K31" s="497"/>
      <c r="L31" s="497"/>
      <c r="M31" s="497"/>
      <c r="N31" s="497"/>
      <c r="O31" s="497"/>
      <c r="P31" s="498"/>
      <c r="Q31" s="502"/>
      <c r="R31" s="495"/>
      <c r="S31" s="495"/>
      <c r="T31" s="495"/>
      <c r="U31" s="495"/>
      <c r="V31" s="495"/>
      <c r="W31" s="495"/>
      <c r="X31" s="495"/>
      <c r="Y31" s="495"/>
      <c r="Z31" s="503"/>
    </row>
    <row r="32" spans="1:26" ht="24.75" customHeight="1">
      <c r="A32" s="202"/>
      <c r="B32" s="107"/>
      <c r="C32" s="589" t="s">
        <v>2</v>
      </c>
      <c r="D32" s="611" t="s">
        <v>3</v>
      </c>
      <c r="E32" s="611"/>
      <c r="F32" s="737"/>
      <c r="G32" s="737"/>
      <c r="H32" s="615" t="s">
        <v>4</v>
      </c>
      <c r="I32" s="616"/>
      <c r="J32" s="616"/>
      <c r="K32" s="616"/>
      <c r="L32" s="616"/>
      <c r="M32" s="616"/>
      <c r="N32" s="616"/>
      <c r="O32" s="616"/>
      <c r="P32" s="616"/>
      <c r="Q32" s="617"/>
      <c r="R32" s="612" t="s">
        <v>216</v>
      </c>
      <c r="S32" s="613"/>
      <c r="T32" s="613"/>
      <c r="U32" s="613"/>
      <c r="V32" s="613"/>
      <c r="W32" s="613"/>
      <c r="X32" s="613"/>
      <c r="Y32" s="613"/>
      <c r="Z32" s="614"/>
    </row>
    <row r="33" spans="1:26" ht="13.5" customHeight="1">
      <c r="A33" s="324" t="s">
        <v>122</v>
      </c>
      <c r="B33" s="107"/>
      <c r="C33" s="589"/>
      <c r="D33" s="574" t="s">
        <v>12</v>
      </c>
      <c r="E33" s="574"/>
      <c r="F33" s="575"/>
      <c r="G33" s="575"/>
      <c r="H33" s="179" t="s">
        <v>217</v>
      </c>
      <c r="I33" s="180"/>
      <c r="J33" s="180"/>
      <c r="K33" s="180"/>
      <c r="L33" s="72" t="s">
        <v>122</v>
      </c>
      <c r="M33" s="113" t="s">
        <v>156</v>
      </c>
      <c r="N33" s="152"/>
      <c r="O33" s="72" t="s">
        <v>122</v>
      </c>
      <c r="P33" s="113" t="s">
        <v>151</v>
      </c>
      <c r="Q33" s="153"/>
      <c r="R33" s="87" t="s">
        <v>122</v>
      </c>
      <c r="S33" s="181" t="s">
        <v>161</v>
      </c>
      <c r="T33" s="152"/>
      <c r="U33" s="152"/>
      <c r="V33" s="152"/>
      <c r="W33" s="152"/>
      <c r="X33" s="152"/>
      <c r="Y33" s="152"/>
      <c r="Z33" s="182"/>
    </row>
    <row r="34" spans="1:26" ht="13.5" customHeight="1">
      <c r="A34" s="201"/>
      <c r="B34" s="107"/>
      <c r="C34" s="589"/>
      <c r="D34" s="574"/>
      <c r="E34" s="574"/>
      <c r="F34" s="575"/>
      <c r="G34" s="575"/>
      <c r="H34" s="183"/>
      <c r="I34" s="184"/>
      <c r="J34" s="184"/>
      <c r="K34" s="184"/>
      <c r="L34" s="184"/>
      <c r="M34" s="184"/>
      <c r="N34" s="156"/>
      <c r="O34" s="156"/>
      <c r="P34" s="156"/>
      <c r="Q34" s="157"/>
      <c r="R34" s="89" t="s">
        <v>122</v>
      </c>
      <c r="S34" s="185" t="s">
        <v>160</v>
      </c>
      <c r="T34" s="156"/>
      <c r="U34" s="156"/>
      <c r="V34" s="156"/>
      <c r="W34" s="156"/>
      <c r="X34" s="156"/>
      <c r="Y34" s="156"/>
      <c r="Z34" s="186"/>
    </row>
    <row r="35" spans="1:26" ht="13.5" customHeight="1">
      <c r="A35" s="324" t="s">
        <v>122</v>
      </c>
      <c r="B35" s="107"/>
      <c r="C35" s="589"/>
      <c r="D35" s="574" t="s">
        <v>13</v>
      </c>
      <c r="E35" s="574"/>
      <c r="F35" s="575"/>
      <c r="G35" s="575"/>
      <c r="H35" s="179" t="s">
        <v>218</v>
      </c>
      <c r="I35" s="180"/>
      <c r="J35" s="180"/>
      <c r="K35" s="180"/>
      <c r="L35" s="72" t="s">
        <v>122</v>
      </c>
      <c r="M35" s="113" t="s">
        <v>156</v>
      </c>
      <c r="N35" s="152"/>
      <c r="O35" s="72" t="s">
        <v>122</v>
      </c>
      <c r="P35" s="113" t="s">
        <v>151</v>
      </c>
      <c r="Q35" s="153"/>
      <c r="R35" s="87" t="s">
        <v>122</v>
      </c>
      <c r="S35" s="181" t="s">
        <v>161</v>
      </c>
      <c r="T35" s="152"/>
      <c r="U35" s="152"/>
      <c r="V35" s="152"/>
      <c r="W35" s="152"/>
      <c r="X35" s="152"/>
      <c r="Y35" s="152"/>
      <c r="Z35" s="182"/>
    </row>
    <row r="36" spans="1:26" ht="13.5" customHeight="1">
      <c r="A36" s="201"/>
      <c r="B36" s="107"/>
      <c r="C36" s="589"/>
      <c r="D36" s="574"/>
      <c r="E36" s="574"/>
      <c r="F36" s="575"/>
      <c r="G36" s="575"/>
      <c r="H36" s="183"/>
      <c r="I36" s="184"/>
      <c r="J36" s="184"/>
      <c r="K36" s="184"/>
      <c r="L36" s="184"/>
      <c r="M36" s="184"/>
      <c r="N36" s="156"/>
      <c r="O36" s="156"/>
      <c r="P36" s="156"/>
      <c r="Q36" s="157"/>
      <c r="R36" s="89" t="s">
        <v>122</v>
      </c>
      <c r="S36" s="185" t="s">
        <v>160</v>
      </c>
      <c r="T36" s="156"/>
      <c r="U36" s="156"/>
      <c r="V36" s="156"/>
      <c r="W36" s="156"/>
      <c r="X36" s="156"/>
      <c r="Y36" s="156"/>
      <c r="Z36" s="186"/>
    </row>
    <row r="37" spans="1:26" ht="13.5" customHeight="1">
      <c r="A37" s="324" t="s">
        <v>122</v>
      </c>
      <c r="B37" s="107"/>
      <c r="C37" s="589"/>
      <c r="D37" s="574" t="s">
        <v>14</v>
      </c>
      <c r="E37" s="574"/>
      <c r="F37" s="575"/>
      <c r="G37" s="575"/>
      <c r="H37" s="179" t="s">
        <v>219</v>
      </c>
      <c r="I37" s="180"/>
      <c r="J37" s="180"/>
      <c r="K37" s="180"/>
      <c r="L37" s="72" t="s">
        <v>122</v>
      </c>
      <c r="M37" s="113" t="s">
        <v>156</v>
      </c>
      <c r="N37" s="152"/>
      <c r="O37" s="72" t="s">
        <v>122</v>
      </c>
      <c r="P37" s="113" t="s">
        <v>151</v>
      </c>
      <c r="Q37" s="153"/>
      <c r="R37" s="87" t="s">
        <v>122</v>
      </c>
      <c r="S37" s="181" t="s">
        <v>161</v>
      </c>
      <c r="T37" s="152"/>
      <c r="U37" s="152"/>
      <c r="V37" s="152"/>
      <c r="W37" s="152"/>
      <c r="X37" s="152"/>
      <c r="Y37" s="152"/>
      <c r="Z37" s="182"/>
    </row>
    <row r="38" spans="1:26" ht="13.5" customHeight="1">
      <c r="A38" s="202"/>
      <c r="B38" s="107"/>
      <c r="C38" s="589"/>
      <c r="D38" s="574"/>
      <c r="E38" s="574"/>
      <c r="F38" s="575"/>
      <c r="G38" s="575"/>
      <c r="H38" s="183"/>
      <c r="I38" s="184"/>
      <c r="J38" s="184"/>
      <c r="K38" s="184"/>
      <c r="L38" s="184"/>
      <c r="M38" s="184"/>
      <c r="N38" s="156"/>
      <c r="O38" s="156"/>
      <c r="P38" s="156"/>
      <c r="Q38" s="157"/>
      <c r="R38" s="89" t="s">
        <v>122</v>
      </c>
      <c r="S38" s="185" t="s">
        <v>160</v>
      </c>
      <c r="T38" s="156"/>
      <c r="U38" s="156"/>
      <c r="V38" s="156"/>
      <c r="W38" s="156"/>
      <c r="X38" s="156"/>
      <c r="Y38" s="156"/>
      <c r="Z38" s="186"/>
    </row>
    <row r="39" spans="1:26" ht="13.5" customHeight="1">
      <c r="A39" s="324" t="s">
        <v>122</v>
      </c>
      <c r="B39" s="107"/>
      <c r="C39" s="589"/>
      <c r="D39" s="574" t="s">
        <v>15</v>
      </c>
      <c r="E39" s="574"/>
      <c r="F39" s="575"/>
      <c r="G39" s="575"/>
      <c r="H39" s="187" t="s">
        <v>220</v>
      </c>
      <c r="I39" s="188"/>
      <c r="J39" s="188"/>
      <c r="K39" s="188"/>
      <c r="L39" s="180"/>
      <c r="M39" s="180"/>
      <c r="N39" s="152"/>
      <c r="O39" s="152"/>
      <c r="P39" s="152"/>
      <c r="Q39" s="153"/>
      <c r="R39" s="87" t="s">
        <v>122</v>
      </c>
      <c r="S39" s="181" t="s">
        <v>161</v>
      </c>
      <c r="T39" s="152"/>
      <c r="U39" s="152"/>
      <c r="V39" s="152"/>
      <c r="W39" s="152"/>
      <c r="X39" s="152"/>
      <c r="Y39" s="152"/>
      <c r="Z39" s="182"/>
    </row>
    <row r="40" spans="1:26" ht="13.5" customHeight="1">
      <c r="A40" s="202"/>
      <c r="B40" s="107"/>
      <c r="C40" s="589"/>
      <c r="D40" s="574"/>
      <c r="E40" s="574"/>
      <c r="F40" s="575"/>
      <c r="G40" s="575"/>
      <c r="H40" s="183"/>
      <c r="I40" s="189"/>
      <c r="J40" s="189"/>
      <c r="K40" s="189"/>
      <c r="L40" s="75" t="s">
        <v>122</v>
      </c>
      <c r="M40" s="119" t="s">
        <v>156</v>
      </c>
      <c r="N40" s="156"/>
      <c r="O40" s="75" t="s">
        <v>122</v>
      </c>
      <c r="P40" s="119" t="s">
        <v>151</v>
      </c>
      <c r="Q40" s="157"/>
      <c r="R40" s="89" t="s">
        <v>122</v>
      </c>
      <c r="S40" s="185" t="s">
        <v>160</v>
      </c>
      <c r="T40" s="156"/>
      <c r="U40" s="156"/>
      <c r="V40" s="156"/>
      <c r="W40" s="156"/>
      <c r="X40" s="156"/>
      <c r="Y40" s="156"/>
      <c r="Z40" s="186"/>
    </row>
    <row r="41" spans="1:26" ht="13.5" customHeight="1">
      <c r="A41" s="324" t="s">
        <v>122</v>
      </c>
      <c r="B41" s="107"/>
      <c r="C41" s="589"/>
      <c r="D41" s="574" t="s">
        <v>16</v>
      </c>
      <c r="E41" s="574"/>
      <c r="F41" s="575"/>
      <c r="G41" s="575"/>
      <c r="H41" s="187" t="s">
        <v>221</v>
      </c>
      <c r="I41" s="188"/>
      <c r="J41" s="188"/>
      <c r="K41" s="188"/>
      <c r="L41" s="180"/>
      <c r="M41" s="180"/>
      <c r="N41" s="152"/>
      <c r="O41" s="152"/>
      <c r="P41" s="152"/>
      <c r="Q41" s="153"/>
      <c r="R41" s="87" t="s">
        <v>122</v>
      </c>
      <c r="S41" s="181" t="s">
        <v>161</v>
      </c>
      <c r="T41" s="152"/>
      <c r="U41" s="152"/>
      <c r="V41" s="152"/>
      <c r="W41" s="152"/>
      <c r="X41" s="152"/>
      <c r="Y41" s="152"/>
      <c r="Z41" s="182"/>
    </row>
    <row r="42" spans="1:26" ht="13.5" customHeight="1">
      <c r="A42" s="202"/>
      <c r="B42" s="107"/>
      <c r="C42" s="589"/>
      <c r="D42" s="574"/>
      <c r="E42" s="574"/>
      <c r="F42" s="575"/>
      <c r="G42" s="575"/>
      <c r="H42" s="183"/>
      <c r="I42" s="189"/>
      <c r="J42" s="189"/>
      <c r="K42" s="189"/>
      <c r="L42" s="75" t="s">
        <v>122</v>
      </c>
      <c r="M42" s="119" t="s">
        <v>156</v>
      </c>
      <c r="N42" s="156"/>
      <c r="O42" s="75" t="s">
        <v>122</v>
      </c>
      <c r="P42" s="119" t="s">
        <v>151</v>
      </c>
      <c r="Q42" s="157"/>
      <c r="R42" s="89" t="s">
        <v>122</v>
      </c>
      <c r="S42" s="185" t="s">
        <v>160</v>
      </c>
      <c r="T42" s="156"/>
      <c r="U42" s="156"/>
      <c r="V42" s="156"/>
      <c r="W42" s="156"/>
      <c r="X42" s="156"/>
      <c r="Y42" s="156"/>
      <c r="Z42" s="186"/>
    </row>
    <row r="43" spans="1:26" ht="13.5" customHeight="1">
      <c r="A43" s="324" t="s">
        <v>122</v>
      </c>
      <c r="B43" s="107"/>
      <c r="C43" s="589"/>
      <c r="D43" s="600" t="s">
        <v>273</v>
      </c>
      <c r="E43" s="594"/>
      <c r="F43" s="331"/>
      <c r="G43" s="329"/>
      <c r="H43" s="187" t="s">
        <v>222</v>
      </c>
      <c r="I43" s="188"/>
      <c r="J43" s="188"/>
      <c r="K43" s="188"/>
      <c r="L43" s="180"/>
      <c r="M43" s="180"/>
      <c r="N43" s="152"/>
      <c r="O43" s="152"/>
      <c r="P43" s="152"/>
      <c r="Q43" s="153"/>
      <c r="R43" s="87" t="s">
        <v>122</v>
      </c>
      <c r="S43" s="181" t="s">
        <v>161</v>
      </c>
      <c r="T43" s="152"/>
      <c r="U43" s="152"/>
      <c r="V43" s="152"/>
      <c r="W43" s="152"/>
      <c r="X43" s="152"/>
      <c r="Y43" s="152"/>
      <c r="Z43" s="182"/>
    </row>
    <row r="44" spans="1:26" ht="13.5" customHeight="1">
      <c r="A44" s="202"/>
      <c r="B44" s="107"/>
      <c r="C44" s="590"/>
      <c r="D44" s="330" t="s">
        <v>274</v>
      </c>
      <c r="E44" s="738"/>
      <c r="F44" s="738"/>
      <c r="G44" s="332" t="s">
        <v>95</v>
      </c>
      <c r="H44" s="183"/>
      <c r="I44" s="189"/>
      <c r="J44" s="189"/>
      <c r="K44" s="189"/>
      <c r="L44" s="75" t="s">
        <v>122</v>
      </c>
      <c r="M44" s="119" t="s">
        <v>156</v>
      </c>
      <c r="N44" s="156"/>
      <c r="O44" s="75" t="s">
        <v>122</v>
      </c>
      <c r="P44" s="119" t="s">
        <v>151</v>
      </c>
      <c r="Q44" s="157"/>
      <c r="R44" s="89" t="s">
        <v>122</v>
      </c>
      <c r="S44" s="185" t="s">
        <v>160</v>
      </c>
      <c r="T44" s="156"/>
      <c r="U44" s="156"/>
      <c r="V44" s="156"/>
      <c r="W44" s="156"/>
      <c r="X44" s="156"/>
      <c r="Y44" s="156"/>
      <c r="Z44" s="186"/>
    </row>
    <row r="45" spans="1:26" ht="13.5" customHeight="1">
      <c r="A45" s="324" t="s">
        <v>122</v>
      </c>
      <c r="B45" s="107"/>
      <c r="C45" s="576" t="s">
        <v>257</v>
      </c>
      <c r="D45" s="576"/>
      <c r="E45" s="576"/>
      <c r="F45" s="576"/>
      <c r="G45" s="576"/>
      <c r="H45" s="71" t="s">
        <v>122</v>
      </c>
      <c r="I45" s="113" t="s">
        <v>223</v>
      </c>
      <c r="J45" s="113"/>
      <c r="K45" s="113"/>
      <c r="L45" s="113"/>
      <c r="M45" s="113"/>
      <c r="N45" s="114"/>
      <c r="O45" s="114"/>
      <c r="P45" s="114"/>
      <c r="Q45" s="114"/>
      <c r="R45" s="114"/>
      <c r="S45" s="114"/>
      <c r="T45" s="114"/>
      <c r="U45" s="114"/>
      <c r="V45" s="114"/>
      <c r="W45" s="114"/>
      <c r="X45" s="114"/>
      <c r="Y45" s="114"/>
      <c r="Z45" s="182"/>
    </row>
    <row r="46" spans="1:26" ht="13.5" customHeight="1">
      <c r="A46" s="202"/>
      <c r="B46" s="107"/>
      <c r="C46" s="576"/>
      <c r="D46" s="576"/>
      <c r="E46" s="576"/>
      <c r="F46" s="576"/>
      <c r="G46" s="576"/>
      <c r="H46" s="90" t="s">
        <v>122</v>
      </c>
      <c r="I46" s="130" t="s">
        <v>135</v>
      </c>
      <c r="J46" s="130"/>
      <c r="K46" s="130"/>
      <c r="L46" s="495"/>
      <c r="M46" s="495"/>
      <c r="N46" s="495"/>
      <c r="O46" s="495"/>
      <c r="P46" s="495"/>
      <c r="Q46" s="495"/>
      <c r="R46" s="495"/>
      <c r="S46" s="135" t="s">
        <v>136</v>
      </c>
      <c r="T46" s="126"/>
      <c r="U46" s="126"/>
      <c r="V46" s="126"/>
      <c r="W46" s="126"/>
      <c r="X46" s="126"/>
      <c r="Y46" s="126"/>
      <c r="Z46" s="190"/>
    </row>
    <row r="47" spans="1:26" ht="13.5" customHeight="1">
      <c r="A47" s="202"/>
      <c r="B47" s="107"/>
      <c r="C47" s="576"/>
      <c r="D47" s="576"/>
      <c r="E47" s="576"/>
      <c r="F47" s="576"/>
      <c r="G47" s="576"/>
      <c r="H47" s="118" t="s">
        <v>169</v>
      </c>
      <c r="I47" s="119"/>
      <c r="J47" s="119"/>
      <c r="K47" s="119"/>
      <c r="L47" s="119"/>
      <c r="M47" s="119"/>
      <c r="N47" s="120"/>
      <c r="O47" s="414"/>
      <c r="P47" s="414"/>
      <c r="Q47" s="414"/>
      <c r="R47" s="414"/>
      <c r="S47" s="414"/>
      <c r="T47" s="414"/>
      <c r="U47" s="414"/>
      <c r="V47" s="414"/>
      <c r="W47" s="414"/>
      <c r="X47" s="414"/>
      <c r="Y47" s="123" t="s">
        <v>95</v>
      </c>
      <c r="Z47" s="186"/>
    </row>
    <row r="48" spans="1:26" ht="13.5" customHeight="1">
      <c r="A48" s="324" t="s">
        <v>122</v>
      </c>
      <c r="B48" s="107"/>
      <c r="C48" s="570" t="s">
        <v>258</v>
      </c>
      <c r="D48" s="570"/>
      <c r="E48" s="570"/>
      <c r="F48" s="570"/>
      <c r="G48" s="585"/>
      <c r="H48" s="150"/>
      <c r="I48" s="151"/>
      <c r="J48" s="566"/>
      <c r="K48" s="566"/>
      <c r="L48" s="566"/>
      <c r="M48" s="151"/>
      <c r="N48" s="541" t="s">
        <v>247</v>
      </c>
      <c r="O48" s="541"/>
      <c r="P48" s="151"/>
      <c r="Q48" s="151"/>
      <c r="R48" s="151"/>
      <c r="S48" s="151"/>
      <c r="T48" s="151"/>
      <c r="U48" s="151"/>
      <c r="V48" s="151"/>
      <c r="W48" s="151"/>
      <c r="X48" s="151"/>
      <c r="Y48" s="151"/>
      <c r="Z48" s="333"/>
    </row>
    <row r="49" spans="1:26" ht="13.5" customHeight="1">
      <c r="A49" s="201"/>
      <c r="B49" s="107"/>
      <c r="C49" s="568"/>
      <c r="D49" s="568"/>
      <c r="E49" s="568"/>
      <c r="F49" s="568"/>
      <c r="G49" s="583"/>
      <c r="H49" s="235"/>
      <c r="I49" s="111"/>
      <c r="J49" s="400"/>
      <c r="K49" s="400"/>
      <c r="L49" s="400"/>
      <c r="M49" s="111"/>
      <c r="N49" s="742"/>
      <c r="O49" s="742"/>
      <c r="P49" s="111"/>
      <c r="Q49" s="111"/>
      <c r="R49" s="111"/>
      <c r="S49" s="111"/>
      <c r="T49" s="111"/>
      <c r="U49" s="111"/>
      <c r="V49" s="111"/>
      <c r="W49" s="111"/>
      <c r="X49" s="111"/>
      <c r="Y49" s="111"/>
      <c r="Z49" s="334"/>
    </row>
    <row r="50" spans="1:26" ht="19.5" customHeight="1">
      <c r="A50" s="202"/>
      <c r="B50" s="107"/>
      <c r="C50" s="568" t="s">
        <v>1</v>
      </c>
      <c r="D50" s="571" t="s">
        <v>54</v>
      </c>
      <c r="E50" s="571"/>
      <c r="F50" s="571"/>
      <c r="G50" s="571"/>
      <c r="H50" s="557" t="s">
        <v>176</v>
      </c>
      <c r="I50" s="558"/>
      <c r="J50" s="558"/>
      <c r="K50" s="558"/>
      <c r="L50" s="558"/>
      <c r="M50" s="559"/>
      <c r="N50" s="739" t="s">
        <v>175</v>
      </c>
      <c r="O50" s="740"/>
      <c r="P50" s="740"/>
      <c r="Q50" s="740"/>
      <c r="R50" s="741"/>
      <c r="S50" s="554" t="s">
        <v>174</v>
      </c>
      <c r="T50" s="555"/>
      <c r="U50" s="555"/>
      <c r="V50" s="555"/>
      <c r="W50" s="555"/>
      <c r="X50" s="555"/>
      <c r="Y50" s="555"/>
      <c r="Z50" s="556"/>
    </row>
    <row r="51" spans="1:26" ht="13.5" customHeight="1">
      <c r="A51" s="324" t="s">
        <v>122</v>
      </c>
      <c r="B51" s="107"/>
      <c r="C51" s="569"/>
      <c r="D51" s="572"/>
      <c r="E51" s="572"/>
      <c r="F51" s="572"/>
      <c r="G51" s="572"/>
      <c r="H51" s="105" t="s">
        <v>122</v>
      </c>
      <c r="I51" s="159" t="s">
        <v>183</v>
      </c>
      <c r="J51" s="159"/>
      <c r="K51" s="159"/>
      <c r="L51" s="159"/>
      <c r="M51" s="182"/>
      <c r="N51" s="412"/>
      <c r="O51" s="412"/>
      <c r="P51" s="412"/>
      <c r="Q51" s="114"/>
      <c r="R51" s="116"/>
      <c r="S51" s="87" t="s">
        <v>122</v>
      </c>
      <c r="T51" s="114" t="s">
        <v>177</v>
      </c>
      <c r="U51" s="73" t="s">
        <v>122</v>
      </c>
      <c r="V51" s="114" t="s">
        <v>178</v>
      </c>
      <c r="W51" s="73" t="s">
        <v>122</v>
      </c>
      <c r="X51" s="114" t="s">
        <v>179</v>
      </c>
      <c r="Y51" s="73" t="s">
        <v>122</v>
      </c>
      <c r="Z51" s="116" t="s">
        <v>180</v>
      </c>
    </row>
    <row r="52" spans="1:26" ht="13.5" customHeight="1">
      <c r="A52" s="202"/>
      <c r="B52" s="107"/>
      <c r="C52" s="569"/>
      <c r="D52" s="572"/>
      <c r="E52" s="572"/>
      <c r="F52" s="572"/>
      <c r="G52" s="572"/>
      <c r="H52" s="160"/>
      <c r="I52" s="161"/>
      <c r="J52" s="161"/>
      <c r="K52" s="161"/>
      <c r="L52" s="161"/>
      <c r="M52" s="186"/>
      <c r="N52" s="414"/>
      <c r="O52" s="414"/>
      <c r="P52" s="414"/>
      <c r="Q52" s="120"/>
      <c r="R52" s="123" t="s">
        <v>173</v>
      </c>
      <c r="S52" s="89" t="s">
        <v>122</v>
      </c>
      <c r="T52" s="120" t="s">
        <v>181</v>
      </c>
      <c r="U52" s="76" t="s">
        <v>122</v>
      </c>
      <c r="V52" s="120" t="s">
        <v>204</v>
      </c>
      <c r="W52" s="120"/>
      <c r="X52" s="120"/>
      <c r="Y52" s="120"/>
      <c r="Z52" s="121"/>
    </row>
    <row r="53" spans="1:26" ht="13.5" customHeight="1">
      <c r="A53" s="324" t="s">
        <v>122</v>
      </c>
      <c r="B53" s="107"/>
      <c r="C53" s="569"/>
      <c r="D53" s="572"/>
      <c r="E53" s="572"/>
      <c r="F53" s="572"/>
      <c r="G53" s="572"/>
      <c r="H53" s="105" t="s">
        <v>122</v>
      </c>
      <c r="I53" s="159" t="s">
        <v>184</v>
      </c>
      <c r="J53" s="159"/>
      <c r="K53" s="159"/>
      <c r="L53" s="159"/>
      <c r="M53" s="182"/>
      <c r="N53" s="412"/>
      <c r="O53" s="412"/>
      <c r="P53" s="412"/>
      <c r="Q53" s="114"/>
      <c r="R53" s="116"/>
      <c r="S53" s="87" t="s">
        <v>122</v>
      </c>
      <c r="T53" s="114" t="s">
        <v>177</v>
      </c>
      <c r="U53" s="73" t="s">
        <v>122</v>
      </c>
      <c r="V53" s="114" t="s">
        <v>178</v>
      </c>
      <c r="W53" s="73" t="s">
        <v>122</v>
      </c>
      <c r="X53" s="114" t="s">
        <v>179</v>
      </c>
      <c r="Y53" s="73" t="s">
        <v>122</v>
      </c>
      <c r="Z53" s="116" t="s">
        <v>180</v>
      </c>
    </row>
    <row r="54" spans="1:26" ht="13.5" customHeight="1">
      <c r="A54" s="202"/>
      <c r="B54" s="107"/>
      <c r="C54" s="569"/>
      <c r="D54" s="572"/>
      <c r="E54" s="572"/>
      <c r="F54" s="572"/>
      <c r="G54" s="572"/>
      <c r="H54" s="160"/>
      <c r="I54" s="161"/>
      <c r="J54" s="161" t="s">
        <v>185</v>
      </c>
      <c r="K54" s="161"/>
      <c r="L54" s="161"/>
      <c r="M54" s="186"/>
      <c r="N54" s="414"/>
      <c r="O54" s="414"/>
      <c r="P54" s="414"/>
      <c r="Q54" s="120"/>
      <c r="R54" s="123" t="s">
        <v>173</v>
      </c>
      <c r="S54" s="89" t="s">
        <v>122</v>
      </c>
      <c r="T54" s="120" t="s">
        <v>181</v>
      </c>
      <c r="U54" s="76" t="s">
        <v>122</v>
      </c>
      <c r="V54" s="120" t="s">
        <v>204</v>
      </c>
      <c r="W54" s="120"/>
      <c r="X54" s="120"/>
      <c r="Y54" s="120"/>
      <c r="Z54" s="121"/>
    </row>
    <row r="55" spans="1:26" ht="13.5" customHeight="1">
      <c r="A55" s="324" t="s">
        <v>122</v>
      </c>
      <c r="B55" s="107"/>
      <c r="C55" s="569"/>
      <c r="D55" s="572"/>
      <c r="E55" s="572"/>
      <c r="F55" s="572"/>
      <c r="G55" s="572"/>
      <c r="H55" s="105" t="s">
        <v>122</v>
      </c>
      <c r="I55" s="159" t="s">
        <v>186</v>
      </c>
      <c r="J55" s="159"/>
      <c r="K55" s="159"/>
      <c r="L55" s="159"/>
      <c r="M55" s="182"/>
      <c r="N55" s="412"/>
      <c r="O55" s="412"/>
      <c r="P55" s="412"/>
      <c r="Q55" s="114"/>
      <c r="R55" s="116"/>
      <c r="S55" s="87" t="s">
        <v>122</v>
      </c>
      <c r="T55" s="114" t="s">
        <v>177</v>
      </c>
      <c r="U55" s="73" t="s">
        <v>122</v>
      </c>
      <c r="V55" s="114" t="s">
        <v>178</v>
      </c>
      <c r="W55" s="73" t="s">
        <v>122</v>
      </c>
      <c r="X55" s="114" t="s">
        <v>179</v>
      </c>
      <c r="Y55" s="73" t="s">
        <v>122</v>
      </c>
      <c r="Z55" s="116" t="s">
        <v>180</v>
      </c>
    </row>
    <row r="56" spans="1:26" ht="13.5" customHeight="1">
      <c r="A56" s="202"/>
      <c r="B56" s="107"/>
      <c r="C56" s="569"/>
      <c r="D56" s="573"/>
      <c r="E56" s="573"/>
      <c r="F56" s="573"/>
      <c r="G56" s="573"/>
      <c r="H56" s="160"/>
      <c r="I56" s="161"/>
      <c r="J56" s="161"/>
      <c r="K56" s="161"/>
      <c r="L56" s="161"/>
      <c r="M56" s="186"/>
      <c r="N56" s="414"/>
      <c r="O56" s="414"/>
      <c r="P56" s="414"/>
      <c r="Q56" s="120"/>
      <c r="R56" s="123" t="s">
        <v>173</v>
      </c>
      <c r="S56" s="89" t="s">
        <v>122</v>
      </c>
      <c r="T56" s="120" t="s">
        <v>181</v>
      </c>
      <c r="U56" s="76" t="s">
        <v>122</v>
      </c>
      <c r="V56" s="120" t="s">
        <v>204</v>
      </c>
      <c r="W56" s="120"/>
      <c r="X56" s="120"/>
      <c r="Y56" s="120"/>
      <c r="Z56" s="121"/>
    </row>
    <row r="57" spans="1:26" ht="13.5" customHeight="1">
      <c r="A57" s="224"/>
      <c r="B57" s="107"/>
      <c r="C57" s="570"/>
      <c r="D57" s="618" t="s">
        <v>37</v>
      </c>
      <c r="E57" s="619"/>
      <c r="F57" s="619"/>
      <c r="G57" s="619"/>
      <c r="H57" s="619"/>
      <c r="I57" s="619"/>
      <c r="J57" s="619"/>
      <c r="K57" s="619"/>
      <c r="L57" s="619"/>
      <c r="M57" s="619"/>
      <c r="N57" s="619"/>
      <c r="O57" s="619"/>
      <c r="P57" s="619"/>
      <c r="Q57" s="619"/>
      <c r="R57" s="619"/>
      <c r="S57" s="619"/>
      <c r="T57" s="619"/>
      <c r="U57" s="619"/>
      <c r="V57" s="619"/>
      <c r="W57" s="619"/>
      <c r="X57" s="619"/>
      <c r="Y57" s="619"/>
      <c r="Z57" s="620"/>
    </row>
    <row r="58" spans="1:26" ht="14.25">
      <c r="A58" s="324" t="s">
        <v>122</v>
      </c>
      <c r="C58" s="162" t="s">
        <v>9</v>
      </c>
      <c r="D58" s="163"/>
      <c r="E58" s="461"/>
      <c r="F58" s="461"/>
      <c r="G58" s="461"/>
      <c r="H58" s="461"/>
      <c r="I58" s="461"/>
      <c r="J58" s="461"/>
      <c r="K58" s="461"/>
      <c r="L58" s="461"/>
      <c r="M58" s="461"/>
      <c r="N58" s="461"/>
      <c r="O58" s="461"/>
      <c r="P58" s="461"/>
      <c r="Q58" s="461"/>
      <c r="R58" s="461"/>
      <c r="S58" s="461"/>
      <c r="T58" s="461"/>
      <c r="U58" s="461"/>
      <c r="V58" s="461"/>
      <c r="W58" s="461"/>
      <c r="X58" s="461"/>
      <c r="Y58" s="461"/>
      <c r="Z58" s="546"/>
    </row>
    <row r="59" spans="1:26" ht="15" thickBot="1">
      <c r="A59" s="230"/>
      <c r="C59" s="164"/>
      <c r="D59" s="165"/>
      <c r="E59" s="547"/>
      <c r="F59" s="547"/>
      <c r="G59" s="547"/>
      <c r="H59" s="547"/>
      <c r="I59" s="547"/>
      <c r="J59" s="547"/>
      <c r="K59" s="547"/>
      <c r="L59" s="547"/>
      <c r="M59" s="547"/>
      <c r="N59" s="547"/>
      <c r="O59" s="547"/>
      <c r="P59" s="547"/>
      <c r="Q59" s="547"/>
      <c r="R59" s="547"/>
      <c r="S59" s="547"/>
      <c r="T59" s="547"/>
      <c r="U59" s="547"/>
      <c r="V59" s="547"/>
      <c r="W59" s="547"/>
      <c r="X59" s="547"/>
      <c r="Y59" s="547"/>
      <c r="Z59" s="548"/>
    </row>
    <row r="60" spans="1:3" ht="14.25">
      <c r="A60" s="233"/>
      <c r="C60" s="166" t="s">
        <v>45</v>
      </c>
    </row>
    <row r="61" ht="14.25">
      <c r="A61" s="233"/>
    </row>
  </sheetData>
  <sheetProtection sheet="1" selectLockedCells="1"/>
  <mergeCells count="62">
    <mergeCell ref="L46:R46"/>
    <mergeCell ref="O47:X47"/>
    <mergeCell ref="N48:O49"/>
    <mergeCell ref="J48:L49"/>
    <mergeCell ref="E58:Z59"/>
    <mergeCell ref="P14:W14"/>
    <mergeCell ref="O15:P15"/>
    <mergeCell ref="M21:N21"/>
    <mergeCell ref="I25:O25"/>
    <mergeCell ref="D43:E43"/>
    <mergeCell ref="E44:F44"/>
    <mergeCell ref="S50:Z50"/>
    <mergeCell ref="N50:R50"/>
    <mergeCell ref="N55:P56"/>
    <mergeCell ref="D57:Z57"/>
    <mergeCell ref="C45:G47"/>
    <mergeCell ref="C48:G49"/>
    <mergeCell ref="C50:C57"/>
    <mergeCell ref="D50:G56"/>
    <mergeCell ref="H50:M50"/>
    <mergeCell ref="N51:P52"/>
    <mergeCell ref="N53:P54"/>
    <mergeCell ref="C32:C44"/>
    <mergeCell ref="D32:G32"/>
    <mergeCell ref="H32:Q32"/>
    <mergeCell ref="R32:Z32"/>
    <mergeCell ref="D33:G34"/>
    <mergeCell ref="D35:G36"/>
    <mergeCell ref="D37:G38"/>
    <mergeCell ref="D39:G40"/>
    <mergeCell ref="D41:G42"/>
    <mergeCell ref="E27:E29"/>
    <mergeCell ref="F27:F29"/>
    <mergeCell ref="Q27:Z29"/>
    <mergeCell ref="E30:F31"/>
    <mergeCell ref="G30:P31"/>
    <mergeCell ref="Q30:Z31"/>
    <mergeCell ref="Q18:Z19"/>
    <mergeCell ref="J19:O19"/>
    <mergeCell ref="E20:F23"/>
    <mergeCell ref="Q20:Z23"/>
    <mergeCell ref="J23:O23"/>
    <mergeCell ref="E24:F26"/>
    <mergeCell ref="I24:O24"/>
    <mergeCell ref="Q24:Z26"/>
    <mergeCell ref="C11:D16"/>
    <mergeCell ref="E11:F12"/>
    <mergeCell ref="J12:W12"/>
    <mergeCell ref="E13:F16"/>
    <mergeCell ref="J16:W16"/>
    <mergeCell ref="C17:D31"/>
    <mergeCell ref="E17:F17"/>
    <mergeCell ref="G17:P17"/>
    <mergeCell ref="Q17:Z17"/>
    <mergeCell ref="E18:F19"/>
    <mergeCell ref="C3:Y3"/>
    <mergeCell ref="C4:F5"/>
    <mergeCell ref="C6:F8"/>
    <mergeCell ref="K8:W8"/>
    <mergeCell ref="C9:F10"/>
    <mergeCell ref="G2:Z2"/>
    <mergeCell ref="S4:W4"/>
  </mergeCells>
  <dataValidations count="1">
    <dataValidation type="list" allowBlank="1" showInputMessage="1" showErrorMessage="1" sqref="G4 A51 G6:G10 K6 Q6 J7 M7 P7 S7 V7 M9 Q10 L13:L14 O13 S13 V13 J18 M18 J20 O20 J22 L22 G24 G26:G27 M28 O28 G29 R33:R44 L33 O33 L35 O35 L37 O37 L40 O40 L42 O42 L44 O44 H45:H46 W53 Y53 H51 H53 H55 M4 W51 Y51 U51:U56 O4 A4 A6 A11 A13 A15 A9 A20 A22 A35 A33 A41 A48 A39 A29:A30 A45 A24 A37 A18 A27 A43 A55 A58 A53 Y55 W55 S51:S56">
      <formula1>"□,☑"</formula1>
    </dataValidation>
  </dataValidations>
  <printOptions horizontalCentered="1"/>
  <pageMargins left="0.7480314960629921" right="0.4330708661417323" top="0.4330708661417323" bottom="0.2755905511811024" header="0.3937007874015748" footer="0.31496062992125984"/>
  <pageSetup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codeName="Sheet10"/>
  <dimension ref="A1:M27"/>
  <sheetViews>
    <sheetView zoomScale="145" zoomScaleNormal="145" zoomScalePageLayoutView="0" workbookViewId="0" topLeftCell="A1">
      <selection activeCell="F24" sqref="F24"/>
    </sheetView>
  </sheetViews>
  <sheetFormatPr defaultColWidth="9.00390625" defaultRowHeight="13.5"/>
  <cols>
    <col min="1" max="1" width="40.75390625" style="0" customWidth="1"/>
    <col min="2" max="2" width="15.75390625" style="0" customWidth="1"/>
    <col min="3" max="3" width="15.75390625" style="33" customWidth="1"/>
    <col min="4" max="4" width="20.75390625" style="0" customWidth="1"/>
    <col min="5" max="8" width="15.75390625" style="0" customWidth="1"/>
    <col min="9" max="9" width="35.75390625" style="0" customWidth="1"/>
    <col min="10" max="10" width="15.75390625" style="0" customWidth="1"/>
    <col min="11" max="13" width="10.75390625" style="0" customWidth="1"/>
  </cols>
  <sheetData>
    <row r="1" spans="1:13" ht="12.75">
      <c r="A1" s="658" t="s">
        <v>75</v>
      </c>
      <c r="B1" s="658"/>
      <c r="C1" s="658" t="s">
        <v>76</v>
      </c>
      <c r="D1" s="658"/>
      <c r="E1" s="2" t="s">
        <v>77</v>
      </c>
      <c r="F1" s="659" t="s">
        <v>78</v>
      </c>
      <c r="G1" s="661" t="s">
        <v>79</v>
      </c>
      <c r="H1" s="661" t="s">
        <v>80</v>
      </c>
      <c r="I1" s="658" t="s">
        <v>81</v>
      </c>
      <c r="J1" s="658"/>
      <c r="K1" s="3" t="s">
        <v>82</v>
      </c>
      <c r="L1" s="656" t="s">
        <v>83</v>
      </c>
      <c r="M1" s="657"/>
    </row>
    <row r="2" spans="1:13" ht="13.5" thickBot="1">
      <c r="A2" s="4" t="s">
        <v>84</v>
      </c>
      <c r="B2" s="4" t="s">
        <v>85</v>
      </c>
      <c r="C2" s="9" t="s">
        <v>86</v>
      </c>
      <c r="D2" s="6" t="s">
        <v>87</v>
      </c>
      <c r="E2" s="8" t="s">
        <v>6</v>
      </c>
      <c r="F2" s="660"/>
      <c r="G2" s="662"/>
      <c r="H2" s="662"/>
      <c r="I2" s="4" t="s">
        <v>88</v>
      </c>
      <c r="J2" s="4" t="s">
        <v>85</v>
      </c>
      <c r="K2" s="10" t="s">
        <v>89</v>
      </c>
      <c r="L2" s="4" t="s">
        <v>90</v>
      </c>
      <c r="M2" s="3" t="s">
        <v>91</v>
      </c>
    </row>
    <row r="3" spans="1:13" ht="13.5" thickTop="1">
      <c r="A3" s="11"/>
      <c r="B3" s="12"/>
      <c r="C3" s="13"/>
      <c r="D3" s="14"/>
      <c r="E3" s="15"/>
      <c r="F3" s="16"/>
      <c r="G3" s="13"/>
      <c r="H3" s="13"/>
      <c r="I3" s="11"/>
      <c r="J3" s="17"/>
      <c r="K3" s="11"/>
      <c r="L3" s="18"/>
      <c r="M3" s="19"/>
    </row>
    <row r="4" spans="1:13" ht="12.75">
      <c r="A4" s="20">
        <f>'様式第２号 '!M8</f>
        <v>0</v>
      </c>
      <c r="B4" s="20">
        <f>'様式第２号 '!N9</f>
        <v>0</v>
      </c>
      <c r="C4" s="32" t="str">
        <f>'様式第２号 '!F19</f>
        <v>市町村選択</v>
      </c>
      <c r="D4" s="31">
        <f>'様式第２号 '!H19</f>
        <v>0</v>
      </c>
      <c r="E4" s="21" t="b">
        <f>IF('様式第２号 '!D21="☑","解体",IF('様式第２号 '!D22="☑","新築・増築",IF('様式第２号 '!D24="☑","修繕・模様替",IF('様式第２号 '!D26="☑","土木工事等"))))</f>
        <v>0</v>
      </c>
      <c r="F4" s="24" t="b">
        <f>IF(ISTEXT('様式第２号 '!I21),'様式第２号 '!I21,IF(ISTEXT('様式第２号 '!I23),'様式第２号 '!I23,IF(ISTEXT('様式第２号 '!I25),'様式第２号 '!I25)))</f>
        <v>0</v>
      </c>
      <c r="G4" s="25" t="str">
        <f>'様式第２号 '!M53</f>
        <v>年月日</v>
      </c>
      <c r="H4" s="25" t="str">
        <f>'様式第２号 '!M54</f>
        <v>年月日</v>
      </c>
      <c r="I4" s="21">
        <f>'様式第２号 '!K31</f>
        <v>0</v>
      </c>
      <c r="J4" s="21">
        <f>'様式第２号 '!K31</f>
        <v>0</v>
      </c>
      <c r="K4" s="34"/>
      <c r="L4" s="27" t="b">
        <f>IF('別表１(様式２）'!H21="☑","○",IF('別表１(様式２）'!H23="☑","○",IF('別表２ (様式２)'!G19="☑","○",IF('別表２ (様式２)'!G22="☑","○",IF('別表３ (様式２)'!G24="☑","○",IF('別表３ (様式２)'!G27="☑","○"))))))</f>
        <v>0</v>
      </c>
      <c r="M4" s="27" t="b">
        <f>IF('別表１(様式２）'!H26="☑","○",IF('別表２ (様式２)'!G25="☑","○"))</f>
        <v>0</v>
      </c>
    </row>
    <row r="5" spans="1:13" ht="12.75">
      <c r="A5" s="20"/>
      <c r="B5" s="21"/>
      <c r="C5" s="22"/>
      <c r="D5" s="23"/>
      <c r="E5" s="21"/>
      <c r="F5" s="24"/>
      <c r="G5" s="25"/>
      <c r="H5" s="25"/>
      <c r="I5" s="21"/>
      <c r="J5" s="26"/>
      <c r="K5" s="26"/>
      <c r="L5" s="27"/>
      <c r="M5" s="27"/>
    </row>
    <row r="6" spans="1:13" ht="12.75">
      <c r="A6" s="20"/>
      <c r="B6" s="21"/>
      <c r="C6" s="22"/>
      <c r="D6" s="23"/>
      <c r="E6" s="21"/>
      <c r="F6" s="24"/>
      <c r="G6" s="25"/>
      <c r="H6" s="25"/>
      <c r="I6" s="21"/>
      <c r="J6" s="26"/>
      <c r="K6" s="26"/>
      <c r="L6" s="27"/>
      <c r="M6" s="27"/>
    </row>
    <row r="7" spans="1:13" ht="12.75">
      <c r="A7" s="26"/>
      <c r="B7" s="26"/>
      <c r="C7" s="30"/>
      <c r="D7" s="29"/>
      <c r="E7" s="21"/>
      <c r="F7" s="24"/>
      <c r="G7" s="25"/>
      <c r="H7" s="25"/>
      <c r="I7" s="26"/>
      <c r="J7" s="26"/>
      <c r="K7" s="26"/>
      <c r="L7" s="27"/>
      <c r="M7" s="27"/>
    </row>
    <row r="8" spans="1:13" ht="12.75">
      <c r="A8" s="26"/>
      <c r="B8" s="26"/>
      <c r="C8" s="30"/>
      <c r="D8" s="29"/>
      <c r="E8" s="21"/>
      <c r="F8" s="24"/>
      <c r="G8" s="25"/>
      <c r="H8" s="25"/>
      <c r="I8" s="21"/>
      <c r="J8" s="26"/>
      <c r="K8" s="26"/>
      <c r="L8" s="27"/>
      <c r="M8" s="27"/>
    </row>
    <row r="9" spans="1:13" ht="12.75">
      <c r="A9" s="20"/>
      <c r="B9" s="21"/>
      <c r="C9" s="30"/>
      <c r="D9" s="23"/>
      <c r="E9" s="21"/>
      <c r="F9" s="24"/>
      <c r="G9" s="25"/>
      <c r="H9" s="25"/>
      <c r="I9" s="21"/>
      <c r="J9" s="26"/>
      <c r="K9" s="26"/>
      <c r="L9" s="27"/>
      <c r="M9" s="27"/>
    </row>
    <row r="10" spans="1:13" ht="12.75">
      <c r="A10" s="20"/>
      <c r="B10" s="21"/>
      <c r="C10" s="30"/>
      <c r="D10" s="23"/>
      <c r="E10" s="21"/>
      <c r="F10" s="24"/>
      <c r="G10" s="25"/>
      <c r="H10" s="25"/>
      <c r="I10" s="21"/>
      <c r="J10" s="26"/>
      <c r="K10" s="26"/>
      <c r="L10" s="27"/>
      <c r="M10" s="27"/>
    </row>
    <row r="11" spans="1:13" ht="12.75">
      <c r="A11" s="20"/>
      <c r="B11" s="21"/>
      <c r="C11" s="30"/>
      <c r="D11" s="23"/>
      <c r="E11" s="21"/>
      <c r="F11" s="24"/>
      <c r="G11" s="25"/>
      <c r="H11" s="25"/>
      <c r="I11" s="21"/>
      <c r="J11" s="26"/>
      <c r="K11" s="26"/>
      <c r="L11" s="27"/>
      <c r="M11" s="27"/>
    </row>
    <row r="12" spans="1:13" ht="12.75">
      <c r="A12" s="26"/>
      <c r="B12" s="26"/>
      <c r="C12" s="30"/>
      <c r="D12" s="29"/>
      <c r="E12" s="21"/>
      <c r="F12" s="28"/>
      <c r="G12" s="25"/>
      <c r="H12" s="25"/>
      <c r="I12" s="26"/>
      <c r="J12" s="26"/>
      <c r="K12" s="26"/>
      <c r="L12" s="27"/>
      <c r="M12" s="27"/>
    </row>
    <row r="13" spans="1:13" ht="12.75">
      <c r="A13" s="20"/>
      <c r="B13" s="21"/>
      <c r="C13" s="30"/>
      <c r="D13" s="23"/>
      <c r="E13" s="21"/>
      <c r="F13" s="24"/>
      <c r="G13" s="25"/>
      <c r="H13" s="25"/>
      <c r="I13" s="21"/>
      <c r="J13" s="26"/>
      <c r="K13" s="26"/>
      <c r="L13" s="27"/>
      <c r="M13" s="27"/>
    </row>
    <row r="14" spans="1:13" ht="12.75">
      <c r="A14" s="26"/>
      <c r="B14" s="26"/>
      <c r="C14" s="30"/>
      <c r="D14" s="29"/>
      <c r="E14" s="21"/>
      <c r="F14" s="28"/>
      <c r="G14" s="25"/>
      <c r="H14" s="25"/>
      <c r="I14" s="26"/>
      <c r="J14" s="26"/>
      <c r="K14" s="26"/>
      <c r="L14" s="27"/>
      <c r="M14" s="27"/>
    </row>
    <row r="15" spans="1:13" ht="12.75">
      <c r="A15" s="20"/>
      <c r="B15" s="21"/>
      <c r="C15" s="30"/>
      <c r="D15" s="23"/>
      <c r="E15" s="21"/>
      <c r="F15" s="24"/>
      <c r="G15" s="25"/>
      <c r="H15" s="25"/>
      <c r="I15" s="21"/>
      <c r="J15" s="26"/>
      <c r="K15" s="26"/>
      <c r="L15" s="27"/>
      <c r="M15" s="27"/>
    </row>
    <row r="16" spans="1:13" ht="12.75">
      <c r="A16" s="20"/>
      <c r="B16" s="21"/>
      <c r="C16" s="30"/>
      <c r="D16" s="23"/>
      <c r="E16" s="21"/>
      <c r="F16" s="24"/>
      <c r="G16" s="25"/>
      <c r="H16" s="25"/>
      <c r="I16" s="21"/>
      <c r="J16" s="26"/>
      <c r="K16" s="26"/>
      <c r="L16" s="27"/>
      <c r="M16" s="27"/>
    </row>
    <row r="17" spans="1:13" ht="12.75">
      <c r="A17" s="26"/>
      <c r="B17" s="26"/>
      <c r="C17" s="30"/>
      <c r="D17" s="29"/>
      <c r="E17" s="21"/>
      <c r="F17" s="24"/>
      <c r="G17" s="25"/>
      <c r="H17" s="25"/>
      <c r="I17" s="26"/>
      <c r="J17" s="26"/>
      <c r="K17" s="26"/>
      <c r="L17" s="27"/>
      <c r="M17" s="27"/>
    </row>
    <row r="18" spans="1:13" ht="12.75">
      <c r="A18" s="26"/>
      <c r="B18" s="26"/>
      <c r="C18" s="30"/>
      <c r="D18" s="29"/>
      <c r="E18" s="21"/>
      <c r="F18" s="24"/>
      <c r="G18" s="25"/>
      <c r="H18" s="25"/>
      <c r="I18" s="26"/>
      <c r="J18" s="26"/>
      <c r="K18" s="26"/>
      <c r="L18" s="27"/>
      <c r="M18" s="27"/>
    </row>
    <row r="19" spans="1:13" ht="12.75">
      <c r="A19" s="20"/>
      <c r="B19" s="21"/>
      <c r="C19" s="30"/>
      <c r="D19" s="23"/>
      <c r="E19" s="21"/>
      <c r="F19" s="24"/>
      <c r="G19" s="25"/>
      <c r="H19" s="25"/>
      <c r="I19" s="21"/>
      <c r="J19" s="26"/>
      <c r="K19" s="26"/>
      <c r="L19" s="27"/>
      <c r="M19" s="27"/>
    </row>
    <row r="20" spans="1:13" ht="12.75">
      <c r="A20" s="20"/>
      <c r="B20" s="21"/>
      <c r="C20" s="30"/>
      <c r="D20" s="23"/>
      <c r="E20" s="21"/>
      <c r="F20" s="24"/>
      <c r="G20" s="25"/>
      <c r="H20" s="25"/>
      <c r="I20" s="21"/>
      <c r="J20" s="26"/>
      <c r="K20" s="26"/>
      <c r="L20" s="27"/>
      <c r="M20" s="27"/>
    </row>
    <row r="21" spans="1:13" ht="12.75">
      <c r="A21" s="20"/>
      <c r="B21" s="21"/>
      <c r="C21" s="30"/>
      <c r="D21" s="23"/>
      <c r="E21" s="21"/>
      <c r="F21" s="24"/>
      <c r="G21" s="25"/>
      <c r="H21" s="25"/>
      <c r="I21" s="21"/>
      <c r="J21" s="26"/>
      <c r="K21" s="26"/>
      <c r="L21" s="27"/>
      <c r="M21" s="27"/>
    </row>
    <row r="22" spans="1:13" ht="12.75">
      <c r="A22" s="20"/>
      <c r="B22" s="21"/>
      <c r="C22" s="30"/>
      <c r="D22" s="23"/>
      <c r="E22" s="21"/>
      <c r="F22" s="24"/>
      <c r="G22" s="25"/>
      <c r="H22" s="25"/>
      <c r="I22" s="21"/>
      <c r="J22" s="26"/>
      <c r="K22" s="26"/>
      <c r="L22" s="27"/>
      <c r="M22" s="27"/>
    </row>
    <row r="23" spans="1:13" ht="12.75">
      <c r="A23" s="26"/>
      <c r="B23" s="26"/>
      <c r="C23" s="30"/>
      <c r="D23" s="29"/>
      <c r="E23" s="21"/>
      <c r="F23" s="28"/>
      <c r="G23" s="25"/>
      <c r="H23" s="25"/>
      <c r="I23" s="26"/>
      <c r="J23" s="26"/>
      <c r="K23" s="26"/>
      <c r="L23" s="27"/>
      <c r="M23" s="27"/>
    </row>
    <row r="24" spans="1:13" ht="12.75">
      <c r="A24" s="26"/>
      <c r="B24" s="26"/>
      <c r="C24" s="30"/>
      <c r="D24" s="29"/>
      <c r="E24" s="21"/>
      <c r="F24" s="28"/>
      <c r="G24" s="25"/>
      <c r="H24" s="25"/>
      <c r="I24" s="26"/>
      <c r="J24" s="26"/>
      <c r="K24" s="26"/>
      <c r="L24" s="27"/>
      <c r="M24" s="27"/>
    </row>
    <row r="25" spans="1:13" ht="12.75">
      <c r="A25" s="26"/>
      <c r="B25" s="26"/>
      <c r="C25" s="22"/>
      <c r="D25" s="23"/>
      <c r="E25" s="21"/>
      <c r="F25" s="28"/>
      <c r="G25" s="25"/>
      <c r="H25" s="25"/>
      <c r="I25" s="21"/>
      <c r="J25" s="26"/>
      <c r="K25" s="26"/>
      <c r="L25" s="27"/>
      <c r="M25" s="27"/>
    </row>
    <row r="26" spans="1:13" ht="12.75">
      <c r="A26" s="26"/>
      <c r="B26" s="26"/>
      <c r="C26" s="22"/>
      <c r="D26" s="23"/>
      <c r="E26" s="21"/>
      <c r="F26" s="28"/>
      <c r="G26" s="25"/>
      <c r="H26" s="25"/>
      <c r="I26" s="21"/>
      <c r="J26" s="26"/>
      <c r="K26" s="26"/>
      <c r="L26" s="27"/>
      <c r="M26" s="27"/>
    </row>
    <row r="27" spans="1:13" ht="12.75">
      <c r="A27" s="26"/>
      <c r="B27" s="26"/>
      <c r="C27" s="22"/>
      <c r="D27" s="23"/>
      <c r="E27" s="21"/>
      <c r="F27" s="28"/>
      <c r="G27" s="25"/>
      <c r="H27" s="25"/>
      <c r="I27" s="21"/>
      <c r="J27" s="26"/>
      <c r="K27" s="26"/>
      <c r="L27" s="27"/>
      <c r="M27" s="27"/>
    </row>
  </sheetData>
  <sheetProtection/>
  <mergeCells count="7">
    <mergeCell ref="L1:M1"/>
    <mergeCell ref="A1:B1"/>
    <mergeCell ref="C1:D1"/>
    <mergeCell ref="F1:F2"/>
    <mergeCell ref="G1:G2"/>
    <mergeCell ref="H1:H2"/>
    <mergeCell ref="I1:J1"/>
  </mergeCells>
  <dataValidations count="3">
    <dataValidation type="list" showInputMessage="1" sqref="C3">
      <formula1>$H$37:$H$43</formula1>
    </dataValidation>
    <dataValidation type="list" showInputMessage="1" showErrorMessage="1" sqref="F3">
      <formula1>$J$37:$J$40</formula1>
    </dataValidation>
    <dataValidation errorStyle="warning" type="list" allowBlank="1" showInputMessage="1" showErrorMessage="1" sqref="C5:C27">
      <formula1>$H$37:$H$42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sheetPr>
  <dimension ref="A1:AJ61"/>
  <sheetViews>
    <sheetView showGridLines="0" view="pageBreakPreview" zoomScaleSheetLayoutView="100" workbookViewId="0" topLeftCell="A1">
      <selection activeCell="F29" sqref="F29:O30"/>
    </sheetView>
  </sheetViews>
  <sheetFormatPr defaultColWidth="9.00390625" defaultRowHeight="13.5"/>
  <cols>
    <col min="1" max="1" width="3.125" style="50" customWidth="1"/>
    <col min="2" max="2" width="5.125" style="50" customWidth="1"/>
    <col min="3" max="3" width="6.00390625" style="50" customWidth="1"/>
    <col min="4" max="4" width="4.50390625" style="50" customWidth="1"/>
    <col min="5" max="5" width="7.125" style="50" customWidth="1"/>
    <col min="6" max="26" width="3.375" style="50" customWidth="1"/>
    <col min="27" max="16384" width="9.00390625" style="50" customWidth="1"/>
  </cols>
  <sheetData>
    <row r="1" spans="1:25" ht="15" customHeight="1" thickBot="1">
      <c r="A1" s="256" t="s">
        <v>189</v>
      </c>
      <c r="B1" s="62"/>
      <c r="C1" s="62"/>
      <c r="D1" s="62"/>
      <c r="E1" s="62"/>
      <c r="F1" s="62"/>
      <c r="G1" s="62"/>
      <c r="H1" s="62"/>
      <c r="I1" s="62"/>
      <c r="J1" s="62"/>
      <c r="K1" s="62"/>
      <c r="L1" s="62"/>
      <c r="M1" s="257"/>
      <c r="N1" s="62"/>
      <c r="O1" s="62"/>
      <c r="P1" s="62"/>
      <c r="Q1" s="62"/>
      <c r="R1" s="62"/>
      <c r="S1" s="62"/>
      <c r="T1" s="62"/>
      <c r="U1" s="62"/>
      <c r="V1" s="62"/>
      <c r="W1" s="62"/>
      <c r="X1" s="62"/>
      <c r="Y1" s="257" t="s">
        <v>131</v>
      </c>
    </row>
    <row r="2" spans="1:25" ht="15" thickBot="1">
      <c r="A2" s="256"/>
      <c r="B2" s="62"/>
      <c r="C2" s="62"/>
      <c r="D2" s="62"/>
      <c r="E2" s="62"/>
      <c r="F2" s="62"/>
      <c r="G2" s="62"/>
      <c r="H2" s="62"/>
      <c r="I2" s="62"/>
      <c r="J2" s="62"/>
      <c r="K2" s="437"/>
      <c r="L2" s="437"/>
      <c r="M2" s="437"/>
      <c r="N2" s="62"/>
      <c r="O2" s="62"/>
      <c r="P2" s="62"/>
      <c r="Q2" s="62"/>
      <c r="R2" s="62"/>
      <c r="S2" s="507" t="s">
        <v>130</v>
      </c>
      <c r="T2" s="508"/>
      <c r="U2" s="508"/>
      <c r="V2" s="508"/>
      <c r="W2" s="508"/>
      <c r="X2" s="508"/>
      <c r="Y2" s="509"/>
    </row>
    <row r="3" spans="1:26" ht="19.5" customHeight="1">
      <c r="A3" s="506" t="s">
        <v>41</v>
      </c>
      <c r="B3" s="506"/>
      <c r="C3" s="506"/>
      <c r="D3" s="506"/>
      <c r="E3" s="506"/>
      <c r="F3" s="506"/>
      <c r="G3" s="506"/>
      <c r="H3" s="506"/>
      <c r="I3" s="506"/>
      <c r="J3" s="506"/>
      <c r="K3" s="506"/>
      <c r="L3" s="506"/>
      <c r="M3" s="506"/>
      <c r="N3" s="506"/>
      <c r="O3" s="506"/>
      <c r="P3" s="506"/>
      <c r="Q3" s="506"/>
      <c r="R3" s="506"/>
      <c r="S3" s="506"/>
      <c r="T3" s="506"/>
      <c r="U3" s="506"/>
      <c r="V3" s="506"/>
      <c r="W3" s="506"/>
      <c r="X3" s="506"/>
      <c r="Y3" s="506"/>
      <c r="Z3" s="258"/>
    </row>
    <row r="4" spans="1:25" s="264" customFormat="1" ht="15" customHeight="1">
      <c r="A4" s="477" t="s">
        <v>63</v>
      </c>
      <c r="B4" s="477"/>
      <c r="C4" s="477"/>
      <c r="D4" s="477"/>
      <c r="E4" s="477"/>
      <c r="F4" s="71" t="s">
        <v>122</v>
      </c>
      <c r="G4" s="260" t="s">
        <v>124</v>
      </c>
      <c r="H4" s="260"/>
      <c r="I4" s="73" t="s">
        <v>122</v>
      </c>
      <c r="J4" s="260" t="s">
        <v>125</v>
      </c>
      <c r="K4" s="260"/>
      <c r="L4" s="260"/>
      <c r="M4" s="261"/>
      <c r="N4" s="261"/>
      <c r="O4" s="261"/>
      <c r="P4" s="261"/>
      <c r="Q4" s="73" t="s">
        <v>240</v>
      </c>
      <c r="R4" s="262" t="s">
        <v>126</v>
      </c>
      <c r="S4" s="261"/>
      <c r="T4" s="261"/>
      <c r="U4" s="261"/>
      <c r="V4" s="261"/>
      <c r="W4" s="261"/>
      <c r="X4" s="261"/>
      <c r="Y4" s="263"/>
    </row>
    <row r="5" spans="1:25" s="264" customFormat="1" ht="15" customHeight="1">
      <c r="A5" s="477"/>
      <c r="B5" s="477"/>
      <c r="C5" s="477"/>
      <c r="D5" s="477"/>
      <c r="E5" s="477"/>
      <c r="F5" s="74" t="s">
        <v>122</v>
      </c>
      <c r="G5" s="266" t="s">
        <v>127</v>
      </c>
      <c r="H5" s="266"/>
      <c r="I5" s="76" t="s">
        <v>122</v>
      </c>
      <c r="J5" s="266" t="s">
        <v>128</v>
      </c>
      <c r="K5" s="266"/>
      <c r="L5" s="266"/>
      <c r="M5" s="267"/>
      <c r="N5" s="267"/>
      <c r="O5" s="267"/>
      <c r="P5" s="267"/>
      <c r="Q5" s="76" t="s">
        <v>122</v>
      </c>
      <c r="R5" s="268" t="s">
        <v>249</v>
      </c>
      <c r="S5" s="267"/>
      <c r="T5" s="76"/>
      <c r="U5" s="418"/>
      <c r="V5" s="418"/>
      <c r="W5" s="418"/>
      <c r="X5" s="418"/>
      <c r="Y5" s="77" t="s">
        <v>250</v>
      </c>
    </row>
    <row r="6" spans="1:25" s="264" customFormat="1" ht="16.5" customHeight="1">
      <c r="A6" s="483" t="s">
        <v>57</v>
      </c>
      <c r="B6" s="483"/>
      <c r="C6" s="445" t="s">
        <v>25</v>
      </c>
      <c r="D6" s="446"/>
      <c r="E6" s="447"/>
      <c r="F6" s="259" t="s">
        <v>129</v>
      </c>
      <c r="G6" s="270"/>
      <c r="H6" s="81"/>
      <c r="I6" s="260" t="s">
        <v>132</v>
      </c>
      <c r="J6" s="260" t="s">
        <v>195</v>
      </c>
      <c r="K6" s="260"/>
      <c r="L6" s="81"/>
      <c r="M6" s="260" t="s">
        <v>134</v>
      </c>
      <c r="N6" s="261"/>
      <c r="O6" s="261"/>
      <c r="P6" s="261"/>
      <c r="Q6" s="261"/>
      <c r="R6" s="261"/>
      <c r="S6" s="261"/>
      <c r="T6" s="261"/>
      <c r="U6" s="261"/>
      <c r="V6" s="261"/>
      <c r="W6" s="261"/>
      <c r="X6" s="261"/>
      <c r="Y6" s="263"/>
    </row>
    <row r="7" spans="1:36" s="264" customFormat="1" ht="16.5" customHeight="1">
      <c r="A7" s="483"/>
      <c r="B7" s="483"/>
      <c r="C7" s="448"/>
      <c r="D7" s="449"/>
      <c r="E7" s="450"/>
      <c r="F7" s="265" t="s">
        <v>148</v>
      </c>
      <c r="G7" s="266"/>
      <c r="H7" s="75" t="s">
        <v>149</v>
      </c>
      <c r="I7" s="414"/>
      <c r="J7" s="414"/>
      <c r="K7" s="414"/>
      <c r="L7" s="414"/>
      <c r="M7" s="414"/>
      <c r="N7" s="414"/>
      <c r="O7" s="414"/>
      <c r="P7" s="414"/>
      <c r="Q7" s="414"/>
      <c r="R7" s="414"/>
      <c r="S7" s="414"/>
      <c r="T7" s="414"/>
      <c r="U7" s="414"/>
      <c r="V7" s="85" t="s">
        <v>136</v>
      </c>
      <c r="W7" s="267"/>
      <c r="X7" s="267"/>
      <c r="Y7" s="269"/>
      <c r="AA7" s="272"/>
      <c r="AB7" s="272"/>
      <c r="AC7" s="272"/>
      <c r="AD7" s="272"/>
      <c r="AE7" s="272"/>
      <c r="AF7" s="272"/>
      <c r="AG7" s="272"/>
      <c r="AH7" s="272"/>
      <c r="AI7" s="272"/>
      <c r="AJ7" s="272"/>
    </row>
    <row r="8" spans="1:36" s="264" customFormat="1" ht="16.5" customHeight="1">
      <c r="A8" s="483"/>
      <c r="B8" s="483"/>
      <c r="C8" s="445" t="s">
        <v>26</v>
      </c>
      <c r="D8" s="446"/>
      <c r="E8" s="447"/>
      <c r="F8" s="273" t="s">
        <v>137</v>
      </c>
      <c r="G8" s="261"/>
      <c r="H8" s="261"/>
      <c r="I8" s="261"/>
      <c r="J8" s="261"/>
      <c r="K8" s="73" t="s">
        <v>122</v>
      </c>
      <c r="L8" s="261" t="s">
        <v>123</v>
      </c>
      <c r="M8" s="261"/>
      <c r="N8" s="73" t="s">
        <v>122</v>
      </c>
      <c r="O8" s="261" t="s">
        <v>138</v>
      </c>
      <c r="P8" s="261"/>
      <c r="Q8" s="261"/>
      <c r="R8" s="73" t="s">
        <v>122</v>
      </c>
      <c r="S8" s="261" t="s">
        <v>139</v>
      </c>
      <c r="T8" s="261"/>
      <c r="U8" s="73" t="s">
        <v>122</v>
      </c>
      <c r="V8" s="261" t="s">
        <v>140</v>
      </c>
      <c r="W8" s="261"/>
      <c r="X8" s="261"/>
      <c r="Y8" s="263"/>
      <c r="AA8" s="485"/>
      <c r="AB8" s="485"/>
      <c r="AC8" s="485"/>
      <c r="AD8" s="485"/>
      <c r="AE8" s="485"/>
      <c r="AF8" s="485"/>
      <c r="AG8" s="485"/>
      <c r="AH8" s="485"/>
      <c r="AI8" s="272"/>
      <c r="AJ8" s="272"/>
    </row>
    <row r="9" spans="1:36" s="264" customFormat="1" ht="16.5" customHeight="1">
      <c r="A9" s="483"/>
      <c r="B9" s="483"/>
      <c r="C9" s="480"/>
      <c r="D9" s="481"/>
      <c r="E9" s="482"/>
      <c r="F9" s="274"/>
      <c r="G9" s="272"/>
      <c r="H9" s="272"/>
      <c r="I9" s="272"/>
      <c r="J9" s="272"/>
      <c r="K9" s="86" t="s">
        <v>122</v>
      </c>
      <c r="L9" s="272" t="s">
        <v>135</v>
      </c>
      <c r="M9" s="272"/>
      <c r="N9" s="76"/>
      <c r="O9" s="418"/>
      <c r="P9" s="418"/>
      <c r="Q9" s="418"/>
      <c r="R9" s="418"/>
      <c r="S9" s="418"/>
      <c r="T9" s="418"/>
      <c r="U9" s="418"/>
      <c r="V9" s="418"/>
      <c r="W9" s="86" t="s">
        <v>136</v>
      </c>
      <c r="X9" s="272"/>
      <c r="Y9" s="275"/>
      <c r="AA9" s="272"/>
      <c r="AB9" s="272"/>
      <c r="AC9" s="272"/>
      <c r="AD9" s="272"/>
      <c r="AE9" s="272"/>
      <c r="AF9" s="272"/>
      <c r="AG9" s="272"/>
      <c r="AH9" s="272"/>
      <c r="AI9" s="272"/>
      <c r="AJ9" s="272"/>
    </row>
    <row r="10" spans="1:36" s="264" customFormat="1" ht="16.5" customHeight="1">
      <c r="A10" s="483"/>
      <c r="B10" s="483"/>
      <c r="C10" s="480"/>
      <c r="D10" s="481"/>
      <c r="E10" s="482"/>
      <c r="F10" s="274" t="s">
        <v>141</v>
      </c>
      <c r="G10" s="272"/>
      <c r="H10" s="272"/>
      <c r="I10" s="272"/>
      <c r="J10" s="272"/>
      <c r="K10" s="272"/>
      <c r="L10" s="272"/>
      <c r="M10" s="272" t="s">
        <v>142</v>
      </c>
      <c r="N10" s="492"/>
      <c r="O10" s="492"/>
      <c r="P10" s="272" t="s">
        <v>143</v>
      </c>
      <c r="Q10" s="272"/>
      <c r="R10" s="272"/>
      <c r="S10" s="272"/>
      <c r="T10" s="272"/>
      <c r="U10" s="272"/>
      <c r="V10" s="272"/>
      <c r="W10" s="272"/>
      <c r="X10" s="272"/>
      <c r="Y10" s="275"/>
      <c r="AA10" s="485"/>
      <c r="AB10" s="485"/>
      <c r="AC10" s="485"/>
      <c r="AD10" s="485"/>
      <c r="AE10" s="485"/>
      <c r="AF10" s="485"/>
      <c r="AG10" s="485"/>
      <c r="AH10" s="485"/>
      <c r="AI10" s="272"/>
      <c r="AJ10" s="272"/>
    </row>
    <row r="11" spans="1:36" s="264" customFormat="1" ht="16.5" customHeight="1">
      <c r="A11" s="483"/>
      <c r="B11" s="483"/>
      <c r="C11" s="448"/>
      <c r="D11" s="449"/>
      <c r="E11" s="450"/>
      <c r="F11" s="276" t="s">
        <v>148</v>
      </c>
      <c r="G11" s="267"/>
      <c r="H11" s="76" t="s">
        <v>149</v>
      </c>
      <c r="I11" s="414"/>
      <c r="J11" s="414"/>
      <c r="K11" s="414"/>
      <c r="L11" s="414"/>
      <c r="M11" s="414"/>
      <c r="N11" s="414"/>
      <c r="O11" s="414"/>
      <c r="P11" s="414"/>
      <c r="Q11" s="414"/>
      <c r="R11" s="414"/>
      <c r="S11" s="414"/>
      <c r="T11" s="414"/>
      <c r="U11" s="414"/>
      <c r="V11" s="414"/>
      <c r="W11" s="85" t="s">
        <v>136</v>
      </c>
      <c r="X11" s="267"/>
      <c r="Y11" s="269"/>
      <c r="AA11" s="485"/>
      <c r="AB11" s="485"/>
      <c r="AC11" s="485"/>
      <c r="AD11" s="485"/>
      <c r="AE11" s="485"/>
      <c r="AF11" s="485"/>
      <c r="AG11" s="485"/>
      <c r="AH11" s="485"/>
      <c r="AI11" s="272"/>
      <c r="AJ11" s="272"/>
    </row>
    <row r="12" spans="1:36" s="264" customFormat="1" ht="19.5" customHeight="1">
      <c r="A12" s="425" t="s">
        <v>182</v>
      </c>
      <c r="B12" s="426"/>
      <c r="C12" s="431"/>
      <c r="D12" s="432"/>
      <c r="E12" s="432"/>
      <c r="F12" s="433" t="s">
        <v>57</v>
      </c>
      <c r="G12" s="434"/>
      <c r="H12" s="434"/>
      <c r="I12" s="434"/>
      <c r="J12" s="434"/>
      <c r="K12" s="434"/>
      <c r="L12" s="434"/>
      <c r="M12" s="434"/>
      <c r="N12" s="434"/>
      <c r="O12" s="435"/>
      <c r="P12" s="433" t="s">
        <v>144</v>
      </c>
      <c r="Q12" s="434"/>
      <c r="R12" s="434"/>
      <c r="S12" s="434"/>
      <c r="T12" s="434"/>
      <c r="U12" s="434"/>
      <c r="V12" s="434"/>
      <c r="W12" s="434"/>
      <c r="X12" s="434"/>
      <c r="Y12" s="435"/>
      <c r="AA12" s="272"/>
      <c r="AB12" s="272"/>
      <c r="AC12" s="272"/>
      <c r="AD12" s="272"/>
      <c r="AE12" s="272"/>
      <c r="AF12" s="272"/>
      <c r="AG12" s="272"/>
      <c r="AH12" s="272"/>
      <c r="AI12" s="272"/>
      <c r="AJ12" s="272"/>
    </row>
    <row r="13" spans="1:36" s="264" customFormat="1" ht="16.5" customHeight="1">
      <c r="A13" s="427"/>
      <c r="B13" s="428"/>
      <c r="C13" s="445" t="s">
        <v>58</v>
      </c>
      <c r="D13" s="446"/>
      <c r="E13" s="447"/>
      <c r="F13" s="259" t="s">
        <v>145</v>
      </c>
      <c r="G13" s="260"/>
      <c r="H13" s="260"/>
      <c r="I13" s="72" t="s">
        <v>122</v>
      </c>
      <c r="J13" s="260" t="s">
        <v>146</v>
      </c>
      <c r="K13" s="260"/>
      <c r="L13" s="72" t="s">
        <v>122</v>
      </c>
      <c r="M13" s="260" t="s">
        <v>147</v>
      </c>
      <c r="N13" s="261"/>
      <c r="O13" s="263"/>
      <c r="P13" s="411"/>
      <c r="Q13" s="412"/>
      <c r="R13" s="412"/>
      <c r="S13" s="412"/>
      <c r="T13" s="412"/>
      <c r="U13" s="412"/>
      <c r="V13" s="412"/>
      <c r="W13" s="412"/>
      <c r="X13" s="412"/>
      <c r="Y13" s="493"/>
      <c r="AA13" s="272"/>
      <c r="AB13" s="272"/>
      <c r="AC13" s="272"/>
      <c r="AD13" s="272"/>
      <c r="AE13" s="272"/>
      <c r="AF13" s="272"/>
      <c r="AG13" s="272"/>
      <c r="AH13" s="272"/>
      <c r="AI13" s="272"/>
      <c r="AJ13" s="272"/>
    </row>
    <row r="14" spans="1:25" s="264" customFormat="1" ht="16.5" customHeight="1">
      <c r="A14" s="427"/>
      <c r="B14" s="428"/>
      <c r="C14" s="448"/>
      <c r="D14" s="449"/>
      <c r="E14" s="450"/>
      <c r="F14" s="277" t="s">
        <v>148</v>
      </c>
      <c r="G14" s="256"/>
      <c r="H14" s="256" t="s">
        <v>149</v>
      </c>
      <c r="I14" s="495"/>
      <c r="J14" s="495"/>
      <c r="K14" s="495"/>
      <c r="L14" s="495"/>
      <c r="M14" s="495"/>
      <c r="N14" s="495"/>
      <c r="O14" s="278" t="s">
        <v>95</v>
      </c>
      <c r="P14" s="413"/>
      <c r="Q14" s="414"/>
      <c r="R14" s="414"/>
      <c r="S14" s="414"/>
      <c r="T14" s="414"/>
      <c r="U14" s="414"/>
      <c r="V14" s="414"/>
      <c r="W14" s="414"/>
      <c r="X14" s="414"/>
      <c r="Y14" s="494"/>
    </row>
    <row r="15" spans="1:25" s="264" customFormat="1" ht="16.5" customHeight="1">
      <c r="A15" s="427"/>
      <c r="B15" s="428"/>
      <c r="C15" s="445" t="s">
        <v>59</v>
      </c>
      <c r="D15" s="446"/>
      <c r="E15" s="447"/>
      <c r="F15" s="259" t="s">
        <v>150</v>
      </c>
      <c r="G15" s="260"/>
      <c r="H15" s="260"/>
      <c r="I15" s="72" t="s">
        <v>122</v>
      </c>
      <c r="J15" s="260" t="s">
        <v>157</v>
      </c>
      <c r="K15" s="72"/>
      <c r="L15" s="72"/>
      <c r="M15" s="72" t="s">
        <v>95</v>
      </c>
      <c r="N15" s="73" t="s">
        <v>122</v>
      </c>
      <c r="O15" s="263" t="s">
        <v>152</v>
      </c>
      <c r="P15" s="411"/>
      <c r="Q15" s="412"/>
      <c r="R15" s="412"/>
      <c r="S15" s="412"/>
      <c r="T15" s="412"/>
      <c r="U15" s="412"/>
      <c r="V15" s="412"/>
      <c r="W15" s="412"/>
      <c r="X15" s="412"/>
      <c r="Y15" s="493"/>
    </row>
    <row r="16" spans="1:25" s="264" customFormat="1" ht="16.5" customHeight="1">
      <c r="A16" s="427"/>
      <c r="B16" s="428"/>
      <c r="C16" s="480"/>
      <c r="D16" s="481"/>
      <c r="E16" s="482"/>
      <c r="F16" s="277" t="s">
        <v>153</v>
      </c>
      <c r="G16" s="256"/>
      <c r="H16" s="256"/>
      <c r="I16" s="256"/>
      <c r="J16" s="256"/>
      <c r="K16" s="256" t="s">
        <v>154</v>
      </c>
      <c r="L16" s="414"/>
      <c r="M16" s="414"/>
      <c r="N16" s="272" t="s">
        <v>143</v>
      </c>
      <c r="O16" s="275"/>
      <c r="P16" s="502"/>
      <c r="Q16" s="495"/>
      <c r="R16" s="495"/>
      <c r="S16" s="495"/>
      <c r="T16" s="495"/>
      <c r="U16" s="495"/>
      <c r="V16" s="495"/>
      <c r="W16" s="495"/>
      <c r="X16" s="495"/>
      <c r="Y16" s="503"/>
    </row>
    <row r="17" spans="1:25" s="264" customFormat="1" ht="16.5" customHeight="1">
      <c r="A17" s="427"/>
      <c r="B17" s="428"/>
      <c r="C17" s="480"/>
      <c r="D17" s="481"/>
      <c r="E17" s="482"/>
      <c r="F17" s="277" t="s">
        <v>155</v>
      </c>
      <c r="G17" s="256"/>
      <c r="H17" s="256"/>
      <c r="I17" s="70" t="s">
        <v>122</v>
      </c>
      <c r="J17" s="256" t="s">
        <v>156</v>
      </c>
      <c r="K17" s="70" t="s">
        <v>122</v>
      </c>
      <c r="L17" s="256" t="s">
        <v>151</v>
      </c>
      <c r="M17" s="256"/>
      <c r="N17" s="272"/>
      <c r="O17" s="275"/>
      <c r="P17" s="502"/>
      <c r="Q17" s="495"/>
      <c r="R17" s="495"/>
      <c r="S17" s="495"/>
      <c r="T17" s="495"/>
      <c r="U17" s="495"/>
      <c r="V17" s="495"/>
      <c r="W17" s="495"/>
      <c r="X17" s="495"/>
      <c r="Y17" s="503"/>
    </row>
    <row r="18" spans="1:25" s="264" customFormat="1" ht="16.5" customHeight="1">
      <c r="A18" s="427"/>
      <c r="B18" s="428"/>
      <c r="C18" s="448"/>
      <c r="D18" s="449"/>
      <c r="E18" s="450"/>
      <c r="F18" s="265" t="s">
        <v>148</v>
      </c>
      <c r="G18" s="266"/>
      <c r="H18" s="75" t="s">
        <v>149</v>
      </c>
      <c r="I18" s="414"/>
      <c r="J18" s="414"/>
      <c r="K18" s="414"/>
      <c r="L18" s="414"/>
      <c r="M18" s="414"/>
      <c r="N18" s="414"/>
      <c r="O18" s="92" t="s">
        <v>95</v>
      </c>
      <c r="P18" s="413"/>
      <c r="Q18" s="414"/>
      <c r="R18" s="414"/>
      <c r="S18" s="414"/>
      <c r="T18" s="414"/>
      <c r="U18" s="414"/>
      <c r="V18" s="414"/>
      <c r="W18" s="414"/>
      <c r="X18" s="414"/>
      <c r="Y18" s="494"/>
    </row>
    <row r="19" spans="1:25" s="264" customFormat="1" ht="16.5" customHeight="1">
      <c r="A19" s="427"/>
      <c r="B19" s="428"/>
      <c r="C19" s="445" t="s">
        <v>60</v>
      </c>
      <c r="D19" s="446"/>
      <c r="E19" s="447"/>
      <c r="F19" s="93" t="s">
        <v>122</v>
      </c>
      <c r="G19" s="260" t="s">
        <v>157</v>
      </c>
      <c r="H19" s="412"/>
      <c r="I19" s="412"/>
      <c r="J19" s="412"/>
      <c r="K19" s="412"/>
      <c r="L19" s="412"/>
      <c r="M19" s="412"/>
      <c r="N19" s="412"/>
      <c r="O19" s="280" t="s">
        <v>95</v>
      </c>
      <c r="P19" s="504"/>
      <c r="Q19" s="504"/>
      <c r="R19" s="504"/>
      <c r="S19" s="504"/>
      <c r="T19" s="504"/>
      <c r="U19" s="504"/>
      <c r="V19" s="504"/>
      <c r="W19" s="504"/>
      <c r="X19" s="504"/>
      <c r="Y19" s="504"/>
    </row>
    <row r="20" spans="1:25" s="264" customFormat="1" ht="16.5" customHeight="1">
      <c r="A20" s="427"/>
      <c r="B20" s="428"/>
      <c r="C20" s="448"/>
      <c r="D20" s="449"/>
      <c r="E20" s="450"/>
      <c r="F20" s="74" t="s">
        <v>122</v>
      </c>
      <c r="G20" s="266" t="s">
        <v>158</v>
      </c>
      <c r="H20" s="505"/>
      <c r="I20" s="505"/>
      <c r="J20" s="505"/>
      <c r="K20" s="505"/>
      <c r="L20" s="505"/>
      <c r="M20" s="505"/>
      <c r="N20" s="505"/>
      <c r="O20" s="279"/>
      <c r="P20" s="504"/>
      <c r="Q20" s="504"/>
      <c r="R20" s="504"/>
      <c r="S20" s="504"/>
      <c r="T20" s="504"/>
      <c r="U20" s="504"/>
      <c r="V20" s="504"/>
      <c r="W20" s="504"/>
      <c r="X20" s="504"/>
      <c r="Y20" s="504"/>
    </row>
    <row r="21" spans="1:25" s="264" customFormat="1" ht="16.5" customHeight="1">
      <c r="A21" s="427"/>
      <c r="B21" s="428"/>
      <c r="C21" s="486" t="s">
        <v>72</v>
      </c>
      <c r="D21" s="487"/>
      <c r="E21" s="488"/>
      <c r="F21" s="93" t="s">
        <v>122</v>
      </c>
      <c r="G21" s="260" t="s">
        <v>157</v>
      </c>
      <c r="H21" s="412"/>
      <c r="I21" s="412"/>
      <c r="J21" s="412"/>
      <c r="K21" s="412"/>
      <c r="L21" s="412"/>
      <c r="M21" s="412"/>
      <c r="N21" s="412"/>
      <c r="O21" s="280" t="s">
        <v>95</v>
      </c>
      <c r="P21" s="504"/>
      <c r="Q21" s="504"/>
      <c r="R21" s="504"/>
      <c r="S21" s="504"/>
      <c r="T21" s="504"/>
      <c r="U21" s="504"/>
      <c r="V21" s="504"/>
      <c r="W21" s="504"/>
      <c r="X21" s="504"/>
      <c r="Y21" s="504"/>
    </row>
    <row r="22" spans="1:25" s="264" customFormat="1" ht="16.5" customHeight="1">
      <c r="A22" s="427"/>
      <c r="B22" s="428"/>
      <c r="C22" s="489"/>
      <c r="D22" s="490"/>
      <c r="E22" s="491"/>
      <c r="F22" s="74" t="s">
        <v>122</v>
      </c>
      <c r="G22" s="266" t="s">
        <v>152</v>
      </c>
      <c r="H22" s="266"/>
      <c r="I22" s="266"/>
      <c r="J22" s="266"/>
      <c r="K22" s="266"/>
      <c r="L22" s="266"/>
      <c r="M22" s="266"/>
      <c r="N22" s="266"/>
      <c r="O22" s="279"/>
      <c r="P22" s="504"/>
      <c r="Q22" s="504"/>
      <c r="R22" s="504"/>
      <c r="S22" s="504"/>
      <c r="T22" s="504"/>
      <c r="U22" s="504"/>
      <c r="V22" s="504"/>
      <c r="W22" s="504"/>
      <c r="X22" s="504"/>
      <c r="Y22" s="504"/>
    </row>
    <row r="23" spans="1:25" s="264" customFormat="1" ht="16.5" customHeight="1">
      <c r="A23" s="427"/>
      <c r="B23" s="428"/>
      <c r="C23" s="451" t="s">
        <v>69</v>
      </c>
      <c r="D23" s="484" t="s">
        <v>243</v>
      </c>
      <c r="E23" s="455"/>
      <c r="F23" s="94" t="s">
        <v>122</v>
      </c>
      <c r="G23" s="260" t="s">
        <v>156</v>
      </c>
      <c r="H23" s="281"/>
      <c r="I23" s="281"/>
      <c r="J23" s="282"/>
      <c r="K23" s="281"/>
      <c r="L23" s="281"/>
      <c r="M23" s="281"/>
      <c r="N23" s="261"/>
      <c r="O23" s="263"/>
      <c r="P23" s="411"/>
      <c r="Q23" s="412"/>
      <c r="R23" s="412"/>
      <c r="S23" s="412"/>
      <c r="T23" s="412"/>
      <c r="U23" s="412"/>
      <c r="V23" s="412"/>
      <c r="W23" s="412"/>
      <c r="X23" s="412"/>
      <c r="Y23" s="493"/>
    </row>
    <row r="24" spans="1:25" s="264" customFormat="1" ht="16.5" customHeight="1">
      <c r="A24" s="427"/>
      <c r="B24" s="428"/>
      <c r="C24" s="452"/>
      <c r="D24" s="456"/>
      <c r="E24" s="457"/>
      <c r="F24" s="283" t="s">
        <v>159</v>
      </c>
      <c r="G24" s="284"/>
      <c r="H24" s="284"/>
      <c r="I24" s="284"/>
      <c r="J24" s="284"/>
      <c r="K24" s="284"/>
      <c r="L24" s="95" t="s">
        <v>122</v>
      </c>
      <c r="M24" s="285" t="s">
        <v>187</v>
      </c>
      <c r="N24" s="95" t="s">
        <v>122</v>
      </c>
      <c r="O24" s="286" t="s">
        <v>152</v>
      </c>
      <c r="P24" s="502"/>
      <c r="Q24" s="495"/>
      <c r="R24" s="495"/>
      <c r="S24" s="495"/>
      <c r="T24" s="495"/>
      <c r="U24" s="495"/>
      <c r="V24" s="495"/>
      <c r="W24" s="495"/>
      <c r="X24" s="495"/>
      <c r="Y24" s="503"/>
    </row>
    <row r="25" spans="1:25" s="264" customFormat="1" ht="16.5" customHeight="1">
      <c r="A25" s="427"/>
      <c r="B25" s="428"/>
      <c r="C25" s="452"/>
      <c r="D25" s="458"/>
      <c r="E25" s="459"/>
      <c r="F25" s="96" t="s">
        <v>122</v>
      </c>
      <c r="G25" s="266" t="s">
        <v>151</v>
      </c>
      <c r="H25" s="287"/>
      <c r="I25" s="287"/>
      <c r="J25" s="288"/>
      <c r="K25" s="289"/>
      <c r="L25" s="289"/>
      <c r="M25" s="289"/>
      <c r="N25" s="267"/>
      <c r="O25" s="269"/>
      <c r="P25" s="413"/>
      <c r="Q25" s="414"/>
      <c r="R25" s="414"/>
      <c r="S25" s="414"/>
      <c r="T25" s="414"/>
      <c r="U25" s="414"/>
      <c r="V25" s="414"/>
      <c r="W25" s="414"/>
      <c r="X25" s="414"/>
      <c r="Y25" s="494"/>
    </row>
    <row r="26" spans="1:25" s="264" customFormat="1" ht="16.5" customHeight="1">
      <c r="A26" s="427"/>
      <c r="B26" s="428"/>
      <c r="C26" s="452"/>
      <c r="D26" s="454" t="s">
        <v>244</v>
      </c>
      <c r="E26" s="455"/>
      <c r="F26" s="98" t="s">
        <v>122</v>
      </c>
      <c r="G26" s="260" t="s">
        <v>245</v>
      </c>
      <c r="H26" s="290"/>
      <c r="I26" s="282"/>
      <c r="J26" s="282"/>
      <c r="K26" s="291"/>
      <c r="L26" s="291"/>
      <c r="M26" s="291"/>
      <c r="N26" s="261"/>
      <c r="O26" s="263"/>
      <c r="P26" s="411"/>
      <c r="Q26" s="412"/>
      <c r="R26" s="412"/>
      <c r="S26" s="412"/>
      <c r="T26" s="412"/>
      <c r="U26" s="412"/>
      <c r="V26" s="412"/>
      <c r="W26" s="412"/>
      <c r="X26" s="412"/>
      <c r="Y26" s="493"/>
    </row>
    <row r="27" spans="1:25" s="264" customFormat="1" ht="12.75" customHeight="1">
      <c r="A27" s="427"/>
      <c r="B27" s="428"/>
      <c r="C27" s="452"/>
      <c r="D27" s="456"/>
      <c r="E27" s="457"/>
      <c r="F27" s="292"/>
      <c r="G27" s="293" t="s">
        <v>246</v>
      </c>
      <c r="H27" s="285"/>
      <c r="I27" s="284"/>
      <c r="J27" s="284"/>
      <c r="K27" s="294"/>
      <c r="L27" s="294"/>
      <c r="M27" s="294"/>
      <c r="N27" s="272"/>
      <c r="O27" s="275"/>
      <c r="P27" s="502"/>
      <c r="Q27" s="495"/>
      <c r="R27" s="495"/>
      <c r="S27" s="495"/>
      <c r="T27" s="495"/>
      <c r="U27" s="495"/>
      <c r="V27" s="495"/>
      <c r="W27" s="495"/>
      <c r="X27" s="495"/>
      <c r="Y27" s="503"/>
    </row>
    <row r="28" spans="1:25" s="264" customFormat="1" ht="16.5" customHeight="1">
      <c r="A28" s="427"/>
      <c r="B28" s="428"/>
      <c r="C28" s="453"/>
      <c r="D28" s="458"/>
      <c r="E28" s="459"/>
      <c r="F28" s="96" t="s">
        <v>122</v>
      </c>
      <c r="G28" s="266" t="s">
        <v>151</v>
      </c>
      <c r="H28" s="287"/>
      <c r="I28" s="287"/>
      <c r="J28" s="287"/>
      <c r="K28" s="289"/>
      <c r="L28" s="289"/>
      <c r="M28" s="289"/>
      <c r="N28" s="267"/>
      <c r="O28" s="269"/>
      <c r="P28" s="413"/>
      <c r="Q28" s="414"/>
      <c r="R28" s="414"/>
      <c r="S28" s="414"/>
      <c r="T28" s="414"/>
      <c r="U28" s="414"/>
      <c r="V28" s="414"/>
      <c r="W28" s="414"/>
      <c r="X28" s="414"/>
      <c r="Y28" s="494"/>
    </row>
    <row r="29" spans="1:25" s="264" customFormat="1" ht="16.5" customHeight="1">
      <c r="A29" s="427"/>
      <c r="B29" s="428"/>
      <c r="C29" s="421" t="s">
        <v>61</v>
      </c>
      <c r="D29" s="422"/>
      <c r="E29" s="422"/>
      <c r="F29" s="496"/>
      <c r="G29" s="497"/>
      <c r="H29" s="497"/>
      <c r="I29" s="497"/>
      <c r="J29" s="497"/>
      <c r="K29" s="497"/>
      <c r="L29" s="497"/>
      <c r="M29" s="497"/>
      <c r="N29" s="497"/>
      <c r="O29" s="498"/>
      <c r="P29" s="411"/>
      <c r="Q29" s="412"/>
      <c r="R29" s="412"/>
      <c r="S29" s="412"/>
      <c r="T29" s="412"/>
      <c r="U29" s="412"/>
      <c r="V29" s="412"/>
      <c r="W29" s="412"/>
      <c r="X29" s="412"/>
      <c r="Y29" s="493"/>
    </row>
    <row r="30" spans="1:25" s="264" customFormat="1" ht="16.5" customHeight="1">
      <c r="A30" s="429"/>
      <c r="B30" s="430"/>
      <c r="C30" s="423"/>
      <c r="D30" s="424"/>
      <c r="E30" s="424"/>
      <c r="F30" s="499"/>
      <c r="G30" s="500"/>
      <c r="H30" s="500"/>
      <c r="I30" s="500"/>
      <c r="J30" s="500"/>
      <c r="K30" s="500"/>
      <c r="L30" s="500"/>
      <c r="M30" s="500"/>
      <c r="N30" s="500"/>
      <c r="O30" s="501"/>
      <c r="P30" s="413"/>
      <c r="Q30" s="414"/>
      <c r="R30" s="414"/>
      <c r="S30" s="414"/>
      <c r="T30" s="414"/>
      <c r="U30" s="414"/>
      <c r="V30" s="414"/>
      <c r="W30" s="414"/>
      <c r="X30" s="414"/>
      <c r="Y30" s="494"/>
    </row>
    <row r="31" spans="1:25" s="264" customFormat="1" ht="13.5" customHeight="1">
      <c r="A31" s="476" t="s">
        <v>2</v>
      </c>
      <c r="B31" s="475" t="s">
        <v>3</v>
      </c>
      <c r="C31" s="477"/>
      <c r="D31" s="477"/>
      <c r="E31" s="477"/>
      <c r="F31" s="478"/>
      <c r="G31" s="479"/>
      <c r="H31" s="436" t="s">
        <v>4</v>
      </c>
      <c r="I31" s="437"/>
      <c r="J31" s="437"/>
      <c r="K31" s="437"/>
      <c r="L31" s="437"/>
      <c r="M31" s="437"/>
      <c r="N31" s="437"/>
      <c r="O31" s="437"/>
      <c r="P31" s="438"/>
      <c r="Q31" s="436" t="s">
        <v>163</v>
      </c>
      <c r="R31" s="437"/>
      <c r="S31" s="437"/>
      <c r="T31" s="437"/>
      <c r="U31" s="437"/>
      <c r="V31" s="437"/>
      <c r="W31" s="437"/>
      <c r="X31" s="437"/>
      <c r="Y31" s="438"/>
    </row>
    <row r="32" spans="1:25" s="264" customFormat="1" ht="13.5" customHeight="1">
      <c r="A32" s="476"/>
      <c r="B32" s="445" t="s">
        <v>5</v>
      </c>
      <c r="C32" s="446"/>
      <c r="D32" s="446"/>
      <c r="E32" s="446"/>
      <c r="F32" s="446"/>
      <c r="G32" s="447"/>
      <c r="H32" s="259" t="s">
        <v>164</v>
      </c>
      <c r="I32" s="295"/>
      <c r="J32" s="295"/>
      <c r="K32" s="295"/>
      <c r="L32" s="295"/>
      <c r="M32" s="295"/>
      <c r="N32" s="295"/>
      <c r="O32" s="295"/>
      <c r="P32" s="295"/>
      <c r="Q32" s="87" t="s">
        <v>122</v>
      </c>
      <c r="R32" s="296" t="s">
        <v>161</v>
      </c>
      <c r="S32" s="261"/>
      <c r="T32" s="261"/>
      <c r="U32" s="261"/>
      <c r="V32" s="261"/>
      <c r="W32" s="261"/>
      <c r="X32" s="261"/>
      <c r="Y32" s="263"/>
    </row>
    <row r="33" spans="1:25" s="264" customFormat="1" ht="13.5" customHeight="1">
      <c r="A33" s="476"/>
      <c r="B33" s="480"/>
      <c r="C33" s="481"/>
      <c r="D33" s="481"/>
      <c r="E33" s="481"/>
      <c r="F33" s="481"/>
      <c r="G33" s="482"/>
      <c r="H33" s="99" t="s">
        <v>122</v>
      </c>
      <c r="I33" s="284" t="s">
        <v>156</v>
      </c>
      <c r="J33" s="95" t="s">
        <v>122</v>
      </c>
      <c r="K33" s="284" t="s">
        <v>152</v>
      </c>
      <c r="L33" s="272"/>
      <c r="M33" s="297"/>
      <c r="N33" s="297"/>
      <c r="O33" s="297"/>
      <c r="P33" s="297"/>
      <c r="Q33" s="88" t="s">
        <v>122</v>
      </c>
      <c r="R33" s="298" t="s">
        <v>160</v>
      </c>
      <c r="S33" s="272"/>
      <c r="T33" s="272"/>
      <c r="U33" s="272"/>
      <c r="V33" s="272"/>
      <c r="W33" s="272"/>
      <c r="X33" s="272"/>
      <c r="Y33" s="275"/>
    </row>
    <row r="34" spans="1:27" s="264" customFormat="1" ht="13.5" customHeight="1">
      <c r="A34" s="476"/>
      <c r="B34" s="448"/>
      <c r="C34" s="449"/>
      <c r="D34" s="449"/>
      <c r="E34" s="449"/>
      <c r="F34" s="449"/>
      <c r="G34" s="450"/>
      <c r="H34" s="299"/>
      <c r="I34" s="300"/>
      <c r="J34" s="300"/>
      <c r="K34" s="300"/>
      <c r="L34" s="300"/>
      <c r="M34" s="300"/>
      <c r="N34" s="300"/>
      <c r="O34" s="300"/>
      <c r="P34" s="300"/>
      <c r="Q34" s="276"/>
      <c r="R34" s="301" t="s">
        <v>162</v>
      </c>
      <c r="S34" s="267"/>
      <c r="T34" s="267"/>
      <c r="U34" s="267"/>
      <c r="V34" s="76"/>
      <c r="W34" s="76"/>
      <c r="X34" s="76"/>
      <c r="Y34" s="101" t="s">
        <v>95</v>
      </c>
      <c r="AA34" s="272"/>
    </row>
    <row r="35" spans="1:27" s="264" customFormat="1" ht="13.5" customHeight="1">
      <c r="A35" s="476"/>
      <c r="B35" s="445" t="s">
        <v>7</v>
      </c>
      <c r="C35" s="446"/>
      <c r="D35" s="446"/>
      <c r="E35" s="446"/>
      <c r="F35" s="446"/>
      <c r="G35" s="447"/>
      <c r="H35" s="273" t="s">
        <v>165</v>
      </c>
      <c r="I35" s="260"/>
      <c r="J35" s="260"/>
      <c r="K35" s="260"/>
      <c r="L35" s="302"/>
      <c r="M35" s="302"/>
      <c r="N35" s="261"/>
      <c r="O35" s="261"/>
      <c r="P35" s="261"/>
      <c r="Q35" s="87" t="s">
        <v>122</v>
      </c>
      <c r="R35" s="296" t="s">
        <v>161</v>
      </c>
      <c r="S35" s="261"/>
      <c r="T35" s="261"/>
      <c r="U35" s="261"/>
      <c r="V35" s="261"/>
      <c r="W35" s="261"/>
      <c r="X35" s="261"/>
      <c r="Y35" s="263"/>
      <c r="AA35" s="297"/>
    </row>
    <row r="36" spans="1:25" s="264" customFormat="1" ht="13.5" customHeight="1">
      <c r="A36" s="476"/>
      <c r="B36" s="480"/>
      <c r="C36" s="481"/>
      <c r="D36" s="481"/>
      <c r="E36" s="481"/>
      <c r="F36" s="481"/>
      <c r="G36" s="482"/>
      <c r="H36" s="99" t="s">
        <v>122</v>
      </c>
      <c r="I36" s="284" t="s">
        <v>156</v>
      </c>
      <c r="J36" s="95" t="s">
        <v>122</v>
      </c>
      <c r="K36" s="284" t="s">
        <v>152</v>
      </c>
      <c r="L36" s="272"/>
      <c r="M36" s="303"/>
      <c r="N36" s="272"/>
      <c r="O36" s="272"/>
      <c r="P36" s="272"/>
      <c r="Q36" s="88" t="s">
        <v>122</v>
      </c>
      <c r="R36" s="298" t="s">
        <v>160</v>
      </c>
      <c r="S36" s="272"/>
      <c r="T36" s="272"/>
      <c r="U36" s="272"/>
      <c r="V36" s="272"/>
      <c r="W36" s="272"/>
      <c r="X36" s="272"/>
      <c r="Y36" s="275"/>
    </row>
    <row r="37" spans="1:25" s="264" customFormat="1" ht="13.5" customHeight="1">
      <c r="A37" s="476"/>
      <c r="B37" s="448"/>
      <c r="C37" s="449"/>
      <c r="D37" s="449"/>
      <c r="E37" s="449"/>
      <c r="F37" s="449"/>
      <c r="G37" s="450"/>
      <c r="H37" s="265"/>
      <c r="I37" s="266"/>
      <c r="J37" s="266"/>
      <c r="K37" s="266"/>
      <c r="L37" s="304"/>
      <c r="M37" s="304"/>
      <c r="N37" s="267"/>
      <c r="O37" s="267"/>
      <c r="P37" s="267"/>
      <c r="Q37" s="276"/>
      <c r="R37" s="301" t="s">
        <v>162</v>
      </c>
      <c r="S37" s="267"/>
      <c r="T37" s="267"/>
      <c r="U37" s="267"/>
      <c r="V37" s="76"/>
      <c r="W37" s="76"/>
      <c r="X37" s="76"/>
      <c r="Y37" s="101" t="s">
        <v>95</v>
      </c>
    </row>
    <row r="38" spans="1:25" s="264" customFormat="1" ht="13.5" customHeight="1">
      <c r="A38" s="476"/>
      <c r="B38" s="445" t="s">
        <v>28</v>
      </c>
      <c r="C38" s="446"/>
      <c r="D38" s="446"/>
      <c r="E38" s="446"/>
      <c r="F38" s="446"/>
      <c r="G38" s="447"/>
      <c r="H38" s="259" t="s">
        <v>32</v>
      </c>
      <c r="I38" s="260"/>
      <c r="J38" s="260"/>
      <c r="K38" s="260"/>
      <c r="L38" s="302"/>
      <c r="M38" s="302"/>
      <c r="N38" s="261"/>
      <c r="O38" s="261"/>
      <c r="P38" s="261"/>
      <c r="Q38" s="87" t="s">
        <v>122</v>
      </c>
      <c r="R38" s="296" t="s">
        <v>161</v>
      </c>
      <c r="S38" s="261"/>
      <c r="T38" s="261"/>
      <c r="U38" s="261"/>
      <c r="V38" s="261"/>
      <c r="W38" s="261"/>
      <c r="X38" s="261"/>
      <c r="Y38" s="263"/>
    </row>
    <row r="39" spans="1:25" s="264" customFormat="1" ht="13.5" customHeight="1">
      <c r="A39" s="476"/>
      <c r="B39" s="448"/>
      <c r="C39" s="449"/>
      <c r="D39" s="449"/>
      <c r="E39" s="449"/>
      <c r="F39" s="449"/>
      <c r="G39" s="450"/>
      <c r="H39" s="100" t="s">
        <v>122</v>
      </c>
      <c r="I39" s="287" t="s">
        <v>156</v>
      </c>
      <c r="J39" s="97" t="s">
        <v>122</v>
      </c>
      <c r="K39" s="287" t="s">
        <v>152</v>
      </c>
      <c r="L39" s="272"/>
      <c r="M39" s="304"/>
      <c r="N39" s="267"/>
      <c r="O39" s="267"/>
      <c r="P39" s="267"/>
      <c r="Q39" s="89" t="s">
        <v>122</v>
      </c>
      <c r="R39" s="301" t="s">
        <v>160</v>
      </c>
      <c r="S39" s="267"/>
      <c r="T39" s="267"/>
      <c r="U39" s="267"/>
      <c r="V39" s="267"/>
      <c r="W39" s="267"/>
      <c r="X39" s="267"/>
      <c r="Y39" s="269"/>
    </row>
    <row r="40" spans="1:25" s="264" customFormat="1" ht="13.5" customHeight="1">
      <c r="A40" s="476"/>
      <c r="B40" s="445" t="s">
        <v>33</v>
      </c>
      <c r="C40" s="446"/>
      <c r="D40" s="446"/>
      <c r="E40" s="446"/>
      <c r="F40" s="446"/>
      <c r="G40" s="447"/>
      <c r="H40" s="259" t="s">
        <v>166</v>
      </c>
      <c r="I40" s="260"/>
      <c r="J40" s="260"/>
      <c r="K40" s="260"/>
      <c r="L40" s="302"/>
      <c r="M40" s="302"/>
      <c r="N40" s="261"/>
      <c r="O40" s="261"/>
      <c r="P40" s="261"/>
      <c r="Q40" s="87" t="s">
        <v>122</v>
      </c>
      <c r="R40" s="296" t="s">
        <v>161</v>
      </c>
      <c r="S40" s="261"/>
      <c r="T40" s="261"/>
      <c r="U40" s="261"/>
      <c r="V40" s="261"/>
      <c r="W40" s="261"/>
      <c r="X40" s="261"/>
      <c r="Y40" s="263"/>
    </row>
    <row r="41" spans="1:25" s="264" customFormat="1" ht="13.5" customHeight="1">
      <c r="A41" s="476"/>
      <c r="B41" s="448"/>
      <c r="C41" s="449"/>
      <c r="D41" s="449"/>
      <c r="E41" s="449"/>
      <c r="F41" s="449"/>
      <c r="G41" s="450"/>
      <c r="H41" s="100" t="s">
        <v>122</v>
      </c>
      <c r="I41" s="287" t="s">
        <v>156</v>
      </c>
      <c r="J41" s="97" t="s">
        <v>122</v>
      </c>
      <c r="K41" s="287" t="s">
        <v>152</v>
      </c>
      <c r="L41" s="272"/>
      <c r="M41" s="304"/>
      <c r="N41" s="267"/>
      <c r="O41" s="267"/>
      <c r="P41" s="267"/>
      <c r="Q41" s="89" t="s">
        <v>122</v>
      </c>
      <c r="R41" s="301" t="s">
        <v>160</v>
      </c>
      <c r="S41" s="267"/>
      <c r="T41" s="267"/>
      <c r="U41" s="267"/>
      <c r="V41" s="267"/>
      <c r="W41" s="267"/>
      <c r="X41" s="267"/>
      <c r="Y41" s="269"/>
    </row>
    <row r="42" spans="1:25" s="264" customFormat="1" ht="13.5" customHeight="1">
      <c r="A42" s="476"/>
      <c r="B42" s="460" t="s">
        <v>308</v>
      </c>
      <c r="C42" s="461"/>
      <c r="D42" s="410"/>
      <c r="E42" s="410"/>
      <c r="F42" s="410"/>
      <c r="G42" s="375" t="s">
        <v>95</v>
      </c>
      <c r="H42" s="259" t="s">
        <v>167</v>
      </c>
      <c r="I42" s="260"/>
      <c r="J42" s="260"/>
      <c r="K42" s="260"/>
      <c r="L42" s="302"/>
      <c r="M42" s="302"/>
      <c r="N42" s="261"/>
      <c r="O42" s="261"/>
      <c r="P42" s="263"/>
      <c r="Q42" s="87" t="s">
        <v>122</v>
      </c>
      <c r="R42" s="296" t="s">
        <v>161</v>
      </c>
      <c r="S42" s="261"/>
      <c r="T42" s="261"/>
      <c r="U42" s="261"/>
      <c r="V42" s="261"/>
      <c r="W42" s="261"/>
      <c r="X42" s="261"/>
      <c r="Y42" s="263"/>
    </row>
    <row r="43" spans="1:25" s="264" customFormat="1" ht="13.5" customHeight="1">
      <c r="A43" s="476"/>
      <c r="B43" s="372"/>
      <c r="C43" s="373"/>
      <c r="D43" s="373"/>
      <c r="E43" s="373"/>
      <c r="F43" s="373"/>
      <c r="G43" s="374"/>
      <c r="H43" s="100" t="s">
        <v>122</v>
      </c>
      <c r="I43" s="287" t="s">
        <v>156</v>
      </c>
      <c r="J43" s="97" t="s">
        <v>122</v>
      </c>
      <c r="K43" s="287" t="s">
        <v>152</v>
      </c>
      <c r="L43" s="267"/>
      <c r="M43" s="304"/>
      <c r="N43" s="267"/>
      <c r="O43" s="267"/>
      <c r="P43" s="269"/>
      <c r="Q43" s="89" t="s">
        <v>122</v>
      </c>
      <c r="R43" s="301" t="s">
        <v>160</v>
      </c>
      <c r="S43" s="267"/>
      <c r="T43" s="267"/>
      <c r="U43" s="267"/>
      <c r="V43" s="267"/>
      <c r="W43" s="267"/>
      <c r="X43" s="267"/>
      <c r="Y43" s="269"/>
    </row>
    <row r="44" spans="1:25" s="264" customFormat="1" ht="13.5" customHeight="1">
      <c r="A44" s="433" t="s">
        <v>8</v>
      </c>
      <c r="B44" s="434"/>
      <c r="C44" s="434"/>
      <c r="D44" s="434"/>
      <c r="E44" s="434"/>
      <c r="F44" s="434"/>
      <c r="G44" s="435"/>
      <c r="H44" s="71" t="s">
        <v>122</v>
      </c>
      <c r="I44" s="260" t="s">
        <v>168</v>
      </c>
      <c r="J44" s="260"/>
      <c r="K44" s="260"/>
      <c r="L44" s="260"/>
      <c r="M44" s="260"/>
      <c r="N44" s="261"/>
      <c r="O44" s="261"/>
      <c r="P44" s="261"/>
      <c r="Q44" s="261"/>
      <c r="R44" s="261"/>
      <c r="S44" s="261"/>
      <c r="T44" s="261"/>
      <c r="U44" s="261"/>
      <c r="V44" s="261"/>
      <c r="W44" s="261"/>
      <c r="X44" s="261"/>
      <c r="Y44" s="263"/>
    </row>
    <row r="45" spans="1:25" s="264" customFormat="1" ht="13.5" customHeight="1">
      <c r="A45" s="436"/>
      <c r="B45" s="437"/>
      <c r="C45" s="437"/>
      <c r="D45" s="437"/>
      <c r="E45" s="437"/>
      <c r="F45" s="437"/>
      <c r="G45" s="438"/>
      <c r="H45" s="90" t="s">
        <v>122</v>
      </c>
      <c r="I45" s="256" t="s">
        <v>135</v>
      </c>
      <c r="J45" s="256"/>
      <c r="K45" s="70"/>
      <c r="L45" s="420"/>
      <c r="M45" s="420"/>
      <c r="N45" s="420"/>
      <c r="O45" s="420"/>
      <c r="P45" s="420"/>
      <c r="Q45" s="420"/>
      <c r="R45" s="420"/>
      <c r="S45" s="102" t="s">
        <v>136</v>
      </c>
      <c r="T45" s="272"/>
      <c r="U45" s="272"/>
      <c r="V45" s="272"/>
      <c r="W45" s="272"/>
      <c r="X45" s="272"/>
      <c r="Y45" s="275"/>
    </row>
    <row r="46" spans="1:25" s="264" customFormat="1" ht="13.5" customHeight="1">
      <c r="A46" s="439"/>
      <c r="B46" s="440"/>
      <c r="C46" s="440"/>
      <c r="D46" s="440"/>
      <c r="E46" s="440"/>
      <c r="F46" s="440"/>
      <c r="G46" s="441"/>
      <c r="H46" s="305" t="s">
        <v>169</v>
      </c>
      <c r="I46" s="306"/>
      <c r="J46" s="306"/>
      <c r="K46" s="306"/>
      <c r="L46" s="306"/>
      <c r="M46" s="306"/>
      <c r="N46" s="103"/>
      <c r="O46" s="419"/>
      <c r="P46" s="419"/>
      <c r="Q46" s="419"/>
      <c r="R46" s="419"/>
      <c r="S46" s="419"/>
      <c r="T46" s="419"/>
      <c r="U46" s="419"/>
      <c r="V46" s="419"/>
      <c r="W46" s="419"/>
      <c r="X46" s="419"/>
      <c r="Y46" s="104" t="s">
        <v>95</v>
      </c>
    </row>
    <row r="47" spans="1:25" s="264" customFormat="1" ht="13.5" customHeight="1">
      <c r="A47" s="307"/>
      <c r="B47" s="308"/>
      <c r="C47" s="308"/>
      <c r="D47" s="308"/>
      <c r="E47" s="308"/>
      <c r="F47" s="308"/>
      <c r="G47" s="309"/>
      <c r="H47" s="310" t="s">
        <v>67</v>
      </c>
      <c r="I47" s="303"/>
      <c r="J47" s="303"/>
      <c r="K47" s="303"/>
      <c r="L47" s="303"/>
      <c r="M47" s="303"/>
      <c r="N47" s="272"/>
      <c r="O47" s="272"/>
      <c r="P47" s="272"/>
      <c r="Q47" s="272"/>
      <c r="R47" s="272"/>
      <c r="S47" s="272"/>
      <c r="T47" s="272"/>
      <c r="U47" s="272"/>
      <c r="V47" s="272"/>
      <c r="W47" s="272"/>
      <c r="X47" s="272"/>
      <c r="Y47" s="275"/>
    </row>
    <row r="48" spans="1:25" s="264" customFormat="1" ht="13.5" customHeight="1">
      <c r="A48" s="90" t="s">
        <v>122</v>
      </c>
      <c r="B48" s="256" t="s">
        <v>248</v>
      </c>
      <c r="C48" s="256"/>
      <c r="D48" s="256"/>
      <c r="E48" s="256"/>
      <c r="F48" s="256"/>
      <c r="G48" s="311"/>
      <c r="H48" s="90" t="s">
        <v>122</v>
      </c>
      <c r="I48" s="256" t="s">
        <v>170</v>
      </c>
      <c r="J48" s="70" t="s">
        <v>122</v>
      </c>
      <c r="K48" s="256" t="s">
        <v>171</v>
      </c>
      <c r="L48" s="256"/>
      <c r="M48" s="256"/>
      <c r="N48" s="272"/>
      <c r="O48" s="272"/>
      <c r="P48" s="272"/>
      <c r="Q48" s="272"/>
      <c r="R48" s="272"/>
      <c r="S48" s="272"/>
      <c r="T48" s="272"/>
      <c r="U48" s="272"/>
      <c r="V48" s="272"/>
      <c r="W48" s="272"/>
      <c r="X48" s="272"/>
      <c r="Y48" s="275"/>
    </row>
    <row r="49" spans="1:25" s="264" customFormat="1" ht="13.5" customHeight="1">
      <c r="A49" s="265"/>
      <c r="B49" s="266"/>
      <c r="C49" s="266"/>
      <c r="D49" s="266"/>
      <c r="E49" s="266"/>
      <c r="F49" s="266"/>
      <c r="G49" s="268"/>
      <c r="H49" s="265" t="s">
        <v>172</v>
      </c>
      <c r="I49" s="266"/>
      <c r="J49" s="266"/>
      <c r="K49" s="266"/>
      <c r="L49" s="266"/>
      <c r="M49" s="75"/>
      <c r="N49" s="418"/>
      <c r="O49" s="418"/>
      <c r="P49" s="418"/>
      <c r="Q49" s="418"/>
      <c r="R49" s="418"/>
      <c r="S49" s="418"/>
      <c r="T49" s="418"/>
      <c r="U49" s="418"/>
      <c r="V49" s="418"/>
      <c r="W49" s="418"/>
      <c r="X49" s="418"/>
      <c r="Y49" s="92" t="s">
        <v>95</v>
      </c>
    </row>
    <row r="50" spans="1:25" s="264" customFormat="1" ht="19.5" customHeight="1">
      <c r="A50" s="442" t="s">
        <v>62</v>
      </c>
      <c r="B50" s="443"/>
      <c r="C50" s="443"/>
      <c r="D50" s="443"/>
      <c r="E50" s="443"/>
      <c r="F50" s="443"/>
      <c r="G50" s="444"/>
      <c r="H50" s="277"/>
      <c r="I50" s="492"/>
      <c r="J50" s="492"/>
      <c r="K50" s="492"/>
      <c r="L50" s="492"/>
      <c r="M50" s="260" t="s">
        <v>173</v>
      </c>
      <c r="N50" s="272"/>
      <c r="O50" s="272"/>
      <c r="P50" s="272"/>
      <c r="Q50" s="272"/>
      <c r="R50" s="272"/>
      <c r="S50" s="272"/>
      <c r="T50" s="272"/>
      <c r="U50" s="272"/>
      <c r="V50" s="272"/>
      <c r="W50" s="272"/>
      <c r="X50" s="272"/>
      <c r="Y50" s="275"/>
    </row>
    <row r="51" spans="1:25" s="264" customFormat="1" ht="13.5" customHeight="1">
      <c r="A51" s="462" t="s">
        <v>1</v>
      </c>
      <c r="B51" s="465" t="s">
        <v>0</v>
      </c>
      <c r="C51" s="466"/>
      <c r="D51" s="466"/>
      <c r="E51" s="466"/>
      <c r="F51" s="466"/>
      <c r="G51" s="467"/>
      <c r="H51" s="473" t="s">
        <v>176</v>
      </c>
      <c r="I51" s="474"/>
      <c r="J51" s="474"/>
      <c r="K51" s="474"/>
      <c r="L51" s="474"/>
      <c r="M51" s="475"/>
      <c r="N51" s="473" t="s">
        <v>175</v>
      </c>
      <c r="O51" s="474"/>
      <c r="P51" s="474"/>
      <c r="Q51" s="475"/>
      <c r="R51" s="473" t="s">
        <v>174</v>
      </c>
      <c r="S51" s="474"/>
      <c r="T51" s="474"/>
      <c r="U51" s="474"/>
      <c r="V51" s="474"/>
      <c r="W51" s="474"/>
      <c r="X51" s="474"/>
      <c r="Y51" s="475"/>
    </row>
    <row r="52" spans="1:25" s="264" customFormat="1" ht="13.5" customHeight="1">
      <c r="A52" s="463"/>
      <c r="B52" s="468"/>
      <c r="C52" s="469"/>
      <c r="D52" s="469"/>
      <c r="E52" s="469"/>
      <c r="F52" s="469"/>
      <c r="G52" s="469"/>
      <c r="H52" s="105" t="s">
        <v>122</v>
      </c>
      <c r="I52" s="312" t="s">
        <v>183</v>
      </c>
      <c r="J52" s="312"/>
      <c r="K52" s="312"/>
      <c r="L52" s="312"/>
      <c r="M52" s="262"/>
      <c r="N52" s="411"/>
      <c r="O52" s="412"/>
      <c r="P52" s="261"/>
      <c r="Q52" s="263"/>
      <c r="R52" s="87" t="s">
        <v>122</v>
      </c>
      <c r="S52" s="261" t="s">
        <v>177</v>
      </c>
      <c r="T52" s="73" t="s">
        <v>122</v>
      </c>
      <c r="U52" s="261" t="s">
        <v>178</v>
      </c>
      <c r="V52" s="73" t="s">
        <v>122</v>
      </c>
      <c r="W52" s="261" t="s">
        <v>179</v>
      </c>
      <c r="X52" s="73" t="s">
        <v>122</v>
      </c>
      <c r="Y52" s="263" t="s">
        <v>180</v>
      </c>
    </row>
    <row r="53" spans="1:25" s="264" customFormat="1" ht="13.5" customHeight="1">
      <c r="A53" s="463"/>
      <c r="B53" s="468"/>
      <c r="C53" s="469"/>
      <c r="D53" s="469"/>
      <c r="E53" s="469"/>
      <c r="F53" s="469"/>
      <c r="G53" s="469"/>
      <c r="H53" s="313"/>
      <c r="I53" s="314"/>
      <c r="J53" s="314"/>
      <c r="K53" s="314"/>
      <c r="L53" s="314"/>
      <c r="M53" s="268"/>
      <c r="N53" s="413"/>
      <c r="O53" s="414"/>
      <c r="P53" s="271"/>
      <c r="Q53" s="271" t="s">
        <v>247</v>
      </c>
      <c r="R53" s="89" t="s">
        <v>122</v>
      </c>
      <c r="S53" s="267" t="s">
        <v>181</v>
      </c>
      <c r="T53" s="267"/>
      <c r="U53" s="267"/>
      <c r="V53" s="267"/>
      <c r="W53" s="267"/>
      <c r="X53" s="267"/>
      <c r="Y53" s="269"/>
    </row>
    <row r="54" spans="1:25" s="264" customFormat="1" ht="13.5" customHeight="1">
      <c r="A54" s="463"/>
      <c r="B54" s="468"/>
      <c r="C54" s="469"/>
      <c r="D54" s="469"/>
      <c r="E54" s="469"/>
      <c r="F54" s="469"/>
      <c r="G54" s="469"/>
      <c r="H54" s="105" t="s">
        <v>122</v>
      </c>
      <c r="I54" s="312" t="s">
        <v>184</v>
      </c>
      <c r="J54" s="312"/>
      <c r="K54" s="312"/>
      <c r="L54" s="312"/>
      <c r="M54" s="262"/>
      <c r="N54" s="411"/>
      <c r="O54" s="412"/>
      <c r="P54" s="261"/>
      <c r="Q54" s="263"/>
      <c r="R54" s="87" t="s">
        <v>122</v>
      </c>
      <c r="S54" s="261" t="s">
        <v>177</v>
      </c>
      <c r="T54" s="73" t="s">
        <v>122</v>
      </c>
      <c r="U54" s="261" t="s">
        <v>178</v>
      </c>
      <c r="V54" s="73" t="s">
        <v>122</v>
      </c>
      <c r="W54" s="261" t="s">
        <v>179</v>
      </c>
      <c r="X54" s="73" t="s">
        <v>122</v>
      </c>
      <c r="Y54" s="263" t="s">
        <v>180</v>
      </c>
    </row>
    <row r="55" spans="1:25" s="264" customFormat="1" ht="13.5" customHeight="1">
      <c r="A55" s="463"/>
      <c r="B55" s="468"/>
      <c r="C55" s="469"/>
      <c r="D55" s="469"/>
      <c r="E55" s="469"/>
      <c r="F55" s="469"/>
      <c r="G55" s="469"/>
      <c r="H55" s="313"/>
      <c r="I55" s="314"/>
      <c r="J55" s="314" t="s">
        <v>185</v>
      </c>
      <c r="K55" s="314"/>
      <c r="L55" s="314"/>
      <c r="M55" s="268"/>
      <c r="N55" s="413"/>
      <c r="O55" s="414"/>
      <c r="P55" s="271"/>
      <c r="Q55" s="271" t="s">
        <v>173</v>
      </c>
      <c r="R55" s="89" t="s">
        <v>122</v>
      </c>
      <c r="S55" s="267" t="s">
        <v>181</v>
      </c>
      <c r="T55" s="267"/>
      <c r="U55" s="267"/>
      <c r="V55" s="267"/>
      <c r="W55" s="267"/>
      <c r="X55" s="267"/>
      <c r="Y55" s="269"/>
    </row>
    <row r="56" spans="1:25" s="264" customFormat="1" ht="13.5" customHeight="1">
      <c r="A56" s="463"/>
      <c r="B56" s="468"/>
      <c r="C56" s="469"/>
      <c r="D56" s="469"/>
      <c r="E56" s="469"/>
      <c r="F56" s="469"/>
      <c r="G56" s="469"/>
      <c r="H56" s="105" t="s">
        <v>122</v>
      </c>
      <c r="I56" s="312" t="s">
        <v>186</v>
      </c>
      <c r="J56" s="312"/>
      <c r="K56" s="312"/>
      <c r="L56" s="312"/>
      <c r="M56" s="262"/>
      <c r="N56" s="411"/>
      <c r="O56" s="412"/>
      <c r="P56" s="261"/>
      <c r="Q56" s="263"/>
      <c r="R56" s="87" t="s">
        <v>122</v>
      </c>
      <c r="S56" s="261" t="s">
        <v>177</v>
      </c>
      <c r="T56" s="73" t="s">
        <v>122</v>
      </c>
      <c r="U56" s="261" t="s">
        <v>178</v>
      </c>
      <c r="V56" s="73" t="s">
        <v>122</v>
      </c>
      <c r="W56" s="261" t="s">
        <v>179</v>
      </c>
      <c r="X56" s="73" t="s">
        <v>122</v>
      </c>
      <c r="Y56" s="263" t="s">
        <v>180</v>
      </c>
    </row>
    <row r="57" spans="1:25" s="264" customFormat="1" ht="13.5" customHeight="1">
      <c r="A57" s="463"/>
      <c r="B57" s="468"/>
      <c r="C57" s="469"/>
      <c r="D57" s="469"/>
      <c r="E57" s="469"/>
      <c r="F57" s="469"/>
      <c r="G57" s="469"/>
      <c r="H57" s="313"/>
      <c r="I57" s="314"/>
      <c r="J57" s="314"/>
      <c r="K57" s="314"/>
      <c r="L57" s="314"/>
      <c r="M57" s="268"/>
      <c r="N57" s="413"/>
      <c r="O57" s="414"/>
      <c r="P57" s="271"/>
      <c r="Q57" s="271" t="s">
        <v>173</v>
      </c>
      <c r="R57" s="89" t="s">
        <v>122</v>
      </c>
      <c r="S57" s="267" t="s">
        <v>181</v>
      </c>
      <c r="T57" s="267"/>
      <c r="U57" s="267"/>
      <c r="V57" s="267"/>
      <c r="W57" s="267"/>
      <c r="X57" s="267"/>
      <c r="Y57" s="269"/>
    </row>
    <row r="58" spans="1:25" s="264" customFormat="1" ht="13.5" customHeight="1">
      <c r="A58" s="464"/>
      <c r="B58" s="470" t="s">
        <v>36</v>
      </c>
      <c r="C58" s="471"/>
      <c r="D58" s="471"/>
      <c r="E58" s="471"/>
      <c r="F58" s="471"/>
      <c r="G58" s="471"/>
      <c r="H58" s="471"/>
      <c r="I58" s="471"/>
      <c r="J58" s="471"/>
      <c r="K58" s="471"/>
      <c r="L58" s="471"/>
      <c r="M58" s="471"/>
      <c r="N58" s="471"/>
      <c r="O58" s="471"/>
      <c r="P58" s="471"/>
      <c r="Q58" s="471"/>
      <c r="R58" s="471"/>
      <c r="S58" s="471"/>
      <c r="T58" s="471"/>
      <c r="U58" s="471"/>
      <c r="V58" s="471"/>
      <c r="W58" s="471"/>
      <c r="X58" s="471"/>
      <c r="Y58" s="472"/>
    </row>
    <row r="59" spans="1:25" s="264" customFormat="1" ht="15.75" customHeight="1">
      <c r="A59" s="376" t="s">
        <v>9</v>
      </c>
      <c r="B59" s="312"/>
      <c r="C59" s="410"/>
      <c r="D59" s="410"/>
      <c r="E59" s="410"/>
      <c r="F59" s="410"/>
      <c r="G59" s="410"/>
      <c r="H59" s="410"/>
      <c r="I59" s="410"/>
      <c r="J59" s="410"/>
      <c r="K59" s="410"/>
      <c r="L59" s="410"/>
      <c r="M59" s="410"/>
      <c r="N59" s="410"/>
      <c r="O59" s="410"/>
      <c r="P59" s="410"/>
      <c r="Q59" s="410"/>
      <c r="R59" s="410"/>
      <c r="S59" s="410"/>
      <c r="T59" s="410"/>
      <c r="U59" s="410"/>
      <c r="V59" s="410"/>
      <c r="W59" s="410"/>
      <c r="X59" s="410"/>
      <c r="Y59" s="415"/>
    </row>
    <row r="60" spans="1:25" s="264" customFormat="1" ht="11.25" customHeight="1">
      <c r="A60" s="313"/>
      <c r="B60" s="314"/>
      <c r="C60" s="416"/>
      <c r="D60" s="416"/>
      <c r="E60" s="416"/>
      <c r="F60" s="416"/>
      <c r="G60" s="416"/>
      <c r="H60" s="416"/>
      <c r="I60" s="416"/>
      <c r="J60" s="416"/>
      <c r="K60" s="416"/>
      <c r="L60" s="416"/>
      <c r="M60" s="416"/>
      <c r="N60" s="416"/>
      <c r="O60" s="416"/>
      <c r="P60" s="416"/>
      <c r="Q60" s="416"/>
      <c r="R60" s="416"/>
      <c r="S60" s="416"/>
      <c r="T60" s="416"/>
      <c r="U60" s="416"/>
      <c r="V60" s="416"/>
      <c r="W60" s="416"/>
      <c r="X60" s="416"/>
      <c r="Y60" s="417"/>
    </row>
    <row r="61" ht="11.25" customHeight="1">
      <c r="A61" s="315" t="s">
        <v>45</v>
      </c>
    </row>
  </sheetData>
  <sheetProtection sheet="1" selectLockedCells="1"/>
  <mergeCells count="67">
    <mergeCell ref="H31:P31"/>
    <mergeCell ref="Q31:Y31"/>
    <mergeCell ref="H51:M51"/>
    <mergeCell ref="I7:U7"/>
    <mergeCell ref="P26:Y28"/>
    <mergeCell ref="P29:Y30"/>
    <mergeCell ref="F29:O30"/>
    <mergeCell ref="I18:N18"/>
    <mergeCell ref="P15:Y18"/>
    <mergeCell ref="P19:Y20"/>
    <mergeCell ref="P21:Y22"/>
    <mergeCell ref="H21:N21"/>
    <mergeCell ref="P23:Y25"/>
    <mergeCell ref="H20:N20"/>
    <mergeCell ref="K2:M2"/>
    <mergeCell ref="F12:O12"/>
    <mergeCell ref="P12:Y12"/>
    <mergeCell ref="P13:Y14"/>
    <mergeCell ref="I14:N14"/>
    <mergeCell ref="I11:V11"/>
    <mergeCell ref="U5:X5"/>
    <mergeCell ref="A3:Y3"/>
    <mergeCell ref="S2:Y2"/>
    <mergeCell ref="D23:E25"/>
    <mergeCell ref="AA8:AH8"/>
    <mergeCell ref="AA10:AH10"/>
    <mergeCell ref="AA11:AH11"/>
    <mergeCell ref="H19:N19"/>
    <mergeCell ref="C21:E22"/>
    <mergeCell ref="O9:V9"/>
    <mergeCell ref="N10:O10"/>
    <mergeCell ref="L16:M16"/>
    <mergeCell ref="A4:E5"/>
    <mergeCell ref="A6:B11"/>
    <mergeCell ref="C6:E7"/>
    <mergeCell ref="C8:E11"/>
    <mergeCell ref="C13:E14"/>
    <mergeCell ref="C15:E18"/>
    <mergeCell ref="A51:A58"/>
    <mergeCell ref="B51:G57"/>
    <mergeCell ref="B58:Y58"/>
    <mergeCell ref="N51:Q51"/>
    <mergeCell ref="R51:Y51"/>
    <mergeCell ref="A31:A43"/>
    <mergeCell ref="B31:G31"/>
    <mergeCell ref="B32:G34"/>
    <mergeCell ref="B35:G37"/>
    <mergeCell ref="B38:G39"/>
    <mergeCell ref="C29:E30"/>
    <mergeCell ref="A12:B30"/>
    <mergeCell ref="C12:E12"/>
    <mergeCell ref="A44:G46"/>
    <mergeCell ref="A50:G50"/>
    <mergeCell ref="B40:G41"/>
    <mergeCell ref="C23:C28"/>
    <mergeCell ref="D26:E28"/>
    <mergeCell ref="B42:C42"/>
    <mergeCell ref="C19:E20"/>
    <mergeCell ref="D42:F42"/>
    <mergeCell ref="N52:O53"/>
    <mergeCell ref="N54:O55"/>
    <mergeCell ref="N56:O57"/>
    <mergeCell ref="C59:Y60"/>
    <mergeCell ref="N49:X49"/>
    <mergeCell ref="O46:X46"/>
    <mergeCell ref="L45:R45"/>
    <mergeCell ref="I50:L50"/>
  </mergeCells>
  <dataValidations count="1">
    <dataValidation type="list" allowBlank="1" showInputMessage="1" showErrorMessage="1" sqref="F4:F5 I4:I5 V54 T54 X54 K8:K9 N8 R8 U8 I13 L13 I15 N15 I17 K17 F19:F23 L24 N24 F28 F25:F26 H33 J33 H36 J36 H39 J39 H41 J41 J43 Q32:Q33 Q35:Q36 Q38:Q43 H43:H45 H48 J48 H52 H54 H56 A48 T52 V52 Q4:Q5 X52 X56 T56 V56 R52:R57">
      <formula1>"□,☑"</formula1>
    </dataValidation>
  </dataValidations>
  <printOptions horizontalCentered="1"/>
  <pageMargins left="0.7480314960629921" right="0.4330708661417323" top="0.4330708661417323" bottom="0.2755905511811024" header="0.3937007874015748" footer="0.4330708661417323"/>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3">
    <tabColor rgb="FFFF0000"/>
  </sheetPr>
  <dimension ref="A1:X55"/>
  <sheetViews>
    <sheetView showGridLines="0" view="pageBreakPreview" zoomScaleSheetLayoutView="100" zoomScalePageLayoutView="0" workbookViewId="0" topLeftCell="A1">
      <selection activeCell="Q44" sqref="Q44"/>
    </sheetView>
  </sheetViews>
  <sheetFormatPr defaultColWidth="9.00390625" defaultRowHeight="13.5"/>
  <cols>
    <col min="1" max="1" width="3.125" style="109" customWidth="1"/>
    <col min="2" max="2" width="5.00390625" style="109" customWidth="1"/>
    <col min="3" max="3" width="6.625" style="109" customWidth="1"/>
    <col min="4" max="4" width="11.50390625" style="109" customWidth="1"/>
    <col min="5" max="24" width="3.375" style="109" customWidth="1"/>
    <col min="25" max="16384" width="9.00390625" style="109" customWidth="1"/>
  </cols>
  <sheetData>
    <row r="1" spans="1:24" ht="15" customHeight="1" thickBot="1">
      <c r="A1" s="107" t="s">
        <v>197</v>
      </c>
      <c r="B1" s="107"/>
      <c r="C1" s="107"/>
      <c r="D1" s="107"/>
      <c r="E1" s="107"/>
      <c r="F1" s="107"/>
      <c r="G1" s="107"/>
      <c r="H1" s="107"/>
      <c r="I1" s="107"/>
      <c r="J1" s="107"/>
      <c r="K1" s="108"/>
      <c r="X1" s="110" t="s">
        <v>131</v>
      </c>
    </row>
    <row r="2" spans="1:24" ht="15" customHeight="1" thickBot="1">
      <c r="A2" s="107"/>
      <c r="B2" s="107"/>
      <c r="C2" s="107"/>
      <c r="D2" s="107"/>
      <c r="E2" s="107"/>
      <c r="F2" s="111"/>
      <c r="G2" s="111"/>
      <c r="H2" s="551" t="s">
        <v>190</v>
      </c>
      <c r="I2" s="552"/>
      <c r="J2" s="552"/>
      <c r="K2" s="552"/>
      <c r="L2" s="552"/>
      <c r="M2" s="552"/>
      <c r="N2" s="552"/>
      <c r="O2" s="552"/>
      <c r="P2" s="552"/>
      <c r="Q2" s="552"/>
      <c r="R2" s="552"/>
      <c r="S2" s="552"/>
      <c r="T2" s="552"/>
      <c r="U2" s="552"/>
      <c r="V2" s="552"/>
      <c r="W2" s="552"/>
      <c r="X2" s="553"/>
    </row>
    <row r="3" spans="1:24" ht="30" customHeight="1">
      <c r="A3" s="560" t="s">
        <v>41</v>
      </c>
      <c r="B3" s="560"/>
      <c r="C3" s="560"/>
      <c r="D3" s="560"/>
      <c r="E3" s="560"/>
      <c r="F3" s="560"/>
      <c r="G3" s="560"/>
      <c r="H3" s="560"/>
      <c r="I3" s="560"/>
      <c r="J3" s="560"/>
      <c r="K3" s="560"/>
      <c r="L3" s="560"/>
      <c r="M3" s="560"/>
      <c r="N3" s="560"/>
      <c r="O3" s="560"/>
      <c r="P3" s="560"/>
      <c r="Q3" s="560"/>
      <c r="R3" s="560"/>
      <c r="S3" s="560"/>
      <c r="T3" s="560"/>
      <c r="U3" s="560"/>
      <c r="V3" s="560"/>
      <c r="W3" s="560"/>
      <c r="X3" s="560"/>
    </row>
    <row r="4" spans="1:24" s="117" customFormat="1" ht="15" customHeight="1">
      <c r="A4" s="528" t="s">
        <v>64</v>
      </c>
      <c r="B4" s="529"/>
      <c r="C4" s="529"/>
      <c r="D4" s="530"/>
      <c r="E4" s="71" t="s">
        <v>122</v>
      </c>
      <c r="F4" s="113" t="s">
        <v>191</v>
      </c>
      <c r="G4" s="113"/>
      <c r="H4" s="114"/>
      <c r="I4" s="114"/>
      <c r="J4" s="114"/>
      <c r="K4" s="73" t="s">
        <v>122</v>
      </c>
      <c r="L4" s="113" t="s">
        <v>192</v>
      </c>
      <c r="M4" s="114"/>
      <c r="N4" s="114"/>
      <c r="O4" s="114"/>
      <c r="P4" s="115"/>
      <c r="Q4" s="114"/>
      <c r="R4" s="114"/>
      <c r="S4" s="114"/>
      <c r="T4" s="114"/>
      <c r="U4" s="114"/>
      <c r="V4" s="114"/>
      <c r="W4" s="114"/>
      <c r="X4" s="116"/>
    </row>
    <row r="5" spans="1:24" s="117" customFormat="1" ht="15" customHeight="1">
      <c r="A5" s="531"/>
      <c r="B5" s="532"/>
      <c r="C5" s="532"/>
      <c r="D5" s="533"/>
      <c r="E5" s="74" t="s">
        <v>122</v>
      </c>
      <c r="F5" s="119" t="s">
        <v>193</v>
      </c>
      <c r="G5" s="119"/>
      <c r="H5" s="120"/>
      <c r="I5" s="119"/>
      <c r="J5" s="119"/>
      <c r="K5" s="119"/>
      <c r="L5" s="120"/>
      <c r="M5" s="120"/>
      <c r="N5" s="120"/>
      <c r="O5" s="76" t="s">
        <v>122</v>
      </c>
      <c r="P5" s="120" t="s">
        <v>194</v>
      </c>
      <c r="Q5" s="120"/>
      <c r="R5" s="120"/>
      <c r="S5" s="120"/>
      <c r="T5" s="120"/>
      <c r="U5" s="120"/>
      <c r="V5" s="120"/>
      <c r="W5" s="120"/>
      <c r="X5" s="121"/>
    </row>
    <row r="6" spans="1:24" s="107" customFormat="1" ht="16.5" customHeight="1">
      <c r="A6" s="522" t="s">
        <v>57</v>
      </c>
      <c r="B6" s="522"/>
      <c r="C6" s="513" t="s">
        <v>25</v>
      </c>
      <c r="D6" s="514"/>
      <c r="E6" s="112" t="s">
        <v>129</v>
      </c>
      <c r="F6" s="122"/>
      <c r="G6" s="81"/>
      <c r="H6" s="113" t="s">
        <v>132</v>
      </c>
      <c r="I6" s="113" t="s">
        <v>195</v>
      </c>
      <c r="J6" s="113"/>
      <c r="K6" s="81"/>
      <c r="L6" s="113" t="s">
        <v>134</v>
      </c>
      <c r="M6" s="114"/>
      <c r="N6" s="114"/>
      <c r="O6" s="114"/>
      <c r="P6" s="114"/>
      <c r="Q6" s="114"/>
      <c r="R6" s="114"/>
      <c r="S6" s="114"/>
      <c r="T6" s="114"/>
      <c r="U6" s="114"/>
      <c r="V6" s="114"/>
      <c r="W6" s="114"/>
      <c r="X6" s="116"/>
    </row>
    <row r="7" spans="1:24" s="107" customFormat="1" ht="16.5" customHeight="1">
      <c r="A7" s="522"/>
      <c r="B7" s="522"/>
      <c r="C7" s="515"/>
      <c r="D7" s="516"/>
      <c r="E7" s="118" t="s">
        <v>148</v>
      </c>
      <c r="F7" s="119"/>
      <c r="G7" s="119" t="s">
        <v>149</v>
      </c>
      <c r="H7" s="414"/>
      <c r="I7" s="414"/>
      <c r="J7" s="414"/>
      <c r="K7" s="414"/>
      <c r="L7" s="414"/>
      <c r="M7" s="414"/>
      <c r="N7" s="414"/>
      <c r="O7" s="414"/>
      <c r="P7" s="414"/>
      <c r="Q7" s="414"/>
      <c r="R7" s="414"/>
      <c r="S7" s="414"/>
      <c r="T7" s="414"/>
      <c r="U7" s="123" t="s">
        <v>136</v>
      </c>
      <c r="V7" s="120"/>
      <c r="W7" s="120"/>
      <c r="X7" s="121"/>
    </row>
    <row r="8" spans="1:24" s="107" customFormat="1" ht="16.5" customHeight="1">
      <c r="A8" s="522"/>
      <c r="B8" s="522"/>
      <c r="C8" s="517" t="s">
        <v>26</v>
      </c>
      <c r="D8" s="512"/>
      <c r="E8" s="124" t="s">
        <v>137</v>
      </c>
      <c r="F8" s="114"/>
      <c r="G8" s="114"/>
      <c r="H8" s="114"/>
      <c r="I8" s="114"/>
      <c r="J8" s="73" t="s">
        <v>122</v>
      </c>
      <c r="K8" s="114" t="s">
        <v>123</v>
      </c>
      <c r="L8" s="114"/>
      <c r="M8" s="73" t="s">
        <v>122</v>
      </c>
      <c r="N8" s="114" t="s">
        <v>138</v>
      </c>
      <c r="O8" s="114"/>
      <c r="P8" s="114"/>
      <c r="Q8" s="73" t="s">
        <v>122</v>
      </c>
      <c r="R8" s="114" t="s">
        <v>139</v>
      </c>
      <c r="S8" s="114"/>
      <c r="T8" s="73" t="s">
        <v>122</v>
      </c>
      <c r="U8" s="114" t="s">
        <v>140</v>
      </c>
      <c r="V8" s="114"/>
      <c r="W8" s="114"/>
      <c r="X8" s="116"/>
    </row>
    <row r="9" spans="1:24" s="107" customFormat="1" ht="16.5" customHeight="1">
      <c r="A9" s="522"/>
      <c r="B9" s="522"/>
      <c r="C9" s="534"/>
      <c r="D9" s="514"/>
      <c r="E9" s="125"/>
      <c r="F9" s="126"/>
      <c r="G9" s="126"/>
      <c r="H9" s="126"/>
      <c r="I9" s="126"/>
      <c r="J9" s="86" t="s">
        <v>122</v>
      </c>
      <c r="K9" s="126" t="s">
        <v>135</v>
      </c>
      <c r="L9" s="126"/>
      <c r="M9" s="76"/>
      <c r="N9" s="418"/>
      <c r="O9" s="418"/>
      <c r="P9" s="418"/>
      <c r="Q9" s="418"/>
      <c r="R9" s="418"/>
      <c r="S9" s="418"/>
      <c r="T9" s="418"/>
      <c r="U9" s="418"/>
      <c r="V9" s="86" t="s">
        <v>136</v>
      </c>
      <c r="W9" s="126"/>
      <c r="X9" s="127"/>
    </row>
    <row r="10" spans="1:24" s="107" customFormat="1" ht="16.5" customHeight="1">
      <c r="A10" s="522"/>
      <c r="B10" s="522"/>
      <c r="C10" s="534"/>
      <c r="D10" s="514"/>
      <c r="E10" s="125" t="s">
        <v>141</v>
      </c>
      <c r="F10" s="126"/>
      <c r="G10" s="126"/>
      <c r="H10" s="126"/>
      <c r="I10" s="126"/>
      <c r="J10" s="126"/>
      <c r="K10" s="126"/>
      <c r="L10" s="126" t="s">
        <v>142</v>
      </c>
      <c r="M10" s="492"/>
      <c r="N10" s="492"/>
      <c r="O10" s="126" t="s">
        <v>143</v>
      </c>
      <c r="P10" s="126"/>
      <c r="Q10" s="126"/>
      <c r="R10" s="126"/>
      <c r="S10" s="126"/>
      <c r="T10" s="126"/>
      <c r="U10" s="126"/>
      <c r="V10" s="126"/>
      <c r="W10" s="126"/>
      <c r="X10" s="127"/>
    </row>
    <row r="11" spans="1:24" s="107" customFormat="1" ht="16.5" customHeight="1">
      <c r="A11" s="522"/>
      <c r="B11" s="522"/>
      <c r="C11" s="518"/>
      <c r="D11" s="516"/>
      <c r="E11" s="128" t="s">
        <v>148</v>
      </c>
      <c r="F11" s="120"/>
      <c r="G11" s="76" t="s">
        <v>149</v>
      </c>
      <c r="H11" s="414"/>
      <c r="I11" s="414"/>
      <c r="J11" s="414"/>
      <c r="K11" s="414"/>
      <c r="L11" s="414"/>
      <c r="M11" s="414"/>
      <c r="N11" s="414"/>
      <c r="O11" s="414"/>
      <c r="P11" s="414"/>
      <c r="Q11" s="414"/>
      <c r="R11" s="414"/>
      <c r="S11" s="414"/>
      <c r="T11" s="414"/>
      <c r="U11" s="414"/>
      <c r="V11" s="85" t="s">
        <v>136</v>
      </c>
      <c r="W11" s="120"/>
      <c r="X11" s="121"/>
    </row>
    <row r="12" spans="1:24" s="107" customFormat="1" ht="19.5" customHeight="1">
      <c r="A12" s="522" t="s">
        <v>70</v>
      </c>
      <c r="B12" s="522"/>
      <c r="C12" s="523"/>
      <c r="D12" s="524"/>
      <c r="E12" s="525" t="s">
        <v>57</v>
      </c>
      <c r="F12" s="526"/>
      <c r="G12" s="526"/>
      <c r="H12" s="526"/>
      <c r="I12" s="526"/>
      <c r="J12" s="526"/>
      <c r="K12" s="526"/>
      <c r="L12" s="526"/>
      <c r="M12" s="526"/>
      <c r="N12" s="527"/>
      <c r="O12" s="525" t="s">
        <v>144</v>
      </c>
      <c r="P12" s="526"/>
      <c r="Q12" s="526"/>
      <c r="R12" s="526"/>
      <c r="S12" s="526"/>
      <c r="T12" s="526"/>
      <c r="U12" s="526"/>
      <c r="V12" s="526"/>
      <c r="W12" s="526"/>
      <c r="X12" s="527"/>
    </row>
    <row r="13" spans="1:24" s="107" customFormat="1" ht="18" customHeight="1">
      <c r="A13" s="522"/>
      <c r="B13" s="522"/>
      <c r="C13" s="511" t="s">
        <v>58</v>
      </c>
      <c r="D13" s="512"/>
      <c r="E13" s="112" t="s">
        <v>145</v>
      </c>
      <c r="F13" s="113"/>
      <c r="G13" s="113"/>
      <c r="H13" s="72" t="s">
        <v>122</v>
      </c>
      <c r="I13" s="113" t="s">
        <v>146</v>
      </c>
      <c r="J13" s="113"/>
      <c r="K13" s="72" t="s">
        <v>122</v>
      </c>
      <c r="L13" s="113" t="s">
        <v>147</v>
      </c>
      <c r="M13" s="114"/>
      <c r="N13" s="116"/>
      <c r="O13" s="411"/>
      <c r="P13" s="412"/>
      <c r="Q13" s="412"/>
      <c r="R13" s="412"/>
      <c r="S13" s="412"/>
      <c r="T13" s="412"/>
      <c r="U13" s="412"/>
      <c r="V13" s="412"/>
      <c r="W13" s="412"/>
      <c r="X13" s="493"/>
    </row>
    <row r="14" spans="1:24" s="107" customFormat="1" ht="18" customHeight="1">
      <c r="A14" s="522"/>
      <c r="B14" s="522"/>
      <c r="C14" s="513"/>
      <c r="D14" s="514"/>
      <c r="E14" s="129" t="s">
        <v>148</v>
      </c>
      <c r="F14" s="130"/>
      <c r="G14" s="70" t="s">
        <v>149</v>
      </c>
      <c r="H14" s="495"/>
      <c r="I14" s="495"/>
      <c r="J14" s="495"/>
      <c r="K14" s="495"/>
      <c r="L14" s="495"/>
      <c r="M14" s="495"/>
      <c r="N14" s="91" t="s">
        <v>95</v>
      </c>
      <c r="O14" s="413"/>
      <c r="P14" s="414"/>
      <c r="Q14" s="414"/>
      <c r="R14" s="414"/>
      <c r="S14" s="414"/>
      <c r="T14" s="414"/>
      <c r="U14" s="414"/>
      <c r="V14" s="414"/>
      <c r="W14" s="414"/>
      <c r="X14" s="494"/>
    </row>
    <row r="15" spans="1:24" s="107" customFormat="1" ht="18" customHeight="1">
      <c r="A15" s="522"/>
      <c r="B15" s="522"/>
      <c r="C15" s="511" t="s">
        <v>59</v>
      </c>
      <c r="D15" s="512"/>
      <c r="E15" s="112" t="s">
        <v>150</v>
      </c>
      <c r="F15" s="113"/>
      <c r="G15" s="113"/>
      <c r="H15" s="72" t="s">
        <v>122</v>
      </c>
      <c r="I15" s="113" t="s">
        <v>157</v>
      </c>
      <c r="J15" s="72"/>
      <c r="K15" s="72"/>
      <c r="L15" s="72" t="s">
        <v>95</v>
      </c>
      <c r="M15" s="73" t="s">
        <v>122</v>
      </c>
      <c r="N15" s="116" t="s">
        <v>152</v>
      </c>
      <c r="O15" s="411"/>
      <c r="P15" s="412"/>
      <c r="Q15" s="412"/>
      <c r="R15" s="412"/>
      <c r="S15" s="412"/>
      <c r="T15" s="412"/>
      <c r="U15" s="412"/>
      <c r="V15" s="412"/>
      <c r="W15" s="412"/>
      <c r="X15" s="493"/>
    </row>
    <row r="16" spans="1:24" s="107" customFormat="1" ht="18" customHeight="1">
      <c r="A16" s="522"/>
      <c r="B16" s="522"/>
      <c r="C16" s="513"/>
      <c r="D16" s="514"/>
      <c r="E16" s="129" t="s">
        <v>153</v>
      </c>
      <c r="F16" s="130"/>
      <c r="G16" s="130"/>
      <c r="H16" s="130"/>
      <c r="I16" s="130"/>
      <c r="J16" s="130" t="s">
        <v>154</v>
      </c>
      <c r="K16" s="414"/>
      <c r="L16" s="414"/>
      <c r="M16" s="126" t="s">
        <v>143</v>
      </c>
      <c r="N16" s="127"/>
      <c r="O16" s="502"/>
      <c r="P16" s="495"/>
      <c r="Q16" s="495"/>
      <c r="R16" s="495"/>
      <c r="S16" s="495"/>
      <c r="T16" s="495"/>
      <c r="U16" s="495"/>
      <c r="V16" s="495"/>
      <c r="W16" s="495"/>
      <c r="X16" s="503"/>
    </row>
    <row r="17" spans="1:24" s="107" customFormat="1" ht="18" customHeight="1">
      <c r="A17" s="522"/>
      <c r="B17" s="522"/>
      <c r="C17" s="513"/>
      <c r="D17" s="514"/>
      <c r="E17" s="129" t="s">
        <v>155</v>
      </c>
      <c r="F17" s="130"/>
      <c r="G17" s="130"/>
      <c r="H17" s="70" t="s">
        <v>122</v>
      </c>
      <c r="I17" s="130" t="s">
        <v>156</v>
      </c>
      <c r="J17" s="70" t="s">
        <v>122</v>
      </c>
      <c r="K17" s="130" t="s">
        <v>151</v>
      </c>
      <c r="L17" s="130"/>
      <c r="M17" s="126"/>
      <c r="N17" s="127"/>
      <c r="O17" s="502"/>
      <c r="P17" s="495"/>
      <c r="Q17" s="495"/>
      <c r="R17" s="495"/>
      <c r="S17" s="495"/>
      <c r="T17" s="495"/>
      <c r="U17" s="495"/>
      <c r="V17" s="495"/>
      <c r="W17" s="495"/>
      <c r="X17" s="503"/>
    </row>
    <row r="18" spans="1:24" s="107" customFormat="1" ht="18" customHeight="1">
      <c r="A18" s="522"/>
      <c r="B18" s="522"/>
      <c r="C18" s="515"/>
      <c r="D18" s="516"/>
      <c r="E18" s="118" t="s">
        <v>148</v>
      </c>
      <c r="F18" s="119"/>
      <c r="G18" s="75" t="s">
        <v>149</v>
      </c>
      <c r="H18" s="418"/>
      <c r="I18" s="418"/>
      <c r="J18" s="418"/>
      <c r="K18" s="418"/>
      <c r="L18" s="418"/>
      <c r="M18" s="418"/>
      <c r="N18" s="92" t="s">
        <v>95</v>
      </c>
      <c r="O18" s="413"/>
      <c r="P18" s="414"/>
      <c r="Q18" s="414"/>
      <c r="R18" s="414"/>
      <c r="S18" s="414"/>
      <c r="T18" s="414"/>
      <c r="U18" s="414"/>
      <c r="V18" s="414"/>
      <c r="W18" s="414"/>
      <c r="X18" s="494"/>
    </row>
    <row r="19" spans="1:24" s="107" customFormat="1" ht="18" customHeight="1">
      <c r="A19" s="522"/>
      <c r="B19" s="522"/>
      <c r="C19" s="511" t="s">
        <v>251</v>
      </c>
      <c r="D19" s="512"/>
      <c r="E19" s="93" t="s">
        <v>122</v>
      </c>
      <c r="F19" s="113" t="s">
        <v>187</v>
      </c>
      <c r="G19" s="526"/>
      <c r="H19" s="526"/>
      <c r="I19" s="526"/>
      <c r="J19" s="526"/>
      <c r="K19" s="526"/>
      <c r="L19" s="526"/>
      <c r="M19" s="526"/>
      <c r="N19" s="134"/>
      <c r="O19" s="411"/>
      <c r="P19" s="412"/>
      <c r="Q19" s="412"/>
      <c r="R19" s="412"/>
      <c r="S19" s="412"/>
      <c r="T19" s="412"/>
      <c r="U19" s="412"/>
      <c r="V19" s="412"/>
      <c r="W19" s="412"/>
      <c r="X19" s="493"/>
    </row>
    <row r="20" spans="1:24" s="107" customFormat="1" ht="18" customHeight="1">
      <c r="A20" s="522"/>
      <c r="B20" s="522"/>
      <c r="C20" s="513"/>
      <c r="D20" s="514"/>
      <c r="E20" s="129"/>
      <c r="F20" s="70" t="s">
        <v>196</v>
      </c>
      <c r="G20" s="420"/>
      <c r="H20" s="420"/>
      <c r="I20" s="420"/>
      <c r="J20" s="420"/>
      <c r="K20" s="420"/>
      <c r="L20" s="420"/>
      <c r="M20" s="420"/>
      <c r="N20" s="102" t="s">
        <v>95</v>
      </c>
      <c r="O20" s="502"/>
      <c r="P20" s="495"/>
      <c r="Q20" s="495"/>
      <c r="R20" s="495"/>
      <c r="S20" s="495"/>
      <c r="T20" s="495"/>
      <c r="U20" s="495"/>
      <c r="V20" s="495"/>
      <c r="W20" s="495"/>
      <c r="X20" s="503"/>
    </row>
    <row r="21" spans="1:24" s="107" customFormat="1" ht="18" customHeight="1">
      <c r="A21" s="522"/>
      <c r="B21" s="522"/>
      <c r="C21" s="515"/>
      <c r="D21" s="516"/>
      <c r="E21" s="74" t="s">
        <v>122</v>
      </c>
      <c r="F21" s="119" t="s">
        <v>152</v>
      </c>
      <c r="G21" s="119"/>
      <c r="H21" s="119"/>
      <c r="I21" s="119"/>
      <c r="J21" s="119"/>
      <c r="K21" s="119"/>
      <c r="L21" s="119"/>
      <c r="M21" s="119"/>
      <c r="N21" s="123"/>
      <c r="O21" s="413"/>
      <c r="P21" s="414"/>
      <c r="Q21" s="414"/>
      <c r="R21" s="414"/>
      <c r="S21" s="414"/>
      <c r="T21" s="414"/>
      <c r="U21" s="414"/>
      <c r="V21" s="414"/>
      <c r="W21" s="414"/>
      <c r="X21" s="494"/>
    </row>
    <row r="22" spans="1:24" s="107" customFormat="1" ht="18" customHeight="1">
      <c r="A22" s="522"/>
      <c r="B22" s="522"/>
      <c r="C22" s="561" t="s">
        <v>252</v>
      </c>
      <c r="D22" s="519" t="s">
        <v>260</v>
      </c>
      <c r="E22" s="94" t="s">
        <v>122</v>
      </c>
      <c r="F22" s="113" t="s">
        <v>156</v>
      </c>
      <c r="G22" s="136"/>
      <c r="H22" s="136"/>
      <c r="I22" s="137"/>
      <c r="J22" s="136"/>
      <c r="K22" s="136"/>
      <c r="L22" s="136"/>
      <c r="M22" s="114"/>
      <c r="N22" s="116"/>
      <c r="O22" s="411"/>
      <c r="P22" s="412"/>
      <c r="Q22" s="412"/>
      <c r="R22" s="412"/>
      <c r="S22" s="412"/>
      <c r="T22" s="412"/>
      <c r="U22" s="412"/>
      <c r="V22" s="412"/>
      <c r="W22" s="412"/>
      <c r="X22" s="493"/>
    </row>
    <row r="23" spans="1:24" s="107" customFormat="1" ht="18" customHeight="1">
      <c r="A23" s="522"/>
      <c r="B23" s="522"/>
      <c r="C23" s="562"/>
      <c r="D23" s="520"/>
      <c r="E23" s="138" t="s">
        <v>159</v>
      </c>
      <c r="F23" s="139"/>
      <c r="G23" s="139"/>
      <c r="H23" s="139"/>
      <c r="I23" s="139"/>
      <c r="J23" s="139"/>
      <c r="K23" s="95" t="s">
        <v>122</v>
      </c>
      <c r="L23" s="140" t="s">
        <v>187</v>
      </c>
      <c r="M23" s="95" t="s">
        <v>122</v>
      </c>
      <c r="N23" s="141" t="s">
        <v>152</v>
      </c>
      <c r="O23" s="502"/>
      <c r="P23" s="495"/>
      <c r="Q23" s="495"/>
      <c r="R23" s="495"/>
      <c r="S23" s="495"/>
      <c r="T23" s="495"/>
      <c r="U23" s="495"/>
      <c r="V23" s="495"/>
      <c r="W23" s="495"/>
      <c r="X23" s="503"/>
    </row>
    <row r="24" spans="1:24" s="107" customFormat="1" ht="18" customHeight="1">
      <c r="A24" s="522"/>
      <c r="B24" s="522"/>
      <c r="C24" s="562"/>
      <c r="D24" s="521"/>
      <c r="E24" s="96" t="s">
        <v>122</v>
      </c>
      <c r="F24" s="119" t="s">
        <v>151</v>
      </c>
      <c r="G24" s="142"/>
      <c r="H24" s="142"/>
      <c r="I24" s="143"/>
      <c r="J24" s="144"/>
      <c r="K24" s="144"/>
      <c r="L24" s="144"/>
      <c r="M24" s="120"/>
      <c r="N24" s="121"/>
      <c r="O24" s="413"/>
      <c r="P24" s="414"/>
      <c r="Q24" s="414"/>
      <c r="R24" s="414"/>
      <c r="S24" s="414"/>
      <c r="T24" s="414"/>
      <c r="U24" s="414"/>
      <c r="V24" s="414"/>
      <c r="W24" s="414"/>
      <c r="X24" s="494"/>
    </row>
    <row r="25" spans="1:24" s="107" customFormat="1" ht="18" customHeight="1">
      <c r="A25" s="522"/>
      <c r="B25" s="522"/>
      <c r="C25" s="562"/>
      <c r="D25" s="520" t="s">
        <v>261</v>
      </c>
      <c r="E25" s="98" t="s">
        <v>122</v>
      </c>
      <c r="F25" s="113" t="s">
        <v>245</v>
      </c>
      <c r="G25" s="145"/>
      <c r="H25" s="137"/>
      <c r="I25" s="137"/>
      <c r="J25" s="146"/>
      <c r="K25" s="146"/>
      <c r="L25" s="146"/>
      <c r="M25" s="114"/>
      <c r="N25" s="116"/>
      <c r="O25" s="411"/>
      <c r="P25" s="412"/>
      <c r="Q25" s="412"/>
      <c r="R25" s="412"/>
      <c r="S25" s="412"/>
      <c r="T25" s="412"/>
      <c r="U25" s="412"/>
      <c r="V25" s="412"/>
      <c r="W25" s="412"/>
      <c r="X25" s="493"/>
    </row>
    <row r="26" spans="1:24" s="107" customFormat="1" ht="12.75" customHeight="1">
      <c r="A26" s="522"/>
      <c r="B26" s="522"/>
      <c r="C26" s="562"/>
      <c r="D26" s="520"/>
      <c r="E26" s="147"/>
      <c r="F26" s="148" t="s">
        <v>253</v>
      </c>
      <c r="G26" s="140"/>
      <c r="H26" s="139"/>
      <c r="I26" s="139"/>
      <c r="J26" s="149"/>
      <c r="K26" s="149"/>
      <c r="L26" s="149"/>
      <c r="M26" s="126"/>
      <c r="N26" s="127"/>
      <c r="O26" s="502"/>
      <c r="P26" s="495"/>
      <c r="Q26" s="495"/>
      <c r="R26" s="495"/>
      <c r="S26" s="495"/>
      <c r="T26" s="495"/>
      <c r="U26" s="495"/>
      <c r="V26" s="495"/>
      <c r="W26" s="495"/>
      <c r="X26" s="503"/>
    </row>
    <row r="27" spans="1:24" s="107" customFormat="1" ht="18" customHeight="1">
      <c r="A27" s="522"/>
      <c r="B27" s="522"/>
      <c r="C27" s="563"/>
      <c r="D27" s="521"/>
      <c r="E27" s="96" t="s">
        <v>122</v>
      </c>
      <c r="F27" s="119" t="s">
        <v>151</v>
      </c>
      <c r="G27" s="142"/>
      <c r="H27" s="142"/>
      <c r="I27" s="142"/>
      <c r="J27" s="144"/>
      <c r="K27" s="144"/>
      <c r="L27" s="144"/>
      <c r="M27" s="120"/>
      <c r="N27" s="121"/>
      <c r="O27" s="413"/>
      <c r="P27" s="414"/>
      <c r="Q27" s="414"/>
      <c r="R27" s="414"/>
      <c r="S27" s="414"/>
      <c r="T27" s="414"/>
      <c r="U27" s="414"/>
      <c r="V27" s="414"/>
      <c r="W27" s="414"/>
      <c r="X27" s="494"/>
    </row>
    <row r="28" spans="1:24" s="107" customFormat="1" ht="18" customHeight="1">
      <c r="A28" s="522"/>
      <c r="B28" s="522"/>
      <c r="C28" s="517" t="s">
        <v>61</v>
      </c>
      <c r="D28" s="512"/>
      <c r="E28" s="496"/>
      <c r="F28" s="497"/>
      <c r="G28" s="497"/>
      <c r="H28" s="497"/>
      <c r="I28" s="497"/>
      <c r="J28" s="497"/>
      <c r="K28" s="497"/>
      <c r="L28" s="497"/>
      <c r="M28" s="497"/>
      <c r="N28" s="498"/>
      <c r="O28" s="411"/>
      <c r="P28" s="412"/>
      <c r="Q28" s="412"/>
      <c r="R28" s="412"/>
      <c r="S28" s="412"/>
      <c r="T28" s="412"/>
      <c r="U28" s="412"/>
      <c r="V28" s="412"/>
      <c r="W28" s="412"/>
      <c r="X28" s="493"/>
    </row>
    <row r="29" spans="1:24" s="107" customFormat="1" ht="18" customHeight="1">
      <c r="A29" s="522"/>
      <c r="B29" s="522"/>
      <c r="C29" s="518"/>
      <c r="D29" s="516"/>
      <c r="E29" s="499"/>
      <c r="F29" s="500"/>
      <c r="G29" s="500"/>
      <c r="H29" s="500"/>
      <c r="I29" s="500"/>
      <c r="J29" s="500"/>
      <c r="K29" s="500"/>
      <c r="L29" s="500"/>
      <c r="M29" s="500"/>
      <c r="N29" s="501"/>
      <c r="O29" s="413"/>
      <c r="P29" s="414"/>
      <c r="Q29" s="414"/>
      <c r="R29" s="414"/>
      <c r="S29" s="414"/>
      <c r="T29" s="414"/>
      <c r="U29" s="414"/>
      <c r="V29" s="414"/>
      <c r="W29" s="414"/>
      <c r="X29" s="494"/>
    </row>
    <row r="30" spans="1:24" s="107" customFormat="1" ht="13.5" customHeight="1">
      <c r="A30" s="522" t="s">
        <v>10</v>
      </c>
      <c r="B30" s="543" t="s">
        <v>3</v>
      </c>
      <c r="C30" s="544"/>
      <c r="D30" s="544"/>
      <c r="E30" s="544"/>
      <c r="F30" s="545"/>
      <c r="G30" s="540" t="s">
        <v>4</v>
      </c>
      <c r="H30" s="541"/>
      <c r="I30" s="541"/>
      <c r="J30" s="541"/>
      <c r="K30" s="541"/>
      <c r="L30" s="541"/>
      <c r="M30" s="541"/>
      <c r="N30" s="541"/>
      <c r="O30" s="541"/>
      <c r="P30" s="541"/>
      <c r="Q30" s="541"/>
      <c r="R30" s="541"/>
      <c r="S30" s="541"/>
      <c r="T30" s="541"/>
      <c r="U30" s="541"/>
      <c r="V30" s="541"/>
      <c r="W30" s="541"/>
      <c r="X30" s="542"/>
    </row>
    <row r="31" spans="1:24" s="107" customFormat="1" ht="13.5" customHeight="1">
      <c r="A31" s="522"/>
      <c r="B31" s="517" t="s">
        <v>11</v>
      </c>
      <c r="C31" s="511"/>
      <c r="D31" s="511"/>
      <c r="E31" s="511"/>
      <c r="F31" s="512"/>
      <c r="G31" s="150" t="s">
        <v>198</v>
      </c>
      <c r="H31" s="151"/>
      <c r="I31" s="151"/>
      <c r="J31" s="151"/>
      <c r="K31" s="151"/>
      <c r="L31" s="72" t="s">
        <v>122</v>
      </c>
      <c r="M31" s="113" t="s">
        <v>156</v>
      </c>
      <c r="N31" s="152"/>
      <c r="O31" s="72" t="s">
        <v>122</v>
      </c>
      <c r="P31" s="113" t="s">
        <v>151</v>
      </c>
      <c r="Q31" s="152"/>
      <c r="R31" s="152"/>
      <c r="S31" s="152"/>
      <c r="T31" s="152"/>
      <c r="U31" s="152"/>
      <c r="V31" s="152"/>
      <c r="W31" s="152"/>
      <c r="X31" s="153"/>
    </row>
    <row r="32" spans="1:24" s="107" customFormat="1" ht="13.5" customHeight="1">
      <c r="A32" s="522"/>
      <c r="B32" s="518"/>
      <c r="C32" s="515"/>
      <c r="D32" s="515"/>
      <c r="E32" s="515"/>
      <c r="F32" s="516"/>
      <c r="G32" s="154"/>
      <c r="H32" s="155"/>
      <c r="I32" s="155"/>
      <c r="J32" s="155"/>
      <c r="K32" s="155"/>
      <c r="L32" s="156"/>
      <c r="M32" s="156"/>
      <c r="N32" s="156"/>
      <c r="O32" s="156"/>
      <c r="P32" s="156"/>
      <c r="Q32" s="156"/>
      <c r="R32" s="156"/>
      <c r="S32" s="156"/>
      <c r="T32" s="156"/>
      <c r="U32" s="156"/>
      <c r="V32" s="156"/>
      <c r="W32" s="156"/>
      <c r="X32" s="157"/>
    </row>
    <row r="33" spans="1:24" s="107" customFormat="1" ht="13.5" customHeight="1">
      <c r="A33" s="522"/>
      <c r="B33" s="517" t="s">
        <v>34</v>
      </c>
      <c r="C33" s="511"/>
      <c r="D33" s="511"/>
      <c r="E33" s="511"/>
      <c r="F33" s="512"/>
      <c r="G33" s="150" t="s">
        <v>199</v>
      </c>
      <c r="H33" s="151"/>
      <c r="I33" s="151"/>
      <c r="J33" s="151"/>
      <c r="K33" s="151"/>
      <c r="L33" s="152"/>
      <c r="M33" s="152"/>
      <c r="N33" s="72" t="s">
        <v>122</v>
      </c>
      <c r="O33" s="113" t="s">
        <v>156</v>
      </c>
      <c r="P33" s="152"/>
      <c r="Q33" s="72" t="s">
        <v>122</v>
      </c>
      <c r="R33" s="113" t="s">
        <v>151</v>
      </c>
      <c r="S33" s="152"/>
      <c r="T33" s="152"/>
      <c r="U33" s="152"/>
      <c r="V33" s="152"/>
      <c r="W33" s="152"/>
      <c r="X33" s="153"/>
    </row>
    <row r="34" spans="1:24" s="107" customFormat="1" ht="13.5" customHeight="1">
      <c r="A34" s="522"/>
      <c r="B34" s="518"/>
      <c r="C34" s="515"/>
      <c r="D34" s="515"/>
      <c r="E34" s="515"/>
      <c r="F34" s="516"/>
      <c r="G34" s="154"/>
      <c r="H34" s="155"/>
      <c r="I34" s="155"/>
      <c r="J34" s="155"/>
      <c r="K34" s="155"/>
      <c r="L34" s="156"/>
      <c r="M34" s="156"/>
      <c r="N34" s="156"/>
      <c r="O34" s="156"/>
      <c r="P34" s="156"/>
      <c r="Q34" s="156"/>
      <c r="R34" s="156"/>
      <c r="S34" s="156"/>
      <c r="T34" s="156"/>
      <c r="U34" s="156"/>
      <c r="V34" s="156"/>
      <c r="W34" s="156"/>
      <c r="X34" s="157"/>
    </row>
    <row r="35" spans="1:24" s="107" customFormat="1" ht="13.5" customHeight="1">
      <c r="A35" s="522"/>
      <c r="B35" s="517" t="s">
        <v>29</v>
      </c>
      <c r="C35" s="511"/>
      <c r="D35" s="511"/>
      <c r="E35" s="511"/>
      <c r="F35" s="512"/>
      <c r="G35" s="150" t="s">
        <v>200</v>
      </c>
      <c r="H35" s="151"/>
      <c r="I35" s="151"/>
      <c r="J35" s="151"/>
      <c r="K35" s="151"/>
      <c r="L35" s="152"/>
      <c r="M35" s="152"/>
      <c r="N35" s="152"/>
      <c r="O35" s="72" t="s">
        <v>122</v>
      </c>
      <c r="P35" s="113" t="s">
        <v>156</v>
      </c>
      <c r="Q35" s="152"/>
      <c r="R35" s="72" t="s">
        <v>122</v>
      </c>
      <c r="S35" s="113" t="s">
        <v>151</v>
      </c>
      <c r="T35" s="152"/>
      <c r="U35" s="152"/>
      <c r="V35" s="152"/>
      <c r="W35" s="152"/>
      <c r="X35" s="153"/>
    </row>
    <row r="36" spans="1:24" s="107" customFormat="1" ht="13.5" customHeight="1">
      <c r="A36" s="522"/>
      <c r="B36" s="518"/>
      <c r="C36" s="515"/>
      <c r="D36" s="515"/>
      <c r="E36" s="515"/>
      <c r="F36" s="516"/>
      <c r="G36" s="154"/>
      <c r="H36" s="155"/>
      <c r="I36" s="155"/>
      <c r="J36" s="155"/>
      <c r="K36" s="155"/>
      <c r="L36" s="156"/>
      <c r="M36" s="156"/>
      <c r="N36" s="156"/>
      <c r="O36" s="156"/>
      <c r="P36" s="156"/>
      <c r="Q36" s="156"/>
      <c r="R36" s="156"/>
      <c r="S36" s="156"/>
      <c r="T36" s="156"/>
      <c r="U36" s="156"/>
      <c r="V36" s="156"/>
      <c r="W36" s="156"/>
      <c r="X36" s="157"/>
    </row>
    <row r="37" spans="1:24" s="107" customFormat="1" ht="13.5" customHeight="1">
      <c r="A37" s="522"/>
      <c r="B37" s="517" t="s">
        <v>30</v>
      </c>
      <c r="C37" s="511"/>
      <c r="D37" s="511"/>
      <c r="E37" s="511"/>
      <c r="F37" s="512"/>
      <c r="G37" s="150" t="s">
        <v>201</v>
      </c>
      <c r="H37" s="151"/>
      <c r="I37" s="151"/>
      <c r="J37" s="151"/>
      <c r="K37" s="72" t="s">
        <v>122</v>
      </c>
      <c r="L37" s="113" t="s">
        <v>156</v>
      </c>
      <c r="M37" s="152"/>
      <c r="N37" s="72" t="s">
        <v>122</v>
      </c>
      <c r="O37" s="113" t="s">
        <v>151</v>
      </c>
      <c r="P37" s="152"/>
      <c r="Q37" s="152"/>
      <c r="R37" s="152"/>
      <c r="S37" s="152"/>
      <c r="T37" s="152"/>
      <c r="U37" s="152"/>
      <c r="V37" s="152"/>
      <c r="W37" s="152"/>
      <c r="X37" s="153"/>
    </row>
    <row r="38" spans="1:24" s="107" customFormat="1" ht="13.5" customHeight="1">
      <c r="A38" s="522"/>
      <c r="B38" s="518"/>
      <c r="C38" s="515"/>
      <c r="D38" s="515"/>
      <c r="E38" s="515"/>
      <c r="F38" s="516"/>
      <c r="G38" s="154"/>
      <c r="H38" s="155"/>
      <c r="I38" s="155"/>
      <c r="J38" s="155"/>
      <c r="K38" s="155"/>
      <c r="L38" s="156"/>
      <c r="M38" s="156"/>
      <c r="N38" s="156"/>
      <c r="O38" s="156"/>
      <c r="P38" s="156"/>
      <c r="Q38" s="156"/>
      <c r="R38" s="156"/>
      <c r="S38" s="156"/>
      <c r="T38" s="156"/>
      <c r="U38" s="156"/>
      <c r="V38" s="156"/>
      <c r="W38" s="156"/>
      <c r="X38" s="157"/>
    </row>
    <row r="39" spans="1:24" s="107" customFormat="1" ht="13.5" customHeight="1">
      <c r="A39" s="522"/>
      <c r="B39" s="517" t="s">
        <v>31</v>
      </c>
      <c r="C39" s="511"/>
      <c r="D39" s="511"/>
      <c r="E39" s="511"/>
      <c r="F39" s="512"/>
      <c r="G39" s="150" t="s">
        <v>202</v>
      </c>
      <c r="H39" s="151"/>
      <c r="I39" s="151"/>
      <c r="J39" s="151"/>
      <c r="K39" s="151"/>
      <c r="L39" s="152"/>
      <c r="M39" s="152"/>
      <c r="N39" s="113"/>
      <c r="O39" s="72" t="s">
        <v>122</v>
      </c>
      <c r="P39" s="113" t="s">
        <v>156</v>
      </c>
      <c r="Q39" s="152"/>
      <c r="R39" s="72" t="s">
        <v>122</v>
      </c>
      <c r="S39" s="113" t="s">
        <v>151</v>
      </c>
      <c r="T39" s="152"/>
      <c r="U39" s="152"/>
      <c r="V39" s="152"/>
      <c r="W39" s="152"/>
      <c r="X39" s="153"/>
    </row>
    <row r="40" spans="1:24" s="107" customFormat="1" ht="13.5" customHeight="1">
      <c r="A40" s="522"/>
      <c r="B40" s="518"/>
      <c r="C40" s="515"/>
      <c r="D40" s="515"/>
      <c r="E40" s="515"/>
      <c r="F40" s="516"/>
      <c r="G40" s="154"/>
      <c r="H40" s="155"/>
      <c r="I40" s="155"/>
      <c r="J40" s="155"/>
      <c r="K40" s="155"/>
      <c r="L40" s="156"/>
      <c r="M40" s="156"/>
      <c r="N40" s="156"/>
      <c r="O40" s="156"/>
      <c r="P40" s="156"/>
      <c r="Q40" s="156"/>
      <c r="R40" s="156"/>
      <c r="S40" s="156"/>
      <c r="T40" s="156"/>
      <c r="U40" s="156"/>
      <c r="V40" s="156"/>
      <c r="W40" s="156"/>
      <c r="X40" s="157"/>
    </row>
    <row r="41" spans="1:24" s="107" customFormat="1" ht="13.5" customHeight="1">
      <c r="A41" s="522"/>
      <c r="B41" s="549" t="s">
        <v>271</v>
      </c>
      <c r="C41" s="550"/>
      <c r="D41" s="510"/>
      <c r="E41" s="510"/>
      <c r="F41" s="380" t="s">
        <v>95</v>
      </c>
      <c r="G41" s="150" t="s">
        <v>203</v>
      </c>
      <c r="H41" s="151"/>
      <c r="I41" s="151"/>
      <c r="J41" s="151"/>
      <c r="K41" s="113"/>
      <c r="L41" s="72" t="s">
        <v>122</v>
      </c>
      <c r="M41" s="113" t="s">
        <v>156</v>
      </c>
      <c r="N41" s="152"/>
      <c r="O41" s="72" t="s">
        <v>122</v>
      </c>
      <c r="P41" s="113" t="s">
        <v>151</v>
      </c>
      <c r="Q41" s="152"/>
      <c r="R41" s="152"/>
      <c r="S41" s="152"/>
      <c r="T41" s="152"/>
      <c r="U41" s="152"/>
      <c r="V41" s="152"/>
      <c r="W41" s="152"/>
      <c r="X41" s="153"/>
    </row>
    <row r="42" spans="1:24" s="107" customFormat="1" ht="13.5" customHeight="1">
      <c r="A42" s="522"/>
      <c r="B42" s="377"/>
      <c r="C42" s="378"/>
      <c r="D42" s="378"/>
      <c r="E42" s="378"/>
      <c r="F42" s="379"/>
      <c r="G42" s="154"/>
      <c r="H42" s="155"/>
      <c r="I42" s="155"/>
      <c r="J42" s="155"/>
      <c r="K42" s="155"/>
      <c r="L42" s="156"/>
      <c r="M42" s="156"/>
      <c r="N42" s="156"/>
      <c r="O42" s="156"/>
      <c r="P42" s="156"/>
      <c r="Q42" s="156"/>
      <c r="R42" s="156"/>
      <c r="S42" s="156"/>
      <c r="T42" s="156"/>
      <c r="U42" s="156"/>
      <c r="V42" s="156"/>
      <c r="W42" s="156"/>
      <c r="X42" s="157"/>
    </row>
    <row r="43" spans="1:24" s="107" customFormat="1" ht="19.5" customHeight="1">
      <c r="A43" s="538" t="s">
        <v>1</v>
      </c>
      <c r="B43" s="517" t="s">
        <v>43</v>
      </c>
      <c r="C43" s="511"/>
      <c r="D43" s="511"/>
      <c r="E43" s="511"/>
      <c r="F43" s="512"/>
      <c r="G43" s="557" t="s">
        <v>176</v>
      </c>
      <c r="H43" s="558"/>
      <c r="I43" s="558"/>
      <c r="J43" s="558"/>
      <c r="K43" s="558"/>
      <c r="L43" s="559"/>
      <c r="M43" s="557" t="s">
        <v>175</v>
      </c>
      <c r="N43" s="558"/>
      <c r="O43" s="558"/>
      <c r="P43" s="559"/>
      <c r="Q43" s="554" t="s">
        <v>174</v>
      </c>
      <c r="R43" s="555"/>
      <c r="S43" s="555"/>
      <c r="T43" s="555"/>
      <c r="U43" s="555"/>
      <c r="V43" s="555"/>
      <c r="W43" s="555"/>
      <c r="X43" s="556"/>
    </row>
    <row r="44" spans="1:24" s="107" customFormat="1" ht="13.5" customHeight="1">
      <c r="A44" s="539"/>
      <c r="B44" s="534"/>
      <c r="C44" s="513"/>
      <c r="D44" s="513"/>
      <c r="E44" s="513"/>
      <c r="F44" s="514"/>
      <c r="G44" s="105" t="s">
        <v>122</v>
      </c>
      <c r="H44" s="159" t="s">
        <v>183</v>
      </c>
      <c r="I44" s="159"/>
      <c r="J44" s="159"/>
      <c r="K44" s="159"/>
      <c r="L44" s="115"/>
      <c r="M44" s="411"/>
      <c r="N44" s="412"/>
      <c r="O44" s="114"/>
      <c r="P44" s="116"/>
      <c r="Q44" s="87" t="s">
        <v>122</v>
      </c>
      <c r="R44" s="114" t="s">
        <v>177</v>
      </c>
      <c r="S44" s="73" t="s">
        <v>122</v>
      </c>
      <c r="T44" s="114" t="s">
        <v>178</v>
      </c>
      <c r="U44" s="73" t="s">
        <v>122</v>
      </c>
      <c r="V44" s="114" t="s">
        <v>179</v>
      </c>
      <c r="W44" s="73" t="s">
        <v>122</v>
      </c>
      <c r="X44" s="116" t="s">
        <v>180</v>
      </c>
    </row>
    <row r="45" spans="1:24" s="107" customFormat="1" ht="13.5" customHeight="1">
      <c r="A45" s="539"/>
      <c r="B45" s="534"/>
      <c r="C45" s="513"/>
      <c r="D45" s="513"/>
      <c r="E45" s="513"/>
      <c r="F45" s="514"/>
      <c r="G45" s="160"/>
      <c r="H45" s="161"/>
      <c r="I45" s="161"/>
      <c r="J45" s="161"/>
      <c r="K45" s="161"/>
      <c r="L45" s="170"/>
      <c r="M45" s="413"/>
      <c r="N45" s="414"/>
      <c r="O45" s="120"/>
      <c r="P45" s="123" t="s">
        <v>173</v>
      </c>
      <c r="Q45" s="89" t="s">
        <v>122</v>
      </c>
      <c r="R45" s="120" t="s">
        <v>181</v>
      </c>
      <c r="S45" s="76" t="s">
        <v>122</v>
      </c>
      <c r="T45" s="120" t="s">
        <v>204</v>
      </c>
      <c r="U45" s="120"/>
      <c r="V45" s="120"/>
      <c r="W45" s="120"/>
      <c r="X45" s="121"/>
    </row>
    <row r="46" spans="1:24" s="107" customFormat="1" ht="13.5" customHeight="1">
      <c r="A46" s="539"/>
      <c r="B46" s="534"/>
      <c r="C46" s="513"/>
      <c r="D46" s="513"/>
      <c r="E46" s="513"/>
      <c r="F46" s="514"/>
      <c r="G46" s="105" t="s">
        <v>122</v>
      </c>
      <c r="H46" s="159" t="s">
        <v>184</v>
      </c>
      <c r="I46" s="159"/>
      <c r="J46" s="159"/>
      <c r="K46" s="159"/>
      <c r="L46" s="115"/>
      <c r="M46" s="411"/>
      <c r="N46" s="412"/>
      <c r="O46" s="114"/>
      <c r="P46" s="116"/>
      <c r="Q46" s="87" t="s">
        <v>122</v>
      </c>
      <c r="R46" s="114" t="s">
        <v>177</v>
      </c>
      <c r="S46" s="73" t="s">
        <v>122</v>
      </c>
      <c r="T46" s="114" t="s">
        <v>178</v>
      </c>
      <c r="U46" s="73" t="s">
        <v>122</v>
      </c>
      <c r="V46" s="114" t="s">
        <v>179</v>
      </c>
      <c r="W46" s="73" t="s">
        <v>122</v>
      </c>
      <c r="X46" s="116" t="s">
        <v>180</v>
      </c>
    </row>
    <row r="47" spans="1:24" s="107" customFormat="1" ht="13.5" customHeight="1">
      <c r="A47" s="539"/>
      <c r="B47" s="534"/>
      <c r="C47" s="513"/>
      <c r="D47" s="513"/>
      <c r="E47" s="513"/>
      <c r="F47" s="514"/>
      <c r="G47" s="160"/>
      <c r="H47" s="161"/>
      <c r="I47" s="161" t="s">
        <v>185</v>
      </c>
      <c r="J47" s="161"/>
      <c r="K47" s="161"/>
      <c r="L47" s="170"/>
      <c r="M47" s="413"/>
      <c r="N47" s="414"/>
      <c r="O47" s="120"/>
      <c r="P47" s="123" t="s">
        <v>173</v>
      </c>
      <c r="Q47" s="89" t="s">
        <v>122</v>
      </c>
      <c r="R47" s="120" t="s">
        <v>181</v>
      </c>
      <c r="S47" s="76" t="s">
        <v>122</v>
      </c>
      <c r="T47" s="120" t="s">
        <v>204</v>
      </c>
      <c r="U47" s="120"/>
      <c r="V47" s="120"/>
      <c r="W47" s="120"/>
      <c r="X47" s="121"/>
    </row>
    <row r="48" spans="1:24" s="107" customFormat="1" ht="13.5" customHeight="1">
      <c r="A48" s="539"/>
      <c r="B48" s="534"/>
      <c r="C48" s="513"/>
      <c r="D48" s="513"/>
      <c r="E48" s="513"/>
      <c r="F48" s="514"/>
      <c r="G48" s="105" t="s">
        <v>122</v>
      </c>
      <c r="H48" s="159" t="s">
        <v>186</v>
      </c>
      <c r="I48" s="159"/>
      <c r="J48" s="159"/>
      <c r="K48" s="159"/>
      <c r="L48" s="115"/>
      <c r="M48" s="411"/>
      <c r="N48" s="412"/>
      <c r="O48" s="114"/>
      <c r="P48" s="116"/>
      <c r="Q48" s="87" t="s">
        <v>122</v>
      </c>
      <c r="R48" s="114" t="s">
        <v>177</v>
      </c>
      <c r="S48" s="73" t="s">
        <v>122</v>
      </c>
      <c r="T48" s="114" t="s">
        <v>178</v>
      </c>
      <c r="U48" s="73" t="s">
        <v>122</v>
      </c>
      <c r="V48" s="114" t="s">
        <v>179</v>
      </c>
      <c r="W48" s="73" t="s">
        <v>122</v>
      </c>
      <c r="X48" s="116" t="s">
        <v>180</v>
      </c>
    </row>
    <row r="49" spans="1:24" s="107" customFormat="1" ht="13.5" customHeight="1">
      <c r="A49" s="539"/>
      <c r="B49" s="518"/>
      <c r="C49" s="515"/>
      <c r="D49" s="515"/>
      <c r="E49" s="515"/>
      <c r="F49" s="516"/>
      <c r="G49" s="160"/>
      <c r="H49" s="161"/>
      <c r="I49" s="161"/>
      <c r="J49" s="161"/>
      <c r="K49" s="161"/>
      <c r="L49" s="170"/>
      <c r="M49" s="413"/>
      <c r="N49" s="414"/>
      <c r="O49" s="120"/>
      <c r="P49" s="123" t="s">
        <v>173</v>
      </c>
      <c r="Q49" s="89" t="s">
        <v>122</v>
      </c>
      <c r="R49" s="120" t="s">
        <v>181</v>
      </c>
      <c r="S49" s="76" t="s">
        <v>122</v>
      </c>
      <c r="T49" s="120" t="s">
        <v>204</v>
      </c>
      <c r="U49" s="120"/>
      <c r="V49" s="120"/>
      <c r="W49" s="120"/>
      <c r="X49" s="121"/>
    </row>
    <row r="50" spans="1:24" s="107" customFormat="1" ht="13.5" customHeight="1">
      <c r="A50" s="539"/>
      <c r="B50" s="535" t="s">
        <v>46</v>
      </c>
      <c r="C50" s="536"/>
      <c r="D50" s="536"/>
      <c r="E50" s="536"/>
      <c r="F50" s="536"/>
      <c r="G50" s="536"/>
      <c r="H50" s="536"/>
      <c r="I50" s="536"/>
      <c r="J50" s="536"/>
      <c r="K50" s="536"/>
      <c r="L50" s="536"/>
      <c r="M50" s="536"/>
      <c r="N50" s="536"/>
      <c r="O50" s="536"/>
      <c r="P50" s="536"/>
      <c r="Q50" s="536"/>
      <c r="R50" s="536"/>
      <c r="S50" s="536"/>
      <c r="T50" s="536"/>
      <c r="U50" s="536"/>
      <c r="V50" s="536"/>
      <c r="W50" s="536"/>
      <c r="X50" s="537"/>
    </row>
    <row r="51" spans="1:24" s="107" customFormat="1" ht="12.75">
      <c r="A51" s="376" t="s">
        <v>9</v>
      </c>
      <c r="B51" s="312"/>
      <c r="C51" s="461"/>
      <c r="D51" s="461"/>
      <c r="E51" s="461"/>
      <c r="F51" s="461"/>
      <c r="G51" s="461"/>
      <c r="H51" s="461"/>
      <c r="I51" s="461"/>
      <c r="J51" s="461"/>
      <c r="K51" s="461"/>
      <c r="L51" s="461"/>
      <c r="M51" s="461"/>
      <c r="N51" s="461"/>
      <c r="O51" s="461"/>
      <c r="P51" s="461"/>
      <c r="Q51" s="461"/>
      <c r="R51" s="461"/>
      <c r="S51" s="461"/>
      <c r="T51" s="461"/>
      <c r="U51" s="461"/>
      <c r="V51" s="461"/>
      <c r="W51" s="461"/>
      <c r="X51" s="546"/>
    </row>
    <row r="52" spans="1:24" s="107" customFormat="1" ht="13.5" customHeight="1">
      <c r="A52" s="313"/>
      <c r="B52" s="314"/>
      <c r="C52" s="547"/>
      <c r="D52" s="547"/>
      <c r="E52" s="547"/>
      <c r="F52" s="547"/>
      <c r="G52" s="547"/>
      <c r="H52" s="547"/>
      <c r="I52" s="547"/>
      <c r="J52" s="547"/>
      <c r="K52" s="547"/>
      <c r="L52" s="547"/>
      <c r="M52" s="547"/>
      <c r="N52" s="547"/>
      <c r="O52" s="547"/>
      <c r="P52" s="547"/>
      <c r="Q52" s="547"/>
      <c r="R52" s="547"/>
      <c r="S52" s="547"/>
      <c r="T52" s="547"/>
      <c r="U52" s="547"/>
      <c r="V52" s="547"/>
      <c r="W52" s="547"/>
      <c r="X52" s="548"/>
    </row>
    <row r="53" spans="1:24" s="107" customFormat="1" ht="13.5" customHeight="1">
      <c r="A53" s="171" t="s">
        <v>45</v>
      </c>
      <c r="B53" s="161"/>
      <c r="C53" s="161"/>
      <c r="D53" s="161"/>
      <c r="E53" s="161"/>
      <c r="F53" s="161"/>
      <c r="G53" s="161"/>
      <c r="H53" s="161"/>
      <c r="I53" s="161"/>
      <c r="J53" s="161"/>
      <c r="K53" s="161"/>
      <c r="L53" s="156"/>
      <c r="M53" s="156"/>
      <c r="N53" s="156"/>
      <c r="O53" s="156"/>
      <c r="P53" s="156"/>
      <c r="Q53" s="156"/>
      <c r="R53" s="156"/>
      <c r="S53" s="156"/>
      <c r="T53" s="156"/>
      <c r="U53" s="156"/>
      <c r="V53" s="156"/>
      <c r="W53" s="156"/>
      <c r="X53" s="157"/>
    </row>
    <row r="54" spans="2:11" ht="14.25">
      <c r="B54" s="168"/>
      <c r="C54" s="168"/>
      <c r="D54" s="168"/>
      <c r="E54" s="168"/>
      <c r="F54" s="168"/>
      <c r="G54" s="168"/>
      <c r="H54" s="168"/>
      <c r="I54" s="168"/>
      <c r="J54" s="168"/>
      <c r="K54" s="168"/>
    </row>
    <row r="55" spans="1:11" ht="14.25">
      <c r="A55" s="168"/>
      <c r="B55" s="168"/>
      <c r="C55" s="168"/>
      <c r="D55" s="168"/>
      <c r="E55" s="168"/>
      <c r="F55" s="168"/>
      <c r="G55" s="168"/>
      <c r="H55" s="168"/>
      <c r="I55" s="168"/>
      <c r="J55" s="168"/>
      <c r="K55" s="168"/>
    </row>
  </sheetData>
  <sheetProtection sheet="1" selectLockedCells="1"/>
  <mergeCells count="53">
    <mergeCell ref="A3:X3"/>
    <mergeCell ref="H7:T7"/>
    <mergeCell ref="H14:M14"/>
    <mergeCell ref="O15:X18"/>
    <mergeCell ref="B35:F36"/>
    <mergeCell ref="M46:N47"/>
    <mergeCell ref="H18:M18"/>
    <mergeCell ref="G19:M19"/>
    <mergeCell ref="O19:X21"/>
    <mergeCell ref="C22:C27"/>
    <mergeCell ref="C51:X52"/>
    <mergeCell ref="B41:C41"/>
    <mergeCell ref="H2:X2"/>
    <mergeCell ref="Q43:X43"/>
    <mergeCell ref="G43:L43"/>
    <mergeCell ref="M43:P43"/>
    <mergeCell ref="M44:N45"/>
    <mergeCell ref="O13:X14"/>
    <mergeCell ref="E28:N29"/>
    <mergeCell ref="O28:X29"/>
    <mergeCell ref="B50:X50"/>
    <mergeCell ref="B43:F49"/>
    <mergeCell ref="A43:A50"/>
    <mergeCell ref="G30:X30"/>
    <mergeCell ref="B30:F30"/>
    <mergeCell ref="B31:F32"/>
    <mergeCell ref="B33:F34"/>
    <mergeCell ref="M48:N49"/>
    <mergeCell ref="H11:U11"/>
    <mergeCell ref="E12:N12"/>
    <mergeCell ref="O12:X12"/>
    <mergeCell ref="A4:D5"/>
    <mergeCell ref="A6:B11"/>
    <mergeCell ref="C6:D7"/>
    <mergeCell ref="C8:D11"/>
    <mergeCell ref="O22:X24"/>
    <mergeCell ref="O25:X27"/>
    <mergeCell ref="A30:A42"/>
    <mergeCell ref="D25:D27"/>
    <mergeCell ref="A12:B29"/>
    <mergeCell ref="C28:D29"/>
    <mergeCell ref="C12:D12"/>
    <mergeCell ref="C13:D14"/>
    <mergeCell ref="D41:E41"/>
    <mergeCell ref="C15:D18"/>
    <mergeCell ref="B39:F40"/>
    <mergeCell ref="B37:F38"/>
    <mergeCell ref="N9:U9"/>
    <mergeCell ref="M10:N10"/>
    <mergeCell ref="K16:L16"/>
    <mergeCell ref="G20:M20"/>
    <mergeCell ref="C19:D21"/>
    <mergeCell ref="D22:D24"/>
  </mergeCells>
  <dataValidations count="1">
    <dataValidation type="list" allowBlank="1" showInputMessage="1" showErrorMessage="1" sqref="E4:E5 J17 H17 U44 O5 J8:J9 M8 Q8 T8 H13 K13 H15 M15 E19 E21:E22 K23 M23 E27 E24:E25 L31 O31 N33 Q33 O35 R35 K37 N37 R39 O41 O39 K4 W46 G44 G46 G48 W48 U46 L41 W44 S44:S49 U48 Q44:Q49">
      <formula1>"□,☑"</formula1>
    </dataValidation>
  </dataValidations>
  <printOptions horizontalCentered="1"/>
  <pageMargins left="0.7480314960629921" right="0.4330708661417323" top="0.4330708661417323" bottom="0.2755905511811024" header="0.3937007874015748" footer="0.433070866141732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4">
    <tabColor rgb="FFFF0000"/>
  </sheetPr>
  <dimension ref="A1:Z60"/>
  <sheetViews>
    <sheetView showGridLines="0" view="pageBreakPreview" zoomScaleNormal="115" zoomScaleSheetLayoutView="100" zoomScalePageLayoutView="0" workbookViewId="0" topLeftCell="A1">
      <selection activeCell="L55" sqref="L55:N56"/>
    </sheetView>
  </sheetViews>
  <sheetFormatPr defaultColWidth="9.00390625" defaultRowHeight="13.5"/>
  <cols>
    <col min="1" max="1" width="3.125" style="109" customWidth="1"/>
    <col min="2" max="2" width="5.125" style="109" customWidth="1"/>
    <col min="3" max="3" width="9.375" style="109" customWidth="1"/>
    <col min="4" max="4" width="11.375" style="109" customWidth="1"/>
    <col min="5" max="24" width="3.375" style="109" customWidth="1"/>
    <col min="25" max="16384" width="9.00390625" style="109" customWidth="1"/>
  </cols>
  <sheetData>
    <row r="1" spans="1:24" ht="15" thickBot="1">
      <c r="A1" s="107" t="s">
        <v>225</v>
      </c>
      <c r="K1" s="110"/>
      <c r="X1" s="110" t="s">
        <v>131</v>
      </c>
    </row>
    <row r="2" spans="1:24" ht="15" thickBot="1">
      <c r="A2" s="107"/>
      <c r="E2" s="597" t="s">
        <v>206</v>
      </c>
      <c r="F2" s="598"/>
      <c r="G2" s="598"/>
      <c r="H2" s="598"/>
      <c r="I2" s="598"/>
      <c r="J2" s="598"/>
      <c r="K2" s="598"/>
      <c r="L2" s="598"/>
      <c r="M2" s="598"/>
      <c r="N2" s="598"/>
      <c r="O2" s="598"/>
      <c r="P2" s="598"/>
      <c r="Q2" s="598"/>
      <c r="R2" s="598"/>
      <c r="S2" s="598"/>
      <c r="T2" s="598"/>
      <c r="U2" s="598"/>
      <c r="V2" s="598"/>
      <c r="W2" s="598"/>
      <c r="X2" s="599"/>
    </row>
    <row r="3" spans="1:23" ht="24.75" customHeight="1">
      <c r="A3" s="560" t="s">
        <v>52</v>
      </c>
      <c r="B3" s="560"/>
      <c r="C3" s="560"/>
      <c r="D3" s="560"/>
      <c r="E3" s="560"/>
      <c r="F3" s="560"/>
      <c r="G3" s="560"/>
      <c r="H3" s="560"/>
      <c r="I3" s="560"/>
      <c r="J3" s="560"/>
      <c r="K3" s="560"/>
      <c r="L3" s="560"/>
      <c r="M3" s="560"/>
      <c r="N3" s="560"/>
      <c r="O3" s="560"/>
      <c r="P3" s="560"/>
      <c r="Q3" s="560"/>
      <c r="R3" s="560"/>
      <c r="S3" s="560"/>
      <c r="T3" s="560"/>
      <c r="U3" s="560"/>
      <c r="V3" s="560"/>
      <c r="W3" s="560"/>
    </row>
    <row r="4" spans="1:24" ht="13.5" customHeight="1">
      <c r="A4" s="583" t="s">
        <v>254</v>
      </c>
      <c r="B4" s="584"/>
      <c r="C4" s="584"/>
      <c r="D4" s="584"/>
      <c r="E4" s="87" t="s">
        <v>122</v>
      </c>
      <c r="F4" s="113" t="s">
        <v>126</v>
      </c>
      <c r="G4" s="159"/>
      <c r="H4" s="159"/>
      <c r="I4" s="159"/>
      <c r="J4" s="159"/>
      <c r="K4" s="114"/>
      <c r="L4" s="114"/>
      <c r="M4" s="73" t="s">
        <v>122</v>
      </c>
      <c r="N4" s="113" t="s">
        <v>249</v>
      </c>
      <c r="O4" s="114"/>
      <c r="P4" s="73"/>
      <c r="Q4" s="567"/>
      <c r="R4" s="567"/>
      <c r="S4" s="567"/>
      <c r="T4" s="567"/>
      <c r="U4" s="567"/>
      <c r="V4" s="316" t="s">
        <v>250</v>
      </c>
      <c r="W4" s="151"/>
      <c r="X4" s="172"/>
    </row>
    <row r="5" spans="1:24" ht="13.5" customHeight="1">
      <c r="A5" s="585"/>
      <c r="B5" s="586"/>
      <c r="C5" s="586"/>
      <c r="D5" s="586"/>
      <c r="E5" s="160"/>
      <c r="F5" s="161"/>
      <c r="G5" s="161"/>
      <c r="H5" s="161"/>
      <c r="I5" s="161"/>
      <c r="J5" s="161"/>
      <c r="K5" s="161"/>
      <c r="L5" s="155"/>
      <c r="M5" s="155"/>
      <c r="N5" s="155"/>
      <c r="O5" s="155"/>
      <c r="P5" s="155"/>
      <c r="Q5" s="155"/>
      <c r="R5" s="155"/>
      <c r="S5" s="155"/>
      <c r="T5" s="155"/>
      <c r="U5" s="155"/>
      <c r="V5" s="155"/>
      <c r="W5" s="155"/>
      <c r="X5" s="173"/>
    </row>
    <row r="6" spans="1:24" ht="16.5" customHeight="1">
      <c r="A6" s="583" t="s">
        <v>44</v>
      </c>
      <c r="B6" s="584"/>
      <c r="C6" s="584"/>
      <c r="D6" s="584"/>
      <c r="E6" s="87" t="s">
        <v>122</v>
      </c>
      <c r="F6" s="113" t="s">
        <v>207</v>
      </c>
      <c r="G6" s="159"/>
      <c r="H6" s="159"/>
      <c r="I6" s="73" t="s">
        <v>122</v>
      </c>
      <c r="J6" s="113" t="s">
        <v>208</v>
      </c>
      <c r="K6" s="159"/>
      <c r="L6" s="151"/>
      <c r="M6" s="151"/>
      <c r="N6" s="151"/>
      <c r="O6" s="73" t="s">
        <v>122</v>
      </c>
      <c r="P6" s="113" t="s">
        <v>209</v>
      </c>
      <c r="Q6" s="151"/>
      <c r="R6" s="151"/>
      <c r="S6" s="151"/>
      <c r="T6" s="151"/>
      <c r="U6" s="151"/>
      <c r="V6" s="151"/>
      <c r="W6" s="151"/>
      <c r="X6" s="172"/>
    </row>
    <row r="7" spans="1:26" ht="16.5" customHeight="1">
      <c r="A7" s="587"/>
      <c r="B7" s="588"/>
      <c r="C7" s="588"/>
      <c r="D7" s="588"/>
      <c r="E7" s="88" t="s">
        <v>122</v>
      </c>
      <c r="F7" s="167" t="s">
        <v>210</v>
      </c>
      <c r="G7" s="167"/>
      <c r="H7" s="86" t="s">
        <v>122</v>
      </c>
      <c r="I7" s="167" t="s">
        <v>211</v>
      </c>
      <c r="J7" s="167"/>
      <c r="K7" s="86" t="s">
        <v>122</v>
      </c>
      <c r="L7" s="130" t="s">
        <v>212</v>
      </c>
      <c r="M7" s="111"/>
      <c r="N7" s="86" t="s">
        <v>122</v>
      </c>
      <c r="O7" s="130" t="s">
        <v>214</v>
      </c>
      <c r="P7" s="111"/>
      <c r="Q7" s="86" t="s">
        <v>122</v>
      </c>
      <c r="R7" s="130" t="s">
        <v>215</v>
      </c>
      <c r="S7" s="130"/>
      <c r="T7" s="86" t="s">
        <v>122</v>
      </c>
      <c r="U7" s="130" t="s">
        <v>213</v>
      </c>
      <c r="V7" s="130"/>
      <c r="W7" s="111"/>
      <c r="X7" s="174"/>
      <c r="Z7" s="117"/>
    </row>
    <row r="8" spans="1:24" s="176" customFormat="1" ht="16.5" customHeight="1">
      <c r="A8" s="585"/>
      <c r="B8" s="586"/>
      <c r="C8" s="586"/>
      <c r="D8" s="586"/>
      <c r="E8" s="89" t="s">
        <v>122</v>
      </c>
      <c r="F8" s="119" t="s">
        <v>148</v>
      </c>
      <c r="G8" s="119"/>
      <c r="H8" s="75" t="s">
        <v>149</v>
      </c>
      <c r="I8" s="418"/>
      <c r="J8" s="418"/>
      <c r="K8" s="418"/>
      <c r="L8" s="418"/>
      <c r="M8" s="418"/>
      <c r="N8" s="418"/>
      <c r="O8" s="418"/>
      <c r="P8" s="418"/>
      <c r="Q8" s="418"/>
      <c r="R8" s="418"/>
      <c r="S8" s="418"/>
      <c r="T8" s="418"/>
      <c r="U8" s="418"/>
      <c r="V8" s="85" t="s">
        <v>136</v>
      </c>
      <c r="W8" s="161"/>
      <c r="X8" s="175"/>
    </row>
    <row r="9" spans="1:24" ht="16.5" customHeight="1">
      <c r="A9" s="528" t="s">
        <v>255</v>
      </c>
      <c r="B9" s="529"/>
      <c r="C9" s="529"/>
      <c r="D9" s="529"/>
      <c r="E9" s="71" t="s">
        <v>122</v>
      </c>
      <c r="F9" s="113" t="s">
        <v>191</v>
      </c>
      <c r="G9" s="113"/>
      <c r="H9" s="114"/>
      <c r="I9" s="114"/>
      <c r="J9" s="113"/>
      <c r="K9" s="73" t="s">
        <v>122</v>
      </c>
      <c r="L9" s="113" t="s">
        <v>192</v>
      </c>
      <c r="M9" s="114"/>
      <c r="N9" s="114"/>
      <c r="O9" s="114"/>
      <c r="P9" s="115"/>
      <c r="Q9" s="114"/>
      <c r="R9" s="114"/>
      <c r="S9" s="114"/>
      <c r="T9" s="151"/>
      <c r="U9" s="151"/>
      <c r="V9" s="151"/>
      <c r="W9" s="151"/>
      <c r="X9" s="172"/>
    </row>
    <row r="10" spans="1:24" s="176" customFormat="1" ht="16.5" customHeight="1">
      <c r="A10" s="531"/>
      <c r="B10" s="532"/>
      <c r="C10" s="532"/>
      <c r="D10" s="532"/>
      <c r="E10" s="74" t="s">
        <v>122</v>
      </c>
      <c r="F10" s="119" t="s">
        <v>193</v>
      </c>
      <c r="G10" s="119"/>
      <c r="H10" s="120"/>
      <c r="I10" s="119"/>
      <c r="J10" s="119"/>
      <c r="K10" s="119"/>
      <c r="L10" s="120"/>
      <c r="M10" s="120"/>
      <c r="N10" s="120"/>
      <c r="O10" s="76" t="s">
        <v>122</v>
      </c>
      <c r="P10" s="120" t="s">
        <v>194</v>
      </c>
      <c r="Q10" s="120"/>
      <c r="R10" s="120"/>
      <c r="S10" s="120"/>
      <c r="T10" s="161"/>
      <c r="U10" s="161"/>
      <c r="V10" s="161"/>
      <c r="W10" s="161"/>
      <c r="X10" s="175"/>
    </row>
    <row r="11" spans="1:24" ht="16.5" customHeight="1">
      <c r="A11" s="522" t="s">
        <v>66</v>
      </c>
      <c r="B11" s="522"/>
      <c r="C11" s="513" t="s">
        <v>65</v>
      </c>
      <c r="D11" s="513"/>
      <c r="E11" s="129" t="s">
        <v>129</v>
      </c>
      <c r="F11" s="135"/>
      <c r="G11" s="75"/>
      <c r="H11" s="130" t="s">
        <v>119</v>
      </c>
      <c r="I11" s="111"/>
      <c r="J11" s="111"/>
      <c r="K11" s="111"/>
      <c r="L11" s="177"/>
      <c r="M11" s="177"/>
      <c r="N11" s="177"/>
      <c r="O11" s="177"/>
      <c r="P11" s="177"/>
      <c r="Q11" s="177"/>
      <c r="R11" s="177"/>
      <c r="S11" s="177"/>
      <c r="T11" s="177"/>
      <c r="U11" s="177"/>
      <c r="V11" s="177"/>
      <c r="W11" s="177"/>
      <c r="X11" s="168"/>
    </row>
    <row r="12" spans="1:24" ht="15" customHeight="1">
      <c r="A12" s="522"/>
      <c r="B12" s="522"/>
      <c r="C12" s="515"/>
      <c r="D12" s="515"/>
      <c r="E12" s="128" t="s">
        <v>148</v>
      </c>
      <c r="F12" s="120"/>
      <c r="G12" s="76" t="s">
        <v>149</v>
      </c>
      <c r="H12" s="418"/>
      <c r="I12" s="418"/>
      <c r="J12" s="418"/>
      <c r="K12" s="418"/>
      <c r="L12" s="418"/>
      <c r="M12" s="418"/>
      <c r="N12" s="418"/>
      <c r="O12" s="418"/>
      <c r="P12" s="418"/>
      <c r="Q12" s="418"/>
      <c r="R12" s="418"/>
      <c r="S12" s="418"/>
      <c r="T12" s="418"/>
      <c r="U12" s="418"/>
      <c r="V12" s="85" t="s">
        <v>136</v>
      </c>
      <c r="W12" s="177"/>
      <c r="X12" s="168"/>
    </row>
    <row r="13" spans="1:24" ht="16.5" customHeight="1">
      <c r="A13" s="522"/>
      <c r="B13" s="522"/>
      <c r="C13" s="517" t="s">
        <v>26</v>
      </c>
      <c r="D13" s="511"/>
      <c r="E13" s="124" t="s">
        <v>137</v>
      </c>
      <c r="F13" s="114"/>
      <c r="G13" s="114"/>
      <c r="H13" s="114"/>
      <c r="I13" s="114"/>
      <c r="J13" s="73" t="s">
        <v>122</v>
      </c>
      <c r="K13" s="114" t="s">
        <v>123</v>
      </c>
      <c r="L13" s="114"/>
      <c r="M13" s="73" t="s">
        <v>122</v>
      </c>
      <c r="N13" s="114" t="s">
        <v>138</v>
      </c>
      <c r="O13" s="114"/>
      <c r="P13" s="114"/>
      <c r="Q13" s="73" t="s">
        <v>122</v>
      </c>
      <c r="R13" s="114" t="s">
        <v>139</v>
      </c>
      <c r="S13" s="114"/>
      <c r="T13" s="73" t="s">
        <v>122</v>
      </c>
      <c r="U13" s="114" t="s">
        <v>140</v>
      </c>
      <c r="V13" s="114"/>
      <c r="W13" s="114"/>
      <c r="X13" s="116"/>
    </row>
    <row r="14" spans="1:24" ht="16.5" customHeight="1">
      <c r="A14" s="522"/>
      <c r="B14" s="522"/>
      <c r="C14" s="534"/>
      <c r="D14" s="513"/>
      <c r="E14" s="125"/>
      <c r="F14" s="126"/>
      <c r="G14" s="126"/>
      <c r="H14" s="126"/>
      <c r="I14" s="126"/>
      <c r="J14" s="86" t="s">
        <v>122</v>
      </c>
      <c r="K14" s="126" t="s">
        <v>135</v>
      </c>
      <c r="L14" s="126"/>
      <c r="M14" s="76"/>
      <c r="N14" s="418"/>
      <c r="O14" s="418"/>
      <c r="P14" s="418"/>
      <c r="Q14" s="418"/>
      <c r="R14" s="418"/>
      <c r="S14" s="418"/>
      <c r="T14" s="418"/>
      <c r="U14" s="418"/>
      <c r="V14" s="86" t="s">
        <v>136</v>
      </c>
      <c r="W14" s="126"/>
      <c r="X14" s="127"/>
    </row>
    <row r="15" spans="1:24" ht="16.5" customHeight="1">
      <c r="A15" s="522"/>
      <c r="B15" s="522"/>
      <c r="C15" s="534"/>
      <c r="D15" s="513"/>
      <c r="E15" s="125" t="s">
        <v>141</v>
      </c>
      <c r="F15" s="126"/>
      <c r="G15" s="126"/>
      <c r="H15" s="126"/>
      <c r="I15" s="126"/>
      <c r="J15" s="126"/>
      <c r="K15" s="126"/>
      <c r="L15" s="126" t="s">
        <v>142</v>
      </c>
      <c r="M15" s="492"/>
      <c r="N15" s="492"/>
      <c r="O15" s="126" t="s">
        <v>143</v>
      </c>
      <c r="P15" s="126"/>
      <c r="Q15" s="126"/>
      <c r="R15" s="126"/>
      <c r="S15" s="126"/>
      <c r="T15" s="126"/>
      <c r="U15" s="126"/>
      <c r="V15" s="126"/>
      <c r="W15" s="126"/>
      <c r="X15" s="127"/>
    </row>
    <row r="16" spans="1:24" ht="16.5" customHeight="1">
      <c r="A16" s="522"/>
      <c r="B16" s="522"/>
      <c r="C16" s="518"/>
      <c r="D16" s="515"/>
      <c r="E16" s="128" t="s">
        <v>148</v>
      </c>
      <c r="F16" s="120"/>
      <c r="G16" s="76" t="s">
        <v>149</v>
      </c>
      <c r="H16" s="418"/>
      <c r="I16" s="418"/>
      <c r="J16" s="418"/>
      <c r="K16" s="418"/>
      <c r="L16" s="418"/>
      <c r="M16" s="418"/>
      <c r="N16" s="418"/>
      <c r="O16" s="418"/>
      <c r="P16" s="418"/>
      <c r="Q16" s="418"/>
      <c r="R16" s="418"/>
      <c r="S16" s="418"/>
      <c r="T16" s="418"/>
      <c r="U16" s="418"/>
      <c r="V16" s="85" t="s">
        <v>136</v>
      </c>
      <c r="W16" s="120"/>
      <c r="X16" s="121"/>
    </row>
    <row r="17" spans="1:24" ht="24.75" customHeight="1">
      <c r="A17" s="591" t="s">
        <v>71</v>
      </c>
      <c r="B17" s="591"/>
      <c r="C17" s="592"/>
      <c r="D17" s="593"/>
      <c r="E17" s="609" t="s">
        <v>66</v>
      </c>
      <c r="F17" s="610"/>
      <c r="G17" s="610"/>
      <c r="H17" s="610"/>
      <c r="I17" s="610"/>
      <c r="J17" s="610"/>
      <c r="K17" s="610"/>
      <c r="L17" s="610"/>
      <c r="M17" s="610"/>
      <c r="N17" s="611"/>
      <c r="O17" s="526" t="s">
        <v>144</v>
      </c>
      <c r="P17" s="526"/>
      <c r="Q17" s="526"/>
      <c r="R17" s="526"/>
      <c r="S17" s="526"/>
      <c r="T17" s="526"/>
      <c r="U17" s="526"/>
      <c r="V17" s="526"/>
      <c r="W17" s="526"/>
      <c r="X17" s="526"/>
    </row>
    <row r="18" spans="1:24" ht="16.5" customHeight="1">
      <c r="A18" s="591"/>
      <c r="B18" s="591"/>
      <c r="C18" s="594" t="s">
        <v>58</v>
      </c>
      <c r="D18" s="594"/>
      <c r="E18" s="112" t="s">
        <v>145</v>
      </c>
      <c r="F18" s="113"/>
      <c r="G18" s="113"/>
      <c r="H18" s="72" t="s">
        <v>122</v>
      </c>
      <c r="I18" s="113" t="s">
        <v>146</v>
      </c>
      <c r="J18" s="113"/>
      <c r="K18" s="72" t="s">
        <v>122</v>
      </c>
      <c r="L18" s="113" t="s">
        <v>147</v>
      </c>
      <c r="M18" s="114"/>
      <c r="N18" s="116"/>
      <c r="O18" s="411"/>
      <c r="P18" s="412"/>
      <c r="Q18" s="412"/>
      <c r="R18" s="412"/>
      <c r="S18" s="412"/>
      <c r="T18" s="412"/>
      <c r="U18" s="412"/>
      <c r="V18" s="412"/>
      <c r="W18" s="412"/>
      <c r="X18" s="493"/>
    </row>
    <row r="19" spans="1:24" ht="16.5" customHeight="1">
      <c r="A19" s="591"/>
      <c r="B19" s="591"/>
      <c r="C19" s="595"/>
      <c r="D19" s="595"/>
      <c r="E19" s="129" t="s">
        <v>148</v>
      </c>
      <c r="F19" s="130"/>
      <c r="G19" s="70" t="s">
        <v>149</v>
      </c>
      <c r="H19" s="420"/>
      <c r="I19" s="420"/>
      <c r="J19" s="420"/>
      <c r="K19" s="420"/>
      <c r="L19" s="420"/>
      <c r="M19" s="420"/>
      <c r="N19" s="91" t="s">
        <v>95</v>
      </c>
      <c r="O19" s="413"/>
      <c r="P19" s="414"/>
      <c r="Q19" s="414"/>
      <c r="R19" s="414"/>
      <c r="S19" s="414"/>
      <c r="T19" s="414"/>
      <c r="U19" s="414"/>
      <c r="V19" s="414"/>
      <c r="W19" s="414"/>
      <c r="X19" s="494"/>
    </row>
    <row r="20" spans="1:24" ht="16.5" customHeight="1">
      <c r="A20" s="591"/>
      <c r="B20" s="591"/>
      <c r="C20" s="594" t="s">
        <v>59</v>
      </c>
      <c r="D20" s="594"/>
      <c r="E20" s="112" t="s">
        <v>150</v>
      </c>
      <c r="F20" s="113"/>
      <c r="G20" s="113"/>
      <c r="H20" s="72" t="s">
        <v>122</v>
      </c>
      <c r="I20" s="113" t="s">
        <v>157</v>
      </c>
      <c r="J20" s="72"/>
      <c r="K20" s="72"/>
      <c r="L20" s="72" t="s">
        <v>95</v>
      </c>
      <c r="M20" s="73" t="s">
        <v>122</v>
      </c>
      <c r="N20" s="116" t="s">
        <v>152</v>
      </c>
      <c r="O20" s="411"/>
      <c r="P20" s="412"/>
      <c r="Q20" s="412"/>
      <c r="R20" s="412"/>
      <c r="S20" s="412"/>
      <c r="T20" s="412"/>
      <c r="U20" s="412"/>
      <c r="V20" s="412"/>
      <c r="W20" s="412"/>
      <c r="X20" s="493"/>
    </row>
    <row r="21" spans="1:24" ht="16.5" customHeight="1">
      <c r="A21" s="591"/>
      <c r="B21" s="591"/>
      <c r="C21" s="595"/>
      <c r="D21" s="595"/>
      <c r="E21" s="129" t="s">
        <v>153</v>
      </c>
      <c r="F21" s="130"/>
      <c r="G21" s="130"/>
      <c r="H21" s="130"/>
      <c r="I21" s="130"/>
      <c r="J21" s="130" t="s">
        <v>154</v>
      </c>
      <c r="K21" s="414"/>
      <c r="L21" s="414"/>
      <c r="M21" s="126" t="s">
        <v>143</v>
      </c>
      <c r="N21" s="127"/>
      <c r="O21" s="502"/>
      <c r="P21" s="495"/>
      <c r="Q21" s="495"/>
      <c r="R21" s="495"/>
      <c r="S21" s="495"/>
      <c r="T21" s="495"/>
      <c r="U21" s="495"/>
      <c r="V21" s="495"/>
      <c r="W21" s="495"/>
      <c r="X21" s="503"/>
    </row>
    <row r="22" spans="1:24" ht="16.5" customHeight="1">
      <c r="A22" s="591"/>
      <c r="B22" s="591"/>
      <c r="C22" s="595"/>
      <c r="D22" s="595"/>
      <c r="E22" s="129" t="s">
        <v>155</v>
      </c>
      <c r="F22" s="130"/>
      <c r="G22" s="130"/>
      <c r="H22" s="70" t="s">
        <v>122</v>
      </c>
      <c r="I22" s="130" t="s">
        <v>156</v>
      </c>
      <c r="J22" s="70" t="s">
        <v>122</v>
      </c>
      <c r="K22" s="130" t="s">
        <v>151</v>
      </c>
      <c r="L22" s="130"/>
      <c r="M22" s="126"/>
      <c r="N22" s="127"/>
      <c r="O22" s="502"/>
      <c r="P22" s="495"/>
      <c r="Q22" s="495"/>
      <c r="R22" s="495"/>
      <c r="S22" s="495"/>
      <c r="T22" s="495"/>
      <c r="U22" s="495"/>
      <c r="V22" s="495"/>
      <c r="W22" s="495"/>
      <c r="X22" s="503"/>
    </row>
    <row r="23" spans="1:24" ht="16.5" customHeight="1">
      <c r="A23" s="591"/>
      <c r="B23" s="591"/>
      <c r="C23" s="596"/>
      <c r="D23" s="596"/>
      <c r="E23" s="118" t="s">
        <v>148</v>
      </c>
      <c r="F23" s="119"/>
      <c r="G23" s="75" t="s">
        <v>149</v>
      </c>
      <c r="H23" s="418"/>
      <c r="I23" s="418"/>
      <c r="J23" s="418"/>
      <c r="K23" s="418"/>
      <c r="L23" s="418"/>
      <c r="M23" s="418"/>
      <c r="N23" s="92" t="s">
        <v>95</v>
      </c>
      <c r="O23" s="413"/>
      <c r="P23" s="414"/>
      <c r="Q23" s="414"/>
      <c r="R23" s="414"/>
      <c r="S23" s="414"/>
      <c r="T23" s="414"/>
      <c r="U23" s="414"/>
      <c r="V23" s="414"/>
      <c r="W23" s="414"/>
      <c r="X23" s="494"/>
    </row>
    <row r="24" spans="1:24" ht="16.5" customHeight="1">
      <c r="A24" s="591"/>
      <c r="B24" s="591"/>
      <c r="C24" s="594" t="s">
        <v>265</v>
      </c>
      <c r="D24" s="594"/>
      <c r="E24" s="93" t="s">
        <v>122</v>
      </c>
      <c r="F24" s="113" t="s">
        <v>187</v>
      </c>
      <c r="G24" s="526"/>
      <c r="H24" s="526"/>
      <c r="I24" s="526"/>
      <c r="J24" s="526"/>
      <c r="K24" s="526"/>
      <c r="L24" s="526"/>
      <c r="M24" s="526"/>
      <c r="N24" s="134"/>
      <c r="O24" s="411"/>
      <c r="P24" s="412"/>
      <c r="Q24" s="412"/>
      <c r="R24" s="412"/>
      <c r="S24" s="412"/>
      <c r="T24" s="412"/>
      <c r="U24" s="412"/>
      <c r="V24" s="412"/>
      <c r="W24" s="412"/>
      <c r="X24" s="493"/>
    </row>
    <row r="25" spans="1:24" ht="16.5" customHeight="1">
      <c r="A25" s="591"/>
      <c r="B25" s="591"/>
      <c r="C25" s="595"/>
      <c r="D25" s="595"/>
      <c r="E25" s="129"/>
      <c r="F25" s="70" t="s">
        <v>196</v>
      </c>
      <c r="G25" s="420"/>
      <c r="H25" s="420"/>
      <c r="I25" s="420"/>
      <c r="J25" s="420"/>
      <c r="K25" s="420"/>
      <c r="L25" s="420"/>
      <c r="M25" s="420"/>
      <c r="N25" s="102" t="s">
        <v>95</v>
      </c>
      <c r="O25" s="502"/>
      <c r="P25" s="495"/>
      <c r="Q25" s="495"/>
      <c r="R25" s="495"/>
      <c r="S25" s="495"/>
      <c r="T25" s="495"/>
      <c r="U25" s="495"/>
      <c r="V25" s="495"/>
      <c r="W25" s="495"/>
      <c r="X25" s="503"/>
    </row>
    <row r="26" spans="1:24" ht="16.5" customHeight="1">
      <c r="A26" s="591"/>
      <c r="B26" s="591"/>
      <c r="C26" s="596"/>
      <c r="D26" s="596"/>
      <c r="E26" s="74" t="s">
        <v>122</v>
      </c>
      <c r="F26" s="119" t="s">
        <v>152</v>
      </c>
      <c r="G26" s="119"/>
      <c r="H26" s="119"/>
      <c r="I26" s="119"/>
      <c r="J26" s="119"/>
      <c r="K26" s="119"/>
      <c r="L26" s="119"/>
      <c r="M26" s="119"/>
      <c r="N26" s="123"/>
      <c r="O26" s="413"/>
      <c r="P26" s="414"/>
      <c r="Q26" s="414"/>
      <c r="R26" s="414"/>
      <c r="S26" s="414"/>
      <c r="T26" s="414"/>
      <c r="U26" s="414"/>
      <c r="V26" s="414"/>
      <c r="W26" s="414"/>
      <c r="X26" s="494"/>
    </row>
    <row r="27" spans="1:24" s="107" customFormat="1" ht="21" customHeight="1">
      <c r="A27" s="591"/>
      <c r="B27" s="591"/>
      <c r="C27" s="602" t="s">
        <v>264</v>
      </c>
      <c r="D27" s="606" t="s">
        <v>262</v>
      </c>
      <c r="E27" s="94" t="s">
        <v>122</v>
      </c>
      <c r="F27" s="113" t="s">
        <v>156</v>
      </c>
      <c r="G27" s="136"/>
      <c r="H27" s="136"/>
      <c r="I27" s="137"/>
      <c r="J27" s="136"/>
      <c r="K27" s="136"/>
      <c r="L27" s="136"/>
      <c r="M27" s="114"/>
      <c r="N27" s="116"/>
      <c r="O27" s="411"/>
      <c r="P27" s="412"/>
      <c r="Q27" s="412"/>
      <c r="R27" s="412"/>
      <c r="S27" s="412"/>
      <c r="T27" s="412"/>
      <c r="U27" s="412"/>
      <c r="V27" s="412"/>
      <c r="W27" s="412"/>
      <c r="X27" s="493"/>
    </row>
    <row r="28" spans="1:24" s="107" customFormat="1" ht="21" customHeight="1">
      <c r="A28" s="591"/>
      <c r="B28" s="591"/>
      <c r="C28" s="603"/>
      <c r="D28" s="607"/>
      <c r="E28" s="138" t="s">
        <v>259</v>
      </c>
      <c r="F28" s="139"/>
      <c r="G28" s="139"/>
      <c r="H28" s="139"/>
      <c r="I28" s="139"/>
      <c r="J28" s="139"/>
      <c r="K28" s="95" t="s">
        <v>122</v>
      </c>
      <c r="L28" s="140" t="s">
        <v>187</v>
      </c>
      <c r="M28" s="95" t="s">
        <v>122</v>
      </c>
      <c r="N28" s="141" t="s">
        <v>152</v>
      </c>
      <c r="O28" s="502"/>
      <c r="P28" s="495"/>
      <c r="Q28" s="495"/>
      <c r="R28" s="495"/>
      <c r="S28" s="495"/>
      <c r="T28" s="495"/>
      <c r="U28" s="495"/>
      <c r="V28" s="495"/>
      <c r="W28" s="495"/>
      <c r="X28" s="503"/>
    </row>
    <row r="29" spans="1:24" s="107" customFormat="1" ht="21" customHeight="1">
      <c r="A29" s="591"/>
      <c r="B29" s="591"/>
      <c r="C29" s="603"/>
      <c r="D29" s="608"/>
      <c r="E29" s="96" t="s">
        <v>122</v>
      </c>
      <c r="F29" s="119" t="s">
        <v>151</v>
      </c>
      <c r="G29" s="142"/>
      <c r="H29" s="142"/>
      <c r="I29" s="143"/>
      <c r="J29" s="144"/>
      <c r="K29" s="144"/>
      <c r="L29" s="144"/>
      <c r="M29" s="120"/>
      <c r="N29" s="121"/>
      <c r="O29" s="413"/>
      <c r="P29" s="414"/>
      <c r="Q29" s="414"/>
      <c r="R29" s="414"/>
      <c r="S29" s="414"/>
      <c r="T29" s="414"/>
      <c r="U29" s="414"/>
      <c r="V29" s="414"/>
      <c r="W29" s="414"/>
      <c r="X29" s="494"/>
    </row>
    <row r="30" spans="1:24" ht="16.5" customHeight="1">
      <c r="A30" s="591"/>
      <c r="B30" s="591"/>
      <c r="C30" s="600" t="s">
        <v>61</v>
      </c>
      <c r="D30" s="594"/>
      <c r="E30" s="496"/>
      <c r="F30" s="497"/>
      <c r="G30" s="497"/>
      <c r="H30" s="497"/>
      <c r="I30" s="497"/>
      <c r="J30" s="497"/>
      <c r="K30" s="497"/>
      <c r="L30" s="497"/>
      <c r="M30" s="497"/>
      <c r="N30" s="498"/>
      <c r="O30" s="411"/>
      <c r="P30" s="412"/>
      <c r="Q30" s="412"/>
      <c r="R30" s="412"/>
      <c r="S30" s="412"/>
      <c r="T30" s="412"/>
      <c r="U30" s="412"/>
      <c r="V30" s="412"/>
      <c r="W30" s="412"/>
      <c r="X30" s="493"/>
    </row>
    <row r="31" spans="1:24" s="178" customFormat="1" ht="16.5" customHeight="1">
      <c r="A31" s="591"/>
      <c r="B31" s="591"/>
      <c r="C31" s="601"/>
      <c r="D31" s="596"/>
      <c r="E31" s="499"/>
      <c r="F31" s="497"/>
      <c r="G31" s="497"/>
      <c r="H31" s="497"/>
      <c r="I31" s="497"/>
      <c r="J31" s="497"/>
      <c r="K31" s="497"/>
      <c r="L31" s="497"/>
      <c r="M31" s="497"/>
      <c r="N31" s="498"/>
      <c r="O31" s="502"/>
      <c r="P31" s="495"/>
      <c r="Q31" s="495"/>
      <c r="R31" s="495"/>
      <c r="S31" s="495"/>
      <c r="T31" s="495"/>
      <c r="U31" s="495"/>
      <c r="V31" s="495"/>
      <c r="W31" s="495"/>
      <c r="X31" s="503"/>
    </row>
    <row r="32" spans="1:24" ht="24.75" customHeight="1">
      <c r="A32" s="589" t="s">
        <v>2</v>
      </c>
      <c r="B32" s="604" t="s">
        <v>3</v>
      </c>
      <c r="C32" s="604"/>
      <c r="D32" s="605"/>
      <c r="E32" s="605"/>
      <c r="F32" s="615" t="s">
        <v>4</v>
      </c>
      <c r="G32" s="616"/>
      <c r="H32" s="616"/>
      <c r="I32" s="616"/>
      <c r="J32" s="616"/>
      <c r="K32" s="616"/>
      <c r="L32" s="616"/>
      <c r="M32" s="616"/>
      <c r="N32" s="616"/>
      <c r="O32" s="617"/>
      <c r="P32" s="612" t="s">
        <v>216</v>
      </c>
      <c r="Q32" s="613"/>
      <c r="R32" s="613"/>
      <c r="S32" s="613"/>
      <c r="T32" s="613"/>
      <c r="U32" s="613"/>
      <c r="V32" s="613"/>
      <c r="W32" s="613"/>
      <c r="X32" s="614"/>
    </row>
    <row r="33" spans="1:24" ht="13.5" customHeight="1">
      <c r="A33" s="589"/>
      <c r="B33" s="574" t="s">
        <v>12</v>
      </c>
      <c r="C33" s="574"/>
      <c r="D33" s="575"/>
      <c r="E33" s="575"/>
      <c r="F33" s="179" t="s">
        <v>217</v>
      </c>
      <c r="G33" s="180"/>
      <c r="H33" s="180"/>
      <c r="I33" s="180"/>
      <c r="J33" s="72" t="s">
        <v>122</v>
      </c>
      <c r="K33" s="113" t="s">
        <v>156</v>
      </c>
      <c r="L33" s="152"/>
      <c r="M33" s="72" t="s">
        <v>122</v>
      </c>
      <c r="N33" s="113" t="s">
        <v>151</v>
      </c>
      <c r="O33" s="153"/>
      <c r="P33" s="87" t="s">
        <v>122</v>
      </c>
      <c r="Q33" s="181" t="s">
        <v>161</v>
      </c>
      <c r="R33" s="152"/>
      <c r="S33" s="152"/>
      <c r="T33" s="152"/>
      <c r="U33" s="152"/>
      <c r="V33" s="152"/>
      <c r="W33" s="152"/>
      <c r="X33" s="182"/>
    </row>
    <row r="34" spans="1:24" ht="13.5" customHeight="1">
      <c r="A34" s="589"/>
      <c r="B34" s="574"/>
      <c r="C34" s="574"/>
      <c r="D34" s="575"/>
      <c r="E34" s="575"/>
      <c r="F34" s="183"/>
      <c r="G34" s="184"/>
      <c r="H34" s="184"/>
      <c r="I34" s="184"/>
      <c r="J34" s="184"/>
      <c r="K34" s="184"/>
      <c r="L34" s="156"/>
      <c r="M34" s="156"/>
      <c r="N34" s="156"/>
      <c r="O34" s="157"/>
      <c r="P34" s="89" t="s">
        <v>122</v>
      </c>
      <c r="Q34" s="185" t="s">
        <v>160</v>
      </c>
      <c r="R34" s="156"/>
      <c r="S34" s="156"/>
      <c r="T34" s="156"/>
      <c r="U34" s="156"/>
      <c r="V34" s="156"/>
      <c r="W34" s="156"/>
      <c r="X34" s="186"/>
    </row>
    <row r="35" spans="1:24" ht="13.5" customHeight="1">
      <c r="A35" s="589"/>
      <c r="B35" s="574" t="s">
        <v>13</v>
      </c>
      <c r="C35" s="574"/>
      <c r="D35" s="575"/>
      <c r="E35" s="575"/>
      <c r="F35" s="179" t="s">
        <v>218</v>
      </c>
      <c r="G35" s="180"/>
      <c r="H35" s="180"/>
      <c r="I35" s="180"/>
      <c r="J35" s="72" t="s">
        <v>122</v>
      </c>
      <c r="K35" s="113" t="s">
        <v>156</v>
      </c>
      <c r="L35" s="152"/>
      <c r="M35" s="72" t="s">
        <v>122</v>
      </c>
      <c r="N35" s="113" t="s">
        <v>151</v>
      </c>
      <c r="O35" s="153"/>
      <c r="P35" s="87" t="s">
        <v>122</v>
      </c>
      <c r="Q35" s="181" t="s">
        <v>161</v>
      </c>
      <c r="R35" s="152"/>
      <c r="S35" s="152"/>
      <c r="T35" s="152"/>
      <c r="U35" s="152"/>
      <c r="V35" s="152"/>
      <c r="W35" s="152"/>
      <c r="X35" s="182"/>
    </row>
    <row r="36" spans="1:24" ht="13.5" customHeight="1">
      <c r="A36" s="589"/>
      <c r="B36" s="574"/>
      <c r="C36" s="574"/>
      <c r="D36" s="575"/>
      <c r="E36" s="575"/>
      <c r="F36" s="183"/>
      <c r="G36" s="184"/>
      <c r="H36" s="184"/>
      <c r="I36" s="184"/>
      <c r="J36" s="184"/>
      <c r="K36" s="184"/>
      <c r="L36" s="156"/>
      <c r="M36" s="156"/>
      <c r="N36" s="156"/>
      <c r="O36" s="157"/>
      <c r="P36" s="89" t="s">
        <v>122</v>
      </c>
      <c r="Q36" s="185" t="s">
        <v>160</v>
      </c>
      <c r="R36" s="156"/>
      <c r="S36" s="156"/>
      <c r="T36" s="156"/>
      <c r="U36" s="156"/>
      <c r="V36" s="156"/>
      <c r="W36" s="156"/>
      <c r="X36" s="186"/>
    </row>
    <row r="37" spans="1:24" ht="13.5" customHeight="1">
      <c r="A37" s="589"/>
      <c r="B37" s="574" t="s">
        <v>14</v>
      </c>
      <c r="C37" s="574"/>
      <c r="D37" s="575"/>
      <c r="E37" s="575"/>
      <c r="F37" s="179" t="s">
        <v>219</v>
      </c>
      <c r="G37" s="180"/>
      <c r="H37" s="180"/>
      <c r="I37" s="180"/>
      <c r="J37" s="72" t="s">
        <v>122</v>
      </c>
      <c r="K37" s="113" t="s">
        <v>156</v>
      </c>
      <c r="L37" s="152"/>
      <c r="M37" s="72" t="s">
        <v>122</v>
      </c>
      <c r="N37" s="113" t="s">
        <v>151</v>
      </c>
      <c r="O37" s="153"/>
      <c r="P37" s="87" t="s">
        <v>122</v>
      </c>
      <c r="Q37" s="181" t="s">
        <v>161</v>
      </c>
      <c r="R37" s="152"/>
      <c r="S37" s="152"/>
      <c r="T37" s="152"/>
      <c r="U37" s="152"/>
      <c r="V37" s="152"/>
      <c r="W37" s="152"/>
      <c r="X37" s="182"/>
    </row>
    <row r="38" spans="1:24" ht="13.5" customHeight="1">
      <c r="A38" s="589"/>
      <c r="B38" s="574"/>
      <c r="C38" s="574"/>
      <c r="D38" s="575"/>
      <c r="E38" s="575"/>
      <c r="F38" s="183"/>
      <c r="G38" s="184"/>
      <c r="H38" s="184"/>
      <c r="I38" s="184"/>
      <c r="J38" s="184"/>
      <c r="K38" s="184"/>
      <c r="L38" s="156"/>
      <c r="M38" s="156"/>
      <c r="N38" s="156"/>
      <c r="O38" s="157"/>
      <c r="P38" s="89" t="s">
        <v>122</v>
      </c>
      <c r="Q38" s="185" t="s">
        <v>160</v>
      </c>
      <c r="R38" s="156"/>
      <c r="S38" s="156"/>
      <c r="T38" s="156"/>
      <c r="U38" s="156"/>
      <c r="V38" s="156"/>
      <c r="W38" s="156"/>
      <c r="X38" s="186"/>
    </row>
    <row r="39" spans="1:24" ht="13.5" customHeight="1">
      <c r="A39" s="589"/>
      <c r="B39" s="574" t="s">
        <v>15</v>
      </c>
      <c r="C39" s="574"/>
      <c r="D39" s="575"/>
      <c r="E39" s="575"/>
      <c r="F39" s="187" t="s">
        <v>220</v>
      </c>
      <c r="G39" s="188"/>
      <c r="H39" s="188"/>
      <c r="I39" s="188"/>
      <c r="J39" s="180"/>
      <c r="K39" s="180"/>
      <c r="L39" s="152"/>
      <c r="M39" s="152"/>
      <c r="N39" s="152"/>
      <c r="O39" s="153"/>
      <c r="P39" s="87" t="s">
        <v>122</v>
      </c>
      <c r="Q39" s="181" t="s">
        <v>161</v>
      </c>
      <c r="R39" s="152"/>
      <c r="S39" s="152"/>
      <c r="T39" s="152"/>
      <c r="U39" s="152"/>
      <c r="V39" s="152"/>
      <c r="W39" s="152"/>
      <c r="X39" s="182"/>
    </row>
    <row r="40" spans="1:24" ht="13.5" customHeight="1">
      <c r="A40" s="589"/>
      <c r="B40" s="574"/>
      <c r="C40" s="574"/>
      <c r="D40" s="575"/>
      <c r="E40" s="575"/>
      <c r="F40" s="183"/>
      <c r="G40" s="189"/>
      <c r="H40" s="189"/>
      <c r="I40" s="189"/>
      <c r="J40" s="75" t="s">
        <v>122</v>
      </c>
      <c r="K40" s="119" t="s">
        <v>156</v>
      </c>
      <c r="L40" s="156"/>
      <c r="M40" s="75" t="s">
        <v>122</v>
      </c>
      <c r="N40" s="119" t="s">
        <v>151</v>
      </c>
      <c r="O40" s="157"/>
      <c r="P40" s="89" t="s">
        <v>122</v>
      </c>
      <c r="Q40" s="185" t="s">
        <v>160</v>
      </c>
      <c r="R40" s="156"/>
      <c r="S40" s="156"/>
      <c r="T40" s="156"/>
      <c r="U40" s="156"/>
      <c r="V40" s="156"/>
      <c r="W40" s="156"/>
      <c r="X40" s="186"/>
    </row>
    <row r="41" spans="1:24" ht="13.5" customHeight="1">
      <c r="A41" s="589"/>
      <c r="B41" s="574" t="s">
        <v>16</v>
      </c>
      <c r="C41" s="574"/>
      <c r="D41" s="575"/>
      <c r="E41" s="575"/>
      <c r="F41" s="187" t="s">
        <v>221</v>
      </c>
      <c r="G41" s="188"/>
      <c r="H41" s="188"/>
      <c r="I41" s="188"/>
      <c r="J41" s="180"/>
      <c r="K41" s="180"/>
      <c r="L41" s="152"/>
      <c r="M41" s="152"/>
      <c r="N41" s="152"/>
      <c r="O41" s="153"/>
      <c r="P41" s="87" t="s">
        <v>122</v>
      </c>
      <c r="Q41" s="181" t="s">
        <v>161</v>
      </c>
      <c r="R41" s="152"/>
      <c r="S41" s="152"/>
      <c r="T41" s="152"/>
      <c r="U41" s="152"/>
      <c r="V41" s="152"/>
      <c r="W41" s="152"/>
      <c r="X41" s="182"/>
    </row>
    <row r="42" spans="1:24" ht="13.5" customHeight="1">
      <c r="A42" s="589"/>
      <c r="B42" s="574"/>
      <c r="C42" s="574"/>
      <c r="D42" s="575"/>
      <c r="E42" s="575"/>
      <c r="F42" s="183"/>
      <c r="G42" s="189"/>
      <c r="H42" s="189"/>
      <c r="I42" s="189"/>
      <c r="J42" s="75" t="s">
        <v>122</v>
      </c>
      <c r="K42" s="119" t="s">
        <v>156</v>
      </c>
      <c r="L42" s="156"/>
      <c r="M42" s="75" t="s">
        <v>122</v>
      </c>
      <c r="N42" s="119" t="s">
        <v>151</v>
      </c>
      <c r="O42" s="157"/>
      <c r="P42" s="89" t="s">
        <v>122</v>
      </c>
      <c r="Q42" s="185" t="s">
        <v>160</v>
      </c>
      <c r="R42" s="156"/>
      <c r="S42" s="156"/>
      <c r="T42" s="156"/>
      <c r="U42" s="156"/>
      <c r="V42" s="156"/>
      <c r="W42" s="156"/>
      <c r="X42" s="186"/>
    </row>
    <row r="43" spans="1:24" ht="13.5" customHeight="1">
      <c r="A43" s="589"/>
      <c r="B43" s="581" t="s">
        <v>271</v>
      </c>
      <c r="C43" s="582"/>
      <c r="D43" s="384"/>
      <c r="E43" s="385" t="s">
        <v>95</v>
      </c>
      <c r="F43" s="187" t="s">
        <v>222</v>
      </c>
      <c r="G43" s="188"/>
      <c r="H43" s="188"/>
      <c r="I43" s="188"/>
      <c r="J43" s="180"/>
      <c r="K43" s="180"/>
      <c r="L43" s="152"/>
      <c r="M43" s="152"/>
      <c r="N43" s="152"/>
      <c r="O43" s="153"/>
      <c r="P43" s="87" t="s">
        <v>122</v>
      </c>
      <c r="Q43" s="181" t="s">
        <v>161</v>
      </c>
      <c r="R43" s="152"/>
      <c r="S43" s="152"/>
      <c r="T43" s="152"/>
      <c r="U43" s="152"/>
      <c r="V43" s="152"/>
      <c r="W43" s="152"/>
      <c r="X43" s="182"/>
    </row>
    <row r="44" spans="1:24" ht="13.5" customHeight="1">
      <c r="A44" s="590"/>
      <c r="B44" s="381"/>
      <c r="C44" s="382"/>
      <c r="D44" s="382"/>
      <c r="E44" s="383"/>
      <c r="F44" s="183"/>
      <c r="G44" s="189"/>
      <c r="H44" s="189"/>
      <c r="I44" s="189"/>
      <c r="J44" s="75" t="s">
        <v>122</v>
      </c>
      <c r="K44" s="119" t="s">
        <v>156</v>
      </c>
      <c r="L44" s="156"/>
      <c r="M44" s="75" t="s">
        <v>122</v>
      </c>
      <c r="N44" s="119" t="s">
        <v>151</v>
      </c>
      <c r="O44" s="157"/>
      <c r="P44" s="89" t="s">
        <v>122</v>
      </c>
      <c r="Q44" s="185" t="s">
        <v>160</v>
      </c>
      <c r="R44" s="156"/>
      <c r="S44" s="156"/>
      <c r="T44" s="156"/>
      <c r="U44" s="156"/>
      <c r="V44" s="156"/>
      <c r="W44" s="156"/>
      <c r="X44" s="186"/>
    </row>
    <row r="45" spans="1:24" ht="13.5" customHeight="1">
      <c r="A45" s="576" t="s">
        <v>257</v>
      </c>
      <c r="B45" s="576"/>
      <c r="C45" s="576"/>
      <c r="D45" s="576"/>
      <c r="E45" s="576"/>
      <c r="F45" s="71" t="s">
        <v>122</v>
      </c>
      <c r="G45" s="113" t="s">
        <v>223</v>
      </c>
      <c r="H45" s="113"/>
      <c r="I45" s="113"/>
      <c r="J45" s="113"/>
      <c r="K45" s="113"/>
      <c r="L45" s="114"/>
      <c r="M45" s="114"/>
      <c r="N45" s="114"/>
      <c r="O45" s="114"/>
      <c r="P45" s="114"/>
      <c r="Q45" s="114"/>
      <c r="R45" s="114"/>
      <c r="S45" s="114"/>
      <c r="T45" s="114"/>
      <c r="U45" s="114"/>
      <c r="V45" s="114"/>
      <c r="W45" s="114"/>
      <c r="X45" s="182"/>
    </row>
    <row r="46" spans="1:24" ht="13.5" customHeight="1">
      <c r="A46" s="576"/>
      <c r="B46" s="576"/>
      <c r="C46" s="576"/>
      <c r="D46" s="576"/>
      <c r="E46" s="576"/>
      <c r="F46" s="90" t="s">
        <v>122</v>
      </c>
      <c r="G46" s="130" t="s">
        <v>135</v>
      </c>
      <c r="H46" s="130"/>
      <c r="I46" s="70"/>
      <c r="J46" s="420"/>
      <c r="K46" s="420"/>
      <c r="L46" s="420"/>
      <c r="M46" s="420"/>
      <c r="N46" s="420"/>
      <c r="O46" s="420"/>
      <c r="P46" s="420"/>
      <c r="Q46" s="102" t="s">
        <v>136</v>
      </c>
      <c r="R46" s="126"/>
      <c r="S46" s="126"/>
      <c r="T46" s="126"/>
      <c r="U46" s="126"/>
      <c r="V46" s="126"/>
      <c r="W46" s="126"/>
      <c r="X46" s="190"/>
    </row>
    <row r="47" spans="1:24" ht="13.5" customHeight="1">
      <c r="A47" s="576"/>
      <c r="B47" s="576"/>
      <c r="C47" s="576"/>
      <c r="D47" s="576"/>
      <c r="E47" s="576"/>
      <c r="F47" s="118" t="s">
        <v>169</v>
      </c>
      <c r="G47" s="119"/>
      <c r="H47" s="119"/>
      <c r="I47" s="119"/>
      <c r="J47" s="119"/>
      <c r="K47" s="119"/>
      <c r="L47" s="76"/>
      <c r="M47" s="418"/>
      <c r="N47" s="418"/>
      <c r="O47" s="418"/>
      <c r="P47" s="418"/>
      <c r="Q47" s="418"/>
      <c r="R47" s="418"/>
      <c r="S47" s="418"/>
      <c r="T47" s="418"/>
      <c r="U47" s="418"/>
      <c r="V47" s="418"/>
      <c r="W47" s="85" t="s">
        <v>95</v>
      </c>
      <c r="X47" s="186"/>
    </row>
    <row r="48" spans="1:24" ht="13.5" customHeight="1">
      <c r="A48" s="577" t="s">
        <v>266</v>
      </c>
      <c r="B48" s="577"/>
      <c r="C48" s="577"/>
      <c r="D48" s="577"/>
      <c r="E48" s="578"/>
      <c r="F48" s="386"/>
      <c r="G48" s="387"/>
      <c r="H48" s="387"/>
      <c r="I48" s="387"/>
      <c r="J48" s="566"/>
      <c r="K48" s="566"/>
      <c r="L48" s="566"/>
      <c r="M48" s="566"/>
      <c r="N48" s="564" t="s">
        <v>247</v>
      </c>
      <c r="O48" s="564"/>
      <c r="P48" s="387"/>
      <c r="Q48" s="387"/>
      <c r="R48" s="387"/>
      <c r="S48" s="387"/>
      <c r="T48" s="387"/>
      <c r="U48" s="387"/>
      <c r="V48" s="387"/>
      <c r="W48" s="387"/>
      <c r="X48" s="390"/>
    </row>
    <row r="49" spans="1:24" ht="13.5" customHeight="1">
      <c r="A49" s="579"/>
      <c r="B49" s="579"/>
      <c r="C49" s="579"/>
      <c r="D49" s="579"/>
      <c r="E49" s="580"/>
      <c r="F49" s="388"/>
      <c r="G49" s="389"/>
      <c r="H49" s="389"/>
      <c r="I49" s="389"/>
      <c r="J49" s="400"/>
      <c r="K49" s="400"/>
      <c r="L49" s="400"/>
      <c r="M49" s="400"/>
      <c r="N49" s="565"/>
      <c r="O49" s="565"/>
      <c r="P49" s="389"/>
      <c r="Q49" s="389"/>
      <c r="R49" s="389"/>
      <c r="S49" s="389"/>
      <c r="T49" s="389"/>
      <c r="U49" s="389"/>
      <c r="V49" s="389"/>
      <c r="W49" s="389"/>
      <c r="X49" s="391"/>
    </row>
    <row r="50" spans="1:24" ht="19.5" customHeight="1">
      <c r="A50" s="568" t="s">
        <v>1</v>
      </c>
      <c r="B50" s="571" t="s">
        <v>54</v>
      </c>
      <c r="C50" s="571"/>
      <c r="D50" s="571"/>
      <c r="E50" s="571"/>
      <c r="F50" s="557" t="s">
        <v>176</v>
      </c>
      <c r="G50" s="558"/>
      <c r="H50" s="558"/>
      <c r="I50" s="558"/>
      <c r="J50" s="558"/>
      <c r="K50" s="559"/>
      <c r="L50" s="557" t="s">
        <v>175</v>
      </c>
      <c r="M50" s="558"/>
      <c r="N50" s="558"/>
      <c r="O50" s="558"/>
      <c r="P50" s="559"/>
      <c r="Q50" s="554" t="s">
        <v>174</v>
      </c>
      <c r="R50" s="555"/>
      <c r="S50" s="555"/>
      <c r="T50" s="555"/>
      <c r="U50" s="555"/>
      <c r="V50" s="555"/>
      <c r="W50" s="555"/>
      <c r="X50" s="556"/>
    </row>
    <row r="51" spans="1:24" ht="13.5" customHeight="1">
      <c r="A51" s="569"/>
      <c r="B51" s="572"/>
      <c r="C51" s="572"/>
      <c r="D51" s="572"/>
      <c r="E51" s="572"/>
      <c r="F51" s="105" t="s">
        <v>122</v>
      </c>
      <c r="G51" s="159" t="s">
        <v>183</v>
      </c>
      <c r="H51" s="159"/>
      <c r="I51" s="159"/>
      <c r="J51" s="159"/>
      <c r="K51" s="182"/>
      <c r="L51" s="412"/>
      <c r="M51" s="412"/>
      <c r="N51" s="412"/>
      <c r="O51" s="114"/>
      <c r="P51" s="116"/>
      <c r="Q51" s="87" t="s">
        <v>122</v>
      </c>
      <c r="R51" s="114" t="s">
        <v>177</v>
      </c>
      <c r="S51" s="73" t="s">
        <v>122</v>
      </c>
      <c r="T51" s="114" t="s">
        <v>178</v>
      </c>
      <c r="U51" s="73" t="s">
        <v>122</v>
      </c>
      <c r="V51" s="114" t="s">
        <v>179</v>
      </c>
      <c r="W51" s="73" t="s">
        <v>122</v>
      </c>
      <c r="X51" s="116" t="s">
        <v>180</v>
      </c>
    </row>
    <row r="52" spans="1:24" ht="13.5" customHeight="1">
      <c r="A52" s="569"/>
      <c r="B52" s="572"/>
      <c r="C52" s="572"/>
      <c r="D52" s="572"/>
      <c r="E52" s="572"/>
      <c r="F52" s="160"/>
      <c r="G52" s="161"/>
      <c r="H52" s="161"/>
      <c r="I52" s="161"/>
      <c r="J52" s="161"/>
      <c r="K52" s="186"/>
      <c r="L52" s="414"/>
      <c r="M52" s="414"/>
      <c r="N52" s="414"/>
      <c r="O52" s="192"/>
      <c r="P52" s="123" t="s">
        <v>173</v>
      </c>
      <c r="Q52" s="89" t="s">
        <v>122</v>
      </c>
      <c r="R52" s="120" t="s">
        <v>181</v>
      </c>
      <c r="S52" s="76" t="s">
        <v>122</v>
      </c>
      <c r="T52" s="120" t="s">
        <v>204</v>
      </c>
      <c r="U52" s="120"/>
      <c r="V52" s="120"/>
      <c r="W52" s="120"/>
      <c r="X52" s="121"/>
    </row>
    <row r="53" spans="1:24" ht="13.5" customHeight="1">
      <c r="A53" s="569"/>
      <c r="B53" s="572"/>
      <c r="C53" s="572"/>
      <c r="D53" s="572"/>
      <c r="E53" s="572"/>
      <c r="F53" s="105" t="s">
        <v>122</v>
      </c>
      <c r="G53" s="159" t="s">
        <v>184</v>
      </c>
      <c r="H53" s="159"/>
      <c r="I53" s="159"/>
      <c r="J53" s="159"/>
      <c r="K53" s="182"/>
      <c r="L53" s="412"/>
      <c r="M53" s="412"/>
      <c r="N53" s="412"/>
      <c r="O53" s="114"/>
      <c r="P53" s="116"/>
      <c r="Q53" s="87" t="s">
        <v>122</v>
      </c>
      <c r="R53" s="114" t="s">
        <v>177</v>
      </c>
      <c r="S53" s="73" t="s">
        <v>122</v>
      </c>
      <c r="T53" s="114" t="s">
        <v>178</v>
      </c>
      <c r="U53" s="73" t="s">
        <v>122</v>
      </c>
      <c r="V53" s="114" t="s">
        <v>179</v>
      </c>
      <c r="W53" s="73" t="s">
        <v>122</v>
      </c>
      <c r="X53" s="116" t="s">
        <v>180</v>
      </c>
    </row>
    <row r="54" spans="1:24" ht="13.5" customHeight="1">
      <c r="A54" s="569"/>
      <c r="B54" s="572"/>
      <c r="C54" s="572"/>
      <c r="D54" s="572"/>
      <c r="E54" s="572"/>
      <c r="F54" s="160"/>
      <c r="G54" s="161"/>
      <c r="H54" s="161" t="s">
        <v>185</v>
      </c>
      <c r="I54" s="161"/>
      <c r="J54" s="161"/>
      <c r="K54" s="186"/>
      <c r="L54" s="414"/>
      <c r="M54" s="414"/>
      <c r="N54" s="414"/>
      <c r="O54" s="120"/>
      <c r="P54" s="123" t="s">
        <v>173</v>
      </c>
      <c r="Q54" s="89" t="s">
        <v>122</v>
      </c>
      <c r="R54" s="120" t="s">
        <v>181</v>
      </c>
      <c r="S54" s="76" t="s">
        <v>122</v>
      </c>
      <c r="T54" s="120" t="s">
        <v>204</v>
      </c>
      <c r="U54" s="120"/>
      <c r="V54" s="120"/>
      <c r="W54" s="120"/>
      <c r="X54" s="121"/>
    </row>
    <row r="55" spans="1:24" ht="13.5" customHeight="1">
      <c r="A55" s="569"/>
      <c r="B55" s="572"/>
      <c r="C55" s="572"/>
      <c r="D55" s="572"/>
      <c r="E55" s="572"/>
      <c r="F55" s="105" t="s">
        <v>122</v>
      </c>
      <c r="G55" s="159" t="s">
        <v>186</v>
      </c>
      <c r="H55" s="159"/>
      <c r="I55" s="159"/>
      <c r="J55" s="159"/>
      <c r="K55" s="182"/>
      <c r="L55" s="412"/>
      <c r="M55" s="412"/>
      <c r="N55" s="412"/>
      <c r="O55" s="114"/>
      <c r="P55" s="116"/>
      <c r="Q55" s="87" t="s">
        <v>122</v>
      </c>
      <c r="R55" s="114" t="s">
        <v>177</v>
      </c>
      <c r="S55" s="73" t="s">
        <v>122</v>
      </c>
      <c r="T55" s="114" t="s">
        <v>178</v>
      </c>
      <c r="U55" s="73" t="s">
        <v>122</v>
      </c>
      <c r="V55" s="114" t="s">
        <v>179</v>
      </c>
      <c r="W55" s="73" t="s">
        <v>122</v>
      </c>
      <c r="X55" s="116" t="s">
        <v>180</v>
      </c>
    </row>
    <row r="56" spans="1:24" ht="13.5" customHeight="1">
      <c r="A56" s="569"/>
      <c r="B56" s="573"/>
      <c r="C56" s="573"/>
      <c r="D56" s="573"/>
      <c r="E56" s="573"/>
      <c r="F56" s="160"/>
      <c r="G56" s="161"/>
      <c r="H56" s="161"/>
      <c r="I56" s="161"/>
      <c r="J56" s="161"/>
      <c r="K56" s="186"/>
      <c r="L56" s="414"/>
      <c r="M56" s="414"/>
      <c r="N56" s="414"/>
      <c r="O56" s="120"/>
      <c r="P56" s="123" t="s">
        <v>173</v>
      </c>
      <c r="Q56" s="89" t="s">
        <v>122</v>
      </c>
      <c r="R56" s="120" t="s">
        <v>181</v>
      </c>
      <c r="S56" s="76" t="s">
        <v>122</v>
      </c>
      <c r="T56" s="120" t="s">
        <v>204</v>
      </c>
      <c r="U56" s="120"/>
      <c r="V56" s="120"/>
      <c r="W56" s="120"/>
      <c r="X56" s="121"/>
    </row>
    <row r="57" spans="1:24" ht="13.5" customHeight="1">
      <c r="A57" s="570"/>
      <c r="B57" s="618" t="s">
        <v>37</v>
      </c>
      <c r="C57" s="619"/>
      <c r="D57" s="619"/>
      <c r="E57" s="619"/>
      <c r="F57" s="619"/>
      <c r="G57" s="619"/>
      <c r="H57" s="619"/>
      <c r="I57" s="619"/>
      <c r="J57" s="619"/>
      <c r="K57" s="619"/>
      <c r="L57" s="619"/>
      <c r="M57" s="619"/>
      <c r="N57" s="619"/>
      <c r="O57" s="619"/>
      <c r="P57" s="619"/>
      <c r="Q57" s="619"/>
      <c r="R57" s="619"/>
      <c r="S57" s="619"/>
      <c r="T57" s="619"/>
      <c r="U57" s="619"/>
      <c r="V57" s="619"/>
      <c r="W57" s="619"/>
      <c r="X57" s="620"/>
    </row>
    <row r="58" spans="1:24" ht="14.25">
      <c r="A58" s="78" t="s">
        <v>9</v>
      </c>
      <c r="B58" s="79"/>
      <c r="C58" s="79"/>
      <c r="D58" s="79"/>
      <c r="E58" s="79"/>
      <c r="F58" s="79"/>
      <c r="G58" s="79"/>
      <c r="H58" s="79"/>
      <c r="I58" s="79"/>
      <c r="J58" s="79"/>
      <c r="K58" s="79"/>
      <c r="L58" s="79"/>
      <c r="M58" s="79"/>
      <c r="N58" s="79"/>
      <c r="O58" s="79"/>
      <c r="P58" s="79"/>
      <c r="Q58" s="79"/>
      <c r="R58" s="79"/>
      <c r="S58" s="79"/>
      <c r="T58" s="79"/>
      <c r="U58" s="79"/>
      <c r="V58" s="79"/>
      <c r="W58" s="79"/>
      <c r="X58" s="80"/>
    </row>
    <row r="59" spans="1:24" ht="14.25">
      <c r="A59" s="82"/>
      <c r="B59" s="83"/>
      <c r="C59" s="83"/>
      <c r="D59" s="83"/>
      <c r="E59" s="83"/>
      <c r="F59" s="83"/>
      <c r="G59" s="83"/>
      <c r="H59" s="83"/>
      <c r="I59" s="83"/>
      <c r="J59" s="83"/>
      <c r="K59" s="83"/>
      <c r="L59" s="83"/>
      <c r="M59" s="83"/>
      <c r="N59" s="83"/>
      <c r="O59" s="83"/>
      <c r="P59" s="83"/>
      <c r="Q59" s="83"/>
      <c r="R59" s="83"/>
      <c r="S59" s="83"/>
      <c r="T59" s="83"/>
      <c r="U59" s="83"/>
      <c r="V59" s="83"/>
      <c r="W59" s="83"/>
      <c r="X59" s="84"/>
    </row>
    <row r="60" spans="1:24" ht="14.25">
      <c r="A60" s="171" t="s">
        <v>45</v>
      </c>
      <c r="B60" s="193"/>
      <c r="C60" s="193"/>
      <c r="D60" s="193"/>
      <c r="E60" s="193"/>
      <c r="F60" s="193"/>
      <c r="G60" s="193"/>
      <c r="H60" s="193"/>
      <c r="I60" s="193"/>
      <c r="J60" s="193"/>
      <c r="K60" s="193"/>
      <c r="L60" s="193"/>
      <c r="M60" s="193"/>
      <c r="N60" s="193"/>
      <c r="O60" s="193"/>
      <c r="P60" s="193"/>
      <c r="Q60" s="193"/>
      <c r="R60" s="193"/>
      <c r="S60" s="193"/>
      <c r="T60" s="193"/>
      <c r="U60" s="193"/>
      <c r="V60" s="193"/>
      <c r="W60" s="193"/>
      <c r="X60" s="186"/>
    </row>
  </sheetData>
  <sheetProtection sheet="1" selectLockedCells="1"/>
  <mergeCells count="60">
    <mergeCell ref="L55:N56"/>
    <mergeCell ref="L53:N54"/>
    <mergeCell ref="L51:N52"/>
    <mergeCell ref="F50:K50"/>
    <mergeCell ref="B35:E36"/>
    <mergeCell ref="M47:V47"/>
    <mergeCell ref="F32:O32"/>
    <mergeCell ref="B57:X57"/>
    <mergeCell ref="O24:X26"/>
    <mergeCell ref="O27:X29"/>
    <mergeCell ref="E30:N31"/>
    <mergeCell ref="O30:X31"/>
    <mergeCell ref="Q50:X50"/>
    <mergeCell ref="L50:P50"/>
    <mergeCell ref="G24:M24"/>
    <mergeCell ref="B39:E40"/>
    <mergeCell ref="C13:D16"/>
    <mergeCell ref="E17:N17"/>
    <mergeCell ref="O17:X17"/>
    <mergeCell ref="O18:X19"/>
    <mergeCell ref="H19:M19"/>
    <mergeCell ref="O20:X23"/>
    <mergeCell ref="H23:M23"/>
    <mergeCell ref="E2:X2"/>
    <mergeCell ref="C30:D31"/>
    <mergeCell ref="C27:C29"/>
    <mergeCell ref="B33:E34"/>
    <mergeCell ref="C24:D26"/>
    <mergeCell ref="B32:E32"/>
    <mergeCell ref="D27:D29"/>
    <mergeCell ref="A3:W3"/>
    <mergeCell ref="I8:U8"/>
    <mergeCell ref="H12:U12"/>
    <mergeCell ref="A4:D5"/>
    <mergeCell ref="A6:D8"/>
    <mergeCell ref="A9:D10"/>
    <mergeCell ref="A11:B16"/>
    <mergeCell ref="A32:A44"/>
    <mergeCell ref="A17:B31"/>
    <mergeCell ref="C17:D17"/>
    <mergeCell ref="C18:D19"/>
    <mergeCell ref="C20:D23"/>
    <mergeCell ref="C11:D12"/>
    <mergeCell ref="A50:A57"/>
    <mergeCell ref="B50:E56"/>
    <mergeCell ref="B37:E38"/>
    <mergeCell ref="B41:E42"/>
    <mergeCell ref="A45:E47"/>
    <mergeCell ref="A48:E49"/>
    <mergeCell ref="B43:C43"/>
    <mergeCell ref="N48:O49"/>
    <mergeCell ref="J48:M49"/>
    <mergeCell ref="Q4:U4"/>
    <mergeCell ref="N14:U14"/>
    <mergeCell ref="M15:N15"/>
    <mergeCell ref="K21:L21"/>
    <mergeCell ref="G25:M25"/>
    <mergeCell ref="J46:P46"/>
    <mergeCell ref="H16:U16"/>
    <mergeCell ref="P32:X32"/>
  </mergeCells>
  <dataValidations count="1">
    <dataValidation type="list" allowBlank="1" showInputMessage="1" showErrorMessage="1" sqref="E4 U51 E6:E10 I6 O6 H7 K7 N7 Q7 T7 O10 K9 J13:J14 M13 Q13 T13 H18 K18 H20 M20 H22 J22 E24 E26:E27 K28 M28 E29 P33:P44 J33 M33 J35 M35 J37 M37 J40 M40 J42 M42 J44 M44 F45:F46 W53 F51 F53 F55 W55 U53 M4 W51 S51:S56 U55 Q51:Q56">
      <formula1>"□,☑"</formula1>
    </dataValidation>
  </dataValidations>
  <printOptions horizontalCentered="1"/>
  <pageMargins left="0.7480314960629921" right="0.4330708661417323" top="0.4330708661417323" bottom="0.2755905511811024" header="0.3937007874015748"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N97"/>
  <sheetViews>
    <sheetView zoomScalePageLayoutView="0" workbookViewId="0" topLeftCell="A1">
      <selection activeCell="E4" sqref="E4:I4"/>
    </sheetView>
  </sheetViews>
  <sheetFormatPr defaultColWidth="9.00390625" defaultRowHeight="13.5"/>
  <cols>
    <col min="1" max="47" width="3.75390625" style="0" customWidth="1"/>
  </cols>
  <sheetData>
    <row r="1" spans="1:36" ht="28.5">
      <c r="A1" s="335"/>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row>
    <row r="2" spans="1:36" ht="21">
      <c r="A2" s="621">
        <v>2024</v>
      </c>
      <c r="B2" s="621"/>
      <c r="C2" s="621"/>
      <c r="D2" s="337" t="s">
        <v>275</v>
      </c>
      <c r="E2" s="621">
        <v>4</v>
      </c>
      <c r="F2" s="621"/>
      <c r="G2" s="337" t="s">
        <v>276</v>
      </c>
      <c r="H2" s="338"/>
      <c r="I2" s="339" t="s">
        <v>284</v>
      </c>
      <c r="J2" s="338"/>
      <c r="K2" s="338"/>
      <c r="L2" s="338"/>
      <c r="M2" s="340"/>
      <c r="N2" s="340"/>
      <c r="O2" s="340"/>
      <c r="P2" s="340"/>
      <c r="Q2" s="340"/>
      <c r="R2" s="340"/>
      <c r="S2" s="340"/>
      <c r="T2" s="340"/>
      <c r="U2" s="340"/>
      <c r="V2" s="340"/>
      <c r="W2" s="340"/>
      <c r="X2" s="340"/>
      <c r="Y2" s="340"/>
      <c r="Z2" s="340"/>
      <c r="AA2" s="340"/>
      <c r="AB2" s="340"/>
      <c r="AC2" s="340"/>
      <c r="AD2" s="340"/>
      <c r="AE2" s="340"/>
      <c r="AF2" s="340"/>
      <c r="AG2" s="340"/>
      <c r="AH2" s="340"/>
      <c r="AI2" s="340"/>
      <c r="AJ2" s="340"/>
    </row>
    <row r="3" spans="1:36" ht="21">
      <c r="A3" s="341"/>
      <c r="B3" s="341"/>
      <c r="C3" s="341"/>
      <c r="D3" s="341"/>
      <c r="E3" s="341"/>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row>
    <row r="4" spans="1:36" ht="15.75">
      <c r="A4" s="622" t="s">
        <v>277</v>
      </c>
      <c r="B4" s="622"/>
      <c r="C4" s="622"/>
      <c r="D4" s="622"/>
      <c r="E4" s="623"/>
      <c r="F4" s="623"/>
      <c r="G4" s="623"/>
      <c r="H4" s="623"/>
      <c r="I4" s="623"/>
      <c r="J4" s="622" t="s">
        <v>278</v>
      </c>
      <c r="K4" s="622"/>
      <c r="L4" s="622"/>
      <c r="M4" s="622"/>
      <c r="N4" s="623"/>
      <c r="O4" s="623"/>
      <c r="P4" s="623"/>
      <c r="Q4" s="623"/>
      <c r="R4" s="623"/>
      <c r="S4" s="622" t="s">
        <v>279</v>
      </c>
      <c r="T4" s="622"/>
      <c r="U4" s="622"/>
      <c r="V4" s="622"/>
      <c r="W4" s="624"/>
      <c r="X4" s="624"/>
      <c r="Y4" s="624"/>
      <c r="Z4" s="624"/>
      <c r="AA4" s="624"/>
      <c r="AB4" s="622" t="s">
        <v>280</v>
      </c>
      <c r="AC4" s="622"/>
      <c r="AD4" s="622"/>
      <c r="AE4" s="622"/>
      <c r="AF4" s="624"/>
      <c r="AG4" s="624"/>
      <c r="AH4" s="624"/>
      <c r="AI4" s="624"/>
      <c r="AJ4" s="624"/>
    </row>
    <row r="5" spans="1:36" ht="15.7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row>
    <row r="6" spans="1:36" ht="17.25">
      <c r="A6" s="625"/>
      <c r="B6" s="626"/>
      <c r="C6" s="626"/>
      <c r="D6" s="627"/>
      <c r="E6" s="343" t="s">
        <v>281</v>
      </c>
      <c r="F6" s="634">
        <f>E2</f>
        <v>4</v>
      </c>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row>
    <row r="7" spans="1:36" ht="15.75">
      <c r="A7" s="628"/>
      <c r="B7" s="629"/>
      <c r="C7" s="629"/>
      <c r="D7" s="630"/>
      <c r="E7" s="343" t="s">
        <v>282</v>
      </c>
      <c r="F7" s="344">
        <f>DATE($A$2,$E$2,1)</f>
        <v>45383</v>
      </c>
      <c r="G7" s="344">
        <f>DATE($A$2,$E$2,2)</f>
        <v>45384</v>
      </c>
      <c r="H7" s="344">
        <f>DATE($A$2,$E$2,3)</f>
        <v>45385</v>
      </c>
      <c r="I7" s="344">
        <f>DATE($A$2,$E$2,4)</f>
        <v>45386</v>
      </c>
      <c r="J7" s="344">
        <f>DATE($A$2,$E$2,5)</f>
        <v>45387</v>
      </c>
      <c r="K7" s="344">
        <f>DATE($A$2,$E$2,6)</f>
        <v>45388</v>
      </c>
      <c r="L7" s="344">
        <f>DATE($A$2,$E$2,7)</f>
        <v>45389</v>
      </c>
      <c r="M7" s="344">
        <f>DATE($A$2,$E$2,8)</f>
        <v>45390</v>
      </c>
      <c r="N7" s="344">
        <f>DATE($A$2,$E$2,9)</f>
        <v>45391</v>
      </c>
      <c r="O7" s="344">
        <f>DATE($A$2,$E$2,10)</f>
        <v>45392</v>
      </c>
      <c r="P7" s="344">
        <f>DATE($A$2,$E$2,11)</f>
        <v>45393</v>
      </c>
      <c r="Q7" s="344">
        <f>DATE($A$2,$E$2,12)</f>
        <v>45394</v>
      </c>
      <c r="R7" s="344">
        <f>DATE($A$2,$E$2,13)</f>
        <v>45395</v>
      </c>
      <c r="S7" s="344">
        <f>DATE($A$2,$E$2,14)</f>
        <v>45396</v>
      </c>
      <c r="T7" s="344">
        <f>DATE($A$2,$E$2,15)</f>
        <v>45397</v>
      </c>
      <c r="U7" s="344">
        <f>DATE($A$2,$E$2,16)</f>
        <v>45398</v>
      </c>
      <c r="V7" s="344">
        <f>DATE($A$2,$E$2,17)</f>
        <v>45399</v>
      </c>
      <c r="W7" s="344">
        <f>DATE($A$2,$E$2,18)</f>
        <v>45400</v>
      </c>
      <c r="X7" s="344">
        <f>DATE($A$2,$E$2,19)</f>
        <v>45401</v>
      </c>
      <c r="Y7" s="344">
        <f>DATE($A$2,$E$2,20)</f>
        <v>45402</v>
      </c>
      <c r="Z7" s="344">
        <f>DATE($A$2,$E$2,21)</f>
        <v>45403</v>
      </c>
      <c r="AA7" s="344">
        <f>DATE($A$2,$E$2,22)</f>
        <v>45404</v>
      </c>
      <c r="AB7" s="344">
        <f>DATE($A$2,$E$2,23)</f>
        <v>45405</v>
      </c>
      <c r="AC7" s="344">
        <f>DATE($A$2,$E$2,24)</f>
        <v>45406</v>
      </c>
      <c r="AD7" s="344">
        <f>DATE($A$2,$E$2,25)</f>
        <v>45407</v>
      </c>
      <c r="AE7" s="344">
        <f>DATE($A$2,$E$2,26)</f>
        <v>45408</v>
      </c>
      <c r="AF7" s="344">
        <f>DATE($A$2,$E$2,27)</f>
        <v>45409</v>
      </c>
      <c r="AG7" s="344">
        <f>DATE($A$2,$E$2,28)</f>
        <v>45410</v>
      </c>
      <c r="AH7" s="344">
        <f>DATE($A$2,$E$2,29)</f>
        <v>45411</v>
      </c>
      <c r="AI7" s="344">
        <f>DATE($A$2,$E$2,30)</f>
        <v>45412</v>
      </c>
      <c r="AJ7" s="344">
        <f>DATE($A$2,$E$2,31)</f>
        <v>45413</v>
      </c>
    </row>
    <row r="8" spans="1:36" ht="15.75">
      <c r="A8" s="631"/>
      <c r="B8" s="632"/>
      <c r="C8" s="632"/>
      <c r="D8" s="633"/>
      <c r="E8" s="345" t="s">
        <v>283</v>
      </c>
      <c r="F8" s="344" t="str">
        <f aca="true" t="shared" si="0" ref="F8:AJ8">TEXT(F7,"aaa")</f>
        <v>月</v>
      </c>
      <c r="G8" s="344" t="str">
        <f t="shared" si="0"/>
        <v>火</v>
      </c>
      <c r="H8" s="344" t="str">
        <f t="shared" si="0"/>
        <v>水</v>
      </c>
      <c r="I8" s="344" t="str">
        <f t="shared" si="0"/>
        <v>木</v>
      </c>
      <c r="J8" s="344" t="str">
        <f t="shared" si="0"/>
        <v>金</v>
      </c>
      <c r="K8" s="344" t="str">
        <f t="shared" si="0"/>
        <v>土</v>
      </c>
      <c r="L8" s="344" t="str">
        <f t="shared" si="0"/>
        <v>日</v>
      </c>
      <c r="M8" s="344" t="str">
        <f t="shared" si="0"/>
        <v>月</v>
      </c>
      <c r="N8" s="344" t="str">
        <f t="shared" si="0"/>
        <v>火</v>
      </c>
      <c r="O8" s="344" t="str">
        <f t="shared" si="0"/>
        <v>水</v>
      </c>
      <c r="P8" s="344" t="str">
        <f t="shared" si="0"/>
        <v>木</v>
      </c>
      <c r="Q8" s="344" t="str">
        <f t="shared" si="0"/>
        <v>金</v>
      </c>
      <c r="R8" s="344" t="str">
        <f t="shared" si="0"/>
        <v>土</v>
      </c>
      <c r="S8" s="344" t="str">
        <f t="shared" si="0"/>
        <v>日</v>
      </c>
      <c r="T8" s="344" t="str">
        <f t="shared" si="0"/>
        <v>月</v>
      </c>
      <c r="U8" s="344" t="str">
        <f t="shared" si="0"/>
        <v>火</v>
      </c>
      <c r="V8" s="344" t="str">
        <f t="shared" si="0"/>
        <v>水</v>
      </c>
      <c r="W8" s="344" t="str">
        <f t="shared" si="0"/>
        <v>木</v>
      </c>
      <c r="X8" s="344" t="str">
        <f t="shared" si="0"/>
        <v>金</v>
      </c>
      <c r="Y8" s="344" t="str">
        <f t="shared" si="0"/>
        <v>土</v>
      </c>
      <c r="Z8" s="344" t="str">
        <f t="shared" si="0"/>
        <v>日</v>
      </c>
      <c r="AA8" s="344" t="str">
        <f t="shared" si="0"/>
        <v>月</v>
      </c>
      <c r="AB8" s="344" t="str">
        <f t="shared" si="0"/>
        <v>火</v>
      </c>
      <c r="AC8" s="344" t="str">
        <f t="shared" si="0"/>
        <v>水</v>
      </c>
      <c r="AD8" s="344" t="str">
        <f t="shared" si="0"/>
        <v>木</v>
      </c>
      <c r="AE8" s="344" t="str">
        <f t="shared" si="0"/>
        <v>金</v>
      </c>
      <c r="AF8" s="344" t="str">
        <f t="shared" si="0"/>
        <v>土</v>
      </c>
      <c r="AG8" s="344" t="str">
        <f t="shared" si="0"/>
        <v>日</v>
      </c>
      <c r="AH8" s="344" t="str">
        <f t="shared" si="0"/>
        <v>月</v>
      </c>
      <c r="AI8" s="344" t="str">
        <f t="shared" si="0"/>
        <v>火</v>
      </c>
      <c r="AJ8" s="344" t="str">
        <f t="shared" si="0"/>
        <v>水</v>
      </c>
    </row>
    <row r="9" spans="1:36" ht="15.75">
      <c r="A9" s="635"/>
      <c r="B9" s="635"/>
      <c r="C9" s="635"/>
      <c r="D9" s="635"/>
      <c r="E9" s="635"/>
      <c r="F9" s="346"/>
      <c r="G9" s="347"/>
      <c r="H9" s="347"/>
      <c r="I9" s="346"/>
      <c r="J9" s="346"/>
      <c r="K9" s="346"/>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row>
    <row r="10" spans="1:36" ht="15.75">
      <c r="A10" s="635"/>
      <c r="B10" s="635"/>
      <c r="C10" s="635"/>
      <c r="D10" s="635"/>
      <c r="E10" s="635"/>
      <c r="F10" s="347"/>
      <c r="G10" s="347"/>
      <c r="H10" s="347"/>
      <c r="I10" s="346"/>
      <c r="J10" s="346"/>
      <c r="K10" s="346"/>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row>
    <row r="11" spans="1:36" ht="15.75">
      <c r="A11" s="635"/>
      <c r="B11" s="635"/>
      <c r="C11" s="635"/>
      <c r="D11" s="635"/>
      <c r="E11" s="635"/>
      <c r="F11" s="346"/>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row>
    <row r="12" spans="1:36" ht="15.75">
      <c r="A12" s="635"/>
      <c r="B12" s="635"/>
      <c r="C12" s="635"/>
      <c r="D12" s="635"/>
      <c r="E12" s="635"/>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row>
    <row r="13" spans="1:36" ht="15.75">
      <c r="A13" s="635"/>
      <c r="B13" s="635"/>
      <c r="C13" s="635"/>
      <c r="D13" s="635"/>
      <c r="E13" s="635"/>
      <c r="F13" s="346"/>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row>
    <row r="14" spans="1:36" ht="15.75">
      <c r="A14" s="635"/>
      <c r="B14" s="635"/>
      <c r="C14" s="635"/>
      <c r="D14" s="635"/>
      <c r="E14" s="635"/>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row>
    <row r="15" spans="1:36" ht="15.75">
      <c r="A15" s="635"/>
      <c r="B15" s="635"/>
      <c r="C15" s="635"/>
      <c r="D15" s="635"/>
      <c r="E15" s="635"/>
      <c r="F15" s="346"/>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row>
    <row r="16" spans="1:36" ht="15.75">
      <c r="A16" s="635"/>
      <c r="B16" s="635"/>
      <c r="C16" s="635"/>
      <c r="D16" s="635"/>
      <c r="E16" s="635"/>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row>
    <row r="17" spans="1:36" ht="15.75">
      <c r="A17" s="635"/>
      <c r="B17" s="635"/>
      <c r="C17" s="635"/>
      <c r="D17" s="635"/>
      <c r="E17" s="635"/>
      <c r="F17" s="346"/>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row>
    <row r="18" spans="1:36" ht="15.75">
      <c r="A18" s="635"/>
      <c r="B18" s="635"/>
      <c r="C18" s="635"/>
      <c r="D18" s="635"/>
      <c r="E18" s="635"/>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row>
    <row r="19" spans="1:36" ht="15.75">
      <c r="A19" s="635"/>
      <c r="B19" s="635"/>
      <c r="C19" s="635"/>
      <c r="D19" s="635"/>
      <c r="E19" s="635"/>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row>
    <row r="20" spans="1:36" ht="15.75">
      <c r="A20" s="635"/>
      <c r="B20" s="635"/>
      <c r="C20" s="635"/>
      <c r="D20" s="635"/>
      <c r="E20" s="635"/>
      <c r="F20" s="346"/>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row>
    <row r="21" spans="1:36" ht="15.75">
      <c r="A21" s="635"/>
      <c r="B21" s="635"/>
      <c r="C21" s="635"/>
      <c r="D21" s="635"/>
      <c r="E21" s="635"/>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row>
    <row r="22" spans="1:36" ht="15.75">
      <c r="A22" s="635"/>
      <c r="B22" s="635"/>
      <c r="C22" s="635"/>
      <c r="D22" s="635"/>
      <c r="E22" s="635"/>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row>
    <row r="23" spans="1:36" ht="15.75">
      <c r="A23" s="635"/>
      <c r="B23" s="635"/>
      <c r="C23" s="635"/>
      <c r="D23" s="635"/>
      <c r="E23" s="635"/>
      <c r="F23" s="346"/>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row>
    <row r="24" spans="1:36" ht="15.75">
      <c r="A24" s="635"/>
      <c r="B24" s="635"/>
      <c r="C24" s="635"/>
      <c r="D24" s="635"/>
      <c r="E24" s="635"/>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row>
    <row r="38" spans="1:40" ht="21">
      <c r="A38" s="638">
        <v>2024</v>
      </c>
      <c r="B38" s="638"/>
      <c r="C38" s="638"/>
      <c r="D38" s="337" t="s">
        <v>285</v>
      </c>
      <c r="E38" s="339"/>
      <c r="F38" s="339" t="s">
        <v>286</v>
      </c>
      <c r="G38" s="337"/>
      <c r="H38" s="338"/>
      <c r="I38" s="340"/>
      <c r="J38" s="338"/>
      <c r="K38" s="338"/>
      <c r="L38" s="338"/>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row>
    <row r="39" spans="1:40" ht="21">
      <c r="A39" s="341"/>
      <c r="B39" s="341"/>
      <c r="C39" s="341"/>
      <c r="D39" s="341"/>
      <c r="E39" s="341"/>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row>
    <row r="40" spans="1:40" ht="15.75">
      <c r="A40" s="636" t="s">
        <v>287</v>
      </c>
      <c r="B40" s="636"/>
      <c r="C40" s="636"/>
      <c r="D40" s="636"/>
      <c r="E40" s="637"/>
      <c r="F40" s="637"/>
      <c r="G40" s="637"/>
      <c r="H40" s="637"/>
      <c r="I40" s="637"/>
      <c r="J40" s="636" t="s">
        <v>288</v>
      </c>
      <c r="K40" s="636"/>
      <c r="L40" s="636"/>
      <c r="M40" s="636"/>
      <c r="N40" s="637"/>
      <c r="O40" s="637"/>
      <c r="P40" s="637"/>
      <c r="Q40" s="637"/>
      <c r="R40" s="637"/>
      <c r="S40" s="636" t="s">
        <v>289</v>
      </c>
      <c r="T40" s="636"/>
      <c r="U40" s="636"/>
      <c r="V40" s="636"/>
      <c r="W40" s="624"/>
      <c r="X40" s="624"/>
      <c r="Y40" s="624"/>
      <c r="Z40" s="624"/>
      <c r="AA40" s="624"/>
      <c r="AB40" s="636" t="s">
        <v>290</v>
      </c>
      <c r="AC40" s="636"/>
      <c r="AD40" s="636"/>
      <c r="AE40" s="636"/>
      <c r="AF40" s="624"/>
      <c r="AG40" s="624"/>
      <c r="AH40" s="624"/>
      <c r="AI40" s="624"/>
      <c r="AJ40" s="624"/>
      <c r="AK40" s="340"/>
      <c r="AL40" s="340"/>
      <c r="AM40" s="340"/>
      <c r="AN40" s="340"/>
    </row>
    <row r="41" spans="1:40" ht="15.75">
      <c r="A41" s="348"/>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row>
    <row r="42" spans="1:40" ht="17.25">
      <c r="A42" s="641" t="s">
        <v>291</v>
      </c>
      <c r="B42" s="642"/>
      <c r="C42" s="642"/>
      <c r="D42" s="642"/>
      <c r="E42" s="646">
        <f>A38</f>
        <v>2024</v>
      </c>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646"/>
      <c r="AJ42" s="646"/>
      <c r="AK42" s="646"/>
      <c r="AL42" s="646"/>
      <c r="AM42" s="646"/>
      <c r="AN42" s="647"/>
    </row>
    <row r="43" spans="1:40" ht="15.75">
      <c r="A43" s="643"/>
      <c r="B43" s="644"/>
      <c r="C43" s="644"/>
      <c r="D43" s="645"/>
      <c r="E43" s="637" t="s">
        <v>292</v>
      </c>
      <c r="F43" s="637"/>
      <c r="G43" s="637"/>
      <c r="H43" s="637"/>
      <c r="I43" s="637"/>
      <c r="J43" s="637"/>
      <c r="K43" s="637" t="s">
        <v>293</v>
      </c>
      <c r="L43" s="637"/>
      <c r="M43" s="637"/>
      <c r="N43" s="637"/>
      <c r="O43" s="637"/>
      <c r="P43" s="637"/>
      <c r="Q43" s="637" t="s">
        <v>294</v>
      </c>
      <c r="R43" s="637"/>
      <c r="S43" s="637"/>
      <c r="T43" s="637"/>
      <c r="U43" s="637"/>
      <c r="V43" s="637"/>
      <c r="W43" s="637" t="s">
        <v>295</v>
      </c>
      <c r="X43" s="637"/>
      <c r="Y43" s="637"/>
      <c r="Z43" s="637"/>
      <c r="AA43" s="637"/>
      <c r="AB43" s="637"/>
      <c r="AC43" s="637" t="s">
        <v>296</v>
      </c>
      <c r="AD43" s="637"/>
      <c r="AE43" s="637"/>
      <c r="AF43" s="637"/>
      <c r="AG43" s="637"/>
      <c r="AH43" s="637"/>
      <c r="AI43" s="637" t="s">
        <v>297</v>
      </c>
      <c r="AJ43" s="637"/>
      <c r="AK43" s="637"/>
      <c r="AL43" s="637"/>
      <c r="AM43" s="637"/>
      <c r="AN43" s="637"/>
    </row>
    <row r="44" spans="1:40" ht="15.75">
      <c r="A44" s="643"/>
      <c r="B44" s="644"/>
      <c r="C44" s="644"/>
      <c r="D44" s="645"/>
      <c r="E44" s="349"/>
      <c r="F44" s="352">
        <v>5</v>
      </c>
      <c r="G44" s="352">
        <v>10</v>
      </c>
      <c r="H44" s="352">
        <v>15</v>
      </c>
      <c r="I44" s="352">
        <v>20</v>
      </c>
      <c r="J44" s="353">
        <v>25</v>
      </c>
      <c r="K44" s="350"/>
      <c r="L44" s="352">
        <v>5</v>
      </c>
      <c r="M44" s="352">
        <v>10</v>
      </c>
      <c r="N44" s="352">
        <v>15</v>
      </c>
      <c r="O44" s="352">
        <v>20</v>
      </c>
      <c r="P44" s="353">
        <v>25</v>
      </c>
      <c r="Q44" s="351"/>
      <c r="R44" s="352">
        <v>5</v>
      </c>
      <c r="S44" s="352">
        <v>10</v>
      </c>
      <c r="T44" s="352">
        <v>15</v>
      </c>
      <c r="U44" s="352">
        <v>20</v>
      </c>
      <c r="V44" s="353">
        <v>25</v>
      </c>
      <c r="W44" s="350"/>
      <c r="X44" s="352">
        <v>5</v>
      </c>
      <c r="Y44" s="352">
        <v>10</v>
      </c>
      <c r="Z44" s="352">
        <v>15</v>
      </c>
      <c r="AA44" s="352">
        <v>20</v>
      </c>
      <c r="AB44" s="353">
        <v>25</v>
      </c>
      <c r="AC44" s="351"/>
      <c r="AD44" s="352">
        <v>5</v>
      </c>
      <c r="AE44" s="352">
        <v>10</v>
      </c>
      <c r="AF44" s="352">
        <v>15</v>
      </c>
      <c r="AG44" s="352">
        <v>20</v>
      </c>
      <c r="AH44" s="353">
        <v>25</v>
      </c>
      <c r="AI44" s="349"/>
      <c r="AJ44" s="352">
        <v>5</v>
      </c>
      <c r="AK44" s="352">
        <v>10</v>
      </c>
      <c r="AL44" s="352">
        <v>15</v>
      </c>
      <c r="AM44" s="352">
        <v>20</v>
      </c>
      <c r="AN44" s="353">
        <v>25</v>
      </c>
    </row>
    <row r="45" spans="1:40" ht="15.75">
      <c r="A45" s="639"/>
      <c r="B45" s="635"/>
      <c r="C45" s="635"/>
      <c r="D45" s="640"/>
      <c r="E45" s="357"/>
      <c r="F45" s="358"/>
      <c r="G45" s="359"/>
      <c r="H45" s="360"/>
      <c r="I45" s="358"/>
      <c r="J45" s="361"/>
      <c r="K45" s="362"/>
      <c r="L45" s="358"/>
      <c r="M45" s="359"/>
      <c r="N45" s="360"/>
      <c r="O45" s="358"/>
      <c r="P45" s="363"/>
      <c r="Q45" s="357"/>
      <c r="R45" s="358"/>
      <c r="S45" s="359"/>
      <c r="T45" s="360"/>
      <c r="U45" s="358"/>
      <c r="V45" s="361"/>
      <c r="W45" s="362"/>
      <c r="X45" s="358"/>
      <c r="Y45" s="359"/>
      <c r="Z45" s="360"/>
      <c r="AA45" s="358"/>
      <c r="AB45" s="363"/>
      <c r="AC45" s="357"/>
      <c r="AD45" s="358"/>
      <c r="AE45" s="359"/>
      <c r="AF45" s="360"/>
      <c r="AG45" s="358"/>
      <c r="AH45" s="361"/>
      <c r="AI45" s="357"/>
      <c r="AJ45" s="358"/>
      <c r="AK45" s="359"/>
      <c r="AL45" s="360"/>
      <c r="AM45" s="358"/>
      <c r="AN45" s="361"/>
    </row>
    <row r="46" spans="1:40" ht="15.75">
      <c r="A46" s="639"/>
      <c r="B46" s="635"/>
      <c r="C46" s="635"/>
      <c r="D46" s="640"/>
      <c r="E46" s="357"/>
      <c r="F46" s="359"/>
      <c r="G46" s="359"/>
      <c r="H46" s="360"/>
      <c r="I46" s="359"/>
      <c r="J46" s="361"/>
      <c r="K46" s="362"/>
      <c r="L46" s="359"/>
      <c r="M46" s="359"/>
      <c r="N46" s="360"/>
      <c r="O46" s="359"/>
      <c r="P46" s="363"/>
      <c r="Q46" s="357"/>
      <c r="R46" s="359"/>
      <c r="S46" s="359"/>
      <c r="T46" s="360"/>
      <c r="U46" s="359"/>
      <c r="V46" s="361"/>
      <c r="W46" s="362"/>
      <c r="X46" s="359"/>
      <c r="Y46" s="359"/>
      <c r="Z46" s="360"/>
      <c r="AA46" s="359"/>
      <c r="AB46" s="363"/>
      <c r="AC46" s="357"/>
      <c r="AD46" s="359"/>
      <c r="AE46" s="359"/>
      <c r="AF46" s="360"/>
      <c r="AG46" s="359"/>
      <c r="AH46" s="361"/>
      <c r="AI46" s="357"/>
      <c r="AJ46" s="359"/>
      <c r="AK46" s="359"/>
      <c r="AL46" s="360"/>
      <c r="AM46" s="359"/>
      <c r="AN46" s="361"/>
    </row>
    <row r="47" spans="1:40" ht="15.75">
      <c r="A47" s="639"/>
      <c r="B47" s="635"/>
      <c r="C47" s="635"/>
      <c r="D47" s="640"/>
      <c r="E47" s="357"/>
      <c r="F47" s="358"/>
      <c r="G47" s="359"/>
      <c r="H47" s="360"/>
      <c r="I47" s="358"/>
      <c r="J47" s="361"/>
      <c r="K47" s="362"/>
      <c r="L47" s="358"/>
      <c r="M47" s="359"/>
      <c r="N47" s="360"/>
      <c r="O47" s="358"/>
      <c r="P47" s="363"/>
      <c r="Q47" s="357"/>
      <c r="R47" s="358"/>
      <c r="S47" s="359"/>
      <c r="T47" s="360"/>
      <c r="U47" s="358"/>
      <c r="V47" s="361"/>
      <c r="W47" s="362"/>
      <c r="X47" s="358"/>
      <c r="Y47" s="359"/>
      <c r="Z47" s="360"/>
      <c r="AA47" s="358"/>
      <c r="AB47" s="363"/>
      <c r="AC47" s="357"/>
      <c r="AD47" s="358"/>
      <c r="AE47" s="359"/>
      <c r="AF47" s="360"/>
      <c r="AG47" s="358"/>
      <c r="AH47" s="361"/>
      <c r="AI47" s="357"/>
      <c r="AJ47" s="358"/>
      <c r="AK47" s="359"/>
      <c r="AL47" s="360"/>
      <c r="AM47" s="358"/>
      <c r="AN47" s="361"/>
    </row>
    <row r="48" spans="1:40" ht="15.75">
      <c r="A48" s="639"/>
      <c r="B48" s="635"/>
      <c r="C48" s="635"/>
      <c r="D48" s="640"/>
      <c r="E48" s="357"/>
      <c r="F48" s="359"/>
      <c r="G48" s="359"/>
      <c r="H48" s="360"/>
      <c r="I48" s="359"/>
      <c r="J48" s="361"/>
      <c r="K48" s="362"/>
      <c r="L48" s="359"/>
      <c r="M48" s="359"/>
      <c r="N48" s="360"/>
      <c r="O48" s="359"/>
      <c r="P48" s="363"/>
      <c r="Q48" s="357"/>
      <c r="R48" s="359"/>
      <c r="S48" s="359"/>
      <c r="T48" s="360"/>
      <c r="U48" s="359"/>
      <c r="V48" s="361"/>
      <c r="W48" s="362"/>
      <c r="X48" s="359"/>
      <c r="Y48" s="359"/>
      <c r="Z48" s="360"/>
      <c r="AA48" s="359"/>
      <c r="AB48" s="363"/>
      <c r="AC48" s="357"/>
      <c r="AD48" s="359"/>
      <c r="AE48" s="359"/>
      <c r="AF48" s="360"/>
      <c r="AG48" s="359"/>
      <c r="AH48" s="361"/>
      <c r="AI48" s="357"/>
      <c r="AJ48" s="359"/>
      <c r="AK48" s="359"/>
      <c r="AL48" s="360"/>
      <c r="AM48" s="359"/>
      <c r="AN48" s="361"/>
    </row>
    <row r="49" spans="1:40" ht="15.75">
      <c r="A49" s="639"/>
      <c r="B49" s="635"/>
      <c r="C49" s="635"/>
      <c r="D49" s="640"/>
      <c r="E49" s="357"/>
      <c r="F49" s="358"/>
      <c r="G49" s="359"/>
      <c r="H49" s="360"/>
      <c r="I49" s="358"/>
      <c r="J49" s="361"/>
      <c r="K49" s="362"/>
      <c r="L49" s="358"/>
      <c r="M49" s="359"/>
      <c r="N49" s="360"/>
      <c r="O49" s="358"/>
      <c r="P49" s="363"/>
      <c r="Q49" s="357"/>
      <c r="R49" s="358"/>
      <c r="S49" s="359"/>
      <c r="T49" s="360"/>
      <c r="U49" s="358"/>
      <c r="V49" s="361"/>
      <c r="W49" s="362"/>
      <c r="X49" s="358"/>
      <c r="Y49" s="359"/>
      <c r="Z49" s="360"/>
      <c r="AA49" s="358"/>
      <c r="AB49" s="363"/>
      <c r="AC49" s="357"/>
      <c r="AD49" s="358"/>
      <c r="AE49" s="359"/>
      <c r="AF49" s="360"/>
      <c r="AG49" s="358"/>
      <c r="AH49" s="361"/>
      <c r="AI49" s="357"/>
      <c r="AJ49" s="358"/>
      <c r="AK49" s="359"/>
      <c r="AL49" s="360"/>
      <c r="AM49" s="358"/>
      <c r="AN49" s="361"/>
    </row>
    <row r="50" spans="1:40" ht="15.75">
      <c r="A50" s="639"/>
      <c r="B50" s="635"/>
      <c r="C50" s="635"/>
      <c r="D50" s="640"/>
      <c r="E50" s="357"/>
      <c r="F50" s="359"/>
      <c r="G50" s="359"/>
      <c r="H50" s="360"/>
      <c r="I50" s="359"/>
      <c r="J50" s="361"/>
      <c r="K50" s="362"/>
      <c r="L50" s="359"/>
      <c r="M50" s="359"/>
      <c r="N50" s="360"/>
      <c r="O50" s="359"/>
      <c r="P50" s="363"/>
      <c r="Q50" s="357"/>
      <c r="R50" s="359"/>
      <c r="S50" s="359"/>
      <c r="T50" s="360"/>
      <c r="U50" s="359"/>
      <c r="V50" s="361"/>
      <c r="W50" s="362"/>
      <c r="X50" s="359"/>
      <c r="Y50" s="359"/>
      <c r="Z50" s="360"/>
      <c r="AA50" s="359"/>
      <c r="AB50" s="363"/>
      <c r="AC50" s="357"/>
      <c r="AD50" s="359"/>
      <c r="AE50" s="359"/>
      <c r="AF50" s="360"/>
      <c r="AG50" s="359"/>
      <c r="AH50" s="361"/>
      <c r="AI50" s="357"/>
      <c r="AJ50" s="359"/>
      <c r="AK50" s="359"/>
      <c r="AL50" s="360"/>
      <c r="AM50" s="359"/>
      <c r="AN50" s="361"/>
    </row>
    <row r="51" spans="1:40" ht="15.75">
      <c r="A51" s="639"/>
      <c r="B51" s="635"/>
      <c r="C51" s="635"/>
      <c r="D51" s="640"/>
      <c r="E51" s="357"/>
      <c r="F51" s="358"/>
      <c r="G51" s="359"/>
      <c r="H51" s="360"/>
      <c r="I51" s="358"/>
      <c r="J51" s="361"/>
      <c r="K51" s="362"/>
      <c r="L51" s="358"/>
      <c r="M51" s="359"/>
      <c r="N51" s="360"/>
      <c r="O51" s="358"/>
      <c r="P51" s="363"/>
      <c r="Q51" s="357"/>
      <c r="R51" s="358"/>
      <c r="S51" s="359"/>
      <c r="T51" s="360"/>
      <c r="U51" s="358"/>
      <c r="V51" s="361"/>
      <c r="W51" s="362"/>
      <c r="X51" s="358"/>
      <c r="Y51" s="359"/>
      <c r="Z51" s="360"/>
      <c r="AA51" s="358"/>
      <c r="AB51" s="363"/>
      <c r="AC51" s="357"/>
      <c r="AD51" s="358"/>
      <c r="AE51" s="359"/>
      <c r="AF51" s="360"/>
      <c r="AG51" s="358"/>
      <c r="AH51" s="361"/>
      <c r="AI51" s="357"/>
      <c r="AJ51" s="358"/>
      <c r="AK51" s="359"/>
      <c r="AL51" s="360"/>
      <c r="AM51" s="358"/>
      <c r="AN51" s="361"/>
    </row>
    <row r="52" spans="1:40" ht="15.75">
      <c r="A52" s="639"/>
      <c r="B52" s="635"/>
      <c r="C52" s="635"/>
      <c r="D52" s="640"/>
      <c r="E52" s="357"/>
      <c r="F52" s="359"/>
      <c r="G52" s="359"/>
      <c r="H52" s="360"/>
      <c r="I52" s="359"/>
      <c r="J52" s="361"/>
      <c r="K52" s="362"/>
      <c r="L52" s="359"/>
      <c r="M52" s="359"/>
      <c r="N52" s="360"/>
      <c r="O52" s="359"/>
      <c r="P52" s="363"/>
      <c r="Q52" s="357"/>
      <c r="R52" s="359"/>
      <c r="S52" s="359"/>
      <c r="T52" s="360"/>
      <c r="U52" s="359"/>
      <c r="V52" s="361"/>
      <c r="W52" s="362"/>
      <c r="X52" s="359"/>
      <c r="Y52" s="359"/>
      <c r="Z52" s="360"/>
      <c r="AA52" s="359"/>
      <c r="AB52" s="363"/>
      <c r="AC52" s="357"/>
      <c r="AD52" s="359"/>
      <c r="AE52" s="359"/>
      <c r="AF52" s="360"/>
      <c r="AG52" s="359"/>
      <c r="AH52" s="361"/>
      <c r="AI52" s="357"/>
      <c r="AJ52" s="359"/>
      <c r="AK52" s="359"/>
      <c r="AL52" s="360"/>
      <c r="AM52" s="359"/>
      <c r="AN52" s="361"/>
    </row>
    <row r="53" spans="1:40" ht="15.75">
      <c r="A53" s="639"/>
      <c r="B53" s="635"/>
      <c r="C53" s="635"/>
      <c r="D53" s="640"/>
      <c r="E53" s="357"/>
      <c r="F53" s="358"/>
      <c r="G53" s="359"/>
      <c r="H53" s="360"/>
      <c r="I53" s="358"/>
      <c r="J53" s="361"/>
      <c r="K53" s="362"/>
      <c r="L53" s="358"/>
      <c r="M53" s="359"/>
      <c r="N53" s="360"/>
      <c r="O53" s="358"/>
      <c r="P53" s="363"/>
      <c r="Q53" s="357"/>
      <c r="R53" s="358"/>
      <c r="S53" s="359"/>
      <c r="T53" s="360"/>
      <c r="U53" s="358"/>
      <c r="V53" s="361"/>
      <c r="W53" s="362"/>
      <c r="X53" s="358"/>
      <c r="Y53" s="359"/>
      <c r="Z53" s="360"/>
      <c r="AA53" s="358"/>
      <c r="AB53" s="363"/>
      <c r="AC53" s="357"/>
      <c r="AD53" s="358"/>
      <c r="AE53" s="359"/>
      <c r="AF53" s="360"/>
      <c r="AG53" s="358"/>
      <c r="AH53" s="361"/>
      <c r="AI53" s="357"/>
      <c r="AJ53" s="358"/>
      <c r="AK53" s="359"/>
      <c r="AL53" s="360"/>
      <c r="AM53" s="358"/>
      <c r="AN53" s="361"/>
    </row>
    <row r="54" spans="1:40" ht="15.75">
      <c r="A54" s="639"/>
      <c r="B54" s="635"/>
      <c r="C54" s="635"/>
      <c r="D54" s="640"/>
      <c r="E54" s="357"/>
      <c r="F54" s="359"/>
      <c r="G54" s="359"/>
      <c r="H54" s="360"/>
      <c r="I54" s="359"/>
      <c r="J54" s="361"/>
      <c r="K54" s="362"/>
      <c r="L54" s="359"/>
      <c r="M54" s="359"/>
      <c r="N54" s="360"/>
      <c r="O54" s="359"/>
      <c r="P54" s="363"/>
      <c r="Q54" s="357"/>
      <c r="R54" s="359"/>
      <c r="S54" s="359"/>
      <c r="T54" s="360"/>
      <c r="U54" s="359"/>
      <c r="V54" s="361"/>
      <c r="W54" s="362"/>
      <c r="X54" s="359"/>
      <c r="Y54" s="359"/>
      <c r="Z54" s="360"/>
      <c r="AA54" s="359"/>
      <c r="AB54" s="363"/>
      <c r="AC54" s="357"/>
      <c r="AD54" s="359"/>
      <c r="AE54" s="359"/>
      <c r="AF54" s="360"/>
      <c r="AG54" s="359"/>
      <c r="AH54" s="361"/>
      <c r="AI54" s="357"/>
      <c r="AJ54" s="359"/>
      <c r="AK54" s="359"/>
      <c r="AL54" s="360"/>
      <c r="AM54" s="359"/>
      <c r="AN54" s="361"/>
    </row>
    <row r="55" spans="1:40" ht="15.75">
      <c r="A55" s="639"/>
      <c r="B55" s="635"/>
      <c r="C55" s="635"/>
      <c r="D55" s="640"/>
      <c r="E55" s="357"/>
      <c r="F55" s="359"/>
      <c r="G55" s="359"/>
      <c r="H55" s="360"/>
      <c r="I55" s="359"/>
      <c r="J55" s="361"/>
      <c r="K55" s="362"/>
      <c r="L55" s="359"/>
      <c r="M55" s="359"/>
      <c r="N55" s="360"/>
      <c r="O55" s="359"/>
      <c r="P55" s="363"/>
      <c r="Q55" s="357"/>
      <c r="R55" s="359"/>
      <c r="S55" s="359"/>
      <c r="T55" s="360"/>
      <c r="U55" s="359"/>
      <c r="V55" s="361"/>
      <c r="W55" s="362"/>
      <c r="X55" s="359"/>
      <c r="Y55" s="359"/>
      <c r="Z55" s="360"/>
      <c r="AA55" s="359"/>
      <c r="AB55" s="363"/>
      <c r="AC55" s="357"/>
      <c r="AD55" s="359"/>
      <c r="AE55" s="359"/>
      <c r="AF55" s="360"/>
      <c r="AG55" s="359"/>
      <c r="AH55" s="361"/>
      <c r="AI55" s="357"/>
      <c r="AJ55" s="359"/>
      <c r="AK55" s="359"/>
      <c r="AL55" s="360"/>
      <c r="AM55" s="359"/>
      <c r="AN55" s="361"/>
    </row>
    <row r="56" spans="1:40" ht="15.75">
      <c r="A56" s="639"/>
      <c r="B56" s="635"/>
      <c r="C56" s="635"/>
      <c r="D56" s="640"/>
      <c r="E56" s="357"/>
      <c r="F56" s="358"/>
      <c r="G56" s="359"/>
      <c r="H56" s="360"/>
      <c r="I56" s="358"/>
      <c r="J56" s="361"/>
      <c r="K56" s="362"/>
      <c r="L56" s="358"/>
      <c r="M56" s="359"/>
      <c r="N56" s="360"/>
      <c r="O56" s="358"/>
      <c r="P56" s="363"/>
      <c r="Q56" s="357"/>
      <c r="R56" s="358"/>
      <c r="S56" s="359"/>
      <c r="T56" s="360"/>
      <c r="U56" s="358"/>
      <c r="V56" s="361"/>
      <c r="W56" s="362"/>
      <c r="X56" s="358"/>
      <c r="Y56" s="359"/>
      <c r="Z56" s="360"/>
      <c r="AA56" s="358"/>
      <c r="AB56" s="363"/>
      <c r="AC56" s="357"/>
      <c r="AD56" s="358"/>
      <c r="AE56" s="359"/>
      <c r="AF56" s="360"/>
      <c r="AG56" s="358"/>
      <c r="AH56" s="361"/>
      <c r="AI56" s="357"/>
      <c r="AJ56" s="358"/>
      <c r="AK56" s="359"/>
      <c r="AL56" s="360"/>
      <c r="AM56" s="358"/>
      <c r="AN56" s="361"/>
    </row>
    <row r="57" spans="1:40" ht="15.75">
      <c r="A57" s="639"/>
      <c r="B57" s="635"/>
      <c r="C57" s="635"/>
      <c r="D57" s="640"/>
      <c r="E57" s="357"/>
      <c r="F57" s="359"/>
      <c r="G57" s="359"/>
      <c r="H57" s="360"/>
      <c r="I57" s="359"/>
      <c r="J57" s="361"/>
      <c r="K57" s="362"/>
      <c r="L57" s="359"/>
      <c r="M57" s="359"/>
      <c r="N57" s="360"/>
      <c r="O57" s="359"/>
      <c r="P57" s="363"/>
      <c r="Q57" s="357"/>
      <c r="R57" s="359"/>
      <c r="S57" s="359"/>
      <c r="T57" s="360"/>
      <c r="U57" s="359"/>
      <c r="V57" s="361"/>
      <c r="W57" s="362"/>
      <c r="X57" s="359"/>
      <c r="Y57" s="359"/>
      <c r="Z57" s="360"/>
      <c r="AA57" s="359"/>
      <c r="AB57" s="363"/>
      <c r="AC57" s="357"/>
      <c r="AD57" s="359"/>
      <c r="AE57" s="359"/>
      <c r="AF57" s="360"/>
      <c r="AG57" s="359"/>
      <c r="AH57" s="361"/>
      <c r="AI57" s="357"/>
      <c r="AJ57" s="359"/>
      <c r="AK57" s="359"/>
      <c r="AL57" s="360"/>
      <c r="AM57" s="359"/>
      <c r="AN57" s="361"/>
    </row>
    <row r="58" spans="1:40" ht="15.75">
      <c r="A58" s="639"/>
      <c r="B58" s="635"/>
      <c r="C58" s="635"/>
      <c r="D58" s="640"/>
      <c r="E58" s="357"/>
      <c r="F58" s="359"/>
      <c r="G58" s="359"/>
      <c r="H58" s="360"/>
      <c r="I58" s="359"/>
      <c r="J58" s="361"/>
      <c r="K58" s="362"/>
      <c r="L58" s="359"/>
      <c r="M58" s="359"/>
      <c r="N58" s="360"/>
      <c r="O58" s="359"/>
      <c r="P58" s="363"/>
      <c r="Q58" s="357"/>
      <c r="R58" s="359"/>
      <c r="S58" s="359"/>
      <c r="T58" s="360"/>
      <c r="U58" s="359"/>
      <c r="V58" s="361"/>
      <c r="W58" s="362"/>
      <c r="X58" s="359"/>
      <c r="Y58" s="359"/>
      <c r="Z58" s="360"/>
      <c r="AA58" s="359"/>
      <c r="AB58" s="363"/>
      <c r="AC58" s="357"/>
      <c r="AD58" s="359"/>
      <c r="AE58" s="359"/>
      <c r="AF58" s="360"/>
      <c r="AG58" s="359"/>
      <c r="AH58" s="361"/>
      <c r="AI58" s="357"/>
      <c r="AJ58" s="359"/>
      <c r="AK58" s="359"/>
      <c r="AL58" s="360"/>
      <c r="AM58" s="359"/>
      <c r="AN58" s="361"/>
    </row>
    <row r="59" spans="1:40" ht="15.75">
      <c r="A59" s="639"/>
      <c r="B59" s="635"/>
      <c r="C59" s="635"/>
      <c r="D59" s="640"/>
      <c r="E59" s="357"/>
      <c r="F59" s="358"/>
      <c r="G59" s="359"/>
      <c r="H59" s="360"/>
      <c r="I59" s="358"/>
      <c r="J59" s="361"/>
      <c r="K59" s="362"/>
      <c r="L59" s="358"/>
      <c r="M59" s="359"/>
      <c r="N59" s="360"/>
      <c r="O59" s="358"/>
      <c r="P59" s="363"/>
      <c r="Q59" s="357"/>
      <c r="R59" s="358"/>
      <c r="S59" s="359"/>
      <c r="T59" s="360"/>
      <c r="U59" s="358"/>
      <c r="V59" s="361"/>
      <c r="W59" s="362"/>
      <c r="X59" s="358"/>
      <c r="Y59" s="359"/>
      <c r="Z59" s="360"/>
      <c r="AA59" s="358"/>
      <c r="AB59" s="363"/>
      <c r="AC59" s="357"/>
      <c r="AD59" s="358"/>
      <c r="AE59" s="359"/>
      <c r="AF59" s="360"/>
      <c r="AG59" s="358"/>
      <c r="AH59" s="361"/>
      <c r="AI59" s="357"/>
      <c r="AJ59" s="358"/>
      <c r="AK59" s="359"/>
      <c r="AL59" s="360"/>
      <c r="AM59" s="358"/>
      <c r="AN59" s="361"/>
    </row>
    <row r="60" spans="1:40" ht="15.75">
      <c r="A60" s="648"/>
      <c r="B60" s="649"/>
      <c r="C60" s="649"/>
      <c r="D60" s="650"/>
      <c r="E60" s="364"/>
      <c r="F60" s="365"/>
      <c r="G60" s="365"/>
      <c r="H60" s="366"/>
      <c r="I60" s="365"/>
      <c r="J60" s="367"/>
      <c r="K60" s="368"/>
      <c r="L60" s="365"/>
      <c r="M60" s="365"/>
      <c r="N60" s="366"/>
      <c r="O60" s="365"/>
      <c r="P60" s="369"/>
      <c r="Q60" s="364"/>
      <c r="R60" s="365"/>
      <c r="S60" s="365"/>
      <c r="T60" s="366"/>
      <c r="U60" s="365"/>
      <c r="V60" s="367"/>
      <c r="W60" s="368"/>
      <c r="X60" s="365"/>
      <c r="Y60" s="365"/>
      <c r="Z60" s="366"/>
      <c r="AA60" s="365"/>
      <c r="AB60" s="369"/>
      <c r="AC60" s="364"/>
      <c r="AD60" s="365"/>
      <c r="AE60" s="365"/>
      <c r="AF60" s="366"/>
      <c r="AG60" s="365"/>
      <c r="AH60" s="367"/>
      <c r="AI60" s="364"/>
      <c r="AJ60" s="365"/>
      <c r="AK60" s="365"/>
      <c r="AL60" s="366"/>
      <c r="AM60" s="365"/>
      <c r="AN60" s="367"/>
    </row>
    <row r="74" spans="1:40" ht="28.5">
      <c r="A74" s="335"/>
      <c r="B74" s="336"/>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40"/>
      <c r="AL74" s="340"/>
      <c r="AM74" s="340"/>
      <c r="AN74" s="340"/>
    </row>
    <row r="75" spans="1:40" ht="21">
      <c r="A75" s="638" t="s">
        <v>306</v>
      </c>
      <c r="B75" s="638"/>
      <c r="C75" s="638"/>
      <c r="D75" s="337" t="s">
        <v>285</v>
      </c>
      <c r="E75" s="339"/>
      <c r="F75" s="339" t="s">
        <v>298</v>
      </c>
      <c r="G75" s="337"/>
      <c r="H75" s="338"/>
      <c r="I75" s="340"/>
      <c r="J75" s="338"/>
      <c r="K75" s="338"/>
      <c r="L75" s="338"/>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row>
    <row r="76" spans="1:40" ht="21">
      <c r="A76" s="341"/>
      <c r="B76" s="341"/>
      <c r="C76" s="341"/>
      <c r="D76" s="341"/>
      <c r="E76" s="341"/>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row>
    <row r="77" spans="1:40" ht="15.75">
      <c r="A77" s="622" t="s">
        <v>287</v>
      </c>
      <c r="B77" s="622"/>
      <c r="C77" s="622"/>
      <c r="D77" s="622"/>
      <c r="E77" s="623"/>
      <c r="F77" s="623"/>
      <c r="G77" s="623"/>
      <c r="H77" s="623"/>
      <c r="I77" s="623"/>
      <c r="J77" s="622" t="s">
        <v>288</v>
      </c>
      <c r="K77" s="622"/>
      <c r="L77" s="622"/>
      <c r="M77" s="622"/>
      <c r="N77" s="623"/>
      <c r="O77" s="623"/>
      <c r="P77" s="623"/>
      <c r="Q77" s="623"/>
      <c r="R77" s="623"/>
      <c r="S77" s="622" t="s">
        <v>289</v>
      </c>
      <c r="T77" s="622"/>
      <c r="U77" s="622"/>
      <c r="V77" s="622"/>
      <c r="W77" s="624"/>
      <c r="X77" s="624"/>
      <c r="Y77" s="624"/>
      <c r="Z77" s="624"/>
      <c r="AA77" s="624"/>
      <c r="AB77" s="622" t="s">
        <v>290</v>
      </c>
      <c r="AC77" s="622"/>
      <c r="AD77" s="622"/>
      <c r="AE77" s="622"/>
      <c r="AF77" s="624"/>
      <c r="AG77" s="624"/>
      <c r="AH77" s="624"/>
      <c r="AI77" s="624"/>
      <c r="AJ77" s="624"/>
      <c r="AK77" s="340"/>
      <c r="AL77" s="340"/>
      <c r="AM77" s="340"/>
      <c r="AN77" s="340"/>
    </row>
    <row r="78" spans="1:40" ht="15.75">
      <c r="A78" s="348"/>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row>
    <row r="79" spans="1:40" ht="17.25">
      <c r="A79" s="654" t="s">
        <v>299</v>
      </c>
      <c r="B79" s="654"/>
      <c r="C79" s="654"/>
      <c r="D79" s="654"/>
      <c r="E79" s="655" t="str">
        <f>A75</f>
        <v>2024～2025</v>
      </c>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row>
    <row r="80" spans="1:40" ht="15.75">
      <c r="A80" s="654"/>
      <c r="B80" s="654"/>
      <c r="C80" s="654"/>
      <c r="D80" s="654"/>
      <c r="E80" s="623" t="s">
        <v>297</v>
      </c>
      <c r="F80" s="623"/>
      <c r="G80" s="623"/>
      <c r="H80" s="623" t="s">
        <v>300</v>
      </c>
      <c r="I80" s="623"/>
      <c r="J80" s="623"/>
      <c r="K80" s="623" t="s">
        <v>301</v>
      </c>
      <c r="L80" s="623"/>
      <c r="M80" s="623"/>
      <c r="N80" s="623" t="s">
        <v>302</v>
      </c>
      <c r="O80" s="623"/>
      <c r="P80" s="623"/>
      <c r="Q80" s="623" t="s">
        <v>303</v>
      </c>
      <c r="R80" s="623"/>
      <c r="S80" s="623"/>
      <c r="T80" s="623" t="s">
        <v>304</v>
      </c>
      <c r="U80" s="623"/>
      <c r="V80" s="623"/>
      <c r="W80" s="623" t="s">
        <v>305</v>
      </c>
      <c r="X80" s="623"/>
      <c r="Y80" s="623"/>
      <c r="Z80" s="623" t="s">
        <v>307</v>
      </c>
      <c r="AA80" s="623"/>
      <c r="AB80" s="623"/>
      <c r="AC80" s="651" t="s">
        <v>293</v>
      </c>
      <c r="AD80" s="652"/>
      <c r="AE80" s="653"/>
      <c r="AF80" s="623" t="s">
        <v>294</v>
      </c>
      <c r="AG80" s="623"/>
      <c r="AH80" s="623"/>
      <c r="AI80" s="623" t="s">
        <v>295</v>
      </c>
      <c r="AJ80" s="623"/>
      <c r="AK80" s="623"/>
      <c r="AL80" s="623" t="s">
        <v>296</v>
      </c>
      <c r="AM80" s="623"/>
      <c r="AN80" s="623"/>
    </row>
    <row r="81" spans="1:40" ht="15.75">
      <c r="A81" s="654"/>
      <c r="B81" s="654"/>
      <c r="C81" s="654"/>
      <c r="D81" s="654"/>
      <c r="E81" s="354"/>
      <c r="F81" s="355">
        <v>10</v>
      </c>
      <c r="G81" s="356">
        <v>20</v>
      </c>
      <c r="H81" s="354"/>
      <c r="I81" s="355">
        <v>10</v>
      </c>
      <c r="J81" s="356">
        <v>20</v>
      </c>
      <c r="K81" s="354"/>
      <c r="L81" s="355">
        <v>10</v>
      </c>
      <c r="M81" s="356">
        <v>20</v>
      </c>
      <c r="N81" s="354"/>
      <c r="O81" s="355">
        <v>10</v>
      </c>
      <c r="P81" s="356">
        <v>20</v>
      </c>
      <c r="Q81" s="354"/>
      <c r="R81" s="355">
        <v>10</v>
      </c>
      <c r="S81" s="356">
        <v>20</v>
      </c>
      <c r="T81" s="354"/>
      <c r="U81" s="355">
        <v>10</v>
      </c>
      <c r="V81" s="356">
        <v>20</v>
      </c>
      <c r="W81" s="354"/>
      <c r="X81" s="355">
        <v>10</v>
      </c>
      <c r="Y81" s="356">
        <v>20</v>
      </c>
      <c r="Z81" s="354"/>
      <c r="AA81" s="355">
        <v>10</v>
      </c>
      <c r="AB81" s="356">
        <v>20</v>
      </c>
      <c r="AC81" s="354"/>
      <c r="AD81" s="355">
        <v>10</v>
      </c>
      <c r="AE81" s="356">
        <v>20</v>
      </c>
      <c r="AF81" s="354"/>
      <c r="AG81" s="355">
        <v>10</v>
      </c>
      <c r="AH81" s="356">
        <v>20</v>
      </c>
      <c r="AI81" s="354"/>
      <c r="AJ81" s="355">
        <v>10</v>
      </c>
      <c r="AK81" s="356">
        <v>20</v>
      </c>
      <c r="AL81" s="354"/>
      <c r="AM81" s="355">
        <v>10</v>
      </c>
      <c r="AN81" s="356">
        <v>20</v>
      </c>
    </row>
    <row r="82" spans="1:40" ht="15.75">
      <c r="A82" s="635"/>
      <c r="B82" s="635"/>
      <c r="C82" s="635"/>
      <c r="D82" s="635"/>
      <c r="E82" s="370"/>
      <c r="F82" s="358"/>
      <c r="G82" s="371"/>
      <c r="H82" s="370"/>
      <c r="I82" s="358"/>
      <c r="J82" s="371"/>
      <c r="K82" s="370"/>
      <c r="L82" s="358"/>
      <c r="M82" s="371"/>
      <c r="N82" s="370"/>
      <c r="O82" s="358"/>
      <c r="P82" s="371"/>
      <c r="Q82" s="370"/>
      <c r="R82" s="358"/>
      <c r="S82" s="371"/>
      <c r="T82" s="370"/>
      <c r="U82" s="358"/>
      <c r="V82" s="371"/>
      <c r="W82" s="370"/>
      <c r="X82" s="358"/>
      <c r="Y82" s="371"/>
      <c r="Z82" s="370"/>
      <c r="AA82" s="358"/>
      <c r="AB82" s="371"/>
      <c r="AC82" s="370"/>
      <c r="AD82" s="358"/>
      <c r="AE82" s="371"/>
      <c r="AF82" s="370"/>
      <c r="AG82" s="358"/>
      <c r="AH82" s="371"/>
      <c r="AI82" s="370"/>
      <c r="AJ82" s="358"/>
      <c r="AK82" s="371"/>
      <c r="AL82" s="370"/>
      <c r="AM82" s="358"/>
      <c r="AN82" s="371"/>
    </row>
    <row r="83" spans="1:40" ht="15.75">
      <c r="A83" s="635"/>
      <c r="B83" s="635"/>
      <c r="C83" s="635"/>
      <c r="D83" s="635"/>
      <c r="E83" s="370"/>
      <c r="F83" s="359"/>
      <c r="G83" s="371"/>
      <c r="H83" s="370"/>
      <c r="I83" s="359"/>
      <c r="J83" s="371"/>
      <c r="K83" s="370"/>
      <c r="L83" s="359"/>
      <c r="M83" s="371"/>
      <c r="N83" s="370"/>
      <c r="O83" s="359"/>
      <c r="P83" s="371"/>
      <c r="Q83" s="370"/>
      <c r="R83" s="359"/>
      <c r="S83" s="371"/>
      <c r="T83" s="370"/>
      <c r="U83" s="359"/>
      <c r="V83" s="371"/>
      <c r="W83" s="370"/>
      <c r="X83" s="359"/>
      <c r="Y83" s="371"/>
      <c r="Z83" s="370"/>
      <c r="AA83" s="359"/>
      <c r="AB83" s="371"/>
      <c r="AC83" s="370"/>
      <c r="AD83" s="359"/>
      <c r="AE83" s="371"/>
      <c r="AF83" s="370"/>
      <c r="AG83" s="359"/>
      <c r="AH83" s="371"/>
      <c r="AI83" s="370"/>
      <c r="AJ83" s="359"/>
      <c r="AK83" s="371"/>
      <c r="AL83" s="370"/>
      <c r="AM83" s="359"/>
      <c r="AN83" s="371"/>
    </row>
    <row r="84" spans="1:40" ht="15.75">
      <c r="A84" s="635"/>
      <c r="B84" s="635"/>
      <c r="C84" s="635"/>
      <c r="D84" s="635"/>
      <c r="E84" s="370"/>
      <c r="F84" s="358"/>
      <c r="G84" s="371"/>
      <c r="H84" s="370"/>
      <c r="I84" s="358"/>
      <c r="J84" s="371"/>
      <c r="K84" s="370"/>
      <c r="L84" s="358"/>
      <c r="M84" s="371"/>
      <c r="N84" s="370"/>
      <c r="O84" s="358"/>
      <c r="P84" s="371"/>
      <c r="Q84" s="370"/>
      <c r="R84" s="358"/>
      <c r="S84" s="371"/>
      <c r="T84" s="370"/>
      <c r="U84" s="358"/>
      <c r="V84" s="371"/>
      <c r="W84" s="370"/>
      <c r="X84" s="358"/>
      <c r="Y84" s="371"/>
      <c r="Z84" s="370"/>
      <c r="AA84" s="358"/>
      <c r="AB84" s="371"/>
      <c r="AC84" s="370"/>
      <c r="AD84" s="358"/>
      <c r="AE84" s="371"/>
      <c r="AF84" s="370"/>
      <c r="AG84" s="358"/>
      <c r="AH84" s="371"/>
      <c r="AI84" s="370"/>
      <c r="AJ84" s="358"/>
      <c r="AK84" s="371"/>
      <c r="AL84" s="370"/>
      <c r="AM84" s="358"/>
      <c r="AN84" s="371"/>
    </row>
    <row r="85" spans="1:40" ht="15.75">
      <c r="A85" s="635"/>
      <c r="B85" s="635"/>
      <c r="C85" s="635"/>
      <c r="D85" s="635"/>
      <c r="E85" s="370"/>
      <c r="F85" s="359"/>
      <c r="G85" s="371"/>
      <c r="H85" s="370"/>
      <c r="I85" s="359"/>
      <c r="J85" s="371"/>
      <c r="K85" s="370"/>
      <c r="L85" s="359"/>
      <c r="M85" s="371"/>
      <c r="N85" s="370"/>
      <c r="O85" s="359"/>
      <c r="P85" s="371"/>
      <c r="Q85" s="370"/>
      <c r="R85" s="359"/>
      <c r="S85" s="371"/>
      <c r="T85" s="370"/>
      <c r="U85" s="359"/>
      <c r="V85" s="371"/>
      <c r="W85" s="370"/>
      <c r="X85" s="359"/>
      <c r="Y85" s="371"/>
      <c r="Z85" s="370"/>
      <c r="AA85" s="359"/>
      <c r="AB85" s="371"/>
      <c r="AC85" s="370"/>
      <c r="AD85" s="359"/>
      <c r="AE85" s="371"/>
      <c r="AF85" s="370"/>
      <c r="AG85" s="359"/>
      <c r="AH85" s="371"/>
      <c r="AI85" s="370"/>
      <c r="AJ85" s="359"/>
      <c r="AK85" s="371"/>
      <c r="AL85" s="370"/>
      <c r="AM85" s="359"/>
      <c r="AN85" s="371"/>
    </row>
    <row r="86" spans="1:40" ht="15.75">
      <c r="A86" s="635"/>
      <c r="B86" s="635"/>
      <c r="C86" s="635"/>
      <c r="D86" s="635"/>
      <c r="E86" s="370"/>
      <c r="F86" s="358"/>
      <c r="G86" s="371"/>
      <c r="H86" s="370"/>
      <c r="I86" s="358"/>
      <c r="J86" s="371"/>
      <c r="K86" s="370"/>
      <c r="L86" s="358"/>
      <c r="M86" s="371"/>
      <c r="N86" s="370"/>
      <c r="O86" s="358"/>
      <c r="P86" s="371"/>
      <c r="Q86" s="370"/>
      <c r="R86" s="358"/>
      <c r="S86" s="371"/>
      <c r="T86" s="370"/>
      <c r="U86" s="358"/>
      <c r="V86" s="371"/>
      <c r="W86" s="370"/>
      <c r="X86" s="358"/>
      <c r="Y86" s="371"/>
      <c r="Z86" s="370"/>
      <c r="AA86" s="358"/>
      <c r="AB86" s="371"/>
      <c r="AC86" s="370"/>
      <c r="AD86" s="358"/>
      <c r="AE86" s="371"/>
      <c r="AF86" s="370"/>
      <c r="AG86" s="358"/>
      <c r="AH86" s="371"/>
      <c r="AI86" s="370"/>
      <c r="AJ86" s="358"/>
      <c r="AK86" s="371"/>
      <c r="AL86" s="370"/>
      <c r="AM86" s="358"/>
      <c r="AN86" s="371"/>
    </row>
    <row r="87" spans="1:40" ht="15.75">
      <c r="A87" s="635"/>
      <c r="B87" s="635"/>
      <c r="C87" s="635"/>
      <c r="D87" s="635"/>
      <c r="E87" s="370"/>
      <c r="F87" s="359"/>
      <c r="G87" s="371"/>
      <c r="H87" s="370"/>
      <c r="I87" s="359"/>
      <c r="J87" s="371"/>
      <c r="K87" s="370"/>
      <c r="L87" s="359"/>
      <c r="M87" s="371"/>
      <c r="N87" s="370"/>
      <c r="O87" s="359"/>
      <c r="P87" s="371"/>
      <c r="Q87" s="370"/>
      <c r="R87" s="359"/>
      <c r="S87" s="371"/>
      <c r="T87" s="370"/>
      <c r="U87" s="359"/>
      <c r="V87" s="371"/>
      <c r="W87" s="370"/>
      <c r="X87" s="359"/>
      <c r="Y87" s="371"/>
      <c r="Z87" s="370"/>
      <c r="AA87" s="359"/>
      <c r="AB87" s="371"/>
      <c r="AC87" s="370"/>
      <c r="AD87" s="359"/>
      <c r="AE87" s="371"/>
      <c r="AF87" s="370"/>
      <c r="AG87" s="359"/>
      <c r="AH87" s="371"/>
      <c r="AI87" s="370"/>
      <c r="AJ87" s="359"/>
      <c r="AK87" s="371"/>
      <c r="AL87" s="370"/>
      <c r="AM87" s="359"/>
      <c r="AN87" s="371"/>
    </row>
    <row r="88" spans="1:40" ht="15.75">
      <c r="A88" s="635"/>
      <c r="B88" s="635"/>
      <c r="C88" s="635"/>
      <c r="D88" s="635"/>
      <c r="E88" s="370"/>
      <c r="F88" s="358"/>
      <c r="G88" s="371"/>
      <c r="H88" s="370"/>
      <c r="I88" s="358"/>
      <c r="J88" s="371"/>
      <c r="K88" s="370"/>
      <c r="L88" s="358"/>
      <c r="M88" s="371"/>
      <c r="N88" s="370"/>
      <c r="O88" s="358"/>
      <c r="P88" s="371"/>
      <c r="Q88" s="370"/>
      <c r="R88" s="358"/>
      <c r="S88" s="371"/>
      <c r="T88" s="370"/>
      <c r="U88" s="358"/>
      <c r="V88" s="371"/>
      <c r="W88" s="370"/>
      <c r="X88" s="358"/>
      <c r="Y88" s="371"/>
      <c r="Z88" s="370"/>
      <c r="AA88" s="358"/>
      <c r="AB88" s="371"/>
      <c r="AC88" s="370"/>
      <c r="AD88" s="358"/>
      <c r="AE88" s="371"/>
      <c r="AF88" s="370"/>
      <c r="AG88" s="358"/>
      <c r="AH88" s="371"/>
      <c r="AI88" s="370"/>
      <c r="AJ88" s="358"/>
      <c r="AK88" s="371"/>
      <c r="AL88" s="370"/>
      <c r="AM88" s="358"/>
      <c r="AN88" s="371"/>
    </row>
    <row r="89" spans="1:40" ht="15.75">
      <c r="A89" s="635"/>
      <c r="B89" s="635"/>
      <c r="C89" s="635"/>
      <c r="D89" s="635"/>
      <c r="E89" s="370"/>
      <c r="F89" s="359"/>
      <c r="G89" s="371"/>
      <c r="H89" s="370"/>
      <c r="I89" s="359"/>
      <c r="J89" s="371"/>
      <c r="K89" s="370"/>
      <c r="L89" s="359"/>
      <c r="M89" s="371"/>
      <c r="N89" s="370"/>
      <c r="O89" s="359"/>
      <c r="P89" s="371"/>
      <c r="Q89" s="370"/>
      <c r="R89" s="359"/>
      <c r="S89" s="371"/>
      <c r="T89" s="370"/>
      <c r="U89" s="359"/>
      <c r="V89" s="371"/>
      <c r="W89" s="370"/>
      <c r="X89" s="359"/>
      <c r="Y89" s="371"/>
      <c r="Z89" s="370"/>
      <c r="AA89" s="359"/>
      <c r="AB89" s="371"/>
      <c r="AC89" s="370"/>
      <c r="AD89" s="359"/>
      <c r="AE89" s="371"/>
      <c r="AF89" s="370"/>
      <c r="AG89" s="359"/>
      <c r="AH89" s="371"/>
      <c r="AI89" s="370"/>
      <c r="AJ89" s="359"/>
      <c r="AK89" s="371"/>
      <c r="AL89" s="370"/>
      <c r="AM89" s="359"/>
      <c r="AN89" s="371"/>
    </row>
    <row r="90" spans="1:40" ht="15.75">
      <c r="A90" s="635"/>
      <c r="B90" s="635"/>
      <c r="C90" s="635"/>
      <c r="D90" s="635"/>
      <c r="E90" s="370"/>
      <c r="F90" s="358"/>
      <c r="G90" s="371"/>
      <c r="H90" s="370"/>
      <c r="I90" s="358"/>
      <c r="J90" s="371"/>
      <c r="K90" s="370"/>
      <c r="L90" s="358"/>
      <c r="M90" s="371"/>
      <c r="N90" s="370"/>
      <c r="O90" s="358"/>
      <c r="P90" s="371"/>
      <c r="Q90" s="370"/>
      <c r="R90" s="358"/>
      <c r="S90" s="371"/>
      <c r="T90" s="370"/>
      <c r="U90" s="358"/>
      <c r="V90" s="371"/>
      <c r="W90" s="370"/>
      <c r="X90" s="358"/>
      <c r="Y90" s="371"/>
      <c r="Z90" s="370"/>
      <c r="AA90" s="358"/>
      <c r="AB90" s="371"/>
      <c r="AC90" s="370"/>
      <c r="AD90" s="358"/>
      <c r="AE90" s="371"/>
      <c r="AF90" s="370"/>
      <c r="AG90" s="358"/>
      <c r="AH90" s="371"/>
      <c r="AI90" s="370"/>
      <c r="AJ90" s="358"/>
      <c r="AK90" s="371"/>
      <c r="AL90" s="370"/>
      <c r="AM90" s="358"/>
      <c r="AN90" s="371"/>
    </row>
    <row r="91" spans="1:40" ht="15.75">
      <c r="A91" s="635"/>
      <c r="B91" s="635"/>
      <c r="C91" s="635"/>
      <c r="D91" s="635"/>
      <c r="E91" s="370"/>
      <c r="F91" s="359"/>
      <c r="G91" s="371"/>
      <c r="H91" s="370"/>
      <c r="I91" s="359"/>
      <c r="J91" s="371"/>
      <c r="K91" s="370"/>
      <c r="L91" s="359"/>
      <c r="M91" s="371"/>
      <c r="N91" s="370"/>
      <c r="O91" s="359"/>
      <c r="P91" s="371"/>
      <c r="Q91" s="370"/>
      <c r="R91" s="359"/>
      <c r="S91" s="371"/>
      <c r="T91" s="370"/>
      <c r="U91" s="359"/>
      <c r="V91" s="371"/>
      <c r="W91" s="370"/>
      <c r="X91" s="359"/>
      <c r="Y91" s="371"/>
      <c r="Z91" s="370"/>
      <c r="AA91" s="359"/>
      <c r="AB91" s="371"/>
      <c r="AC91" s="370"/>
      <c r="AD91" s="359"/>
      <c r="AE91" s="371"/>
      <c r="AF91" s="370"/>
      <c r="AG91" s="359"/>
      <c r="AH91" s="371"/>
      <c r="AI91" s="370"/>
      <c r="AJ91" s="359"/>
      <c r="AK91" s="371"/>
      <c r="AL91" s="370"/>
      <c r="AM91" s="359"/>
      <c r="AN91" s="371"/>
    </row>
    <row r="92" spans="1:40" ht="15.75">
      <c r="A92" s="635"/>
      <c r="B92" s="635"/>
      <c r="C92" s="635"/>
      <c r="D92" s="635"/>
      <c r="E92" s="370"/>
      <c r="F92" s="359"/>
      <c r="G92" s="371"/>
      <c r="H92" s="370"/>
      <c r="I92" s="359"/>
      <c r="J92" s="371"/>
      <c r="K92" s="370"/>
      <c r="L92" s="359"/>
      <c r="M92" s="371"/>
      <c r="N92" s="370"/>
      <c r="O92" s="359"/>
      <c r="P92" s="371"/>
      <c r="Q92" s="370"/>
      <c r="R92" s="359"/>
      <c r="S92" s="371"/>
      <c r="T92" s="370"/>
      <c r="U92" s="359"/>
      <c r="V92" s="371"/>
      <c r="W92" s="370"/>
      <c r="X92" s="359"/>
      <c r="Y92" s="371"/>
      <c r="Z92" s="370"/>
      <c r="AA92" s="359"/>
      <c r="AB92" s="371"/>
      <c r="AC92" s="370"/>
      <c r="AD92" s="359"/>
      <c r="AE92" s="371"/>
      <c r="AF92" s="370"/>
      <c r="AG92" s="359"/>
      <c r="AH92" s="371"/>
      <c r="AI92" s="370"/>
      <c r="AJ92" s="359"/>
      <c r="AK92" s="371"/>
      <c r="AL92" s="370"/>
      <c r="AM92" s="359"/>
      <c r="AN92" s="371"/>
    </row>
    <row r="93" spans="1:40" ht="15.75">
      <c r="A93" s="635"/>
      <c r="B93" s="635"/>
      <c r="C93" s="635"/>
      <c r="D93" s="635"/>
      <c r="E93" s="370"/>
      <c r="F93" s="358"/>
      <c r="G93" s="371"/>
      <c r="H93" s="370"/>
      <c r="I93" s="358"/>
      <c r="J93" s="371"/>
      <c r="K93" s="370"/>
      <c r="L93" s="358"/>
      <c r="M93" s="371"/>
      <c r="N93" s="370"/>
      <c r="O93" s="358"/>
      <c r="P93" s="371"/>
      <c r="Q93" s="370"/>
      <c r="R93" s="358"/>
      <c r="S93" s="371"/>
      <c r="T93" s="370"/>
      <c r="U93" s="358"/>
      <c r="V93" s="371"/>
      <c r="W93" s="370"/>
      <c r="X93" s="358"/>
      <c r="Y93" s="371"/>
      <c r="Z93" s="370"/>
      <c r="AA93" s="358"/>
      <c r="AB93" s="371"/>
      <c r="AC93" s="370"/>
      <c r="AD93" s="358"/>
      <c r="AE93" s="371"/>
      <c r="AF93" s="370"/>
      <c r="AG93" s="358"/>
      <c r="AH93" s="371"/>
      <c r="AI93" s="370"/>
      <c r="AJ93" s="358"/>
      <c r="AK93" s="371"/>
      <c r="AL93" s="370"/>
      <c r="AM93" s="358"/>
      <c r="AN93" s="371"/>
    </row>
    <row r="94" spans="1:40" ht="15.75">
      <c r="A94" s="635"/>
      <c r="B94" s="635"/>
      <c r="C94" s="635"/>
      <c r="D94" s="635"/>
      <c r="E94" s="370"/>
      <c r="F94" s="359"/>
      <c r="G94" s="371"/>
      <c r="H94" s="370"/>
      <c r="I94" s="359"/>
      <c r="J94" s="371"/>
      <c r="K94" s="370"/>
      <c r="L94" s="359"/>
      <c r="M94" s="371"/>
      <c r="N94" s="370"/>
      <c r="O94" s="359"/>
      <c r="P94" s="371"/>
      <c r="Q94" s="370"/>
      <c r="R94" s="359"/>
      <c r="S94" s="371"/>
      <c r="T94" s="370"/>
      <c r="U94" s="359"/>
      <c r="V94" s="371"/>
      <c r="W94" s="370"/>
      <c r="X94" s="359"/>
      <c r="Y94" s="371"/>
      <c r="Z94" s="370"/>
      <c r="AA94" s="359"/>
      <c r="AB94" s="371"/>
      <c r="AC94" s="370"/>
      <c r="AD94" s="359"/>
      <c r="AE94" s="371"/>
      <c r="AF94" s="370"/>
      <c r="AG94" s="359"/>
      <c r="AH94" s="371"/>
      <c r="AI94" s="370"/>
      <c r="AJ94" s="359"/>
      <c r="AK94" s="371"/>
      <c r="AL94" s="370"/>
      <c r="AM94" s="359"/>
      <c r="AN94" s="371"/>
    </row>
    <row r="95" spans="1:40" ht="15.75">
      <c r="A95" s="635"/>
      <c r="B95" s="635"/>
      <c r="C95" s="635"/>
      <c r="D95" s="635"/>
      <c r="E95" s="370"/>
      <c r="F95" s="359"/>
      <c r="G95" s="371"/>
      <c r="H95" s="370"/>
      <c r="I95" s="359"/>
      <c r="J95" s="371"/>
      <c r="K95" s="370"/>
      <c r="L95" s="359"/>
      <c r="M95" s="371"/>
      <c r="N95" s="370"/>
      <c r="O95" s="359"/>
      <c r="P95" s="371"/>
      <c r="Q95" s="370"/>
      <c r="R95" s="359"/>
      <c r="S95" s="371"/>
      <c r="T95" s="370"/>
      <c r="U95" s="359"/>
      <c r="V95" s="371"/>
      <c r="W95" s="370"/>
      <c r="X95" s="359"/>
      <c r="Y95" s="371"/>
      <c r="Z95" s="370"/>
      <c r="AA95" s="359"/>
      <c r="AB95" s="371"/>
      <c r="AC95" s="370"/>
      <c r="AD95" s="359"/>
      <c r="AE95" s="371"/>
      <c r="AF95" s="370"/>
      <c r="AG95" s="359"/>
      <c r="AH95" s="371"/>
      <c r="AI95" s="370"/>
      <c r="AJ95" s="359"/>
      <c r="AK95" s="371"/>
      <c r="AL95" s="370"/>
      <c r="AM95" s="359"/>
      <c r="AN95" s="371"/>
    </row>
    <row r="96" spans="1:40" ht="15.75">
      <c r="A96" s="635"/>
      <c r="B96" s="635"/>
      <c r="C96" s="635"/>
      <c r="D96" s="635"/>
      <c r="E96" s="370"/>
      <c r="F96" s="358"/>
      <c r="G96" s="371"/>
      <c r="H96" s="370"/>
      <c r="I96" s="358"/>
      <c r="J96" s="371"/>
      <c r="K96" s="370"/>
      <c r="L96" s="358"/>
      <c r="M96" s="371"/>
      <c r="N96" s="370"/>
      <c r="O96" s="358"/>
      <c r="P96" s="371"/>
      <c r="Q96" s="370"/>
      <c r="R96" s="358"/>
      <c r="S96" s="371"/>
      <c r="T96" s="370"/>
      <c r="U96" s="358"/>
      <c r="V96" s="371"/>
      <c r="W96" s="370"/>
      <c r="X96" s="358"/>
      <c r="Y96" s="371"/>
      <c r="Z96" s="370"/>
      <c r="AA96" s="358"/>
      <c r="AB96" s="371"/>
      <c r="AC96" s="370"/>
      <c r="AD96" s="358"/>
      <c r="AE96" s="371"/>
      <c r="AF96" s="370"/>
      <c r="AG96" s="358"/>
      <c r="AH96" s="371"/>
      <c r="AI96" s="370"/>
      <c r="AJ96" s="358"/>
      <c r="AK96" s="371"/>
      <c r="AL96" s="370"/>
      <c r="AM96" s="358"/>
      <c r="AN96" s="371"/>
    </row>
    <row r="97" spans="1:40" ht="15.75">
      <c r="A97" s="635"/>
      <c r="B97" s="635"/>
      <c r="C97" s="635"/>
      <c r="D97" s="635"/>
      <c r="E97" s="370"/>
      <c r="F97" s="359"/>
      <c r="G97" s="371"/>
      <c r="H97" s="370"/>
      <c r="I97" s="359"/>
      <c r="J97" s="371"/>
      <c r="K97" s="370"/>
      <c r="L97" s="359"/>
      <c r="M97" s="371"/>
      <c r="N97" s="370"/>
      <c r="O97" s="359"/>
      <c r="P97" s="371"/>
      <c r="Q97" s="370"/>
      <c r="R97" s="359"/>
      <c r="S97" s="371"/>
      <c r="T97" s="370"/>
      <c r="U97" s="359"/>
      <c r="V97" s="371"/>
      <c r="W97" s="370"/>
      <c r="X97" s="359"/>
      <c r="Y97" s="371"/>
      <c r="Z97" s="370"/>
      <c r="AA97" s="359"/>
      <c r="AB97" s="371"/>
      <c r="AC97" s="370"/>
      <c r="AD97" s="359"/>
      <c r="AE97" s="371"/>
      <c r="AF97" s="370"/>
      <c r="AG97" s="359"/>
      <c r="AH97" s="371"/>
      <c r="AI97" s="370"/>
      <c r="AJ97" s="359"/>
      <c r="AK97" s="371"/>
      <c r="AL97" s="370"/>
      <c r="AM97" s="359"/>
      <c r="AN97" s="371"/>
    </row>
  </sheetData>
  <sheetProtection sheet="1" objects="1" scenarios="1" selectLockedCells="1"/>
  <mergeCells count="100">
    <mergeCell ref="A96:D96"/>
    <mergeCell ref="A97:D97"/>
    <mergeCell ref="A90:D90"/>
    <mergeCell ref="A91:D91"/>
    <mergeCell ref="A92:D92"/>
    <mergeCell ref="A93:D93"/>
    <mergeCell ref="A94:D94"/>
    <mergeCell ref="A95:D95"/>
    <mergeCell ref="A84:D84"/>
    <mergeCell ref="A85:D85"/>
    <mergeCell ref="A86:D86"/>
    <mergeCell ref="A87:D87"/>
    <mergeCell ref="A88:D88"/>
    <mergeCell ref="A89:D89"/>
    <mergeCell ref="AC80:AE80"/>
    <mergeCell ref="AF80:AH80"/>
    <mergeCell ref="AI80:AK80"/>
    <mergeCell ref="AL80:AN80"/>
    <mergeCell ref="A82:D82"/>
    <mergeCell ref="A83:D83"/>
    <mergeCell ref="A79:D81"/>
    <mergeCell ref="E79:AN79"/>
    <mergeCell ref="E80:G80"/>
    <mergeCell ref="H80:J80"/>
    <mergeCell ref="S77:V77"/>
    <mergeCell ref="W77:AA77"/>
    <mergeCell ref="AB77:AE77"/>
    <mergeCell ref="AF77:AJ77"/>
    <mergeCell ref="K80:M80"/>
    <mergeCell ref="N80:P80"/>
    <mergeCell ref="Q80:S80"/>
    <mergeCell ref="T80:V80"/>
    <mergeCell ref="W80:Y80"/>
    <mergeCell ref="Z80:AB80"/>
    <mergeCell ref="A60:D60"/>
    <mergeCell ref="A75:C75"/>
    <mergeCell ref="A77:D77"/>
    <mergeCell ref="E77:I77"/>
    <mergeCell ref="J77:M77"/>
    <mergeCell ref="N77:R77"/>
    <mergeCell ref="A53:D53"/>
    <mergeCell ref="A54:D54"/>
    <mergeCell ref="A55:D55"/>
    <mergeCell ref="A56:D56"/>
    <mergeCell ref="A58:D58"/>
    <mergeCell ref="A59:D59"/>
    <mergeCell ref="AB40:AE40"/>
    <mergeCell ref="AF40:AJ40"/>
    <mergeCell ref="A42:D44"/>
    <mergeCell ref="E42:AN42"/>
    <mergeCell ref="E43:J43"/>
    <mergeCell ref="K43:P43"/>
    <mergeCell ref="Q43:V43"/>
    <mergeCell ref="W43:AB43"/>
    <mergeCell ref="AC43:AH43"/>
    <mergeCell ref="AI43:AN43"/>
    <mergeCell ref="E40:I40"/>
    <mergeCell ref="A45:D45"/>
    <mergeCell ref="A46:D46"/>
    <mergeCell ref="A57:D57"/>
    <mergeCell ref="A47:D47"/>
    <mergeCell ref="A48:D48"/>
    <mergeCell ref="A49:D49"/>
    <mergeCell ref="A50:D50"/>
    <mergeCell ref="A51:D51"/>
    <mergeCell ref="A52:D52"/>
    <mergeCell ref="J40:M40"/>
    <mergeCell ref="N40:R40"/>
    <mergeCell ref="S40:V40"/>
    <mergeCell ref="W40:AA40"/>
    <mergeCell ref="A21:E21"/>
    <mergeCell ref="A22:E22"/>
    <mergeCell ref="A23:E23"/>
    <mergeCell ref="A24:E24"/>
    <mergeCell ref="A38:C38"/>
    <mergeCell ref="A40:D40"/>
    <mergeCell ref="A15:E15"/>
    <mergeCell ref="A16:E16"/>
    <mergeCell ref="A17:E17"/>
    <mergeCell ref="A18:E18"/>
    <mergeCell ref="A19:E19"/>
    <mergeCell ref="A20:E20"/>
    <mergeCell ref="A9:E9"/>
    <mergeCell ref="A10:E10"/>
    <mergeCell ref="A11:E11"/>
    <mergeCell ref="A12:E12"/>
    <mergeCell ref="A13:E13"/>
    <mergeCell ref="A14:E14"/>
    <mergeCell ref="S4:V4"/>
    <mergeCell ref="W4:AA4"/>
    <mergeCell ref="AB4:AE4"/>
    <mergeCell ref="AF4:AJ4"/>
    <mergeCell ref="A6:D8"/>
    <mergeCell ref="F6:AJ6"/>
    <mergeCell ref="A2:C2"/>
    <mergeCell ref="E2:F2"/>
    <mergeCell ref="A4:D4"/>
    <mergeCell ref="E4:I4"/>
    <mergeCell ref="J4:M4"/>
    <mergeCell ref="N4:R4"/>
  </mergeCells>
  <conditionalFormatting sqref="F7">
    <cfRule type="expression" priority="7" dxfId="8">
      <formula>WEEKDAY(F$7)=7</formula>
    </cfRule>
    <cfRule type="expression" priority="8" dxfId="9">
      <formula>WEEKDAY(F$7)=1</formula>
    </cfRule>
  </conditionalFormatting>
  <conditionalFormatting sqref="F8">
    <cfRule type="expression" priority="5" dxfId="8">
      <formula>WEEKDAY(F$7)=7</formula>
    </cfRule>
    <cfRule type="expression" priority="6" dxfId="9">
      <formula>WEEKDAY(F$7)=1</formula>
    </cfRule>
  </conditionalFormatting>
  <conditionalFormatting sqref="G7:AJ7">
    <cfRule type="expression" priority="3" dxfId="8">
      <formula>WEEKDAY(G$7)=7</formula>
    </cfRule>
    <cfRule type="expression" priority="4" dxfId="9">
      <formula>WEEKDAY(G$7)=1</formula>
    </cfRule>
  </conditionalFormatting>
  <conditionalFormatting sqref="G8:AJ8">
    <cfRule type="expression" priority="1" dxfId="8">
      <formula>WEEKDAY(G$7)=7</formula>
    </cfRule>
    <cfRule type="expression" priority="2" dxfId="9">
      <formula>WEEKDAY(G$7)=1</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codeName="Sheet5"/>
  <dimension ref="A1:M27"/>
  <sheetViews>
    <sheetView zoomScale="115" zoomScaleNormal="115" zoomScalePageLayoutView="0" workbookViewId="0" topLeftCell="A1">
      <selection activeCell="C38" sqref="C38"/>
    </sheetView>
  </sheetViews>
  <sheetFormatPr defaultColWidth="9.00390625" defaultRowHeight="13.5"/>
  <cols>
    <col min="1" max="1" width="40.75390625" style="0" customWidth="1"/>
    <col min="2" max="2" width="15.75390625" style="0" customWidth="1"/>
    <col min="3" max="3" width="15.75390625" style="33" customWidth="1"/>
    <col min="4" max="4" width="20.75390625" style="0" customWidth="1"/>
    <col min="5" max="8" width="15.75390625" style="0" customWidth="1"/>
    <col min="9" max="9" width="35.75390625" style="0" customWidth="1"/>
    <col min="10" max="10" width="15.75390625" style="0" customWidth="1"/>
    <col min="11" max="13" width="10.75390625" style="0" customWidth="1"/>
  </cols>
  <sheetData>
    <row r="1" spans="1:13" ht="12.75">
      <c r="A1" s="658" t="s">
        <v>75</v>
      </c>
      <c r="B1" s="658"/>
      <c r="C1" s="658" t="s">
        <v>76</v>
      </c>
      <c r="D1" s="658"/>
      <c r="E1" s="1" t="s">
        <v>77</v>
      </c>
      <c r="F1" s="659" t="s">
        <v>78</v>
      </c>
      <c r="G1" s="661" t="s">
        <v>79</v>
      </c>
      <c r="H1" s="661" t="s">
        <v>80</v>
      </c>
      <c r="I1" s="658" t="s">
        <v>81</v>
      </c>
      <c r="J1" s="658"/>
      <c r="K1" s="3" t="s">
        <v>82</v>
      </c>
      <c r="L1" s="656" t="s">
        <v>83</v>
      </c>
      <c r="M1" s="657"/>
    </row>
    <row r="2" spans="1:13" ht="13.5" thickBot="1">
      <c r="A2" s="4" t="s">
        <v>84</v>
      </c>
      <c r="B2" s="4" t="s">
        <v>85</v>
      </c>
      <c r="C2" s="5" t="s">
        <v>86</v>
      </c>
      <c r="D2" s="6" t="s">
        <v>87</v>
      </c>
      <c r="E2" s="7" t="s">
        <v>6</v>
      </c>
      <c r="F2" s="660"/>
      <c r="G2" s="662"/>
      <c r="H2" s="662"/>
      <c r="I2" s="4" t="s">
        <v>88</v>
      </c>
      <c r="J2" s="4" t="s">
        <v>85</v>
      </c>
      <c r="K2" s="10" t="s">
        <v>89</v>
      </c>
      <c r="L2" s="4" t="s">
        <v>90</v>
      </c>
      <c r="M2" s="3" t="s">
        <v>91</v>
      </c>
    </row>
    <row r="3" spans="1:13" ht="13.5" thickTop="1">
      <c r="A3" s="11"/>
      <c r="B3" s="12"/>
      <c r="C3" s="13"/>
      <c r="D3" s="14"/>
      <c r="E3" s="15"/>
      <c r="F3" s="16"/>
      <c r="G3" s="13"/>
      <c r="H3" s="13"/>
      <c r="I3" s="11"/>
      <c r="J3" s="17"/>
      <c r="K3" s="11"/>
      <c r="L3" s="18"/>
      <c r="M3" s="19"/>
    </row>
    <row r="4" spans="1:13" ht="12.75">
      <c r="A4" s="20">
        <f>'様式第１号 '!K8</f>
        <v>0</v>
      </c>
      <c r="B4" s="20">
        <f>'様式第１号 '!L9</f>
        <v>0</v>
      </c>
      <c r="C4" s="32" t="str">
        <f>'様式第１号 '!D19</f>
        <v>市町村選択</v>
      </c>
      <c r="D4" s="31">
        <f>'様式第１号 '!F19</f>
        <v>0</v>
      </c>
      <c r="E4" s="21" t="b">
        <f>IF('様式第１号 '!B21="☑","解体",IF('様式第１号 '!B22="☑","新築・増築",IF('様式第１号 '!B24="☑","修繕・模様替",IF('様式第１号 '!B26="☑","土木工事等"))))</f>
        <v>0</v>
      </c>
      <c r="F4" s="24" t="b">
        <f>IF(ISTEXT('様式第１号 '!G21),'様式第１号 '!G21,IF(ISTEXT('様式第１号 '!G23),'様式第１号 '!G23,IF(ISTEXT('様式第１号 '!G25),'様式第１号 '!G25)))</f>
        <v>0</v>
      </c>
      <c r="G4" s="35" t="str">
        <f>'様式第１号 '!K53</f>
        <v>年月日</v>
      </c>
      <c r="H4" s="35" t="str">
        <f>'様式第１号 '!K54</f>
        <v>年月日</v>
      </c>
      <c r="I4" s="21">
        <f>'様式第１号 '!I31</f>
        <v>0</v>
      </c>
      <c r="J4" s="21">
        <f>'様式第１号 '!I31</f>
        <v>0</v>
      </c>
      <c r="K4" s="34"/>
      <c r="L4" s="27" t="b">
        <f>IF('別表１(様式１）'!F21="☑","○",IF('別表１(様式１）'!F23="☑","○",IF('別表２ (様式１) '!E19="☑","○",IF('別表２ (様式１) '!E22="☑","○",IF('別表３ (様式１) '!E24="☑","○",IF('別表３ (様式１) '!E27="☑","○"))))))</f>
        <v>0</v>
      </c>
      <c r="M4" s="27" t="b">
        <f>IF('別表１(様式１）'!F26="☑","○",IF('別表２ (様式１) '!E25="☑","○"))</f>
        <v>0</v>
      </c>
    </row>
    <row r="5" spans="1:13" ht="12.75">
      <c r="A5" s="20"/>
      <c r="B5" s="21"/>
      <c r="C5" s="22"/>
      <c r="D5" s="23"/>
      <c r="E5" s="21"/>
      <c r="F5" s="24"/>
      <c r="G5" s="25"/>
      <c r="H5" s="25"/>
      <c r="I5" s="21"/>
      <c r="J5" s="26"/>
      <c r="K5" s="26"/>
      <c r="L5" s="27"/>
      <c r="M5" s="27"/>
    </row>
    <row r="6" spans="1:13" ht="12.75">
      <c r="A6" s="20"/>
      <c r="B6" s="21"/>
      <c r="C6" s="22"/>
      <c r="D6" s="23"/>
      <c r="E6" s="21"/>
      <c r="F6" s="24"/>
      <c r="G6" s="25"/>
      <c r="H6" s="25"/>
      <c r="I6" s="21"/>
      <c r="J6" s="26"/>
      <c r="K6" s="26"/>
      <c r="L6" s="27"/>
      <c r="M6" s="27"/>
    </row>
    <row r="7" spans="1:13" ht="12.75">
      <c r="A7" s="26"/>
      <c r="B7" s="26"/>
      <c r="C7" s="30"/>
      <c r="D7" s="29"/>
      <c r="E7" s="21"/>
      <c r="F7" s="24"/>
      <c r="G7" s="25"/>
      <c r="H7" s="25"/>
      <c r="I7" s="26"/>
      <c r="J7" s="26"/>
      <c r="K7" s="26"/>
      <c r="L7" s="27"/>
      <c r="M7" s="27"/>
    </row>
    <row r="8" spans="1:13" ht="12.75">
      <c r="A8" s="26"/>
      <c r="B8" s="26"/>
      <c r="C8" s="30"/>
      <c r="D8" s="29"/>
      <c r="E8" s="21"/>
      <c r="F8" s="24"/>
      <c r="G8" s="25"/>
      <c r="H8" s="25"/>
      <c r="I8" s="21"/>
      <c r="J8" s="26"/>
      <c r="K8" s="26"/>
      <c r="L8" s="27"/>
      <c r="M8" s="27"/>
    </row>
    <row r="9" spans="1:13" ht="12.75">
      <c r="A9" s="20"/>
      <c r="B9" s="21"/>
      <c r="C9" s="30"/>
      <c r="D9" s="23"/>
      <c r="E9" s="21"/>
      <c r="F9" s="24"/>
      <c r="G9" s="25"/>
      <c r="H9" s="25"/>
      <c r="I9" s="21"/>
      <c r="J9" s="26"/>
      <c r="K9" s="26"/>
      <c r="L9" s="27"/>
      <c r="M9" s="27"/>
    </row>
    <row r="10" spans="1:13" ht="12.75">
      <c r="A10" s="20"/>
      <c r="B10" s="21"/>
      <c r="C10" s="30"/>
      <c r="D10" s="23"/>
      <c r="E10" s="21"/>
      <c r="F10" s="24"/>
      <c r="G10" s="25"/>
      <c r="H10" s="25"/>
      <c r="I10" s="21"/>
      <c r="J10" s="26"/>
      <c r="K10" s="26"/>
      <c r="L10" s="27"/>
      <c r="M10" s="27"/>
    </row>
    <row r="11" spans="1:13" ht="12.75">
      <c r="A11" s="20"/>
      <c r="B11" s="21"/>
      <c r="C11" s="30"/>
      <c r="D11" s="23"/>
      <c r="E11" s="21"/>
      <c r="F11" s="24"/>
      <c r="G11" s="25"/>
      <c r="H11" s="25"/>
      <c r="I11" s="21"/>
      <c r="J11" s="26"/>
      <c r="K11" s="26"/>
      <c r="L11" s="27"/>
      <c r="M11" s="27"/>
    </row>
    <row r="12" spans="1:13" ht="12.75">
      <c r="A12" s="26"/>
      <c r="B12" s="26"/>
      <c r="C12" s="30"/>
      <c r="D12" s="29"/>
      <c r="E12" s="21"/>
      <c r="F12" s="28"/>
      <c r="G12" s="25"/>
      <c r="H12" s="25"/>
      <c r="I12" s="26"/>
      <c r="J12" s="26"/>
      <c r="K12" s="26"/>
      <c r="L12" s="27"/>
      <c r="M12" s="27"/>
    </row>
    <row r="13" spans="1:13" ht="12.75">
      <c r="A13" s="20"/>
      <c r="B13" s="21"/>
      <c r="C13" s="30"/>
      <c r="D13" s="23"/>
      <c r="E13" s="21"/>
      <c r="F13" s="24"/>
      <c r="G13" s="25"/>
      <c r="H13" s="25"/>
      <c r="I13" s="21"/>
      <c r="J13" s="26"/>
      <c r="K13" s="26"/>
      <c r="L13" s="27"/>
      <c r="M13" s="27"/>
    </row>
    <row r="14" spans="1:13" ht="12.75">
      <c r="A14" s="26"/>
      <c r="B14" s="26"/>
      <c r="C14" s="30"/>
      <c r="D14" s="29"/>
      <c r="E14" s="21"/>
      <c r="F14" s="28"/>
      <c r="G14" s="25"/>
      <c r="H14" s="25"/>
      <c r="I14" s="26"/>
      <c r="J14" s="26"/>
      <c r="K14" s="26"/>
      <c r="L14" s="27"/>
      <c r="M14" s="27"/>
    </row>
    <row r="15" spans="1:13" ht="12.75">
      <c r="A15" s="20"/>
      <c r="B15" s="21"/>
      <c r="C15" s="30"/>
      <c r="D15" s="23"/>
      <c r="E15" s="21"/>
      <c r="F15" s="24"/>
      <c r="G15" s="25"/>
      <c r="H15" s="25"/>
      <c r="I15" s="21"/>
      <c r="J15" s="26"/>
      <c r="K15" s="26"/>
      <c r="L15" s="27"/>
      <c r="M15" s="27"/>
    </row>
    <row r="16" spans="1:13" ht="12.75">
      <c r="A16" s="20"/>
      <c r="B16" s="21"/>
      <c r="C16" s="30"/>
      <c r="D16" s="23"/>
      <c r="E16" s="21"/>
      <c r="F16" s="24"/>
      <c r="G16" s="25"/>
      <c r="H16" s="25"/>
      <c r="I16" s="21"/>
      <c r="J16" s="26"/>
      <c r="K16" s="26"/>
      <c r="L16" s="27"/>
      <c r="M16" s="27"/>
    </row>
    <row r="17" spans="1:13" ht="12.75">
      <c r="A17" s="26"/>
      <c r="B17" s="26"/>
      <c r="C17" s="30"/>
      <c r="D17" s="29"/>
      <c r="E17" s="21"/>
      <c r="F17" s="24"/>
      <c r="G17" s="25"/>
      <c r="H17" s="25"/>
      <c r="I17" s="26"/>
      <c r="J17" s="26"/>
      <c r="K17" s="26"/>
      <c r="L17" s="27"/>
      <c r="M17" s="27"/>
    </row>
    <row r="18" spans="1:13" ht="12.75">
      <c r="A18" s="26"/>
      <c r="B18" s="26"/>
      <c r="C18" s="30"/>
      <c r="D18" s="29"/>
      <c r="E18" s="21"/>
      <c r="F18" s="24"/>
      <c r="G18" s="25"/>
      <c r="H18" s="25"/>
      <c r="I18" s="26"/>
      <c r="J18" s="26"/>
      <c r="K18" s="26"/>
      <c r="L18" s="27"/>
      <c r="M18" s="27"/>
    </row>
    <row r="19" spans="1:13" ht="12.75">
      <c r="A19" s="20"/>
      <c r="B19" s="21"/>
      <c r="C19" s="30"/>
      <c r="D19" s="23"/>
      <c r="E19" s="21"/>
      <c r="F19" s="24"/>
      <c r="G19" s="25"/>
      <c r="H19" s="25"/>
      <c r="I19" s="21"/>
      <c r="J19" s="26"/>
      <c r="K19" s="26"/>
      <c r="L19" s="27"/>
      <c r="M19" s="27"/>
    </row>
    <row r="20" spans="1:13" ht="12.75">
      <c r="A20" s="20"/>
      <c r="B20" s="21"/>
      <c r="C20" s="30"/>
      <c r="D20" s="23"/>
      <c r="E20" s="21"/>
      <c r="F20" s="24"/>
      <c r="G20" s="25"/>
      <c r="H20" s="25"/>
      <c r="I20" s="21"/>
      <c r="J20" s="26"/>
      <c r="K20" s="26"/>
      <c r="L20" s="27"/>
      <c r="M20" s="27"/>
    </row>
    <row r="21" spans="1:13" ht="12.75">
      <c r="A21" s="20"/>
      <c r="B21" s="21"/>
      <c r="C21" s="30"/>
      <c r="D21" s="23"/>
      <c r="E21" s="21"/>
      <c r="F21" s="24"/>
      <c r="G21" s="25"/>
      <c r="H21" s="25"/>
      <c r="I21" s="21"/>
      <c r="J21" s="26"/>
      <c r="K21" s="26"/>
      <c r="L21" s="27"/>
      <c r="M21" s="27"/>
    </row>
    <row r="22" spans="1:13" ht="12.75">
      <c r="A22" s="20"/>
      <c r="B22" s="21"/>
      <c r="C22" s="30"/>
      <c r="D22" s="23"/>
      <c r="E22" s="21"/>
      <c r="F22" s="24"/>
      <c r="G22" s="25"/>
      <c r="H22" s="25"/>
      <c r="I22" s="21"/>
      <c r="J22" s="26"/>
      <c r="K22" s="26"/>
      <c r="L22" s="27"/>
      <c r="M22" s="27"/>
    </row>
    <row r="23" spans="1:13" ht="12.75">
      <c r="A23" s="26"/>
      <c r="B23" s="26"/>
      <c r="C23" s="30"/>
      <c r="D23" s="29"/>
      <c r="E23" s="21"/>
      <c r="F23" s="28"/>
      <c r="G23" s="25"/>
      <c r="H23" s="25"/>
      <c r="I23" s="26"/>
      <c r="J23" s="26"/>
      <c r="K23" s="26"/>
      <c r="L23" s="27"/>
      <c r="M23" s="27"/>
    </row>
    <row r="24" spans="1:13" ht="12.75">
      <c r="A24" s="26"/>
      <c r="B24" s="26"/>
      <c r="C24" s="30"/>
      <c r="D24" s="29"/>
      <c r="E24" s="21"/>
      <c r="F24" s="28"/>
      <c r="G24" s="25"/>
      <c r="H24" s="25"/>
      <c r="I24" s="26"/>
      <c r="J24" s="26"/>
      <c r="K24" s="26"/>
      <c r="L24" s="27"/>
      <c r="M24" s="27"/>
    </row>
    <row r="25" spans="1:13" ht="12.75">
      <c r="A25" s="26"/>
      <c r="B25" s="26"/>
      <c r="C25" s="22"/>
      <c r="D25" s="23"/>
      <c r="E25" s="21"/>
      <c r="F25" s="28"/>
      <c r="G25" s="25"/>
      <c r="H25" s="25"/>
      <c r="I25" s="21"/>
      <c r="J25" s="26"/>
      <c r="K25" s="26"/>
      <c r="L25" s="27"/>
      <c r="M25" s="27"/>
    </row>
    <row r="26" spans="1:13" ht="12.75">
      <c r="A26" s="26"/>
      <c r="B26" s="26"/>
      <c r="C26" s="22"/>
      <c r="D26" s="23"/>
      <c r="E26" s="21"/>
      <c r="F26" s="28"/>
      <c r="G26" s="25"/>
      <c r="H26" s="25"/>
      <c r="I26" s="21"/>
      <c r="J26" s="26"/>
      <c r="K26" s="26"/>
      <c r="L26" s="27"/>
      <c r="M26" s="27"/>
    </row>
    <row r="27" spans="1:13" ht="12.75">
      <c r="A27" s="26"/>
      <c r="B27" s="26"/>
      <c r="C27" s="22"/>
      <c r="D27" s="23"/>
      <c r="E27" s="21"/>
      <c r="F27" s="28"/>
      <c r="G27" s="25"/>
      <c r="H27" s="25"/>
      <c r="I27" s="21"/>
      <c r="J27" s="26"/>
      <c r="K27" s="26"/>
      <c r="L27" s="27"/>
      <c r="M27" s="27"/>
    </row>
  </sheetData>
  <sheetProtection/>
  <mergeCells count="7">
    <mergeCell ref="L1:M1"/>
    <mergeCell ref="A1:B1"/>
    <mergeCell ref="C1:D1"/>
    <mergeCell ref="F1:F2"/>
    <mergeCell ref="G1:G2"/>
    <mergeCell ref="H1:H2"/>
    <mergeCell ref="I1:J1"/>
  </mergeCells>
  <dataValidations count="3">
    <dataValidation errorStyle="warning" type="list" allowBlank="1" showInputMessage="1" showErrorMessage="1" sqref="C5:C27">
      <formula1>$H$37:$H$42</formula1>
    </dataValidation>
    <dataValidation type="list" showInputMessage="1" showErrorMessage="1" sqref="F3">
      <formula1>$J$37:$J$40</formula1>
    </dataValidation>
    <dataValidation type="list" showInputMessage="1" sqref="C3">
      <formula1>$H$37:$H$43</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tabColor rgb="FF00B0F0"/>
    <pageSetUpPr fitToPage="1"/>
  </sheetPr>
  <dimension ref="A1:Y65"/>
  <sheetViews>
    <sheetView showGridLines="0" workbookViewId="0" topLeftCell="A4">
      <selection activeCell="N11" sqref="N11:P11"/>
    </sheetView>
  </sheetViews>
  <sheetFormatPr defaultColWidth="9.00390625" defaultRowHeight="13.5"/>
  <cols>
    <col min="1" max="1" width="4.625" style="107" customWidth="1"/>
    <col min="2" max="2" width="1.625" style="107" customWidth="1"/>
    <col min="3" max="3" width="3.00390625" style="107" customWidth="1"/>
    <col min="4" max="4" width="3.75390625" style="107" customWidth="1"/>
    <col min="5" max="5" width="10.25390625" style="107" customWidth="1"/>
    <col min="6" max="6" width="10.625" style="107" customWidth="1"/>
    <col min="7" max="9" width="9.00390625" style="107" customWidth="1"/>
    <col min="10" max="10" width="10.00390625" style="107" customWidth="1"/>
    <col min="11" max="12" width="9.00390625" style="107" customWidth="1"/>
    <col min="13" max="13" width="10.25390625" style="107" customWidth="1"/>
    <col min="14" max="14" width="9.00390625" style="107" customWidth="1"/>
    <col min="15" max="15" width="9.25390625" style="107" customWidth="1"/>
    <col min="16" max="16384" width="9.00390625" style="107" customWidth="1"/>
  </cols>
  <sheetData>
    <row r="1" spans="1:16" ht="15">
      <c r="A1" s="109" t="s">
        <v>23</v>
      </c>
      <c r="C1" s="109"/>
      <c r="D1" s="109"/>
      <c r="P1" s="108" t="s">
        <v>38</v>
      </c>
    </row>
    <row r="2" spans="5:12" ht="15.75" customHeight="1">
      <c r="E2" s="109"/>
      <c r="F2" s="109"/>
      <c r="G2" s="109"/>
      <c r="H2" s="109"/>
      <c r="I2" s="109"/>
      <c r="J2" s="109"/>
      <c r="K2" s="109"/>
      <c r="L2" s="109"/>
    </row>
    <row r="3" spans="3:16" ht="24" customHeight="1" thickBot="1">
      <c r="C3" s="669" t="s">
        <v>22</v>
      </c>
      <c r="D3" s="669"/>
      <c r="E3" s="669"/>
      <c r="F3" s="669"/>
      <c r="G3" s="669"/>
      <c r="H3" s="669"/>
      <c r="I3" s="669"/>
      <c r="J3" s="669"/>
      <c r="K3" s="669"/>
      <c r="L3" s="669"/>
      <c r="M3" s="669"/>
      <c r="N3" s="669"/>
      <c r="O3" s="669"/>
      <c r="P3" s="669"/>
    </row>
    <row r="4" spans="1:15" ht="15.75" customHeight="1">
      <c r="A4" s="665" t="s">
        <v>24</v>
      </c>
      <c r="C4" s="239"/>
      <c r="D4" s="239"/>
      <c r="E4" s="239"/>
      <c r="F4" s="239"/>
      <c r="G4" s="239"/>
      <c r="H4" s="239"/>
      <c r="I4" s="239"/>
      <c r="J4" s="239"/>
      <c r="K4" s="239"/>
      <c r="L4" s="239"/>
      <c r="M4" s="239"/>
      <c r="N4" s="239"/>
      <c r="O4" s="239"/>
    </row>
    <row r="5" spans="1:16" ht="15.75" customHeight="1" thickBot="1">
      <c r="A5" s="666"/>
      <c r="C5" s="109"/>
      <c r="D5" s="109"/>
      <c r="E5" s="109"/>
      <c r="F5" s="109"/>
      <c r="G5" s="191"/>
      <c r="H5" s="109"/>
      <c r="I5" s="109"/>
      <c r="K5" s="110"/>
      <c r="L5" s="110"/>
      <c r="N5" s="403" t="s">
        <v>235</v>
      </c>
      <c r="O5" s="403"/>
      <c r="P5" s="403"/>
    </row>
    <row r="6" spans="1:12" ht="15.75" customHeight="1">
      <c r="A6" s="240"/>
      <c r="C6" s="670" t="s">
        <v>92</v>
      </c>
      <c r="D6" s="670"/>
      <c r="E6" s="670"/>
      <c r="F6" s="670"/>
      <c r="G6" s="109"/>
      <c r="H6" s="109"/>
      <c r="I6" s="109"/>
      <c r="J6" s="109"/>
      <c r="K6" s="109"/>
      <c r="L6" s="109"/>
    </row>
    <row r="7" spans="1:16" ht="24.75" customHeight="1">
      <c r="A7" s="224"/>
      <c r="C7" s="255" t="s">
        <v>241</v>
      </c>
      <c r="D7" s="109"/>
      <c r="E7" s="109"/>
      <c r="G7" s="241"/>
      <c r="I7" s="109"/>
      <c r="K7" s="109"/>
      <c r="L7" s="109"/>
      <c r="M7" s="673"/>
      <c r="N7" s="673"/>
      <c r="O7" s="673"/>
      <c r="P7" s="673"/>
    </row>
    <row r="8" spans="1:16" ht="15" customHeight="1">
      <c r="A8" s="317" t="s">
        <v>122</v>
      </c>
      <c r="C8" s="168" t="s">
        <v>238</v>
      </c>
      <c r="D8" s="168"/>
      <c r="E8" s="168"/>
      <c r="F8" s="168"/>
      <c r="G8" s="168"/>
      <c r="H8" s="168"/>
      <c r="I8" s="168"/>
      <c r="J8" s="168"/>
      <c r="K8" s="168"/>
      <c r="L8" s="168"/>
      <c r="M8" s="392"/>
      <c r="N8" s="392"/>
      <c r="O8" s="392"/>
      <c r="P8" s="392"/>
    </row>
    <row r="9" spans="1:25" ht="15.75" customHeight="1">
      <c r="A9" s="224"/>
      <c r="C9" s="109"/>
      <c r="D9" s="109"/>
      <c r="E9" s="109"/>
      <c r="G9" s="109"/>
      <c r="H9" s="109" t="s">
        <v>94</v>
      </c>
      <c r="J9" s="392"/>
      <c r="K9" s="392"/>
      <c r="L9" s="109" t="s">
        <v>95</v>
      </c>
      <c r="M9" s="192" t="s">
        <v>93</v>
      </c>
      <c r="N9" s="399"/>
      <c r="O9" s="399"/>
      <c r="P9" s="399"/>
      <c r="R9" s="109"/>
      <c r="T9" s="109"/>
      <c r="U9" s="109"/>
      <c r="V9" s="109"/>
      <c r="W9" s="109"/>
      <c r="X9" s="109"/>
      <c r="Y9" s="109"/>
    </row>
    <row r="10" spans="1:25" ht="24.75" customHeight="1">
      <c r="A10" s="317" t="s">
        <v>122</v>
      </c>
      <c r="C10" s="109"/>
      <c r="D10" s="109"/>
      <c r="E10" s="109"/>
      <c r="G10" s="168"/>
      <c r="H10" s="109" t="s">
        <v>96</v>
      </c>
      <c r="I10" s="401"/>
      <c r="J10" s="401"/>
      <c r="K10" s="401"/>
      <c r="L10" s="401"/>
      <c r="M10" s="401"/>
      <c r="N10" s="401"/>
      <c r="O10" s="401"/>
      <c r="P10" s="401"/>
      <c r="R10" s="168"/>
      <c r="T10" s="176"/>
      <c r="U10" s="176"/>
      <c r="V10" s="176"/>
      <c r="W10" s="176"/>
      <c r="X10" s="176"/>
      <c r="Y10" s="176"/>
    </row>
    <row r="11" spans="1:25" ht="15.75" customHeight="1">
      <c r="A11" s="224"/>
      <c r="C11" s="109"/>
      <c r="D11" s="109"/>
      <c r="E11" s="168"/>
      <c r="F11" s="168"/>
      <c r="G11" s="110" t="s">
        <v>97</v>
      </c>
      <c r="H11" s="109" t="s">
        <v>94</v>
      </c>
      <c r="J11" s="392"/>
      <c r="K11" s="392"/>
      <c r="L11" s="109" t="s">
        <v>95</v>
      </c>
      <c r="M11" s="192" t="s">
        <v>93</v>
      </c>
      <c r="N11" s="399"/>
      <c r="O11" s="399"/>
      <c r="P11" s="399"/>
      <c r="R11" s="168"/>
      <c r="T11" s="176"/>
      <c r="U11" s="176"/>
      <c r="V11" s="176"/>
      <c r="W11" s="176"/>
      <c r="X11" s="176"/>
      <c r="Y11" s="176"/>
    </row>
    <row r="12" spans="1:25" ht="24.75" customHeight="1">
      <c r="A12" s="317" t="s">
        <v>122</v>
      </c>
      <c r="C12" s="109"/>
      <c r="D12" s="109"/>
      <c r="E12" s="109"/>
      <c r="G12" s="168"/>
      <c r="H12" s="109" t="s">
        <v>96</v>
      </c>
      <c r="I12" s="401"/>
      <c r="J12" s="401"/>
      <c r="K12" s="401"/>
      <c r="L12" s="401"/>
      <c r="M12" s="401"/>
      <c r="N12" s="401"/>
      <c r="O12" s="401"/>
      <c r="P12" s="401"/>
      <c r="R12" s="168"/>
      <c r="T12" s="176"/>
      <c r="U12" s="176"/>
      <c r="V12" s="176"/>
      <c r="W12" s="176"/>
      <c r="X12" s="176"/>
      <c r="Y12" s="176"/>
    </row>
    <row r="13" spans="1:12" ht="15.75" customHeight="1">
      <c r="A13" s="224"/>
      <c r="C13" s="109"/>
      <c r="D13" s="109"/>
      <c r="E13" s="109"/>
      <c r="F13" s="109" t="s">
        <v>20</v>
      </c>
      <c r="G13" s="109"/>
      <c r="H13" s="109"/>
      <c r="I13" s="109"/>
      <c r="J13" s="109"/>
      <c r="K13" s="109"/>
      <c r="L13" s="109"/>
    </row>
    <row r="14" spans="1:16" ht="15.75" customHeight="1">
      <c r="A14" s="224"/>
      <c r="C14" s="671" t="s">
        <v>53</v>
      </c>
      <c r="D14" s="671"/>
      <c r="E14" s="671"/>
      <c r="F14" s="671"/>
      <c r="G14" s="671"/>
      <c r="H14" s="671"/>
      <c r="I14" s="671"/>
      <c r="J14" s="671"/>
      <c r="K14" s="671"/>
      <c r="L14" s="671"/>
      <c r="M14" s="671"/>
      <c r="N14" s="671"/>
      <c r="O14" s="671"/>
      <c r="P14" s="671"/>
    </row>
    <row r="15" spans="1:15" ht="15.75" customHeight="1">
      <c r="A15" s="224"/>
      <c r="C15" s="242"/>
      <c r="D15" s="242"/>
      <c r="E15" s="242"/>
      <c r="F15" s="242"/>
      <c r="G15" s="242"/>
      <c r="H15" s="242"/>
      <c r="I15" s="242"/>
      <c r="J15" s="242"/>
      <c r="K15" s="242"/>
      <c r="L15" s="242"/>
      <c r="M15" s="242"/>
      <c r="N15" s="242"/>
      <c r="O15" s="242"/>
    </row>
    <row r="16" spans="1:16" ht="15.75" customHeight="1">
      <c r="A16" s="224"/>
      <c r="C16" s="672" t="s">
        <v>17</v>
      </c>
      <c r="D16" s="672"/>
      <c r="E16" s="672"/>
      <c r="F16" s="672"/>
      <c r="G16" s="672"/>
      <c r="H16" s="672"/>
      <c r="I16" s="672"/>
      <c r="J16" s="672"/>
      <c r="K16" s="672"/>
      <c r="L16" s="672"/>
      <c r="M16" s="672"/>
      <c r="N16" s="672"/>
      <c r="O16" s="672"/>
      <c r="P16" s="672"/>
    </row>
    <row r="17" spans="1:13" ht="15.75" customHeight="1">
      <c r="A17" s="224"/>
      <c r="C17" s="663" t="s">
        <v>18</v>
      </c>
      <c r="D17" s="663"/>
      <c r="E17" s="663"/>
      <c r="F17" s="663"/>
      <c r="G17" s="663"/>
      <c r="H17" s="663"/>
      <c r="I17" s="663"/>
      <c r="J17" s="663"/>
      <c r="K17" s="663"/>
      <c r="L17" s="663"/>
      <c r="M17" s="663"/>
    </row>
    <row r="18" spans="1:14" ht="24.75" customHeight="1">
      <c r="A18" s="224"/>
      <c r="C18" s="667" t="s">
        <v>227</v>
      </c>
      <c r="D18" s="667"/>
      <c r="E18" s="667"/>
      <c r="F18" s="392"/>
      <c r="G18" s="392"/>
      <c r="H18" s="392"/>
      <c r="I18" s="392"/>
      <c r="J18" s="392"/>
      <c r="K18" s="392"/>
      <c r="L18" s="392"/>
      <c r="M18" s="392"/>
      <c r="N18" s="392"/>
    </row>
    <row r="19" spans="1:14" ht="24.75" customHeight="1">
      <c r="A19" s="224"/>
      <c r="C19" s="667" t="s">
        <v>228</v>
      </c>
      <c r="D19" s="667"/>
      <c r="E19" s="667"/>
      <c r="F19" s="399" t="s">
        <v>226</v>
      </c>
      <c r="G19" s="399"/>
      <c r="H19" s="393"/>
      <c r="I19" s="393"/>
      <c r="J19" s="393"/>
      <c r="K19" s="393"/>
      <c r="L19" s="393"/>
      <c r="M19" s="393"/>
      <c r="N19" s="393"/>
    </row>
    <row r="20" spans="1:13" ht="20.25" customHeight="1">
      <c r="A20" s="317" t="s">
        <v>122</v>
      </c>
      <c r="C20" s="663" t="s">
        <v>229</v>
      </c>
      <c r="D20" s="663"/>
      <c r="E20" s="663"/>
      <c r="F20" s="663"/>
      <c r="G20" s="663"/>
      <c r="H20" s="663"/>
      <c r="I20" s="663"/>
      <c r="J20" s="663"/>
      <c r="K20" s="663"/>
      <c r="L20" s="663"/>
      <c r="M20" s="663"/>
    </row>
    <row r="21" spans="1:16" s="117" customFormat="1" ht="24.75" customHeight="1">
      <c r="A21" s="224"/>
      <c r="B21" s="107"/>
      <c r="C21" s="197"/>
      <c r="D21" s="51" t="s">
        <v>122</v>
      </c>
      <c r="E21" s="197" t="s">
        <v>103</v>
      </c>
      <c r="F21" s="197"/>
      <c r="G21" s="197"/>
      <c r="H21" s="244" t="s">
        <v>102</v>
      </c>
      <c r="I21" s="53"/>
      <c r="J21" s="244" t="s">
        <v>101</v>
      </c>
      <c r="K21" s="53"/>
      <c r="L21" s="243"/>
      <c r="M21" s="197"/>
      <c r="N21" s="244" t="s">
        <v>100</v>
      </c>
      <c r="O21" s="53"/>
      <c r="P21" s="117" t="s">
        <v>99</v>
      </c>
    </row>
    <row r="22" spans="1:15" s="117" customFormat="1" ht="24.75" customHeight="1">
      <c r="A22" s="224"/>
      <c r="B22" s="107"/>
      <c r="C22" s="243"/>
      <c r="D22" s="51" t="s">
        <v>122</v>
      </c>
      <c r="E22" s="243" t="s">
        <v>104</v>
      </c>
      <c r="F22" s="243"/>
      <c r="G22" s="243"/>
      <c r="H22" s="243"/>
      <c r="I22" s="243"/>
      <c r="J22" s="243"/>
      <c r="K22" s="243"/>
      <c r="M22" s="243"/>
      <c r="N22" s="244"/>
      <c r="O22" s="245"/>
    </row>
    <row r="23" spans="1:16" s="117" customFormat="1" ht="24.75" customHeight="1">
      <c r="A23" s="224"/>
      <c r="B23" s="107"/>
      <c r="C23" s="243"/>
      <c r="D23" s="246"/>
      <c r="E23" s="243"/>
      <c r="F23" s="243"/>
      <c r="G23" s="243"/>
      <c r="H23" s="244" t="s">
        <v>102</v>
      </c>
      <c r="I23" s="53"/>
      <c r="J23" s="244" t="s">
        <v>101</v>
      </c>
      <c r="K23" s="53"/>
      <c r="L23" s="243"/>
      <c r="M23" s="197"/>
      <c r="N23" s="244" t="s">
        <v>100</v>
      </c>
      <c r="O23" s="53"/>
      <c r="P23" s="117" t="s">
        <v>99</v>
      </c>
    </row>
    <row r="24" spans="1:15" s="117" customFormat="1" ht="24.75" customHeight="1">
      <c r="A24" s="224"/>
      <c r="B24" s="107"/>
      <c r="C24" s="197"/>
      <c r="D24" s="51" t="s">
        <v>122</v>
      </c>
      <c r="E24" s="197" t="s">
        <v>98</v>
      </c>
      <c r="F24" s="197"/>
      <c r="G24" s="197"/>
      <c r="H24" s="197"/>
      <c r="I24" s="197"/>
      <c r="J24" s="197"/>
      <c r="K24" s="197"/>
      <c r="L24" s="197"/>
      <c r="M24" s="197"/>
      <c r="N24" s="197"/>
      <c r="O24" s="197"/>
    </row>
    <row r="25" spans="1:15" s="117" customFormat="1" ht="24.75" customHeight="1">
      <c r="A25" s="224"/>
      <c r="B25" s="107"/>
      <c r="C25" s="243" t="s">
        <v>107</v>
      </c>
      <c r="D25" s="246"/>
      <c r="E25" s="243"/>
      <c r="F25" s="243"/>
      <c r="G25" s="243"/>
      <c r="H25" s="244" t="s">
        <v>102</v>
      </c>
      <c r="I25" s="53"/>
      <c r="J25" s="244" t="s">
        <v>101</v>
      </c>
      <c r="K25" s="53"/>
      <c r="L25" s="243"/>
      <c r="M25" s="244" t="s">
        <v>106</v>
      </c>
      <c r="N25" s="57"/>
      <c r="O25" s="243" t="s">
        <v>105</v>
      </c>
    </row>
    <row r="26" spans="1:15" s="117" customFormat="1" ht="24.75" customHeight="1">
      <c r="A26" s="224"/>
      <c r="B26" s="107"/>
      <c r="C26" s="197"/>
      <c r="D26" s="51" t="s">
        <v>122</v>
      </c>
      <c r="E26" s="197" t="s">
        <v>108</v>
      </c>
      <c r="F26" s="197"/>
      <c r="G26" s="197"/>
      <c r="H26" s="197"/>
      <c r="I26" s="197"/>
      <c r="J26" s="197"/>
      <c r="K26" s="197"/>
      <c r="L26" s="197"/>
      <c r="M26" s="244" t="s">
        <v>106</v>
      </c>
      <c r="N26" s="57"/>
      <c r="O26" s="243" t="s">
        <v>105</v>
      </c>
    </row>
    <row r="27" spans="1:12" ht="20.25" customHeight="1">
      <c r="A27" s="317" t="s">
        <v>122</v>
      </c>
      <c r="C27" s="109" t="s">
        <v>230</v>
      </c>
      <c r="D27" s="109"/>
      <c r="E27" s="109"/>
      <c r="F27" s="109"/>
      <c r="G27" s="58" t="s">
        <v>234</v>
      </c>
      <c r="H27" s="247"/>
      <c r="J27" s="109"/>
      <c r="K27" s="109"/>
      <c r="L27" s="109"/>
    </row>
    <row r="28" spans="1:12" ht="15.75" customHeight="1">
      <c r="A28" s="224"/>
      <c r="C28" s="109"/>
      <c r="D28" s="109"/>
      <c r="E28" s="109"/>
      <c r="F28" s="109"/>
      <c r="G28" s="109"/>
      <c r="H28" s="109"/>
      <c r="I28" s="109"/>
      <c r="J28" s="109"/>
      <c r="K28" s="109"/>
      <c r="L28" s="109"/>
    </row>
    <row r="29" spans="1:13" ht="15.75" customHeight="1">
      <c r="A29" s="224"/>
      <c r="C29" s="664" t="s">
        <v>19</v>
      </c>
      <c r="D29" s="664"/>
      <c r="E29" s="664"/>
      <c r="F29" s="664"/>
      <c r="G29" s="664"/>
      <c r="H29" s="664"/>
      <c r="I29" s="664"/>
      <c r="J29" s="664"/>
      <c r="K29" s="664"/>
      <c r="L29" s="664"/>
      <c r="M29" s="664"/>
    </row>
    <row r="30" spans="1:16" ht="24.75" customHeight="1">
      <c r="A30" s="224"/>
      <c r="C30" s="109" t="s">
        <v>35</v>
      </c>
      <c r="F30" s="109"/>
      <c r="G30" s="109"/>
      <c r="H30" s="109"/>
      <c r="I30" s="109"/>
      <c r="J30" s="192"/>
      <c r="K30" s="674"/>
      <c r="L30" s="674"/>
      <c r="M30" s="674"/>
      <c r="N30" s="674"/>
      <c r="O30" s="674"/>
      <c r="P30" s="674"/>
    </row>
    <row r="31" spans="1:16" ht="15">
      <c r="A31" s="317" t="s">
        <v>122</v>
      </c>
      <c r="C31" s="176" t="s">
        <v>231</v>
      </c>
      <c r="D31" s="176"/>
      <c r="E31" s="176"/>
      <c r="F31" s="176"/>
      <c r="G31" s="176"/>
      <c r="H31" s="176"/>
      <c r="I31" s="176"/>
      <c r="J31" s="176"/>
      <c r="K31" s="668"/>
      <c r="L31" s="668"/>
      <c r="M31" s="668"/>
      <c r="N31" s="668"/>
      <c r="O31" s="668"/>
      <c r="P31" s="668"/>
    </row>
    <row r="32" spans="1:14" ht="15.75" customHeight="1">
      <c r="A32" s="224"/>
      <c r="C32" s="109"/>
      <c r="D32" s="109"/>
      <c r="F32" s="110" t="s">
        <v>94</v>
      </c>
      <c r="G32" s="44"/>
      <c r="H32" s="44"/>
      <c r="I32" s="109" t="s">
        <v>95</v>
      </c>
      <c r="J32" s="254" t="s">
        <v>93</v>
      </c>
      <c r="K32" s="399"/>
      <c r="L32" s="399"/>
      <c r="M32" s="399"/>
      <c r="N32" s="248"/>
    </row>
    <row r="33" spans="1:16" ht="24.75" customHeight="1">
      <c r="A33" s="317" t="s">
        <v>122</v>
      </c>
      <c r="C33" s="168" t="s">
        <v>232</v>
      </c>
      <c r="D33" s="168"/>
      <c r="E33" s="168"/>
      <c r="F33" s="396"/>
      <c r="G33" s="396"/>
      <c r="H33" s="396"/>
      <c r="I33" s="396"/>
      <c r="J33" s="396"/>
      <c r="K33" s="396"/>
      <c r="L33" s="396"/>
      <c r="M33" s="396"/>
      <c r="N33" s="396"/>
      <c r="O33" s="396"/>
      <c r="P33" s="396"/>
    </row>
    <row r="34" spans="1:12" ht="15.75" customHeight="1">
      <c r="A34" s="317" t="s">
        <v>122</v>
      </c>
      <c r="C34" s="109" t="s">
        <v>233</v>
      </c>
      <c r="D34" s="109"/>
      <c r="E34" s="109"/>
      <c r="F34" s="109"/>
      <c r="G34" s="109"/>
      <c r="H34" s="109"/>
      <c r="I34" s="109"/>
      <c r="J34" s="109"/>
      <c r="K34" s="109"/>
      <c r="L34" s="109"/>
    </row>
    <row r="35" spans="1:12" s="117" customFormat="1" ht="21" customHeight="1">
      <c r="A35" s="224"/>
      <c r="B35" s="107"/>
      <c r="C35" s="197"/>
      <c r="D35" s="51" t="s">
        <v>122</v>
      </c>
      <c r="E35" s="197" t="s">
        <v>109</v>
      </c>
      <c r="F35" s="195"/>
      <c r="G35" s="249"/>
      <c r="H35" s="197"/>
      <c r="I35" s="197"/>
      <c r="J35" s="197"/>
      <c r="K35" s="197"/>
      <c r="L35" s="197"/>
    </row>
    <row r="36" spans="1:13" ht="24.75" customHeight="1">
      <c r="A36" s="224"/>
      <c r="C36" s="109" t="s">
        <v>20</v>
      </c>
      <c r="D36" s="178"/>
      <c r="E36" s="110" t="s">
        <v>268</v>
      </c>
      <c r="F36" s="64" t="s">
        <v>110</v>
      </c>
      <c r="G36" s="45" t="s">
        <v>234</v>
      </c>
      <c r="H36" s="392"/>
      <c r="I36" s="392"/>
      <c r="J36" s="110" t="s">
        <v>269</v>
      </c>
      <c r="K36" s="400"/>
      <c r="L36" s="400"/>
      <c r="M36" s="109" t="s">
        <v>111</v>
      </c>
    </row>
    <row r="37" spans="1:12" ht="24.75" customHeight="1">
      <c r="A37" s="224"/>
      <c r="C37" s="168"/>
      <c r="E37" s="168"/>
      <c r="F37" s="110"/>
      <c r="G37" s="110" t="s">
        <v>113</v>
      </c>
      <c r="H37" s="392"/>
      <c r="I37" s="392"/>
      <c r="J37" s="392"/>
      <c r="K37" s="392"/>
      <c r="L37" s="168"/>
    </row>
    <row r="38" spans="1:12" s="117" customFormat="1" ht="21" customHeight="1">
      <c r="A38" s="224"/>
      <c r="B38" s="107"/>
      <c r="C38" s="197"/>
      <c r="D38" s="51" t="s">
        <v>122</v>
      </c>
      <c r="E38" s="197" t="s">
        <v>114</v>
      </c>
      <c r="F38" s="197"/>
      <c r="G38" s="197"/>
      <c r="H38" s="197"/>
      <c r="I38" s="197"/>
      <c r="J38" s="197"/>
      <c r="K38" s="197"/>
      <c r="L38" s="197"/>
    </row>
    <row r="39" spans="1:13" ht="24.75" customHeight="1">
      <c r="A39" s="224"/>
      <c r="C39" s="168"/>
      <c r="D39" s="168"/>
      <c r="E39" s="110"/>
      <c r="F39" s="110" t="s">
        <v>115</v>
      </c>
      <c r="G39" s="53"/>
      <c r="H39" s="168" t="s">
        <v>116</v>
      </c>
      <c r="I39" s="392"/>
      <c r="J39" s="392"/>
      <c r="K39" s="168" t="s">
        <v>117</v>
      </c>
      <c r="L39" s="168"/>
      <c r="M39" s="168"/>
    </row>
    <row r="40" spans="1:12" ht="24.75" customHeight="1">
      <c r="A40" s="224"/>
      <c r="C40" s="168"/>
      <c r="D40" s="168"/>
      <c r="E40" s="168"/>
      <c r="F40" s="110" t="s">
        <v>118</v>
      </c>
      <c r="G40" s="396"/>
      <c r="H40" s="396"/>
      <c r="I40" s="396"/>
      <c r="J40" s="396"/>
      <c r="K40" s="168"/>
      <c r="L40" s="168"/>
    </row>
    <row r="41" spans="1:12" ht="15.75" customHeight="1">
      <c r="A41" s="224"/>
      <c r="C41" s="109"/>
      <c r="D41" s="109"/>
      <c r="E41" s="109"/>
      <c r="F41" s="109"/>
      <c r="G41" s="109"/>
      <c r="H41" s="109"/>
      <c r="I41" s="109"/>
      <c r="J41" s="109"/>
      <c r="K41" s="109"/>
      <c r="L41" s="109"/>
    </row>
    <row r="42" spans="1:13" ht="15.75" customHeight="1">
      <c r="A42" s="317" t="s">
        <v>122</v>
      </c>
      <c r="C42" s="663" t="s">
        <v>27</v>
      </c>
      <c r="D42" s="663"/>
      <c r="E42" s="663"/>
      <c r="F42" s="663"/>
      <c r="G42" s="663"/>
      <c r="H42" s="663"/>
      <c r="I42" s="663"/>
      <c r="J42" s="663"/>
      <c r="K42" s="663"/>
      <c r="L42" s="663"/>
      <c r="M42" s="663"/>
    </row>
    <row r="43" spans="1:12" ht="15.75" customHeight="1">
      <c r="A43" s="224"/>
      <c r="C43" s="109" t="s">
        <v>21</v>
      </c>
      <c r="D43" s="109"/>
      <c r="E43" s="109"/>
      <c r="F43" s="109"/>
      <c r="G43" s="109"/>
      <c r="H43" s="109"/>
      <c r="I43" s="109"/>
      <c r="J43" s="109"/>
      <c r="K43" s="109"/>
      <c r="L43" s="109"/>
    </row>
    <row r="44" spans="1:14" ht="24.75" customHeight="1">
      <c r="A44" s="224"/>
      <c r="C44" s="109"/>
      <c r="D44" s="192"/>
      <c r="E44" s="403" t="s">
        <v>236</v>
      </c>
      <c r="F44" s="403"/>
      <c r="G44" s="403"/>
      <c r="I44" s="250"/>
      <c r="J44" s="109"/>
      <c r="K44" s="109"/>
      <c r="L44" s="109"/>
      <c r="M44" s="109"/>
      <c r="N44" s="109"/>
    </row>
    <row r="45" spans="1:12" ht="15.75" customHeight="1">
      <c r="A45" s="224"/>
      <c r="C45" s="109"/>
      <c r="D45" s="109"/>
      <c r="E45" s="109"/>
      <c r="F45" s="109"/>
      <c r="G45" s="109"/>
      <c r="H45" s="109"/>
      <c r="I45" s="109"/>
      <c r="J45" s="109"/>
      <c r="K45" s="109"/>
      <c r="L45" s="109"/>
    </row>
    <row r="46" spans="1:13" ht="15.75" customHeight="1">
      <c r="A46" s="317" t="s">
        <v>122</v>
      </c>
      <c r="C46" s="178" t="s">
        <v>40</v>
      </c>
      <c r="D46" s="178"/>
      <c r="E46" s="178"/>
      <c r="F46" s="109"/>
      <c r="G46" s="109"/>
      <c r="H46" s="178"/>
      <c r="I46" s="178"/>
      <c r="J46" s="178"/>
      <c r="K46" s="178"/>
      <c r="L46" s="178"/>
      <c r="M46" s="178"/>
    </row>
    <row r="47" spans="1:12" ht="15.75" customHeight="1">
      <c r="A47" s="224"/>
      <c r="C47" s="109" t="s">
        <v>48</v>
      </c>
      <c r="D47" s="109"/>
      <c r="E47" s="109"/>
      <c r="G47" s="109"/>
      <c r="H47" s="109"/>
      <c r="I47" s="109"/>
      <c r="J47" s="109"/>
      <c r="K47" s="109"/>
      <c r="L47" s="109"/>
    </row>
    <row r="48" spans="1:12" ht="15.75" customHeight="1">
      <c r="A48" s="224"/>
      <c r="C48" s="109" t="s">
        <v>49</v>
      </c>
      <c r="D48" s="109"/>
      <c r="E48" s="109"/>
      <c r="F48" s="109"/>
      <c r="G48" s="178"/>
      <c r="H48" s="109"/>
      <c r="I48" s="109"/>
      <c r="J48" s="109"/>
      <c r="K48" s="109"/>
      <c r="L48" s="109"/>
    </row>
    <row r="49" spans="1:12" ht="15.75" customHeight="1">
      <c r="A49" s="224"/>
      <c r="C49" s="109" t="s">
        <v>47</v>
      </c>
      <c r="D49" s="109"/>
      <c r="E49" s="109"/>
      <c r="F49" s="178"/>
      <c r="G49" s="109"/>
      <c r="H49" s="109"/>
      <c r="I49" s="109"/>
      <c r="J49" s="109"/>
      <c r="K49" s="109"/>
      <c r="L49" s="109"/>
    </row>
    <row r="50" spans="1:12" ht="15.75" customHeight="1">
      <c r="A50" s="224"/>
      <c r="C50" s="109" t="s">
        <v>50</v>
      </c>
      <c r="D50" s="109"/>
      <c r="E50" s="109"/>
      <c r="F50" s="109"/>
      <c r="G50" s="109"/>
      <c r="H50" s="109"/>
      <c r="I50" s="109"/>
      <c r="J50" s="109"/>
      <c r="K50" s="109"/>
      <c r="L50" s="109"/>
    </row>
    <row r="51" spans="1:12" ht="15.75" customHeight="1">
      <c r="A51" s="224"/>
      <c r="C51" s="109"/>
      <c r="D51" s="109"/>
      <c r="E51" s="109"/>
      <c r="F51" s="109"/>
      <c r="G51" s="109"/>
      <c r="H51" s="109"/>
      <c r="I51" s="109"/>
      <c r="J51" s="109"/>
      <c r="K51" s="109"/>
      <c r="L51" s="109"/>
    </row>
    <row r="52" spans="1:12" ht="15.75" customHeight="1">
      <c r="A52" s="317" t="s">
        <v>122</v>
      </c>
      <c r="C52" s="109" t="s">
        <v>39</v>
      </c>
      <c r="D52" s="109"/>
      <c r="E52" s="109"/>
      <c r="F52" s="109"/>
      <c r="G52" s="109"/>
      <c r="H52" s="109"/>
      <c r="I52" s="109"/>
      <c r="J52" s="109"/>
      <c r="K52" s="109"/>
      <c r="L52" s="109"/>
    </row>
    <row r="53" spans="1:15" ht="15.75" customHeight="1">
      <c r="A53" s="224"/>
      <c r="C53" s="109"/>
      <c r="D53" s="109"/>
      <c r="E53" s="109"/>
      <c r="F53" s="109"/>
      <c r="G53" s="109"/>
      <c r="H53" s="109"/>
      <c r="I53" s="109"/>
      <c r="J53" s="109"/>
      <c r="K53" s="241" t="s">
        <v>120</v>
      </c>
      <c r="L53" s="241"/>
      <c r="M53" s="404" t="s">
        <v>237</v>
      </c>
      <c r="N53" s="404"/>
      <c r="O53" s="404"/>
    </row>
    <row r="54" spans="1:15" ht="15.75" customHeight="1" thickBot="1">
      <c r="A54" s="251"/>
      <c r="C54" s="252"/>
      <c r="D54" s="392"/>
      <c r="E54" s="392"/>
      <c r="F54" s="392"/>
      <c r="G54" s="392"/>
      <c r="H54" s="392"/>
      <c r="I54" s="392"/>
      <c r="J54" s="392"/>
      <c r="K54" s="241" t="s">
        <v>121</v>
      </c>
      <c r="L54" s="109"/>
      <c r="M54" s="404" t="s">
        <v>237</v>
      </c>
      <c r="N54" s="404"/>
      <c r="O54" s="404"/>
    </row>
    <row r="55" spans="1:12" ht="15.75" customHeight="1">
      <c r="A55" s="241" t="s">
        <v>55</v>
      </c>
      <c r="C55" s="241" t="s">
        <v>42</v>
      </c>
      <c r="D55" s="241"/>
      <c r="E55" s="109"/>
      <c r="F55" s="109"/>
      <c r="G55" s="109"/>
      <c r="H55" s="109"/>
      <c r="I55" s="109"/>
      <c r="J55" s="109"/>
      <c r="K55" s="109"/>
      <c r="L55" s="109"/>
    </row>
    <row r="56" spans="1:12" ht="15.75" customHeight="1">
      <c r="A56" s="166" t="s">
        <v>56</v>
      </c>
      <c r="C56" s="241"/>
      <c r="D56" s="241"/>
      <c r="E56" s="109"/>
      <c r="F56" s="109"/>
      <c r="G56" s="233"/>
      <c r="H56" s="109"/>
      <c r="I56" s="109"/>
      <c r="J56" s="109"/>
      <c r="K56" s="109"/>
      <c r="L56" s="109"/>
    </row>
    <row r="57" spans="1:12" ht="15.75" customHeight="1">
      <c r="A57" s="241" t="s">
        <v>74</v>
      </c>
      <c r="C57" s="166"/>
      <c r="D57" s="166"/>
      <c r="E57" s="109"/>
      <c r="F57" s="233"/>
      <c r="G57" s="109"/>
      <c r="H57" s="109"/>
      <c r="I57" s="109"/>
      <c r="J57" s="109"/>
      <c r="K57" s="109"/>
      <c r="L57" s="109"/>
    </row>
    <row r="58" spans="1:12" ht="15.75" customHeight="1">
      <c r="A58" s="241" t="s">
        <v>68</v>
      </c>
      <c r="C58" s="253"/>
      <c r="D58" s="253"/>
      <c r="E58" s="109"/>
      <c r="F58" s="109"/>
      <c r="G58" s="109"/>
      <c r="H58" s="109"/>
      <c r="I58" s="109"/>
      <c r="J58" s="109"/>
      <c r="K58" s="109"/>
      <c r="L58" s="109"/>
    </row>
    <row r="59" spans="1:12" ht="15.75" customHeight="1">
      <c r="A59" s="241"/>
      <c r="E59" s="109"/>
      <c r="F59" s="109"/>
      <c r="G59" s="109"/>
      <c r="H59" s="109"/>
      <c r="I59" s="109"/>
      <c r="J59" s="109"/>
      <c r="K59" s="109"/>
      <c r="L59" s="109"/>
    </row>
    <row r="60" spans="1:12" ht="15.75" customHeight="1">
      <c r="A60" s="178" t="s">
        <v>239</v>
      </c>
      <c r="C60" s="253"/>
      <c r="E60" s="253"/>
      <c r="F60" s="109"/>
      <c r="G60" s="109"/>
      <c r="H60" s="109"/>
      <c r="I60" s="109"/>
      <c r="J60" s="109"/>
      <c r="K60" s="109"/>
      <c r="L60" s="109"/>
    </row>
    <row r="61" spans="4:12" ht="15.75" customHeight="1">
      <c r="D61" s="178"/>
      <c r="E61" s="178"/>
      <c r="F61" s="109"/>
      <c r="G61" s="109"/>
      <c r="H61" s="109"/>
      <c r="I61" s="109"/>
      <c r="J61" s="109"/>
      <c r="K61" s="109"/>
      <c r="L61" s="109"/>
    </row>
    <row r="62" spans="3:12" ht="15.75" customHeight="1">
      <c r="C62" s="109"/>
      <c r="D62" s="109"/>
      <c r="E62" s="109"/>
      <c r="F62" s="109"/>
      <c r="G62" s="109"/>
      <c r="H62" s="109"/>
      <c r="I62" s="109"/>
      <c r="J62" s="109"/>
      <c r="K62" s="109"/>
      <c r="L62" s="109"/>
    </row>
    <row r="63" spans="6:7" ht="14.25">
      <c r="F63" s="109"/>
      <c r="G63" s="178"/>
    </row>
    <row r="64" spans="6:7" ht="14.25">
      <c r="F64" s="178"/>
      <c r="G64" s="109"/>
    </row>
    <row r="65" ht="14.25">
      <c r="F65" s="109"/>
    </row>
  </sheetData>
  <sheetProtection sheet="1" selectLockedCells="1"/>
  <mergeCells count="36">
    <mergeCell ref="M54:O54"/>
    <mergeCell ref="C3:P3"/>
    <mergeCell ref="C6:F6"/>
    <mergeCell ref="C14:P14"/>
    <mergeCell ref="C16:P16"/>
    <mergeCell ref="C42:M42"/>
    <mergeCell ref="K32:M32"/>
    <mergeCell ref="M7:P7"/>
    <mergeCell ref="K30:P30"/>
    <mergeCell ref="D54:J54"/>
    <mergeCell ref="J11:K11"/>
    <mergeCell ref="N5:P5"/>
    <mergeCell ref="E44:G44"/>
    <mergeCell ref="M53:O53"/>
    <mergeCell ref="K31:P31"/>
    <mergeCell ref="F33:P33"/>
    <mergeCell ref="H36:I36"/>
    <mergeCell ref="C19:E19"/>
    <mergeCell ref="F19:G19"/>
    <mergeCell ref="G40:J40"/>
    <mergeCell ref="A4:A5"/>
    <mergeCell ref="C18:E18"/>
    <mergeCell ref="F18:N18"/>
    <mergeCell ref="M8:P8"/>
    <mergeCell ref="J9:K9"/>
    <mergeCell ref="N9:P9"/>
    <mergeCell ref="I12:P12"/>
    <mergeCell ref="N11:P11"/>
    <mergeCell ref="C17:M17"/>
    <mergeCell ref="I10:P10"/>
    <mergeCell ref="K36:L36"/>
    <mergeCell ref="H37:K37"/>
    <mergeCell ref="I39:J39"/>
    <mergeCell ref="H19:N19"/>
    <mergeCell ref="C20:M20"/>
    <mergeCell ref="C29:M29"/>
  </mergeCells>
  <dataValidations count="4">
    <dataValidation type="list" showInputMessage="1" showErrorMessage="1" sqref="G27">
      <formula1>"請負,自主施工,選択"</formula1>
    </dataValidation>
    <dataValidation type="list" showInputMessage="1" showErrorMessage="1" sqref="G36">
      <formula1>"大臣,知事,選択"</formula1>
    </dataValidation>
    <dataValidation type="list" allowBlank="1" showInputMessage="1" showErrorMessage="1" sqref="A52 D24 D26 D35 D38 A8 A10 A12 A20 A27 A31 A33:A34 A42 A46 D21:D22">
      <formula1>"□,☑"</formula1>
    </dataValidation>
    <dataValidation type="list" showInputMessage="1" showErrorMessage="1" sqref="F19:G19">
      <formula1>"甲斐市,南アルプス市,中央市,昭和町,韮崎市,北杜市,山梨市,甲州市,笛吹市,市川三郷町,富士川町,身延町,南部町,早川町,富士河口湖町,上野原市,西桂町,都留市,山中湖村,道志村,富士吉田市,小菅村,丹波山村,大月市,忍野村,鳴沢村,市町村選択"</formula1>
    </dataValidation>
  </dataValidations>
  <printOptions horizontalCentered="1"/>
  <pageMargins left="0.7874015748031497" right="0.5118110236220472" top="0.5511811023622047" bottom="0.5905511811023623" header="0.5118110236220472" footer="0.5118110236220472"/>
  <pageSetup fitToHeight="1" fitToWidth="1" horizontalDpi="600" verticalDpi="600" orientation="portrait" paperSize="9" scale="70" r:id="rId4"/>
  <drawing r:id="rId3"/>
  <legacyDrawing r:id="rId2"/>
</worksheet>
</file>

<file path=xl/worksheets/sheet8.xml><?xml version="1.0" encoding="utf-8"?>
<worksheet xmlns="http://schemas.openxmlformats.org/spreadsheetml/2006/main" xmlns:r="http://schemas.openxmlformats.org/officeDocument/2006/relationships">
  <sheetPr codeName="Sheet7">
    <tabColor rgb="FFFF0000"/>
  </sheetPr>
  <dimension ref="A1:AL61"/>
  <sheetViews>
    <sheetView showGridLines="0" view="pageBreakPreview" zoomScaleNormal="70" zoomScaleSheetLayoutView="100" zoomScalePageLayoutView="0" workbookViewId="0" topLeftCell="A1">
      <selection activeCell="R15" sqref="R15:AA18"/>
    </sheetView>
  </sheetViews>
  <sheetFormatPr defaultColWidth="9.00390625" defaultRowHeight="13.5"/>
  <cols>
    <col min="1" max="1" width="4.625" style="191" customWidth="1"/>
    <col min="2" max="2" width="1.4921875" style="109" customWidth="1"/>
    <col min="3" max="3" width="3.125" style="197" customWidth="1"/>
    <col min="4" max="4" width="5.125" style="197" customWidth="1"/>
    <col min="5" max="5" width="6.00390625" style="197" customWidth="1"/>
    <col min="6" max="6" width="4.50390625" style="197" customWidth="1"/>
    <col min="7" max="7" width="7.125" style="197" customWidth="1"/>
    <col min="8" max="28" width="3.375" style="197" customWidth="1"/>
    <col min="29" max="16384" width="9.00390625" style="197" customWidth="1"/>
  </cols>
  <sheetData>
    <row r="1" spans="1:27" ht="15" customHeight="1" thickBot="1">
      <c r="A1" s="194" t="s">
        <v>188</v>
      </c>
      <c r="C1" s="130"/>
      <c r="D1" s="195"/>
      <c r="E1" s="195"/>
      <c r="F1" s="195"/>
      <c r="G1" s="195"/>
      <c r="H1" s="195"/>
      <c r="I1" s="195"/>
      <c r="J1" s="195"/>
      <c r="K1" s="195"/>
      <c r="L1" s="195"/>
      <c r="M1" s="195"/>
      <c r="N1" s="195"/>
      <c r="O1" s="196"/>
      <c r="P1" s="195"/>
      <c r="Q1" s="195"/>
      <c r="R1" s="195"/>
      <c r="S1" s="195"/>
      <c r="T1" s="195"/>
      <c r="U1" s="195"/>
      <c r="V1" s="195"/>
      <c r="W1" s="195"/>
      <c r="X1" s="195"/>
      <c r="Y1" s="195"/>
      <c r="Z1" s="195"/>
      <c r="AA1" s="196" t="s">
        <v>131</v>
      </c>
    </row>
    <row r="2" spans="3:27" ht="15" thickBot="1">
      <c r="C2" s="130"/>
      <c r="D2" s="195"/>
      <c r="E2" s="195"/>
      <c r="F2" s="195"/>
      <c r="G2" s="195"/>
      <c r="H2" s="195"/>
      <c r="I2" s="195"/>
      <c r="J2" s="195"/>
      <c r="K2" s="195"/>
      <c r="L2" s="195"/>
      <c r="M2" s="675"/>
      <c r="N2" s="675"/>
      <c r="O2" s="675"/>
      <c r="P2" s="195"/>
      <c r="Q2" s="195"/>
      <c r="R2" s="195"/>
      <c r="S2" s="195"/>
      <c r="T2" s="195"/>
      <c r="U2" s="687" t="s">
        <v>130</v>
      </c>
      <c r="V2" s="688"/>
      <c r="W2" s="688"/>
      <c r="X2" s="688"/>
      <c r="Y2" s="688"/>
      <c r="Z2" s="688"/>
      <c r="AA2" s="689"/>
    </row>
    <row r="3" spans="1:28" ht="24.75" customHeight="1" thickBot="1">
      <c r="A3" s="198" t="s">
        <v>24</v>
      </c>
      <c r="C3" s="676" t="s">
        <v>41</v>
      </c>
      <c r="D3" s="676"/>
      <c r="E3" s="676"/>
      <c r="F3" s="676"/>
      <c r="G3" s="676"/>
      <c r="H3" s="676"/>
      <c r="I3" s="676"/>
      <c r="J3" s="676"/>
      <c r="K3" s="676"/>
      <c r="L3" s="676"/>
      <c r="M3" s="676"/>
      <c r="N3" s="676"/>
      <c r="O3" s="676"/>
      <c r="P3" s="676"/>
      <c r="Q3" s="676"/>
      <c r="R3" s="676"/>
      <c r="S3" s="676"/>
      <c r="T3" s="676"/>
      <c r="U3" s="676"/>
      <c r="V3" s="676"/>
      <c r="W3" s="676"/>
      <c r="X3" s="676"/>
      <c r="Y3" s="676"/>
      <c r="Z3" s="676"/>
      <c r="AA3" s="676"/>
      <c r="AB3" s="199"/>
    </row>
    <row r="4" spans="1:27" s="200" customFormat="1" ht="15" customHeight="1">
      <c r="A4" s="323" t="s">
        <v>122</v>
      </c>
      <c r="B4" s="117"/>
      <c r="C4" s="677" t="s">
        <v>63</v>
      </c>
      <c r="D4" s="677"/>
      <c r="E4" s="677"/>
      <c r="F4" s="677"/>
      <c r="G4" s="677"/>
      <c r="H4" s="320" t="s">
        <v>122</v>
      </c>
      <c r="I4" s="114" t="s">
        <v>124</v>
      </c>
      <c r="J4" s="113"/>
      <c r="K4" s="322" t="s">
        <v>122</v>
      </c>
      <c r="L4" s="114" t="s">
        <v>125</v>
      </c>
      <c r="M4" s="113"/>
      <c r="N4" s="113"/>
      <c r="O4" s="114"/>
      <c r="P4" s="114"/>
      <c r="Q4" s="114"/>
      <c r="R4" s="114"/>
      <c r="S4" s="322" t="s">
        <v>122</v>
      </c>
      <c r="T4" s="116" t="s">
        <v>126</v>
      </c>
      <c r="U4" s="114"/>
      <c r="V4" s="114"/>
      <c r="W4" s="114"/>
      <c r="X4" s="114"/>
      <c r="Y4" s="114"/>
      <c r="Z4" s="114"/>
      <c r="AA4" s="116"/>
    </row>
    <row r="5" spans="1:27" s="200" customFormat="1" ht="15" customHeight="1">
      <c r="A5" s="201"/>
      <c r="B5" s="117"/>
      <c r="C5" s="677"/>
      <c r="D5" s="677"/>
      <c r="E5" s="677"/>
      <c r="F5" s="677"/>
      <c r="G5" s="677"/>
      <c r="H5" s="321" t="s">
        <v>122</v>
      </c>
      <c r="I5" s="120" t="s">
        <v>127</v>
      </c>
      <c r="J5" s="119"/>
      <c r="K5" s="85" t="s">
        <v>122</v>
      </c>
      <c r="L5" s="120" t="s">
        <v>128</v>
      </c>
      <c r="M5" s="119"/>
      <c r="N5" s="119"/>
      <c r="O5" s="120"/>
      <c r="P5" s="120"/>
      <c r="Q5" s="120"/>
      <c r="R5" s="120"/>
      <c r="S5" s="85" t="s">
        <v>122</v>
      </c>
      <c r="T5" s="121" t="s">
        <v>249</v>
      </c>
      <c r="U5" s="120"/>
      <c r="V5" s="120"/>
      <c r="W5" s="418"/>
      <c r="X5" s="418"/>
      <c r="Y5" s="418"/>
      <c r="Z5" s="418"/>
      <c r="AA5" s="121" t="s">
        <v>250</v>
      </c>
    </row>
    <row r="6" spans="1:27" s="200" customFormat="1" ht="16.5" customHeight="1">
      <c r="A6" s="324" t="s">
        <v>122</v>
      </c>
      <c r="B6" s="107"/>
      <c r="C6" s="522" t="s">
        <v>57</v>
      </c>
      <c r="D6" s="522"/>
      <c r="E6" s="678" t="s">
        <v>25</v>
      </c>
      <c r="F6" s="679"/>
      <c r="G6" s="680"/>
      <c r="H6" s="112" t="s">
        <v>129</v>
      </c>
      <c r="I6" s="122"/>
      <c r="J6" s="81"/>
      <c r="K6" s="113" t="s">
        <v>132</v>
      </c>
      <c r="L6" s="114"/>
      <c r="M6" s="122" t="s">
        <v>133</v>
      </c>
      <c r="N6" s="81"/>
      <c r="O6" s="113" t="s">
        <v>134</v>
      </c>
      <c r="P6" s="114"/>
      <c r="Q6" s="114"/>
      <c r="R6" s="114"/>
      <c r="S6" s="114"/>
      <c r="T6" s="114"/>
      <c r="U6" s="114"/>
      <c r="V6" s="114"/>
      <c r="W6" s="114"/>
      <c r="X6" s="114"/>
      <c r="Y6" s="114"/>
      <c r="Z6" s="114"/>
      <c r="AA6" s="116"/>
    </row>
    <row r="7" spans="1:38" s="200" customFormat="1" ht="16.5" customHeight="1">
      <c r="A7" s="201"/>
      <c r="B7" s="107"/>
      <c r="C7" s="522"/>
      <c r="D7" s="522"/>
      <c r="E7" s="681"/>
      <c r="F7" s="682"/>
      <c r="G7" s="683"/>
      <c r="H7" s="118" t="s">
        <v>148</v>
      </c>
      <c r="I7" s="119"/>
      <c r="J7" s="119" t="s">
        <v>149</v>
      </c>
      <c r="K7" s="414"/>
      <c r="L7" s="414"/>
      <c r="M7" s="414"/>
      <c r="N7" s="414"/>
      <c r="O7" s="414"/>
      <c r="P7" s="414"/>
      <c r="Q7" s="414"/>
      <c r="R7" s="414"/>
      <c r="S7" s="414"/>
      <c r="T7" s="414"/>
      <c r="U7" s="414"/>
      <c r="V7" s="414"/>
      <c r="W7" s="414"/>
      <c r="X7" s="123" t="s">
        <v>136</v>
      </c>
      <c r="Y7" s="120"/>
      <c r="Z7" s="120"/>
      <c r="AA7" s="121"/>
      <c r="AC7" s="126"/>
      <c r="AD7" s="126"/>
      <c r="AE7" s="126"/>
      <c r="AF7" s="126"/>
      <c r="AG7" s="126"/>
      <c r="AH7" s="126"/>
      <c r="AI7" s="126"/>
      <c r="AJ7" s="126"/>
      <c r="AK7" s="126"/>
      <c r="AL7" s="126"/>
    </row>
    <row r="8" spans="1:38" s="200" customFormat="1" ht="16.5" customHeight="1">
      <c r="A8" s="324" t="s">
        <v>122</v>
      </c>
      <c r="B8" s="107"/>
      <c r="C8" s="522"/>
      <c r="D8" s="522"/>
      <c r="E8" s="678" t="s">
        <v>26</v>
      </c>
      <c r="F8" s="679"/>
      <c r="G8" s="680"/>
      <c r="H8" s="124" t="s">
        <v>137</v>
      </c>
      <c r="I8" s="114"/>
      <c r="J8" s="114"/>
      <c r="K8" s="114"/>
      <c r="L8" s="114"/>
      <c r="M8" s="73" t="s">
        <v>122</v>
      </c>
      <c r="N8" s="114" t="s">
        <v>123</v>
      </c>
      <c r="O8" s="114"/>
      <c r="P8" s="73" t="s">
        <v>122</v>
      </c>
      <c r="Q8" s="114" t="s">
        <v>138</v>
      </c>
      <c r="R8" s="114"/>
      <c r="S8" s="114"/>
      <c r="T8" s="73" t="s">
        <v>122</v>
      </c>
      <c r="U8" s="114" t="s">
        <v>139</v>
      </c>
      <c r="V8" s="114"/>
      <c r="W8" s="73" t="s">
        <v>122</v>
      </c>
      <c r="X8" s="114" t="s">
        <v>140</v>
      </c>
      <c r="Y8" s="114"/>
      <c r="Z8" s="114"/>
      <c r="AA8" s="116"/>
      <c r="AC8" s="690"/>
      <c r="AD8" s="690"/>
      <c r="AE8" s="690"/>
      <c r="AF8" s="690"/>
      <c r="AG8" s="690"/>
      <c r="AH8" s="690"/>
      <c r="AI8" s="690"/>
      <c r="AJ8" s="690"/>
      <c r="AK8" s="126"/>
      <c r="AL8" s="126"/>
    </row>
    <row r="9" spans="1:38" s="200" customFormat="1" ht="16.5" customHeight="1">
      <c r="A9" s="201"/>
      <c r="B9" s="107"/>
      <c r="C9" s="522"/>
      <c r="D9" s="522"/>
      <c r="E9" s="684"/>
      <c r="F9" s="685"/>
      <c r="G9" s="686"/>
      <c r="H9" s="125"/>
      <c r="I9" s="126"/>
      <c r="J9" s="126"/>
      <c r="K9" s="126"/>
      <c r="L9" s="126"/>
      <c r="M9" s="126"/>
      <c r="N9" s="126" t="s">
        <v>135</v>
      </c>
      <c r="O9" s="126"/>
      <c r="P9" s="120"/>
      <c r="Q9" s="414"/>
      <c r="R9" s="414"/>
      <c r="S9" s="414"/>
      <c r="T9" s="414"/>
      <c r="U9" s="414"/>
      <c r="V9" s="414"/>
      <c r="W9" s="414"/>
      <c r="X9" s="414"/>
      <c r="Y9" s="126" t="s">
        <v>136</v>
      </c>
      <c r="Z9" s="126"/>
      <c r="AA9" s="127"/>
      <c r="AC9" s="126"/>
      <c r="AD9" s="126"/>
      <c r="AE9" s="126"/>
      <c r="AF9" s="126"/>
      <c r="AG9" s="126"/>
      <c r="AH9" s="126"/>
      <c r="AI9" s="126"/>
      <c r="AJ9" s="126"/>
      <c r="AK9" s="126"/>
      <c r="AL9" s="126"/>
    </row>
    <row r="10" spans="1:38" s="200" customFormat="1" ht="16.5" customHeight="1">
      <c r="A10" s="201"/>
      <c r="B10" s="107"/>
      <c r="C10" s="522"/>
      <c r="D10" s="522"/>
      <c r="E10" s="684"/>
      <c r="F10" s="685"/>
      <c r="G10" s="686"/>
      <c r="H10" s="125" t="s">
        <v>141</v>
      </c>
      <c r="I10" s="126"/>
      <c r="J10" s="126"/>
      <c r="K10" s="126"/>
      <c r="L10" s="126"/>
      <c r="M10" s="126"/>
      <c r="N10" s="126"/>
      <c r="O10" s="126" t="s">
        <v>142</v>
      </c>
      <c r="P10" s="492"/>
      <c r="Q10" s="492"/>
      <c r="R10" s="126" t="s">
        <v>143</v>
      </c>
      <c r="S10" s="126"/>
      <c r="T10" s="126"/>
      <c r="U10" s="126"/>
      <c r="V10" s="126"/>
      <c r="W10" s="126"/>
      <c r="X10" s="126"/>
      <c r="Y10" s="126"/>
      <c r="Z10" s="126"/>
      <c r="AA10" s="127"/>
      <c r="AC10" s="690"/>
      <c r="AD10" s="690"/>
      <c r="AE10" s="690"/>
      <c r="AF10" s="690"/>
      <c r="AG10" s="690"/>
      <c r="AH10" s="690"/>
      <c r="AI10" s="690"/>
      <c r="AJ10" s="690"/>
      <c r="AK10" s="126"/>
      <c r="AL10" s="126"/>
    </row>
    <row r="11" spans="1:38" s="200" customFormat="1" ht="16.5" customHeight="1">
      <c r="A11" s="201"/>
      <c r="B11" s="107"/>
      <c r="C11" s="522"/>
      <c r="D11" s="522"/>
      <c r="E11" s="681"/>
      <c r="F11" s="682"/>
      <c r="G11" s="683"/>
      <c r="H11" s="128" t="s">
        <v>148</v>
      </c>
      <c r="I11" s="120"/>
      <c r="J11" s="120" t="s">
        <v>149</v>
      </c>
      <c r="K11" s="414"/>
      <c r="L11" s="414"/>
      <c r="M11" s="414"/>
      <c r="N11" s="414"/>
      <c r="O11" s="414"/>
      <c r="P11" s="414"/>
      <c r="Q11" s="414"/>
      <c r="R11" s="414"/>
      <c r="S11" s="414"/>
      <c r="T11" s="414"/>
      <c r="U11" s="414"/>
      <c r="V11" s="414"/>
      <c r="W11" s="414"/>
      <c r="X11" s="414"/>
      <c r="Y11" s="123" t="s">
        <v>136</v>
      </c>
      <c r="Z11" s="120"/>
      <c r="AA11" s="121"/>
      <c r="AC11" s="690"/>
      <c r="AD11" s="690"/>
      <c r="AE11" s="690"/>
      <c r="AF11" s="690"/>
      <c r="AG11" s="690"/>
      <c r="AH11" s="690"/>
      <c r="AI11" s="690"/>
      <c r="AJ11" s="690"/>
      <c r="AK11" s="126"/>
      <c r="AL11" s="126"/>
    </row>
    <row r="12" spans="1:38" s="200" customFormat="1" ht="19.5" customHeight="1">
      <c r="A12" s="203"/>
      <c r="B12" s="204"/>
      <c r="C12" s="528" t="s">
        <v>182</v>
      </c>
      <c r="D12" s="530"/>
      <c r="E12" s="692"/>
      <c r="F12" s="693"/>
      <c r="G12" s="693"/>
      <c r="H12" s="525" t="s">
        <v>57</v>
      </c>
      <c r="I12" s="526"/>
      <c r="J12" s="526"/>
      <c r="K12" s="526"/>
      <c r="L12" s="526"/>
      <c r="M12" s="526"/>
      <c r="N12" s="526"/>
      <c r="O12" s="526"/>
      <c r="P12" s="526"/>
      <c r="Q12" s="527"/>
      <c r="R12" s="525" t="s">
        <v>144</v>
      </c>
      <c r="S12" s="526"/>
      <c r="T12" s="526"/>
      <c r="U12" s="526"/>
      <c r="V12" s="526"/>
      <c r="W12" s="526"/>
      <c r="X12" s="526"/>
      <c r="Y12" s="526"/>
      <c r="Z12" s="526"/>
      <c r="AA12" s="527"/>
      <c r="AC12" s="126"/>
      <c r="AD12" s="126"/>
      <c r="AE12" s="126"/>
      <c r="AF12" s="126"/>
      <c r="AG12" s="126"/>
      <c r="AH12" s="126"/>
      <c r="AI12" s="126"/>
      <c r="AJ12" s="126"/>
      <c r="AK12" s="126"/>
      <c r="AL12" s="126"/>
    </row>
    <row r="13" spans="1:38" s="200" customFormat="1" ht="16.5" customHeight="1">
      <c r="A13" s="324" t="s">
        <v>122</v>
      </c>
      <c r="B13" s="204"/>
      <c r="C13" s="691"/>
      <c r="D13" s="524"/>
      <c r="E13" s="678" t="s">
        <v>58</v>
      </c>
      <c r="F13" s="679"/>
      <c r="G13" s="680"/>
      <c r="H13" s="112" t="s">
        <v>145</v>
      </c>
      <c r="I13" s="113"/>
      <c r="J13" s="113"/>
      <c r="K13" s="72" t="s">
        <v>122</v>
      </c>
      <c r="L13" s="113" t="s">
        <v>146</v>
      </c>
      <c r="M13" s="113"/>
      <c r="N13" s="72" t="s">
        <v>122</v>
      </c>
      <c r="O13" s="113" t="s">
        <v>147</v>
      </c>
      <c r="P13" s="114"/>
      <c r="Q13" s="116"/>
      <c r="R13" s="411"/>
      <c r="S13" s="412"/>
      <c r="T13" s="412"/>
      <c r="U13" s="412"/>
      <c r="V13" s="412"/>
      <c r="W13" s="412"/>
      <c r="X13" s="412"/>
      <c r="Y13" s="412"/>
      <c r="Z13" s="412"/>
      <c r="AA13" s="493"/>
      <c r="AC13" s="126"/>
      <c r="AD13" s="126"/>
      <c r="AE13" s="126"/>
      <c r="AF13" s="126"/>
      <c r="AG13" s="126"/>
      <c r="AH13" s="126"/>
      <c r="AI13" s="126"/>
      <c r="AJ13" s="126"/>
      <c r="AK13" s="126"/>
      <c r="AL13" s="126"/>
    </row>
    <row r="14" spans="1:27" s="200" customFormat="1" ht="16.5" customHeight="1">
      <c r="A14" s="203"/>
      <c r="B14" s="204"/>
      <c r="C14" s="691"/>
      <c r="D14" s="524"/>
      <c r="E14" s="681"/>
      <c r="F14" s="682"/>
      <c r="G14" s="683"/>
      <c r="H14" s="129" t="s">
        <v>148</v>
      </c>
      <c r="I14" s="130"/>
      <c r="J14" s="130" t="s">
        <v>149</v>
      </c>
      <c r="K14" s="495"/>
      <c r="L14" s="495"/>
      <c r="M14" s="495"/>
      <c r="N14" s="495"/>
      <c r="O14" s="495"/>
      <c r="P14" s="495"/>
      <c r="Q14" s="132" t="s">
        <v>95</v>
      </c>
      <c r="R14" s="413"/>
      <c r="S14" s="414"/>
      <c r="T14" s="414"/>
      <c r="U14" s="414"/>
      <c r="V14" s="414"/>
      <c r="W14" s="414"/>
      <c r="X14" s="414"/>
      <c r="Y14" s="414"/>
      <c r="Z14" s="414"/>
      <c r="AA14" s="494"/>
    </row>
    <row r="15" spans="1:27" s="200" customFormat="1" ht="16.5" customHeight="1">
      <c r="A15" s="324" t="s">
        <v>122</v>
      </c>
      <c r="B15" s="204"/>
      <c r="C15" s="691"/>
      <c r="D15" s="524"/>
      <c r="E15" s="678" t="s">
        <v>59</v>
      </c>
      <c r="F15" s="679"/>
      <c r="G15" s="680"/>
      <c r="H15" s="112" t="s">
        <v>150</v>
      </c>
      <c r="I15" s="113"/>
      <c r="J15" s="113"/>
      <c r="K15" s="72" t="s">
        <v>122</v>
      </c>
      <c r="L15" s="113" t="s">
        <v>157</v>
      </c>
      <c r="M15" s="113"/>
      <c r="N15" s="72"/>
      <c r="O15" s="113" t="s">
        <v>95</v>
      </c>
      <c r="P15" s="73" t="s">
        <v>122</v>
      </c>
      <c r="Q15" s="116" t="s">
        <v>152</v>
      </c>
      <c r="R15" s="411"/>
      <c r="S15" s="412"/>
      <c r="T15" s="412"/>
      <c r="U15" s="412"/>
      <c r="V15" s="412"/>
      <c r="W15" s="412"/>
      <c r="X15" s="412"/>
      <c r="Y15" s="412"/>
      <c r="Z15" s="412"/>
      <c r="AA15" s="493"/>
    </row>
    <row r="16" spans="1:27" s="200" customFormat="1" ht="16.5" customHeight="1">
      <c r="A16" s="203"/>
      <c r="B16" s="204"/>
      <c r="C16" s="691"/>
      <c r="D16" s="524"/>
      <c r="E16" s="684"/>
      <c r="F16" s="685"/>
      <c r="G16" s="686"/>
      <c r="H16" s="129" t="s">
        <v>153</v>
      </c>
      <c r="I16" s="130"/>
      <c r="J16" s="130"/>
      <c r="K16" s="130"/>
      <c r="L16" s="130"/>
      <c r="M16" s="130" t="s">
        <v>154</v>
      </c>
      <c r="N16" s="495"/>
      <c r="O16" s="495"/>
      <c r="P16" s="126" t="s">
        <v>143</v>
      </c>
      <c r="Q16" s="127"/>
      <c r="R16" s="502"/>
      <c r="S16" s="495"/>
      <c r="T16" s="495"/>
      <c r="U16" s="495"/>
      <c r="V16" s="495"/>
      <c r="W16" s="495"/>
      <c r="X16" s="495"/>
      <c r="Y16" s="495"/>
      <c r="Z16" s="495"/>
      <c r="AA16" s="503"/>
    </row>
    <row r="17" spans="1:27" s="200" customFormat="1" ht="16.5" customHeight="1">
      <c r="A17" s="203"/>
      <c r="B17" s="204"/>
      <c r="C17" s="691"/>
      <c r="D17" s="524"/>
      <c r="E17" s="684"/>
      <c r="F17" s="685"/>
      <c r="G17" s="686"/>
      <c r="H17" s="129" t="s">
        <v>155</v>
      </c>
      <c r="I17" s="130"/>
      <c r="J17" s="130"/>
      <c r="K17" s="70" t="s">
        <v>122</v>
      </c>
      <c r="L17" s="130" t="s">
        <v>156</v>
      </c>
      <c r="M17" s="70" t="s">
        <v>122</v>
      </c>
      <c r="N17" s="130" t="s">
        <v>151</v>
      </c>
      <c r="O17" s="130"/>
      <c r="P17" s="126"/>
      <c r="Q17" s="127"/>
      <c r="R17" s="502"/>
      <c r="S17" s="495"/>
      <c r="T17" s="495"/>
      <c r="U17" s="495"/>
      <c r="V17" s="495"/>
      <c r="W17" s="495"/>
      <c r="X17" s="495"/>
      <c r="Y17" s="495"/>
      <c r="Z17" s="495"/>
      <c r="AA17" s="503"/>
    </row>
    <row r="18" spans="1:27" s="200" customFormat="1" ht="16.5" customHeight="1">
      <c r="A18" s="203"/>
      <c r="B18" s="204"/>
      <c r="C18" s="691"/>
      <c r="D18" s="524"/>
      <c r="E18" s="681"/>
      <c r="F18" s="682"/>
      <c r="G18" s="683"/>
      <c r="H18" s="118" t="s">
        <v>148</v>
      </c>
      <c r="I18" s="119"/>
      <c r="J18" s="119" t="s">
        <v>149</v>
      </c>
      <c r="K18" s="414"/>
      <c r="L18" s="414"/>
      <c r="M18" s="414"/>
      <c r="N18" s="414"/>
      <c r="O18" s="414"/>
      <c r="P18" s="414"/>
      <c r="Q18" s="133" t="s">
        <v>95</v>
      </c>
      <c r="R18" s="413"/>
      <c r="S18" s="414"/>
      <c r="T18" s="414"/>
      <c r="U18" s="414"/>
      <c r="V18" s="414"/>
      <c r="W18" s="414"/>
      <c r="X18" s="414"/>
      <c r="Y18" s="414"/>
      <c r="Z18" s="414"/>
      <c r="AA18" s="494"/>
    </row>
    <row r="19" spans="1:27" s="200" customFormat="1" ht="16.5" customHeight="1">
      <c r="A19" s="324" t="s">
        <v>122</v>
      </c>
      <c r="B19" s="204"/>
      <c r="C19" s="691"/>
      <c r="D19" s="524"/>
      <c r="E19" s="678" t="s">
        <v>60</v>
      </c>
      <c r="F19" s="679"/>
      <c r="G19" s="680"/>
      <c r="H19" s="93" t="s">
        <v>122</v>
      </c>
      <c r="I19" s="113" t="s">
        <v>157</v>
      </c>
      <c r="J19" s="412"/>
      <c r="K19" s="412"/>
      <c r="L19" s="412"/>
      <c r="M19" s="412"/>
      <c r="N19" s="412"/>
      <c r="O19" s="412"/>
      <c r="P19" s="412"/>
      <c r="Q19" s="134" t="s">
        <v>95</v>
      </c>
      <c r="R19" s="504"/>
      <c r="S19" s="504"/>
      <c r="T19" s="504"/>
      <c r="U19" s="504"/>
      <c r="V19" s="504"/>
      <c r="W19" s="504"/>
      <c r="X19" s="504"/>
      <c r="Y19" s="504"/>
      <c r="Z19" s="504"/>
      <c r="AA19" s="504"/>
    </row>
    <row r="20" spans="1:27" s="200" customFormat="1" ht="16.5" customHeight="1">
      <c r="A20" s="203"/>
      <c r="B20" s="204"/>
      <c r="C20" s="691"/>
      <c r="D20" s="524"/>
      <c r="E20" s="681"/>
      <c r="F20" s="682"/>
      <c r="G20" s="683"/>
      <c r="H20" s="74" t="s">
        <v>122</v>
      </c>
      <c r="I20" s="119" t="s">
        <v>158</v>
      </c>
      <c r="J20" s="698"/>
      <c r="K20" s="698"/>
      <c r="L20" s="698"/>
      <c r="M20" s="698"/>
      <c r="N20" s="698"/>
      <c r="O20" s="698"/>
      <c r="P20" s="698"/>
      <c r="Q20" s="133"/>
      <c r="R20" s="504"/>
      <c r="S20" s="504"/>
      <c r="T20" s="504"/>
      <c r="U20" s="504"/>
      <c r="V20" s="504"/>
      <c r="W20" s="504"/>
      <c r="X20" s="504"/>
      <c r="Y20" s="504"/>
      <c r="Z20" s="504"/>
      <c r="AA20" s="504"/>
    </row>
    <row r="21" spans="1:27" s="200" customFormat="1" ht="16.5" customHeight="1">
      <c r="A21" s="324" t="s">
        <v>122</v>
      </c>
      <c r="B21" s="204"/>
      <c r="C21" s="691"/>
      <c r="D21" s="524"/>
      <c r="E21" s="699" t="s">
        <v>72</v>
      </c>
      <c r="F21" s="700"/>
      <c r="G21" s="701"/>
      <c r="H21" s="93" t="s">
        <v>122</v>
      </c>
      <c r="I21" s="113" t="s">
        <v>157</v>
      </c>
      <c r="J21" s="412"/>
      <c r="K21" s="412"/>
      <c r="L21" s="412"/>
      <c r="M21" s="412"/>
      <c r="N21" s="412"/>
      <c r="O21" s="412"/>
      <c r="P21" s="412"/>
      <c r="Q21" s="134" t="s">
        <v>95</v>
      </c>
      <c r="R21" s="504"/>
      <c r="S21" s="504"/>
      <c r="T21" s="504"/>
      <c r="U21" s="504"/>
      <c r="V21" s="504"/>
      <c r="W21" s="504"/>
      <c r="X21" s="504"/>
      <c r="Y21" s="504"/>
      <c r="Z21" s="504"/>
      <c r="AA21" s="504"/>
    </row>
    <row r="22" spans="1:27" s="200" customFormat="1" ht="16.5" customHeight="1">
      <c r="A22" s="203"/>
      <c r="B22" s="204"/>
      <c r="C22" s="691"/>
      <c r="D22" s="524"/>
      <c r="E22" s="702"/>
      <c r="F22" s="703"/>
      <c r="G22" s="704"/>
      <c r="H22" s="74" t="s">
        <v>122</v>
      </c>
      <c r="I22" s="119" t="s">
        <v>158</v>
      </c>
      <c r="J22" s="698"/>
      <c r="K22" s="698"/>
      <c r="L22" s="698"/>
      <c r="M22" s="698"/>
      <c r="N22" s="698"/>
      <c r="O22" s="698"/>
      <c r="P22" s="698"/>
      <c r="Q22" s="133"/>
      <c r="R22" s="504"/>
      <c r="S22" s="504"/>
      <c r="T22" s="504"/>
      <c r="U22" s="504"/>
      <c r="V22" s="504"/>
      <c r="W22" s="504"/>
      <c r="X22" s="504"/>
      <c r="Y22" s="504"/>
      <c r="Z22" s="504"/>
      <c r="AA22" s="504"/>
    </row>
    <row r="23" spans="1:27" s="200" customFormat="1" ht="16.5" customHeight="1">
      <c r="A23" s="324" t="s">
        <v>122</v>
      </c>
      <c r="B23" s="204"/>
      <c r="C23" s="691"/>
      <c r="D23" s="524"/>
      <c r="E23" s="705" t="s">
        <v>69</v>
      </c>
      <c r="F23" s="708" t="s">
        <v>243</v>
      </c>
      <c r="G23" s="602"/>
      <c r="H23" s="94" t="s">
        <v>122</v>
      </c>
      <c r="I23" s="113" t="s">
        <v>156</v>
      </c>
      <c r="J23" s="136"/>
      <c r="K23" s="136"/>
      <c r="L23" s="137"/>
      <c r="M23" s="136"/>
      <c r="N23" s="136"/>
      <c r="O23" s="136"/>
      <c r="P23" s="114"/>
      <c r="Q23" s="116"/>
      <c r="R23" s="411"/>
      <c r="S23" s="412"/>
      <c r="T23" s="412"/>
      <c r="U23" s="412"/>
      <c r="V23" s="412"/>
      <c r="W23" s="412"/>
      <c r="X23" s="412"/>
      <c r="Y23" s="412"/>
      <c r="Z23" s="412"/>
      <c r="AA23" s="493"/>
    </row>
    <row r="24" spans="1:27" s="200" customFormat="1" ht="16.5" customHeight="1">
      <c r="A24" s="203"/>
      <c r="B24" s="204"/>
      <c r="C24" s="691"/>
      <c r="D24" s="524"/>
      <c r="E24" s="706"/>
      <c r="F24" s="695"/>
      <c r="G24" s="603"/>
      <c r="H24" s="138" t="s">
        <v>259</v>
      </c>
      <c r="I24" s="139"/>
      <c r="J24" s="139"/>
      <c r="K24" s="139"/>
      <c r="L24" s="139"/>
      <c r="M24" s="139"/>
      <c r="N24" s="95" t="s">
        <v>122</v>
      </c>
      <c r="O24" s="140" t="s">
        <v>187</v>
      </c>
      <c r="P24" s="95" t="s">
        <v>122</v>
      </c>
      <c r="Q24" s="141" t="s">
        <v>152</v>
      </c>
      <c r="R24" s="502"/>
      <c r="S24" s="495"/>
      <c r="T24" s="495"/>
      <c r="U24" s="495"/>
      <c r="V24" s="495"/>
      <c r="W24" s="495"/>
      <c r="X24" s="495"/>
      <c r="Y24" s="495"/>
      <c r="Z24" s="495"/>
      <c r="AA24" s="503"/>
    </row>
    <row r="25" spans="1:27" s="200" customFormat="1" ht="16.5" customHeight="1">
      <c r="A25" s="203"/>
      <c r="B25" s="204"/>
      <c r="C25" s="691"/>
      <c r="D25" s="524"/>
      <c r="E25" s="706"/>
      <c r="F25" s="696"/>
      <c r="G25" s="697"/>
      <c r="H25" s="96" t="s">
        <v>122</v>
      </c>
      <c r="I25" s="119" t="s">
        <v>151</v>
      </c>
      <c r="J25" s="142"/>
      <c r="K25" s="142"/>
      <c r="L25" s="143"/>
      <c r="M25" s="144"/>
      <c r="N25" s="144"/>
      <c r="O25" s="144"/>
      <c r="P25" s="120"/>
      <c r="Q25" s="121"/>
      <c r="R25" s="413"/>
      <c r="S25" s="414"/>
      <c r="T25" s="414"/>
      <c r="U25" s="414"/>
      <c r="V25" s="414"/>
      <c r="W25" s="414"/>
      <c r="X25" s="414"/>
      <c r="Y25" s="414"/>
      <c r="Z25" s="414"/>
      <c r="AA25" s="494"/>
    </row>
    <row r="26" spans="1:27" s="200" customFormat="1" ht="16.5" customHeight="1">
      <c r="A26" s="203"/>
      <c r="B26" s="204"/>
      <c r="C26" s="691"/>
      <c r="D26" s="524"/>
      <c r="E26" s="706"/>
      <c r="F26" s="694" t="s">
        <v>244</v>
      </c>
      <c r="G26" s="602"/>
      <c r="H26" s="98" t="s">
        <v>122</v>
      </c>
      <c r="I26" s="113" t="s">
        <v>245</v>
      </c>
      <c r="J26" s="145"/>
      <c r="K26" s="137"/>
      <c r="L26" s="137"/>
      <c r="M26" s="146"/>
      <c r="N26" s="146"/>
      <c r="O26" s="146"/>
      <c r="P26" s="114"/>
      <c r="Q26" s="116"/>
      <c r="R26" s="411"/>
      <c r="S26" s="412"/>
      <c r="T26" s="412"/>
      <c r="U26" s="412"/>
      <c r="V26" s="412"/>
      <c r="W26" s="412"/>
      <c r="X26" s="412"/>
      <c r="Y26" s="412"/>
      <c r="Z26" s="412"/>
      <c r="AA26" s="493"/>
    </row>
    <row r="27" spans="1:27" s="200" customFormat="1" ht="12.75" customHeight="1">
      <c r="A27" s="203"/>
      <c r="B27" s="204"/>
      <c r="C27" s="691"/>
      <c r="D27" s="524"/>
      <c r="E27" s="706"/>
      <c r="F27" s="695"/>
      <c r="G27" s="603"/>
      <c r="H27" s="147"/>
      <c r="I27" s="227" t="s">
        <v>267</v>
      </c>
      <c r="J27" s="140"/>
      <c r="K27" s="139"/>
      <c r="L27" s="139"/>
      <c r="M27" s="149"/>
      <c r="N27" s="149"/>
      <c r="O27" s="149"/>
      <c r="P27" s="126"/>
      <c r="Q27" s="127"/>
      <c r="R27" s="502"/>
      <c r="S27" s="495"/>
      <c r="T27" s="495"/>
      <c r="U27" s="495"/>
      <c r="V27" s="495"/>
      <c r="W27" s="495"/>
      <c r="X27" s="495"/>
      <c r="Y27" s="495"/>
      <c r="Z27" s="495"/>
      <c r="AA27" s="503"/>
    </row>
    <row r="28" spans="1:27" s="200" customFormat="1" ht="16.5" customHeight="1">
      <c r="A28" s="203"/>
      <c r="B28" s="204"/>
      <c r="C28" s="691"/>
      <c r="D28" s="524"/>
      <c r="E28" s="707"/>
      <c r="F28" s="696"/>
      <c r="G28" s="697"/>
      <c r="H28" s="96" t="s">
        <v>122</v>
      </c>
      <c r="I28" s="119" t="s">
        <v>151</v>
      </c>
      <c r="J28" s="142"/>
      <c r="K28" s="142"/>
      <c r="L28" s="142"/>
      <c r="M28" s="144"/>
      <c r="N28" s="144"/>
      <c r="O28" s="144"/>
      <c r="P28" s="120"/>
      <c r="Q28" s="121"/>
      <c r="R28" s="413"/>
      <c r="S28" s="414"/>
      <c r="T28" s="414"/>
      <c r="U28" s="414"/>
      <c r="V28" s="414"/>
      <c r="W28" s="414"/>
      <c r="X28" s="414"/>
      <c r="Y28" s="414"/>
      <c r="Z28" s="414"/>
      <c r="AA28" s="494"/>
    </row>
    <row r="29" spans="1:27" s="200" customFormat="1" ht="16.5" customHeight="1">
      <c r="A29" s="324" t="s">
        <v>122</v>
      </c>
      <c r="B29" s="204"/>
      <c r="C29" s="691"/>
      <c r="D29" s="524"/>
      <c r="E29" s="730" t="s">
        <v>61</v>
      </c>
      <c r="F29" s="731"/>
      <c r="G29" s="731"/>
      <c r="H29" s="496"/>
      <c r="I29" s="497"/>
      <c r="J29" s="497"/>
      <c r="K29" s="497"/>
      <c r="L29" s="497"/>
      <c r="M29" s="497"/>
      <c r="N29" s="497"/>
      <c r="O29" s="497"/>
      <c r="P29" s="497"/>
      <c r="Q29" s="498"/>
      <c r="R29" s="411"/>
      <c r="S29" s="412"/>
      <c r="T29" s="412"/>
      <c r="U29" s="412"/>
      <c r="V29" s="412"/>
      <c r="W29" s="412"/>
      <c r="X29" s="412"/>
      <c r="Y29" s="412"/>
      <c r="Z29" s="412"/>
      <c r="AA29" s="493"/>
    </row>
    <row r="30" spans="1:27" s="200" customFormat="1" ht="16.5" customHeight="1">
      <c r="A30" s="203"/>
      <c r="B30" s="204"/>
      <c r="C30" s="531"/>
      <c r="D30" s="533"/>
      <c r="E30" s="732"/>
      <c r="F30" s="733"/>
      <c r="G30" s="733"/>
      <c r="H30" s="499"/>
      <c r="I30" s="500"/>
      <c r="J30" s="500"/>
      <c r="K30" s="500"/>
      <c r="L30" s="500"/>
      <c r="M30" s="500"/>
      <c r="N30" s="500"/>
      <c r="O30" s="500"/>
      <c r="P30" s="500"/>
      <c r="Q30" s="501"/>
      <c r="R30" s="413"/>
      <c r="S30" s="414"/>
      <c r="T30" s="414"/>
      <c r="U30" s="414"/>
      <c r="V30" s="414"/>
      <c r="W30" s="414"/>
      <c r="X30" s="414"/>
      <c r="Y30" s="414"/>
      <c r="Z30" s="414"/>
      <c r="AA30" s="494"/>
    </row>
    <row r="31" spans="1:27" s="200" customFormat="1" ht="13.5" customHeight="1">
      <c r="A31" s="203"/>
      <c r="B31" s="204"/>
      <c r="C31" s="709" t="s">
        <v>2</v>
      </c>
      <c r="D31" s="559" t="s">
        <v>3</v>
      </c>
      <c r="E31" s="677"/>
      <c r="F31" s="677"/>
      <c r="G31" s="677"/>
      <c r="H31" s="677"/>
      <c r="I31" s="557"/>
      <c r="J31" s="525" t="s">
        <v>4</v>
      </c>
      <c r="K31" s="526"/>
      <c r="L31" s="526"/>
      <c r="M31" s="526"/>
      <c r="N31" s="526"/>
      <c r="O31" s="526"/>
      <c r="P31" s="526"/>
      <c r="Q31" s="526"/>
      <c r="R31" s="527"/>
      <c r="S31" s="525" t="s">
        <v>163</v>
      </c>
      <c r="T31" s="526"/>
      <c r="U31" s="526"/>
      <c r="V31" s="526"/>
      <c r="W31" s="526"/>
      <c r="X31" s="526"/>
      <c r="Y31" s="526"/>
      <c r="Z31" s="526"/>
      <c r="AA31" s="527"/>
    </row>
    <row r="32" spans="1:27" s="200" customFormat="1" ht="13.5" customHeight="1">
      <c r="A32" s="324" t="s">
        <v>122</v>
      </c>
      <c r="B32" s="107"/>
      <c r="C32" s="709"/>
      <c r="D32" s="678" t="s">
        <v>5</v>
      </c>
      <c r="E32" s="679"/>
      <c r="F32" s="679"/>
      <c r="G32" s="679"/>
      <c r="H32" s="679"/>
      <c r="I32" s="680"/>
      <c r="J32" s="112" t="s">
        <v>164</v>
      </c>
      <c r="K32" s="205"/>
      <c r="L32" s="205"/>
      <c r="M32" s="205"/>
      <c r="N32" s="205"/>
      <c r="O32" s="205"/>
      <c r="P32" s="205"/>
      <c r="Q32" s="205"/>
      <c r="R32" s="205"/>
      <c r="S32" s="87" t="s">
        <v>122</v>
      </c>
      <c r="T32" s="181" t="s">
        <v>161</v>
      </c>
      <c r="U32" s="114"/>
      <c r="V32" s="114"/>
      <c r="W32" s="114"/>
      <c r="X32" s="114"/>
      <c r="Y32" s="114"/>
      <c r="Z32" s="114"/>
      <c r="AA32" s="116"/>
    </row>
    <row r="33" spans="1:27" s="200" customFormat="1" ht="13.5" customHeight="1">
      <c r="A33" s="201"/>
      <c r="B33" s="107"/>
      <c r="C33" s="709"/>
      <c r="D33" s="684"/>
      <c r="E33" s="685"/>
      <c r="F33" s="685"/>
      <c r="G33" s="685"/>
      <c r="H33" s="685"/>
      <c r="I33" s="686"/>
      <c r="J33" s="99" t="s">
        <v>122</v>
      </c>
      <c r="K33" s="139" t="s">
        <v>156</v>
      </c>
      <c r="L33" s="95" t="s">
        <v>122</v>
      </c>
      <c r="M33" s="139" t="s">
        <v>152</v>
      </c>
      <c r="N33" s="126"/>
      <c r="O33" s="206"/>
      <c r="P33" s="206"/>
      <c r="Q33" s="206"/>
      <c r="R33" s="206"/>
      <c r="S33" s="88" t="s">
        <v>122</v>
      </c>
      <c r="T33" s="207" t="s">
        <v>160</v>
      </c>
      <c r="U33" s="126"/>
      <c r="V33" s="126"/>
      <c r="W33" s="126"/>
      <c r="X33" s="126"/>
      <c r="Y33" s="126"/>
      <c r="Z33" s="126"/>
      <c r="AA33" s="127"/>
    </row>
    <row r="34" spans="1:29" s="200" customFormat="1" ht="13.5" customHeight="1">
      <c r="A34" s="201"/>
      <c r="B34" s="107"/>
      <c r="C34" s="709"/>
      <c r="D34" s="681"/>
      <c r="E34" s="682"/>
      <c r="F34" s="682"/>
      <c r="G34" s="682"/>
      <c r="H34" s="682"/>
      <c r="I34" s="683"/>
      <c r="J34" s="208"/>
      <c r="K34" s="209"/>
      <c r="L34" s="209"/>
      <c r="M34" s="209"/>
      <c r="N34" s="209"/>
      <c r="O34" s="209"/>
      <c r="P34" s="209"/>
      <c r="Q34" s="209"/>
      <c r="R34" s="209"/>
      <c r="S34" s="128"/>
      <c r="T34" s="185" t="s">
        <v>162</v>
      </c>
      <c r="U34" s="120"/>
      <c r="V34" s="120"/>
      <c r="W34" s="120"/>
      <c r="X34" s="120"/>
      <c r="Y34" s="414"/>
      <c r="Z34" s="414"/>
      <c r="AA34" s="210" t="s">
        <v>95</v>
      </c>
      <c r="AC34" s="126"/>
    </row>
    <row r="35" spans="1:29" s="200" customFormat="1" ht="13.5" customHeight="1">
      <c r="A35" s="324" t="s">
        <v>122</v>
      </c>
      <c r="B35" s="107"/>
      <c r="C35" s="709"/>
      <c r="D35" s="678" t="s">
        <v>7</v>
      </c>
      <c r="E35" s="679"/>
      <c r="F35" s="679"/>
      <c r="G35" s="679"/>
      <c r="H35" s="679"/>
      <c r="I35" s="680"/>
      <c r="J35" s="124" t="s">
        <v>165</v>
      </c>
      <c r="K35" s="113"/>
      <c r="L35" s="113"/>
      <c r="M35" s="113"/>
      <c r="N35" s="211"/>
      <c r="O35" s="211"/>
      <c r="P35" s="114"/>
      <c r="Q35" s="114"/>
      <c r="R35" s="114"/>
      <c r="S35" s="87" t="s">
        <v>122</v>
      </c>
      <c r="T35" s="181" t="s">
        <v>161</v>
      </c>
      <c r="U35" s="114"/>
      <c r="V35" s="114"/>
      <c r="W35" s="114"/>
      <c r="X35" s="114"/>
      <c r="Y35" s="114"/>
      <c r="Z35" s="114"/>
      <c r="AA35" s="116"/>
      <c r="AC35" s="206"/>
    </row>
    <row r="36" spans="1:27" s="200" customFormat="1" ht="13.5" customHeight="1">
      <c r="A36" s="201"/>
      <c r="B36" s="107"/>
      <c r="C36" s="709"/>
      <c r="D36" s="684"/>
      <c r="E36" s="685"/>
      <c r="F36" s="685"/>
      <c r="G36" s="685"/>
      <c r="H36" s="685"/>
      <c r="I36" s="686"/>
      <c r="J36" s="99" t="s">
        <v>122</v>
      </c>
      <c r="K36" s="139" t="s">
        <v>156</v>
      </c>
      <c r="L36" s="95" t="s">
        <v>122</v>
      </c>
      <c r="M36" s="139" t="s">
        <v>152</v>
      </c>
      <c r="N36" s="126"/>
      <c r="O36" s="212"/>
      <c r="P36" s="126"/>
      <c r="Q36" s="126"/>
      <c r="R36" s="126"/>
      <c r="S36" s="88" t="s">
        <v>122</v>
      </c>
      <c r="T36" s="207" t="s">
        <v>160</v>
      </c>
      <c r="U36" s="126"/>
      <c r="V36" s="126"/>
      <c r="W36" s="126"/>
      <c r="X36" s="126"/>
      <c r="Y36" s="126"/>
      <c r="Z36" s="126"/>
      <c r="AA36" s="127"/>
    </row>
    <row r="37" spans="1:27" s="200" customFormat="1" ht="13.5" customHeight="1">
      <c r="A37" s="201"/>
      <c r="B37" s="107"/>
      <c r="C37" s="709"/>
      <c r="D37" s="681"/>
      <c r="E37" s="682"/>
      <c r="F37" s="682"/>
      <c r="G37" s="682"/>
      <c r="H37" s="682"/>
      <c r="I37" s="683"/>
      <c r="J37" s="118"/>
      <c r="K37" s="119"/>
      <c r="L37" s="119"/>
      <c r="M37" s="119"/>
      <c r="N37" s="213"/>
      <c r="O37" s="213"/>
      <c r="P37" s="120"/>
      <c r="Q37" s="120"/>
      <c r="R37" s="120"/>
      <c r="S37" s="128"/>
      <c r="T37" s="185" t="s">
        <v>162</v>
      </c>
      <c r="U37" s="120"/>
      <c r="V37" s="120"/>
      <c r="W37" s="120"/>
      <c r="X37" s="120"/>
      <c r="Y37" s="414"/>
      <c r="Z37" s="414"/>
      <c r="AA37" s="210" t="s">
        <v>95</v>
      </c>
    </row>
    <row r="38" spans="1:27" s="200" customFormat="1" ht="13.5" customHeight="1">
      <c r="A38" s="324" t="s">
        <v>122</v>
      </c>
      <c r="B38" s="107"/>
      <c r="C38" s="709"/>
      <c r="D38" s="678" t="s">
        <v>28</v>
      </c>
      <c r="E38" s="679"/>
      <c r="F38" s="679"/>
      <c r="G38" s="679"/>
      <c r="H38" s="679"/>
      <c r="I38" s="680"/>
      <c r="J38" s="112" t="s">
        <v>32</v>
      </c>
      <c r="K38" s="113"/>
      <c r="L38" s="113"/>
      <c r="M38" s="113"/>
      <c r="N38" s="211"/>
      <c r="O38" s="211"/>
      <c r="P38" s="114"/>
      <c r="Q38" s="114"/>
      <c r="R38" s="114"/>
      <c r="S38" s="87" t="s">
        <v>122</v>
      </c>
      <c r="T38" s="181" t="s">
        <v>161</v>
      </c>
      <c r="U38" s="114"/>
      <c r="V38" s="114"/>
      <c r="W38" s="114"/>
      <c r="X38" s="114"/>
      <c r="Y38" s="114"/>
      <c r="Z38" s="114"/>
      <c r="AA38" s="116"/>
    </row>
    <row r="39" spans="1:27" s="200" customFormat="1" ht="13.5" customHeight="1">
      <c r="A39" s="201"/>
      <c r="B39" s="107"/>
      <c r="C39" s="709"/>
      <c r="D39" s="681"/>
      <c r="E39" s="682"/>
      <c r="F39" s="682"/>
      <c r="G39" s="682"/>
      <c r="H39" s="682"/>
      <c r="I39" s="683"/>
      <c r="J39" s="100" t="s">
        <v>122</v>
      </c>
      <c r="K39" s="142" t="s">
        <v>156</v>
      </c>
      <c r="L39" s="97" t="s">
        <v>122</v>
      </c>
      <c r="M39" s="142" t="s">
        <v>152</v>
      </c>
      <c r="N39" s="126"/>
      <c r="O39" s="213"/>
      <c r="P39" s="120"/>
      <c r="Q39" s="120"/>
      <c r="R39" s="120"/>
      <c r="S39" s="89" t="s">
        <v>122</v>
      </c>
      <c r="T39" s="185" t="s">
        <v>160</v>
      </c>
      <c r="U39" s="120"/>
      <c r="V39" s="120"/>
      <c r="W39" s="120"/>
      <c r="X39" s="120"/>
      <c r="Y39" s="120"/>
      <c r="Z39" s="120"/>
      <c r="AA39" s="121"/>
    </row>
    <row r="40" spans="1:27" s="200" customFormat="1" ht="13.5" customHeight="1">
      <c r="A40" s="324" t="s">
        <v>122</v>
      </c>
      <c r="B40" s="107"/>
      <c r="C40" s="709"/>
      <c r="D40" s="678" t="s">
        <v>33</v>
      </c>
      <c r="E40" s="679"/>
      <c r="F40" s="679"/>
      <c r="G40" s="679"/>
      <c r="H40" s="679"/>
      <c r="I40" s="680"/>
      <c r="J40" s="112" t="s">
        <v>166</v>
      </c>
      <c r="K40" s="113"/>
      <c r="L40" s="113"/>
      <c r="M40" s="113"/>
      <c r="N40" s="211"/>
      <c r="O40" s="211"/>
      <c r="P40" s="114"/>
      <c r="Q40" s="114"/>
      <c r="R40" s="114"/>
      <c r="S40" s="87" t="s">
        <v>122</v>
      </c>
      <c r="T40" s="181" t="s">
        <v>161</v>
      </c>
      <c r="U40" s="114"/>
      <c r="V40" s="114"/>
      <c r="W40" s="114"/>
      <c r="X40" s="114"/>
      <c r="Y40" s="114"/>
      <c r="Z40" s="114"/>
      <c r="AA40" s="116"/>
    </row>
    <row r="41" spans="1:27" s="200" customFormat="1" ht="13.5" customHeight="1">
      <c r="A41" s="201"/>
      <c r="B41" s="107"/>
      <c r="C41" s="709"/>
      <c r="D41" s="681"/>
      <c r="E41" s="682"/>
      <c r="F41" s="682"/>
      <c r="G41" s="682"/>
      <c r="H41" s="682"/>
      <c r="I41" s="683"/>
      <c r="J41" s="100" t="s">
        <v>122</v>
      </c>
      <c r="K41" s="142" t="s">
        <v>156</v>
      </c>
      <c r="L41" s="97" t="s">
        <v>122</v>
      </c>
      <c r="M41" s="142" t="s">
        <v>152</v>
      </c>
      <c r="N41" s="126"/>
      <c r="O41" s="213"/>
      <c r="P41" s="120"/>
      <c r="Q41" s="120"/>
      <c r="R41" s="120"/>
      <c r="S41" s="89" t="s">
        <v>122</v>
      </c>
      <c r="T41" s="185" t="s">
        <v>160</v>
      </c>
      <c r="U41" s="120"/>
      <c r="V41" s="120"/>
      <c r="W41" s="120"/>
      <c r="X41" s="120"/>
      <c r="Y41" s="120"/>
      <c r="Z41" s="120"/>
      <c r="AA41" s="121"/>
    </row>
    <row r="42" spans="1:27" s="200" customFormat="1" ht="13.5" customHeight="1">
      <c r="A42" s="324" t="s">
        <v>122</v>
      </c>
      <c r="B42" s="107"/>
      <c r="C42" s="709"/>
      <c r="D42" s="517" t="s">
        <v>270</v>
      </c>
      <c r="E42" s="511"/>
      <c r="F42" s="461"/>
      <c r="G42" s="461"/>
      <c r="H42" s="461"/>
      <c r="I42" s="318" t="s">
        <v>250</v>
      </c>
      <c r="J42" s="112" t="s">
        <v>167</v>
      </c>
      <c r="K42" s="113"/>
      <c r="L42" s="113"/>
      <c r="M42" s="113"/>
      <c r="N42" s="211"/>
      <c r="O42" s="211"/>
      <c r="P42" s="114"/>
      <c r="Q42" s="114"/>
      <c r="R42" s="116"/>
      <c r="S42" s="87" t="s">
        <v>122</v>
      </c>
      <c r="T42" s="181" t="s">
        <v>161</v>
      </c>
      <c r="U42" s="114"/>
      <c r="V42" s="114"/>
      <c r="W42" s="114"/>
      <c r="X42" s="114"/>
      <c r="Y42" s="114"/>
      <c r="Z42" s="114"/>
      <c r="AA42" s="116"/>
    </row>
    <row r="43" spans="1:27" s="200" customFormat="1" ht="13.5" customHeight="1">
      <c r="A43" s="201"/>
      <c r="B43" s="107"/>
      <c r="C43" s="709"/>
      <c r="D43" s="160"/>
      <c r="E43" s="161"/>
      <c r="F43" s="161"/>
      <c r="G43" s="161"/>
      <c r="H43" s="161"/>
      <c r="I43" s="319"/>
      <c r="J43" s="100" t="s">
        <v>122</v>
      </c>
      <c r="K43" s="142" t="s">
        <v>156</v>
      </c>
      <c r="L43" s="97" t="s">
        <v>122</v>
      </c>
      <c r="M43" s="142" t="s">
        <v>152</v>
      </c>
      <c r="N43" s="120"/>
      <c r="O43" s="213"/>
      <c r="P43" s="120"/>
      <c r="Q43" s="120"/>
      <c r="R43" s="121"/>
      <c r="S43" s="89" t="s">
        <v>122</v>
      </c>
      <c r="T43" s="185" t="s">
        <v>160</v>
      </c>
      <c r="U43" s="120"/>
      <c r="V43" s="120"/>
      <c r="W43" s="120"/>
      <c r="X43" s="120"/>
      <c r="Y43" s="120"/>
      <c r="Z43" s="120"/>
      <c r="AA43" s="121"/>
    </row>
    <row r="44" spans="1:27" s="200" customFormat="1" ht="13.5" customHeight="1">
      <c r="A44" s="324" t="s">
        <v>122</v>
      </c>
      <c r="B44" s="107"/>
      <c r="C44" s="525" t="s">
        <v>8</v>
      </c>
      <c r="D44" s="526"/>
      <c r="E44" s="526"/>
      <c r="F44" s="526"/>
      <c r="G44" s="526"/>
      <c r="H44" s="526"/>
      <c r="I44" s="527"/>
      <c r="J44" s="71" t="s">
        <v>122</v>
      </c>
      <c r="K44" s="113" t="s">
        <v>168</v>
      </c>
      <c r="L44" s="113"/>
      <c r="M44" s="113"/>
      <c r="N44" s="113"/>
      <c r="O44" s="113"/>
      <c r="P44" s="114"/>
      <c r="Q44" s="114"/>
      <c r="R44" s="114"/>
      <c r="S44" s="114"/>
      <c r="T44" s="114"/>
      <c r="U44" s="114"/>
      <c r="V44" s="114"/>
      <c r="W44" s="114"/>
      <c r="X44" s="114"/>
      <c r="Y44" s="114"/>
      <c r="Z44" s="114"/>
      <c r="AA44" s="116"/>
    </row>
    <row r="45" spans="1:27" s="200" customFormat="1" ht="13.5" customHeight="1">
      <c r="A45" s="201"/>
      <c r="B45" s="107"/>
      <c r="C45" s="725"/>
      <c r="D45" s="675"/>
      <c r="E45" s="675"/>
      <c r="F45" s="675"/>
      <c r="G45" s="675"/>
      <c r="H45" s="675"/>
      <c r="I45" s="726"/>
      <c r="J45" s="90" t="s">
        <v>122</v>
      </c>
      <c r="K45" s="130" t="s">
        <v>135</v>
      </c>
      <c r="L45" s="130"/>
      <c r="M45" s="130"/>
      <c r="N45" s="495"/>
      <c r="O45" s="495"/>
      <c r="P45" s="495"/>
      <c r="Q45" s="495"/>
      <c r="R45" s="495"/>
      <c r="S45" s="495"/>
      <c r="T45" s="495"/>
      <c r="U45" s="135" t="s">
        <v>136</v>
      </c>
      <c r="V45" s="126"/>
      <c r="W45" s="126"/>
      <c r="X45" s="126"/>
      <c r="Y45" s="126"/>
      <c r="Z45" s="126"/>
      <c r="AA45" s="127"/>
    </row>
    <row r="46" spans="1:27" s="200" customFormat="1" ht="13.5" customHeight="1">
      <c r="A46" s="201"/>
      <c r="B46" s="107"/>
      <c r="C46" s="727"/>
      <c r="D46" s="728"/>
      <c r="E46" s="728"/>
      <c r="F46" s="728"/>
      <c r="G46" s="728"/>
      <c r="H46" s="728"/>
      <c r="I46" s="729"/>
      <c r="J46" s="214" t="s">
        <v>169</v>
      </c>
      <c r="K46" s="215"/>
      <c r="L46" s="215"/>
      <c r="M46" s="215"/>
      <c r="N46" s="215"/>
      <c r="O46" s="215"/>
      <c r="P46" s="216"/>
      <c r="Q46" s="724"/>
      <c r="R46" s="724"/>
      <c r="S46" s="724"/>
      <c r="T46" s="724"/>
      <c r="U46" s="724"/>
      <c r="V46" s="724"/>
      <c r="W46" s="724"/>
      <c r="X46" s="724"/>
      <c r="Y46" s="724"/>
      <c r="Z46" s="724"/>
      <c r="AA46" s="217" t="s">
        <v>95</v>
      </c>
    </row>
    <row r="47" spans="1:27" s="200" customFormat="1" ht="13.5" customHeight="1">
      <c r="A47" s="324" t="s">
        <v>122</v>
      </c>
      <c r="B47" s="107"/>
      <c r="C47" s="218"/>
      <c r="D47" s="219"/>
      <c r="E47" s="219"/>
      <c r="F47" s="219"/>
      <c r="G47" s="219"/>
      <c r="H47" s="219"/>
      <c r="I47" s="220"/>
      <c r="J47" s="221" t="s">
        <v>67</v>
      </c>
      <c r="K47" s="212"/>
      <c r="L47" s="212"/>
      <c r="M47" s="212"/>
      <c r="N47" s="212"/>
      <c r="O47" s="212"/>
      <c r="P47" s="126"/>
      <c r="Q47" s="126"/>
      <c r="R47" s="126"/>
      <c r="S47" s="126"/>
      <c r="T47" s="126"/>
      <c r="U47" s="126"/>
      <c r="V47" s="126"/>
      <c r="W47" s="126"/>
      <c r="X47" s="126"/>
      <c r="Y47" s="126"/>
      <c r="Z47" s="126"/>
      <c r="AA47" s="127"/>
    </row>
    <row r="48" spans="1:27" s="200" customFormat="1" ht="13.5" customHeight="1">
      <c r="A48" s="201"/>
      <c r="B48" s="107"/>
      <c r="C48" s="90" t="s">
        <v>122</v>
      </c>
      <c r="D48" s="130" t="s">
        <v>248</v>
      </c>
      <c r="E48" s="130"/>
      <c r="F48" s="130"/>
      <c r="G48" s="130"/>
      <c r="H48" s="130"/>
      <c r="I48" s="222"/>
      <c r="J48" s="90" t="s">
        <v>122</v>
      </c>
      <c r="K48" s="130" t="s">
        <v>170</v>
      </c>
      <c r="L48" s="70" t="s">
        <v>122</v>
      </c>
      <c r="M48" s="130" t="s">
        <v>171</v>
      </c>
      <c r="N48" s="130"/>
      <c r="O48" s="130"/>
      <c r="P48" s="126"/>
      <c r="Q48" s="126"/>
      <c r="R48" s="126"/>
      <c r="S48" s="126"/>
      <c r="T48" s="126"/>
      <c r="U48" s="126"/>
      <c r="V48" s="126"/>
      <c r="W48" s="126"/>
      <c r="X48" s="126"/>
      <c r="Y48" s="126"/>
      <c r="Z48" s="126"/>
      <c r="AA48" s="127"/>
    </row>
    <row r="49" spans="1:27" s="200" customFormat="1" ht="13.5" customHeight="1">
      <c r="A49" s="201"/>
      <c r="B49" s="107"/>
      <c r="C49" s="118"/>
      <c r="D49" s="119"/>
      <c r="E49" s="119"/>
      <c r="F49" s="119"/>
      <c r="G49" s="119"/>
      <c r="H49" s="119"/>
      <c r="I49" s="170"/>
      <c r="J49" s="118" t="s">
        <v>172</v>
      </c>
      <c r="K49" s="119"/>
      <c r="L49" s="119"/>
      <c r="M49" s="119"/>
      <c r="N49" s="119"/>
      <c r="O49" s="119"/>
      <c r="P49" s="414"/>
      <c r="Q49" s="414"/>
      <c r="R49" s="414"/>
      <c r="S49" s="414"/>
      <c r="T49" s="414"/>
      <c r="U49" s="414"/>
      <c r="V49" s="414"/>
      <c r="W49" s="414"/>
      <c r="X49" s="414"/>
      <c r="Y49" s="414"/>
      <c r="Z49" s="414"/>
      <c r="AA49" s="133" t="s">
        <v>95</v>
      </c>
    </row>
    <row r="50" spans="1:27" s="200" customFormat="1" ht="19.5" customHeight="1">
      <c r="A50" s="324" t="s">
        <v>122</v>
      </c>
      <c r="B50" s="107"/>
      <c r="C50" s="710" t="s">
        <v>62</v>
      </c>
      <c r="D50" s="711"/>
      <c r="E50" s="711"/>
      <c r="F50" s="711"/>
      <c r="G50" s="711"/>
      <c r="H50" s="711"/>
      <c r="I50" s="712"/>
      <c r="J50" s="129"/>
      <c r="K50" s="492"/>
      <c r="L50" s="492"/>
      <c r="M50" s="492"/>
      <c r="N50" s="130"/>
      <c r="O50" s="113" t="s">
        <v>173</v>
      </c>
      <c r="P50" s="126"/>
      <c r="Q50" s="126"/>
      <c r="R50" s="126"/>
      <c r="S50" s="126"/>
      <c r="T50" s="126"/>
      <c r="U50" s="126"/>
      <c r="V50" s="126"/>
      <c r="W50" s="126"/>
      <c r="X50" s="126"/>
      <c r="Y50" s="126"/>
      <c r="Z50" s="126"/>
      <c r="AA50" s="127"/>
    </row>
    <row r="51" spans="1:27" s="200" customFormat="1" ht="13.5" customHeight="1">
      <c r="A51" s="201"/>
      <c r="B51" s="107"/>
      <c r="C51" s="713" t="s">
        <v>1</v>
      </c>
      <c r="D51" s="716" t="s">
        <v>0</v>
      </c>
      <c r="E51" s="717"/>
      <c r="F51" s="717"/>
      <c r="G51" s="717"/>
      <c r="H51" s="717"/>
      <c r="I51" s="718"/>
      <c r="J51" s="557" t="s">
        <v>176</v>
      </c>
      <c r="K51" s="558"/>
      <c r="L51" s="558"/>
      <c r="M51" s="558"/>
      <c r="N51" s="558"/>
      <c r="O51" s="559"/>
      <c r="P51" s="557" t="s">
        <v>175</v>
      </c>
      <c r="Q51" s="558"/>
      <c r="R51" s="558"/>
      <c r="S51" s="559"/>
      <c r="T51" s="554" t="s">
        <v>174</v>
      </c>
      <c r="U51" s="555"/>
      <c r="V51" s="555"/>
      <c r="W51" s="555"/>
      <c r="X51" s="555"/>
      <c r="Y51" s="555"/>
      <c r="Z51" s="555"/>
      <c r="AA51" s="556"/>
    </row>
    <row r="52" spans="1:27" s="200" customFormat="1" ht="13.5" customHeight="1">
      <c r="A52" s="324" t="s">
        <v>122</v>
      </c>
      <c r="B52" s="107"/>
      <c r="C52" s="714"/>
      <c r="D52" s="719"/>
      <c r="E52" s="720"/>
      <c r="F52" s="720"/>
      <c r="G52" s="720"/>
      <c r="H52" s="720"/>
      <c r="I52" s="720"/>
      <c r="J52" s="87" t="s">
        <v>122</v>
      </c>
      <c r="K52" s="159" t="s">
        <v>183</v>
      </c>
      <c r="L52" s="159"/>
      <c r="M52" s="159"/>
      <c r="N52" s="159"/>
      <c r="O52" s="115"/>
      <c r="P52" s="411"/>
      <c r="Q52" s="412"/>
      <c r="R52" s="114"/>
      <c r="S52" s="116"/>
      <c r="T52" s="87" t="s">
        <v>122</v>
      </c>
      <c r="U52" s="114" t="s">
        <v>177</v>
      </c>
      <c r="V52" s="73" t="s">
        <v>122</v>
      </c>
      <c r="W52" s="114" t="s">
        <v>178</v>
      </c>
      <c r="X52" s="73" t="s">
        <v>122</v>
      </c>
      <c r="Y52" s="114" t="s">
        <v>179</v>
      </c>
      <c r="Z52" s="73" t="s">
        <v>122</v>
      </c>
      <c r="AA52" s="116" t="s">
        <v>180</v>
      </c>
    </row>
    <row r="53" spans="1:27" s="200" customFormat="1" ht="13.5" customHeight="1">
      <c r="A53" s="201"/>
      <c r="B53" s="107"/>
      <c r="C53" s="714"/>
      <c r="D53" s="719"/>
      <c r="E53" s="720"/>
      <c r="F53" s="720"/>
      <c r="G53" s="720"/>
      <c r="H53" s="720"/>
      <c r="I53" s="720"/>
      <c r="J53" s="128"/>
      <c r="K53" s="161"/>
      <c r="L53" s="161"/>
      <c r="M53" s="161"/>
      <c r="N53" s="161"/>
      <c r="O53" s="170"/>
      <c r="P53" s="413"/>
      <c r="Q53" s="414"/>
      <c r="R53" s="120"/>
      <c r="S53" s="123" t="s">
        <v>173</v>
      </c>
      <c r="T53" s="89" t="s">
        <v>122</v>
      </c>
      <c r="U53" s="120" t="s">
        <v>181</v>
      </c>
      <c r="V53" s="120"/>
      <c r="W53" s="120"/>
      <c r="X53" s="120"/>
      <c r="Y53" s="120"/>
      <c r="Z53" s="120"/>
      <c r="AA53" s="121"/>
    </row>
    <row r="54" spans="1:27" s="200" customFormat="1" ht="13.5" customHeight="1">
      <c r="A54" s="324" t="s">
        <v>122</v>
      </c>
      <c r="B54" s="107"/>
      <c r="C54" s="714"/>
      <c r="D54" s="719"/>
      <c r="E54" s="720"/>
      <c r="F54" s="720"/>
      <c r="G54" s="720"/>
      <c r="H54" s="720"/>
      <c r="I54" s="720"/>
      <c r="J54" s="87" t="s">
        <v>122</v>
      </c>
      <c r="K54" s="159" t="s">
        <v>184</v>
      </c>
      <c r="L54" s="159"/>
      <c r="M54" s="159"/>
      <c r="N54" s="159"/>
      <c r="O54" s="115"/>
      <c r="P54" s="411"/>
      <c r="Q54" s="412"/>
      <c r="R54" s="114"/>
      <c r="S54" s="116"/>
      <c r="T54" s="87" t="s">
        <v>122</v>
      </c>
      <c r="U54" s="114" t="s">
        <v>177</v>
      </c>
      <c r="V54" s="73" t="s">
        <v>122</v>
      </c>
      <c r="W54" s="114" t="s">
        <v>178</v>
      </c>
      <c r="X54" s="73" t="s">
        <v>122</v>
      </c>
      <c r="Y54" s="114" t="s">
        <v>179</v>
      </c>
      <c r="Z54" s="73" t="s">
        <v>122</v>
      </c>
      <c r="AA54" s="116" t="s">
        <v>180</v>
      </c>
    </row>
    <row r="55" spans="1:27" s="200" customFormat="1" ht="13.5" customHeight="1">
      <c r="A55" s="223"/>
      <c r="B55" s="107"/>
      <c r="C55" s="714"/>
      <c r="D55" s="719"/>
      <c r="E55" s="720"/>
      <c r="F55" s="720"/>
      <c r="G55" s="720"/>
      <c r="H55" s="720"/>
      <c r="I55" s="720"/>
      <c r="J55" s="128"/>
      <c r="K55" s="161"/>
      <c r="L55" s="161" t="s">
        <v>185</v>
      </c>
      <c r="M55" s="161"/>
      <c r="N55" s="161"/>
      <c r="O55" s="170"/>
      <c r="P55" s="413"/>
      <c r="Q55" s="414"/>
      <c r="R55" s="120"/>
      <c r="S55" s="123" t="s">
        <v>173</v>
      </c>
      <c r="T55" s="89" t="s">
        <v>122</v>
      </c>
      <c r="U55" s="120" t="s">
        <v>181</v>
      </c>
      <c r="V55" s="120"/>
      <c r="W55" s="120"/>
      <c r="X55" s="120"/>
      <c r="Y55" s="120"/>
      <c r="Z55" s="120"/>
      <c r="AA55" s="121"/>
    </row>
    <row r="56" spans="1:27" s="200" customFormat="1" ht="13.5" customHeight="1">
      <c r="A56" s="324" t="s">
        <v>122</v>
      </c>
      <c r="B56" s="107"/>
      <c r="C56" s="714"/>
      <c r="D56" s="719"/>
      <c r="E56" s="720"/>
      <c r="F56" s="720"/>
      <c r="G56" s="720"/>
      <c r="H56" s="720"/>
      <c r="I56" s="720"/>
      <c r="J56" s="87" t="s">
        <v>122</v>
      </c>
      <c r="K56" s="159" t="s">
        <v>186</v>
      </c>
      <c r="L56" s="159"/>
      <c r="M56" s="159"/>
      <c r="N56" s="159"/>
      <c r="O56" s="115"/>
      <c r="P56" s="411"/>
      <c r="Q56" s="412"/>
      <c r="R56" s="114"/>
      <c r="S56" s="116"/>
      <c r="T56" s="87" t="s">
        <v>122</v>
      </c>
      <c r="U56" s="114" t="s">
        <v>177</v>
      </c>
      <c r="V56" s="73" t="s">
        <v>122</v>
      </c>
      <c r="W56" s="114" t="s">
        <v>178</v>
      </c>
      <c r="X56" s="73" t="s">
        <v>122</v>
      </c>
      <c r="Y56" s="114" t="s">
        <v>179</v>
      </c>
      <c r="Z56" s="73" t="s">
        <v>122</v>
      </c>
      <c r="AA56" s="116" t="s">
        <v>180</v>
      </c>
    </row>
    <row r="57" spans="1:27" s="200" customFormat="1" ht="13.5" customHeight="1">
      <c r="A57" s="224"/>
      <c r="B57" s="107"/>
      <c r="C57" s="714"/>
      <c r="D57" s="719"/>
      <c r="E57" s="720"/>
      <c r="F57" s="720"/>
      <c r="G57" s="720"/>
      <c r="H57" s="720"/>
      <c r="I57" s="720"/>
      <c r="J57" s="160"/>
      <c r="K57" s="161"/>
      <c r="L57" s="161"/>
      <c r="M57" s="161"/>
      <c r="N57" s="161"/>
      <c r="O57" s="170"/>
      <c r="P57" s="413"/>
      <c r="Q57" s="414"/>
      <c r="R57" s="120"/>
      <c r="S57" s="123" t="s">
        <v>173</v>
      </c>
      <c r="T57" s="89" t="s">
        <v>122</v>
      </c>
      <c r="U57" s="120" t="s">
        <v>181</v>
      </c>
      <c r="V57" s="120"/>
      <c r="W57" s="120"/>
      <c r="X57" s="120"/>
      <c r="Y57" s="120"/>
      <c r="Z57" s="120"/>
      <c r="AA57" s="121"/>
    </row>
    <row r="58" spans="1:27" s="200" customFormat="1" ht="13.5" customHeight="1">
      <c r="A58" s="225"/>
      <c r="B58" s="109"/>
      <c r="C58" s="715"/>
      <c r="D58" s="721" t="s">
        <v>36</v>
      </c>
      <c r="E58" s="722"/>
      <c r="F58" s="722"/>
      <c r="G58" s="722"/>
      <c r="H58" s="722"/>
      <c r="I58" s="722"/>
      <c r="J58" s="722"/>
      <c r="K58" s="722"/>
      <c r="L58" s="722"/>
      <c r="M58" s="722"/>
      <c r="N58" s="722"/>
      <c r="O58" s="722"/>
      <c r="P58" s="722"/>
      <c r="Q58" s="722"/>
      <c r="R58" s="722"/>
      <c r="S58" s="722"/>
      <c r="T58" s="722"/>
      <c r="U58" s="722"/>
      <c r="V58" s="722"/>
      <c r="W58" s="722"/>
      <c r="X58" s="722"/>
      <c r="Y58" s="722"/>
      <c r="Z58" s="722"/>
      <c r="AA58" s="723"/>
    </row>
    <row r="59" spans="1:27" s="200" customFormat="1" ht="18" customHeight="1">
      <c r="A59" s="324" t="s">
        <v>122</v>
      </c>
      <c r="B59" s="109"/>
      <c r="C59" s="158" t="s">
        <v>9</v>
      </c>
      <c r="D59" s="159"/>
      <c r="E59" s="461"/>
      <c r="F59" s="461"/>
      <c r="G59" s="461"/>
      <c r="H59" s="461"/>
      <c r="I59" s="461"/>
      <c r="J59" s="461"/>
      <c r="K59" s="461"/>
      <c r="L59" s="461"/>
      <c r="M59" s="461"/>
      <c r="N59" s="461"/>
      <c r="O59" s="461"/>
      <c r="P59" s="461"/>
      <c r="Q59" s="461"/>
      <c r="R59" s="461"/>
      <c r="S59" s="461"/>
      <c r="T59" s="461"/>
      <c r="U59" s="461"/>
      <c r="V59" s="461"/>
      <c r="W59" s="461"/>
      <c r="X59" s="461"/>
      <c r="Y59" s="461"/>
      <c r="Z59" s="461"/>
      <c r="AA59" s="546"/>
    </row>
    <row r="60" spans="1:27" s="200" customFormat="1" ht="18" customHeight="1" thickBot="1">
      <c r="A60" s="226"/>
      <c r="B60" s="109"/>
      <c r="C60" s="160"/>
      <c r="D60" s="161"/>
      <c r="E60" s="547"/>
      <c r="F60" s="547"/>
      <c r="G60" s="547"/>
      <c r="H60" s="547"/>
      <c r="I60" s="547"/>
      <c r="J60" s="547"/>
      <c r="K60" s="547"/>
      <c r="L60" s="547"/>
      <c r="M60" s="547"/>
      <c r="N60" s="547"/>
      <c r="O60" s="547"/>
      <c r="P60" s="547"/>
      <c r="Q60" s="547"/>
      <c r="R60" s="547"/>
      <c r="S60" s="547"/>
      <c r="T60" s="547"/>
      <c r="U60" s="547"/>
      <c r="V60" s="547"/>
      <c r="W60" s="547"/>
      <c r="X60" s="547"/>
      <c r="Y60" s="547"/>
      <c r="Z60" s="547"/>
      <c r="AA60" s="548"/>
    </row>
    <row r="61" spans="3:27" ht="11.25" customHeight="1">
      <c r="C61" s="228" t="s">
        <v>45</v>
      </c>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row>
  </sheetData>
  <sheetProtection sheet="1" selectLockedCells="1"/>
  <mergeCells count="70">
    <mergeCell ref="N45:T45"/>
    <mergeCell ref="Q46:Z46"/>
    <mergeCell ref="C44:I46"/>
    <mergeCell ref="E29:G30"/>
    <mergeCell ref="H29:Q30"/>
    <mergeCell ref="R29:AA30"/>
    <mergeCell ref="D38:I39"/>
    <mergeCell ref="C50:I50"/>
    <mergeCell ref="C51:C58"/>
    <mergeCell ref="D51:I57"/>
    <mergeCell ref="D58:AA58"/>
    <mergeCell ref="E59:AA60"/>
    <mergeCell ref="K50:M50"/>
    <mergeCell ref="P56:Q57"/>
    <mergeCell ref="P54:Q55"/>
    <mergeCell ref="P52:Q53"/>
    <mergeCell ref="P49:Z49"/>
    <mergeCell ref="T51:AA51"/>
    <mergeCell ref="P51:S51"/>
    <mergeCell ref="J51:O51"/>
    <mergeCell ref="C31:C43"/>
    <mergeCell ref="D31:I31"/>
    <mergeCell ref="J31:R31"/>
    <mergeCell ref="S31:AA31"/>
    <mergeCell ref="D32:I34"/>
    <mergeCell ref="D35:I37"/>
    <mergeCell ref="D42:E42"/>
    <mergeCell ref="F42:H42"/>
    <mergeCell ref="E21:G22"/>
    <mergeCell ref="J21:P21"/>
    <mergeCell ref="R21:AA22"/>
    <mergeCell ref="J22:P22"/>
    <mergeCell ref="E23:E28"/>
    <mergeCell ref="F23:G25"/>
    <mergeCell ref="R23:AA25"/>
    <mergeCell ref="Y34:Z34"/>
    <mergeCell ref="K18:P18"/>
    <mergeCell ref="E19:G20"/>
    <mergeCell ref="J19:P19"/>
    <mergeCell ref="R19:AA20"/>
    <mergeCell ref="J20:P20"/>
    <mergeCell ref="D40:I41"/>
    <mergeCell ref="Y37:Z37"/>
    <mergeCell ref="C12:D30"/>
    <mergeCell ref="E12:G12"/>
    <mergeCell ref="H12:Q12"/>
    <mergeCell ref="R12:AA12"/>
    <mergeCell ref="E13:G14"/>
    <mergeCell ref="F26:G28"/>
    <mergeCell ref="R26:AA28"/>
    <mergeCell ref="K14:P14"/>
    <mergeCell ref="E15:G18"/>
    <mergeCell ref="R15:AA18"/>
    <mergeCell ref="W5:Z5"/>
    <mergeCell ref="N16:O16"/>
    <mergeCell ref="AC8:AJ8"/>
    <mergeCell ref="AC10:AJ10"/>
    <mergeCell ref="K11:X11"/>
    <mergeCell ref="AC11:AJ11"/>
    <mergeCell ref="P10:Q10"/>
    <mergeCell ref="Q9:X9"/>
    <mergeCell ref="R13:AA14"/>
    <mergeCell ref="M2:O2"/>
    <mergeCell ref="C3:AA3"/>
    <mergeCell ref="C4:G5"/>
    <mergeCell ref="C6:D11"/>
    <mergeCell ref="E6:G7"/>
    <mergeCell ref="K7:W7"/>
    <mergeCell ref="E8:G11"/>
    <mergeCell ref="U2:AA2"/>
  </mergeCells>
  <dataValidations count="1">
    <dataValidation type="list" allowBlank="1" showInputMessage="1" showErrorMessage="1" sqref="H4:H5 K4:K5 A59 S4:S5 A56 M8:M9 P8 T8 W8 K13 N13 K15 P15 K17 M17 H19:H23 H25:H26 N24 P24 H28 J33 L33 J36 L36 J39 L39 J41 L41 J43:J45 L43 S32:S33 S35:S36 S38:S43 J48 L48 J52 J54 J56 C48 A50 A52 A54 V52 X52 Z52 Z54 X54 V54 A4 A6 A8 A13 A15 A19 A21 A23 A29 A32 A35 A38 A40 A42 A44 A47 Z56 V56 X56 T52:T57">
      <formula1>"□,☑"</formula1>
    </dataValidation>
  </dataValidations>
  <printOptions horizontalCentered="1"/>
  <pageMargins left="0.7480314960629921" right="0.4330708661417323" top="0.4330708661417323" bottom="0.2755905511811024" header="0.3937007874015748" footer="0.4330708661417323"/>
  <pageSetup horizontalDpi="600" verticalDpi="600" orientation="portrait" paperSize="9" scale="87" r:id="rId2"/>
  <drawing r:id="rId1"/>
</worksheet>
</file>

<file path=xl/worksheets/sheet9.xml><?xml version="1.0" encoding="utf-8"?>
<worksheet xmlns="http://schemas.openxmlformats.org/spreadsheetml/2006/main" xmlns:r="http://schemas.openxmlformats.org/officeDocument/2006/relationships">
  <sheetPr codeName="Sheet8">
    <tabColor rgb="FFFF0000"/>
  </sheetPr>
  <dimension ref="A1:Z61"/>
  <sheetViews>
    <sheetView showGridLines="0" view="pageBreakPreview" zoomScaleSheetLayoutView="100" zoomScalePageLayoutView="0" workbookViewId="0" topLeftCell="A1">
      <selection activeCell="I20" sqref="I20:O20"/>
    </sheetView>
  </sheetViews>
  <sheetFormatPr defaultColWidth="9.00390625" defaultRowHeight="13.5"/>
  <cols>
    <col min="1" max="1" width="4.50390625" style="191" customWidth="1"/>
    <col min="2" max="2" width="1.625" style="109" customWidth="1"/>
    <col min="3" max="3" width="3.125" style="109" customWidth="1"/>
    <col min="4" max="4" width="5.00390625" style="109" customWidth="1"/>
    <col min="5" max="5" width="6.625" style="109" customWidth="1"/>
    <col min="6" max="6" width="11.50390625" style="109" customWidth="1"/>
    <col min="7" max="26" width="3.375" style="109" customWidth="1"/>
    <col min="27" max="16384" width="9.00390625" style="109" customWidth="1"/>
  </cols>
  <sheetData>
    <row r="1" spans="1:25" ht="15" customHeight="1" thickBot="1">
      <c r="A1" s="107" t="s">
        <v>205</v>
      </c>
      <c r="D1" s="107"/>
      <c r="E1" s="107"/>
      <c r="F1" s="107"/>
      <c r="G1" s="107"/>
      <c r="H1" s="107"/>
      <c r="I1" s="107"/>
      <c r="J1" s="107"/>
      <c r="K1" s="107"/>
      <c r="L1" s="107"/>
      <c r="M1" s="108"/>
      <c r="Y1" s="110" t="s">
        <v>131</v>
      </c>
    </row>
    <row r="2" spans="3:26" ht="15" customHeight="1" thickBot="1">
      <c r="C2" s="107"/>
      <c r="D2" s="107"/>
      <c r="E2" s="107"/>
      <c r="F2" s="107"/>
      <c r="G2" s="107"/>
      <c r="H2" s="111"/>
      <c r="I2" s="237"/>
      <c r="J2" s="734" t="s">
        <v>190</v>
      </c>
      <c r="K2" s="735"/>
      <c r="L2" s="735"/>
      <c r="M2" s="735"/>
      <c r="N2" s="735"/>
      <c r="O2" s="735"/>
      <c r="P2" s="735"/>
      <c r="Q2" s="735"/>
      <c r="R2" s="735"/>
      <c r="S2" s="735"/>
      <c r="T2" s="735"/>
      <c r="U2" s="735"/>
      <c r="V2" s="735"/>
      <c r="W2" s="735"/>
      <c r="X2" s="735"/>
      <c r="Y2" s="735"/>
      <c r="Z2" s="736"/>
    </row>
    <row r="3" spans="1:25" ht="30" customHeight="1" thickBot="1">
      <c r="A3" s="198" t="s">
        <v>24</v>
      </c>
      <c r="C3" s="560" t="s">
        <v>41</v>
      </c>
      <c r="D3" s="560"/>
      <c r="E3" s="560"/>
      <c r="F3" s="560"/>
      <c r="G3" s="560"/>
      <c r="H3" s="560"/>
      <c r="I3" s="560"/>
      <c r="J3" s="560"/>
      <c r="K3" s="560"/>
      <c r="L3" s="560"/>
      <c r="M3" s="560"/>
      <c r="N3" s="560"/>
      <c r="O3" s="560"/>
      <c r="P3" s="560"/>
      <c r="Q3" s="560"/>
      <c r="R3" s="560"/>
      <c r="S3" s="560"/>
      <c r="T3" s="560"/>
      <c r="U3" s="560"/>
      <c r="V3" s="560"/>
      <c r="W3" s="560"/>
      <c r="X3" s="560"/>
      <c r="Y3" s="560"/>
    </row>
    <row r="4" spans="1:26" s="117" customFormat="1" ht="15" customHeight="1">
      <c r="A4" s="323" t="s">
        <v>122</v>
      </c>
      <c r="C4" s="528" t="s">
        <v>64</v>
      </c>
      <c r="D4" s="529"/>
      <c r="E4" s="529"/>
      <c r="F4" s="530"/>
      <c r="G4" s="71" t="s">
        <v>122</v>
      </c>
      <c r="H4" s="113" t="s">
        <v>191</v>
      </c>
      <c r="I4" s="113"/>
      <c r="J4" s="114"/>
      <c r="K4" s="114"/>
      <c r="L4" s="113"/>
      <c r="M4" s="73" t="s">
        <v>122</v>
      </c>
      <c r="N4" s="113" t="s">
        <v>192</v>
      </c>
      <c r="O4" s="114"/>
      <c r="P4" s="114"/>
      <c r="Q4" s="114"/>
      <c r="R4" s="115"/>
      <c r="S4" s="114"/>
      <c r="T4" s="114"/>
      <c r="U4" s="114"/>
      <c r="V4" s="114"/>
      <c r="W4" s="114"/>
      <c r="X4" s="114"/>
      <c r="Y4" s="114"/>
      <c r="Z4" s="115"/>
    </row>
    <row r="5" spans="1:26" s="117" customFormat="1" ht="15" customHeight="1">
      <c r="A5" s="201"/>
      <c r="C5" s="531"/>
      <c r="D5" s="532"/>
      <c r="E5" s="532"/>
      <c r="F5" s="533"/>
      <c r="G5" s="74" t="s">
        <v>122</v>
      </c>
      <c r="H5" s="119" t="s">
        <v>193</v>
      </c>
      <c r="I5" s="119"/>
      <c r="J5" s="120"/>
      <c r="K5" s="119"/>
      <c r="L5" s="119"/>
      <c r="M5" s="119"/>
      <c r="N5" s="120"/>
      <c r="O5" s="120"/>
      <c r="P5" s="120"/>
      <c r="Q5" s="76" t="s">
        <v>122</v>
      </c>
      <c r="R5" s="120" t="s">
        <v>194</v>
      </c>
      <c r="S5" s="120"/>
      <c r="T5" s="120"/>
      <c r="U5" s="120"/>
      <c r="V5" s="120"/>
      <c r="W5" s="120"/>
      <c r="X5" s="120"/>
      <c r="Y5" s="120"/>
      <c r="Z5" s="170"/>
    </row>
    <row r="6" spans="1:26" s="107" customFormat="1" ht="16.5" customHeight="1">
      <c r="A6" s="324" t="s">
        <v>122</v>
      </c>
      <c r="C6" s="522" t="s">
        <v>57</v>
      </c>
      <c r="D6" s="522"/>
      <c r="E6" s="513" t="s">
        <v>25</v>
      </c>
      <c r="F6" s="514"/>
      <c r="G6" s="112" t="s">
        <v>129</v>
      </c>
      <c r="H6" s="122"/>
      <c r="I6" s="81"/>
      <c r="J6" s="113" t="s">
        <v>132</v>
      </c>
      <c r="K6" s="113" t="s">
        <v>195</v>
      </c>
      <c r="L6" s="113"/>
      <c r="M6" s="81"/>
      <c r="N6" s="113" t="s">
        <v>134</v>
      </c>
      <c r="O6" s="114"/>
      <c r="P6" s="114"/>
      <c r="Q6" s="114"/>
      <c r="R6" s="114"/>
      <c r="S6" s="114"/>
      <c r="T6" s="114"/>
      <c r="U6" s="114"/>
      <c r="V6" s="114"/>
      <c r="W6" s="114"/>
      <c r="X6" s="114"/>
      <c r="Y6" s="114"/>
      <c r="Z6" s="234"/>
    </row>
    <row r="7" spans="1:26" s="107" customFormat="1" ht="16.5" customHeight="1">
      <c r="A7" s="201"/>
      <c r="C7" s="522"/>
      <c r="D7" s="522"/>
      <c r="E7" s="515"/>
      <c r="F7" s="516"/>
      <c r="G7" s="118" t="s">
        <v>148</v>
      </c>
      <c r="H7" s="119"/>
      <c r="I7" s="119" t="s">
        <v>149</v>
      </c>
      <c r="J7" s="414"/>
      <c r="K7" s="414"/>
      <c r="L7" s="414"/>
      <c r="M7" s="414"/>
      <c r="N7" s="414"/>
      <c r="O7" s="414"/>
      <c r="P7" s="414"/>
      <c r="Q7" s="414"/>
      <c r="R7" s="414"/>
      <c r="S7" s="414"/>
      <c r="T7" s="414"/>
      <c r="U7" s="414"/>
      <c r="V7" s="414"/>
      <c r="W7" s="123" t="s">
        <v>136</v>
      </c>
      <c r="X7" s="120"/>
      <c r="Y7" s="120"/>
      <c r="Z7" s="157"/>
    </row>
    <row r="8" spans="1:26" s="107" customFormat="1" ht="16.5" customHeight="1">
      <c r="A8" s="324" t="s">
        <v>122</v>
      </c>
      <c r="C8" s="522"/>
      <c r="D8" s="522"/>
      <c r="E8" s="517" t="s">
        <v>26</v>
      </c>
      <c r="F8" s="512"/>
      <c r="G8" s="124" t="s">
        <v>137</v>
      </c>
      <c r="H8" s="114"/>
      <c r="I8" s="114"/>
      <c r="J8" s="114"/>
      <c r="K8" s="114"/>
      <c r="L8" s="73" t="s">
        <v>122</v>
      </c>
      <c r="M8" s="114" t="s">
        <v>123</v>
      </c>
      <c r="N8" s="114"/>
      <c r="O8" s="73" t="s">
        <v>122</v>
      </c>
      <c r="P8" s="114" t="s">
        <v>138</v>
      </c>
      <c r="Q8" s="114"/>
      <c r="R8" s="114"/>
      <c r="S8" s="73" t="s">
        <v>122</v>
      </c>
      <c r="T8" s="114" t="s">
        <v>139</v>
      </c>
      <c r="U8" s="114"/>
      <c r="V8" s="73" t="s">
        <v>122</v>
      </c>
      <c r="W8" s="114" t="s">
        <v>140</v>
      </c>
      <c r="X8" s="114"/>
      <c r="Y8" s="114"/>
      <c r="Z8" s="234"/>
    </row>
    <row r="9" spans="1:26" s="107" customFormat="1" ht="16.5" customHeight="1">
      <c r="A9" s="201"/>
      <c r="C9" s="522"/>
      <c r="D9" s="522"/>
      <c r="E9" s="534"/>
      <c r="F9" s="514"/>
      <c r="G9" s="125"/>
      <c r="H9" s="126"/>
      <c r="I9" s="126"/>
      <c r="J9" s="126"/>
      <c r="K9" s="126"/>
      <c r="L9" s="86" t="s">
        <v>122</v>
      </c>
      <c r="M9" s="126" t="s">
        <v>135</v>
      </c>
      <c r="N9" s="126"/>
      <c r="O9" s="120"/>
      <c r="P9" s="418"/>
      <c r="Q9" s="418"/>
      <c r="R9" s="418"/>
      <c r="S9" s="418"/>
      <c r="T9" s="418"/>
      <c r="U9" s="418"/>
      <c r="V9" s="418"/>
      <c r="W9" s="418"/>
      <c r="X9" s="126" t="s">
        <v>136</v>
      </c>
      <c r="Y9" s="126"/>
      <c r="Z9" s="234"/>
    </row>
    <row r="10" spans="1:26" s="107" customFormat="1" ht="16.5" customHeight="1">
      <c r="A10" s="201"/>
      <c r="C10" s="522"/>
      <c r="D10" s="522"/>
      <c r="E10" s="534"/>
      <c r="F10" s="514"/>
      <c r="G10" s="125" t="s">
        <v>141</v>
      </c>
      <c r="H10" s="126"/>
      <c r="I10" s="126"/>
      <c r="J10" s="126"/>
      <c r="K10" s="126"/>
      <c r="L10" s="126"/>
      <c r="M10" s="126"/>
      <c r="N10" s="126" t="s">
        <v>142</v>
      </c>
      <c r="O10" s="492"/>
      <c r="P10" s="492"/>
      <c r="Q10" s="126" t="s">
        <v>143</v>
      </c>
      <c r="R10" s="126"/>
      <c r="S10" s="126"/>
      <c r="T10" s="126"/>
      <c r="U10" s="126"/>
      <c r="V10" s="126"/>
      <c r="W10" s="126"/>
      <c r="X10" s="126"/>
      <c r="Y10" s="126"/>
      <c r="Z10" s="234"/>
    </row>
    <row r="11" spans="1:26" s="107" customFormat="1" ht="16.5" customHeight="1">
      <c r="A11" s="201"/>
      <c r="C11" s="522"/>
      <c r="D11" s="522"/>
      <c r="E11" s="518"/>
      <c r="F11" s="516"/>
      <c r="G11" s="128" t="s">
        <v>148</v>
      </c>
      <c r="H11" s="120"/>
      <c r="I11" s="120" t="s">
        <v>149</v>
      </c>
      <c r="J11" s="414"/>
      <c r="K11" s="414"/>
      <c r="L11" s="414"/>
      <c r="M11" s="414"/>
      <c r="N11" s="414"/>
      <c r="O11" s="414"/>
      <c r="P11" s="414"/>
      <c r="Q11" s="414"/>
      <c r="R11" s="414"/>
      <c r="S11" s="414"/>
      <c r="T11" s="414"/>
      <c r="U11" s="414"/>
      <c r="V11" s="414"/>
      <c r="W11" s="414"/>
      <c r="X11" s="123" t="s">
        <v>136</v>
      </c>
      <c r="Y11" s="120"/>
      <c r="Z11" s="157"/>
    </row>
    <row r="12" spans="1:26" s="107" customFormat="1" ht="24.75" customHeight="1">
      <c r="A12" s="203"/>
      <c r="B12" s="204"/>
      <c r="C12" s="522" t="s">
        <v>70</v>
      </c>
      <c r="D12" s="522"/>
      <c r="E12" s="523"/>
      <c r="F12" s="524"/>
      <c r="G12" s="525" t="s">
        <v>57</v>
      </c>
      <c r="H12" s="526"/>
      <c r="I12" s="526"/>
      <c r="J12" s="526"/>
      <c r="K12" s="526"/>
      <c r="L12" s="526"/>
      <c r="M12" s="526"/>
      <c r="N12" s="526"/>
      <c r="O12" s="526"/>
      <c r="P12" s="527"/>
      <c r="Q12" s="525" t="s">
        <v>144</v>
      </c>
      <c r="R12" s="526"/>
      <c r="S12" s="526"/>
      <c r="T12" s="526"/>
      <c r="U12" s="526"/>
      <c r="V12" s="526"/>
      <c r="W12" s="526"/>
      <c r="X12" s="526"/>
      <c r="Y12" s="526"/>
      <c r="Z12" s="527"/>
    </row>
    <row r="13" spans="1:26" s="107" customFormat="1" ht="18" customHeight="1">
      <c r="A13" s="324" t="s">
        <v>122</v>
      </c>
      <c r="B13" s="204"/>
      <c r="C13" s="522"/>
      <c r="D13" s="522"/>
      <c r="E13" s="511" t="s">
        <v>58</v>
      </c>
      <c r="F13" s="512"/>
      <c r="G13" s="112" t="s">
        <v>145</v>
      </c>
      <c r="H13" s="113"/>
      <c r="I13" s="113"/>
      <c r="J13" s="72" t="s">
        <v>122</v>
      </c>
      <c r="K13" s="113" t="s">
        <v>146</v>
      </c>
      <c r="L13" s="113"/>
      <c r="M13" s="72" t="s">
        <v>122</v>
      </c>
      <c r="N13" s="113" t="s">
        <v>147</v>
      </c>
      <c r="O13" s="114"/>
      <c r="P13" s="116"/>
      <c r="Q13" s="411"/>
      <c r="R13" s="412"/>
      <c r="S13" s="412"/>
      <c r="T13" s="412"/>
      <c r="U13" s="412"/>
      <c r="V13" s="412"/>
      <c r="W13" s="412"/>
      <c r="X13" s="412"/>
      <c r="Y13" s="412"/>
      <c r="Z13" s="493"/>
    </row>
    <row r="14" spans="1:26" s="107" customFormat="1" ht="18" customHeight="1">
      <c r="A14" s="203"/>
      <c r="B14" s="204"/>
      <c r="C14" s="522"/>
      <c r="D14" s="522"/>
      <c r="E14" s="513"/>
      <c r="F14" s="514"/>
      <c r="G14" s="129" t="s">
        <v>148</v>
      </c>
      <c r="H14" s="130"/>
      <c r="I14" s="130" t="s">
        <v>149</v>
      </c>
      <c r="J14" s="495"/>
      <c r="K14" s="495"/>
      <c r="L14" s="495"/>
      <c r="M14" s="495"/>
      <c r="N14" s="495"/>
      <c r="O14" s="495"/>
      <c r="P14" s="132" t="s">
        <v>95</v>
      </c>
      <c r="Q14" s="413"/>
      <c r="R14" s="414"/>
      <c r="S14" s="414"/>
      <c r="T14" s="414"/>
      <c r="U14" s="414"/>
      <c r="V14" s="414"/>
      <c r="W14" s="414"/>
      <c r="X14" s="414"/>
      <c r="Y14" s="414"/>
      <c r="Z14" s="494"/>
    </row>
    <row r="15" spans="1:26" s="107" customFormat="1" ht="18" customHeight="1">
      <c r="A15" s="324" t="s">
        <v>122</v>
      </c>
      <c r="B15" s="204"/>
      <c r="C15" s="522"/>
      <c r="D15" s="522"/>
      <c r="E15" s="511" t="s">
        <v>59</v>
      </c>
      <c r="F15" s="512"/>
      <c r="G15" s="112" t="s">
        <v>150</v>
      </c>
      <c r="H15" s="113"/>
      <c r="I15" s="113"/>
      <c r="J15" s="72" t="s">
        <v>122</v>
      </c>
      <c r="K15" s="113" t="s">
        <v>157</v>
      </c>
      <c r="L15" s="113"/>
      <c r="M15" s="72"/>
      <c r="N15" s="113" t="s">
        <v>95</v>
      </c>
      <c r="O15" s="73" t="s">
        <v>122</v>
      </c>
      <c r="P15" s="116" t="s">
        <v>152</v>
      </c>
      <c r="Q15" s="411"/>
      <c r="R15" s="412"/>
      <c r="S15" s="412"/>
      <c r="T15" s="412"/>
      <c r="U15" s="412"/>
      <c r="V15" s="412"/>
      <c r="W15" s="412"/>
      <c r="X15" s="412"/>
      <c r="Y15" s="412"/>
      <c r="Z15" s="493"/>
    </row>
    <row r="16" spans="1:26" s="107" customFormat="1" ht="18" customHeight="1">
      <c r="A16" s="203"/>
      <c r="B16" s="204"/>
      <c r="C16" s="522"/>
      <c r="D16" s="522"/>
      <c r="E16" s="513"/>
      <c r="F16" s="514"/>
      <c r="G16" s="129" t="s">
        <v>153</v>
      </c>
      <c r="H16" s="130"/>
      <c r="I16" s="130"/>
      <c r="J16" s="130"/>
      <c r="K16" s="130"/>
      <c r="L16" s="130" t="s">
        <v>154</v>
      </c>
      <c r="M16" s="414"/>
      <c r="N16" s="414"/>
      <c r="O16" s="126" t="s">
        <v>143</v>
      </c>
      <c r="P16" s="127"/>
      <c r="Q16" s="502"/>
      <c r="R16" s="495"/>
      <c r="S16" s="495"/>
      <c r="T16" s="495"/>
      <c r="U16" s="495"/>
      <c r="V16" s="495"/>
      <c r="W16" s="495"/>
      <c r="X16" s="495"/>
      <c r="Y16" s="495"/>
      <c r="Z16" s="503"/>
    </row>
    <row r="17" spans="1:26" s="107" customFormat="1" ht="18" customHeight="1">
      <c r="A17" s="203"/>
      <c r="B17" s="204"/>
      <c r="C17" s="522"/>
      <c r="D17" s="522"/>
      <c r="E17" s="513"/>
      <c r="F17" s="514"/>
      <c r="G17" s="129" t="s">
        <v>155</v>
      </c>
      <c r="H17" s="130"/>
      <c r="I17" s="130"/>
      <c r="J17" s="70" t="s">
        <v>122</v>
      </c>
      <c r="K17" s="130" t="s">
        <v>156</v>
      </c>
      <c r="L17" s="70" t="s">
        <v>122</v>
      </c>
      <c r="M17" s="130" t="s">
        <v>151</v>
      </c>
      <c r="N17" s="130"/>
      <c r="O17" s="126"/>
      <c r="P17" s="127"/>
      <c r="Q17" s="502"/>
      <c r="R17" s="495"/>
      <c r="S17" s="495"/>
      <c r="T17" s="495"/>
      <c r="U17" s="495"/>
      <c r="V17" s="495"/>
      <c r="W17" s="495"/>
      <c r="X17" s="495"/>
      <c r="Y17" s="495"/>
      <c r="Z17" s="503"/>
    </row>
    <row r="18" spans="1:26" s="107" customFormat="1" ht="18" customHeight="1">
      <c r="A18" s="203"/>
      <c r="B18" s="204"/>
      <c r="C18" s="522"/>
      <c r="D18" s="522"/>
      <c r="E18" s="515"/>
      <c r="F18" s="516"/>
      <c r="G18" s="118" t="s">
        <v>148</v>
      </c>
      <c r="H18" s="119"/>
      <c r="I18" s="119" t="s">
        <v>149</v>
      </c>
      <c r="J18" s="414"/>
      <c r="K18" s="414"/>
      <c r="L18" s="414"/>
      <c r="M18" s="414"/>
      <c r="N18" s="414"/>
      <c r="O18" s="414"/>
      <c r="P18" s="133" t="s">
        <v>95</v>
      </c>
      <c r="Q18" s="413"/>
      <c r="R18" s="414"/>
      <c r="S18" s="414"/>
      <c r="T18" s="414"/>
      <c r="U18" s="414"/>
      <c r="V18" s="414"/>
      <c r="W18" s="414"/>
      <c r="X18" s="414"/>
      <c r="Y18" s="414"/>
      <c r="Z18" s="494"/>
    </row>
    <row r="19" spans="1:26" s="107" customFormat="1" ht="18" customHeight="1">
      <c r="A19" s="324" t="s">
        <v>122</v>
      </c>
      <c r="B19" s="204"/>
      <c r="C19" s="522"/>
      <c r="D19" s="522"/>
      <c r="E19" s="511" t="s">
        <v>251</v>
      </c>
      <c r="F19" s="512"/>
      <c r="G19" s="93" t="s">
        <v>122</v>
      </c>
      <c r="H19" s="113" t="s">
        <v>187</v>
      </c>
      <c r="I19" s="526"/>
      <c r="J19" s="526"/>
      <c r="K19" s="526"/>
      <c r="L19" s="526"/>
      <c r="M19" s="526"/>
      <c r="N19" s="526"/>
      <c r="O19" s="526"/>
      <c r="P19" s="134"/>
      <c r="Q19" s="411"/>
      <c r="R19" s="412"/>
      <c r="S19" s="412"/>
      <c r="T19" s="412"/>
      <c r="U19" s="412"/>
      <c r="V19" s="412"/>
      <c r="W19" s="412"/>
      <c r="X19" s="412"/>
      <c r="Y19" s="412"/>
      <c r="Z19" s="493"/>
    </row>
    <row r="20" spans="1:26" s="107" customFormat="1" ht="18" customHeight="1">
      <c r="A20" s="203"/>
      <c r="B20" s="204"/>
      <c r="C20" s="522"/>
      <c r="D20" s="522"/>
      <c r="E20" s="513"/>
      <c r="F20" s="514"/>
      <c r="G20" s="129"/>
      <c r="H20" s="130" t="s">
        <v>196</v>
      </c>
      <c r="I20" s="495"/>
      <c r="J20" s="495"/>
      <c r="K20" s="495"/>
      <c r="L20" s="495"/>
      <c r="M20" s="495"/>
      <c r="N20" s="495"/>
      <c r="O20" s="495"/>
      <c r="P20" s="135" t="s">
        <v>95</v>
      </c>
      <c r="Q20" s="502"/>
      <c r="R20" s="495"/>
      <c r="S20" s="495"/>
      <c r="T20" s="495"/>
      <c r="U20" s="495"/>
      <c r="V20" s="495"/>
      <c r="W20" s="495"/>
      <c r="X20" s="495"/>
      <c r="Y20" s="495"/>
      <c r="Z20" s="503"/>
    </row>
    <row r="21" spans="1:26" s="107" customFormat="1" ht="18" customHeight="1">
      <c r="A21" s="202"/>
      <c r="B21" s="204"/>
      <c r="C21" s="522"/>
      <c r="D21" s="522"/>
      <c r="E21" s="515"/>
      <c r="F21" s="516"/>
      <c r="G21" s="74" t="s">
        <v>122</v>
      </c>
      <c r="H21" s="119" t="s">
        <v>152</v>
      </c>
      <c r="I21" s="119"/>
      <c r="J21" s="119"/>
      <c r="K21" s="119"/>
      <c r="L21" s="119"/>
      <c r="M21" s="119"/>
      <c r="N21" s="119"/>
      <c r="O21" s="119"/>
      <c r="P21" s="123"/>
      <c r="Q21" s="413"/>
      <c r="R21" s="414"/>
      <c r="S21" s="414"/>
      <c r="T21" s="414"/>
      <c r="U21" s="414"/>
      <c r="V21" s="414"/>
      <c r="W21" s="414"/>
      <c r="X21" s="414"/>
      <c r="Y21" s="414"/>
      <c r="Z21" s="494"/>
    </row>
    <row r="22" spans="1:26" s="107" customFormat="1" ht="18" customHeight="1">
      <c r="A22" s="324" t="s">
        <v>122</v>
      </c>
      <c r="B22" s="204"/>
      <c r="C22" s="522"/>
      <c r="D22" s="522"/>
      <c r="E22" s="561" t="s">
        <v>252</v>
      </c>
      <c r="F22" s="519" t="s">
        <v>260</v>
      </c>
      <c r="G22" s="94" t="s">
        <v>122</v>
      </c>
      <c r="H22" s="113" t="s">
        <v>156</v>
      </c>
      <c r="I22" s="136"/>
      <c r="J22" s="136"/>
      <c r="K22" s="137"/>
      <c r="L22" s="136"/>
      <c r="M22" s="136"/>
      <c r="N22" s="136"/>
      <c r="O22" s="114"/>
      <c r="P22" s="116"/>
      <c r="Q22" s="411"/>
      <c r="R22" s="412"/>
      <c r="S22" s="412"/>
      <c r="T22" s="412"/>
      <c r="U22" s="412"/>
      <c r="V22" s="412"/>
      <c r="W22" s="412"/>
      <c r="X22" s="412"/>
      <c r="Y22" s="412"/>
      <c r="Z22" s="493"/>
    </row>
    <row r="23" spans="1:26" s="107" customFormat="1" ht="18" customHeight="1">
      <c r="A23" s="202"/>
      <c r="B23" s="204"/>
      <c r="C23" s="522"/>
      <c r="D23" s="522"/>
      <c r="E23" s="562"/>
      <c r="F23" s="520"/>
      <c r="G23" s="138" t="s">
        <v>259</v>
      </c>
      <c r="H23" s="139"/>
      <c r="I23" s="139"/>
      <c r="J23" s="139"/>
      <c r="K23" s="139"/>
      <c r="L23" s="139"/>
      <c r="M23" s="95" t="s">
        <v>122</v>
      </c>
      <c r="N23" s="140" t="s">
        <v>187</v>
      </c>
      <c r="O23" s="95" t="s">
        <v>122</v>
      </c>
      <c r="P23" s="141" t="s">
        <v>152</v>
      </c>
      <c r="Q23" s="502"/>
      <c r="R23" s="495"/>
      <c r="S23" s="495"/>
      <c r="T23" s="495"/>
      <c r="U23" s="495"/>
      <c r="V23" s="495"/>
      <c r="W23" s="495"/>
      <c r="X23" s="495"/>
      <c r="Y23" s="495"/>
      <c r="Z23" s="503"/>
    </row>
    <row r="24" spans="1:26" s="107" customFormat="1" ht="18" customHeight="1">
      <c r="A24" s="203"/>
      <c r="B24" s="204"/>
      <c r="C24" s="522"/>
      <c r="D24" s="522"/>
      <c r="E24" s="562"/>
      <c r="F24" s="521"/>
      <c r="G24" s="96" t="s">
        <v>122</v>
      </c>
      <c r="H24" s="119" t="s">
        <v>151</v>
      </c>
      <c r="I24" s="142"/>
      <c r="J24" s="142"/>
      <c r="K24" s="143"/>
      <c r="L24" s="144"/>
      <c r="M24" s="144"/>
      <c r="N24" s="144"/>
      <c r="O24" s="120"/>
      <c r="P24" s="121"/>
      <c r="Q24" s="413"/>
      <c r="R24" s="414"/>
      <c r="S24" s="414"/>
      <c r="T24" s="414"/>
      <c r="U24" s="414"/>
      <c r="V24" s="414"/>
      <c r="W24" s="414"/>
      <c r="X24" s="414"/>
      <c r="Y24" s="414"/>
      <c r="Z24" s="494"/>
    </row>
    <row r="25" spans="1:26" s="107" customFormat="1" ht="18" customHeight="1">
      <c r="A25" s="324" t="s">
        <v>122</v>
      </c>
      <c r="B25" s="204"/>
      <c r="C25" s="522"/>
      <c r="D25" s="522"/>
      <c r="E25" s="562"/>
      <c r="F25" s="520" t="s">
        <v>261</v>
      </c>
      <c r="G25" s="98" t="s">
        <v>122</v>
      </c>
      <c r="H25" s="113" t="s">
        <v>245</v>
      </c>
      <c r="I25" s="145"/>
      <c r="J25" s="137"/>
      <c r="K25" s="137"/>
      <c r="L25" s="146"/>
      <c r="M25" s="146"/>
      <c r="N25" s="146"/>
      <c r="O25" s="114"/>
      <c r="P25" s="116"/>
      <c r="Q25" s="411"/>
      <c r="R25" s="412"/>
      <c r="S25" s="412"/>
      <c r="T25" s="412"/>
      <c r="U25" s="412"/>
      <c r="V25" s="412"/>
      <c r="W25" s="412"/>
      <c r="X25" s="412"/>
      <c r="Y25" s="412"/>
      <c r="Z25" s="493"/>
    </row>
    <row r="26" spans="1:26" s="107" customFormat="1" ht="12.75" customHeight="1">
      <c r="A26" s="203"/>
      <c r="B26" s="204"/>
      <c r="C26" s="522"/>
      <c r="D26" s="522"/>
      <c r="E26" s="562"/>
      <c r="F26" s="520"/>
      <c r="G26" s="147"/>
      <c r="H26" s="227" t="s">
        <v>267</v>
      </c>
      <c r="I26" s="140"/>
      <c r="J26" s="139"/>
      <c r="K26" s="139"/>
      <c r="L26" s="149"/>
      <c r="M26" s="149"/>
      <c r="N26" s="149"/>
      <c r="O26" s="126"/>
      <c r="P26" s="127"/>
      <c r="Q26" s="502"/>
      <c r="R26" s="495"/>
      <c r="S26" s="495"/>
      <c r="T26" s="495"/>
      <c r="U26" s="495"/>
      <c r="V26" s="495"/>
      <c r="W26" s="495"/>
      <c r="X26" s="495"/>
      <c r="Y26" s="495"/>
      <c r="Z26" s="503"/>
    </row>
    <row r="27" spans="1:26" s="107" customFormat="1" ht="18" customHeight="1">
      <c r="A27" s="203"/>
      <c r="B27" s="204"/>
      <c r="C27" s="522"/>
      <c r="D27" s="522"/>
      <c r="E27" s="563"/>
      <c r="F27" s="521"/>
      <c r="G27" s="96" t="s">
        <v>122</v>
      </c>
      <c r="H27" s="119" t="s">
        <v>151</v>
      </c>
      <c r="I27" s="142"/>
      <c r="J27" s="142"/>
      <c r="K27" s="142"/>
      <c r="L27" s="144"/>
      <c r="M27" s="144"/>
      <c r="N27" s="144"/>
      <c r="O27" s="120"/>
      <c r="P27" s="121"/>
      <c r="Q27" s="413"/>
      <c r="R27" s="414"/>
      <c r="S27" s="414"/>
      <c r="T27" s="414"/>
      <c r="U27" s="414"/>
      <c r="V27" s="414"/>
      <c r="W27" s="414"/>
      <c r="X27" s="414"/>
      <c r="Y27" s="414"/>
      <c r="Z27" s="494"/>
    </row>
    <row r="28" spans="1:26" s="107" customFormat="1" ht="18" customHeight="1">
      <c r="A28" s="324" t="s">
        <v>122</v>
      </c>
      <c r="B28" s="204"/>
      <c r="C28" s="522"/>
      <c r="D28" s="522"/>
      <c r="E28" s="517" t="s">
        <v>61</v>
      </c>
      <c r="F28" s="512"/>
      <c r="G28" s="496"/>
      <c r="H28" s="497"/>
      <c r="I28" s="497"/>
      <c r="J28" s="497"/>
      <c r="K28" s="497"/>
      <c r="L28" s="497"/>
      <c r="M28" s="497"/>
      <c r="N28" s="497"/>
      <c r="O28" s="497"/>
      <c r="P28" s="498"/>
      <c r="Q28" s="411"/>
      <c r="R28" s="412"/>
      <c r="S28" s="412"/>
      <c r="T28" s="412"/>
      <c r="U28" s="412"/>
      <c r="V28" s="412"/>
      <c r="W28" s="412"/>
      <c r="X28" s="412"/>
      <c r="Y28" s="412"/>
      <c r="Z28" s="493"/>
    </row>
    <row r="29" spans="1:26" s="107" customFormat="1" ht="18" customHeight="1">
      <c r="A29" s="202"/>
      <c r="B29" s="204"/>
      <c r="C29" s="522"/>
      <c r="D29" s="522"/>
      <c r="E29" s="518"/>
      <c r="F29" s="516"/>
      <c r="G29" s="499"/>
      <c r="H29" s="500"/>
      <c r="I29" s="500"/>
      <c r="J29" s="500"/>
      <c r="K29" s="500"/>
      <c r="L29" s="500"/>
      <c r="M29" s="500"/>
      <c r="N29" s="500"/>
      <c r="O29" s="500"/>
      <c r="P29" s="501"/>
      <c r="Q29" s="413"/>
      <c r="R29" s="414"/>
      <c r="S29" s="414"/>
      <c r="T29" s="414"/>
      <c r="U29" s="414"/>
      <c r="V29" s="414"/>
      <c r="W29" s="414"/>
      <c r="X29" s="414"/>
      <c r="Y29" s="414"/>
      <c r="Z29" s="494"/>
    </row>
    <row r="30" spans="1:26" s="107" customFormat="1" ht="19.5" customHeight="1">
      <c r="A30" s="203"/>
      <c r="B30" s="204"/>
      <c r="C30" s="522" t="s">
        <v>10</v>
      </c>
      <c r="D30" s="557" t="s">
        <v>3</v>
      </c>
      <c r="E30" s="558"/>
      <c r="F30" s="558"/>
      <c r="G30" s="558"/>
      <c r="H30" s="559"/>
      <c r="I30" s="557" t="s">
        <v>4</v>
      </c>
      <c r="J30" s="558"/>
      <c r="K30" s="558"/>
      <c r="L30" s="558"/>
      <c r="M30" s="558"/>
      <c r="N30" s="558"/>
      <c r="O30" s="558"/>
      <c r="P30" s="558"/>
      <c r="Q30" s="558"/>
      <c r="R30" s="558"/>
      <c r="S30" s="558"/>
      <c r="T30" s="558"/>
      <c r="U30" s="558"/>
      <c r="V30" s="558"/>
      <c r="W30" s="558"/>
      <c r="X30" s="558"/>
      <c r="Y30" s="558"/>
      <c r="Z30" s="559"/>
    </row>
    <row r="31" spans="1:26" s="107" customFormat="1" ht="13.5" customHeight="1">
      <c r="A31" s="324" t="s">
        <v>122</v>
      </c>
      <c r="B31" s="204"/>
      <c r="C31" s="522"/>
      <c r="D31" s="517" t="s">
        <v>11</v>
      </c>
      <c r="E31" s="511"/>
      <c r="F31" s="511"/>
      <c r="G31" s="511"/>
      <c r="H31" s="512"/>
      <c r="I31" s="235" t="s">
        <v>198</v>
      </c>
      <c r="J31" s="111"/>
      <c r="K31" s="111"/>
      <c r="L31" s="111"/>
      <c r="M31" s="111"/>
      <c r="N31" s="70" t="s">
        <v>122</v>
      </c>
      <c r="O31" s="130" t="s">
        <v>156</v>
      </c>
      <c r="P31" s="236"/>
      <c r="Q31" s="70" t="s">
        <v>122</v>
      </c>
      <c r="R31" s="130" t="s">
        <v>151</v>
      </c>
      <c r="S31" s="236"/>
      <c r="T31" s="236"/>
      <c r="U31" s="236"/>
      <c r="V31" s="236"/>
      <c r="W31" s="236"/>
      <c r="X31" s="236"/>
      <c r="Y31" s="236"/>
      <c r="Z31" s="234"/>
    </row>
    <row r="32" spans="1:26" s="107" customFormat="1" ht="13.5" customHeight="1">
      <c r="A32" s="202"/>
      <c r="C32" s="522"/>
      <c r="D32" s="518"/>
      <c r="E32" s="515"/>
      <c r="F32" s="515"/>
      <c r="G32" s="515"/>
      <c r="H32" s="516"/>
      <c r="I32" s="154"/>
      <c r="J32" s="155"/>
      <c r="K32" s="155"/>
      <c r="L32" s="155"/>
      <c r="M32" s="155"/>
      <c r="N32" s="156"/>
      <c r="O32" s="156"/>
      <c r="P32" s="156"/>
      <c r="Q32" s="156"/>
      <c r="R32" s="156"/>
      <c r="S32" s="156"/>
      <c r="T32" s="156"/>
      <c r="U32" s="156"/>
      <c r="V32" s="156"/>
      <c r="W32" s="156"/>
      <c r="X32" s="156"/>
      <c r="Y32" s="156"/>
      <c r="Z32" s="157"/>
    </row>
    <row r="33" spans="1:26" s="107" customFormat="1" ht="13.5" customHeight="1">
      <c r="A33" s="324" t="s">
        <v>122</v>
      </c>
      <c r="C33" s="522"/>
      <c r="D33" s="517" t="s">
        <v>34</v>
      </c>
      <c r="E33" s="511"/>
      <c r="F33" s="511"/>
      <c r="G33" s="511"/>
      <c r="H33" s="512"/>
      <c r="I33" s="150" t="s">
        <v>199</v>
      </c>
      <c r="J33" s="151"/>
      <c r="K33" s="151"/>
      <c r="L33" s="151"/>
      <c r="M33" s="151"/>
      <c r="N33" s="152"/>
      <c r="O33" s="152"/>
      <c r="P33" s="72" t="s">
        <v>122</v>
      </c>
      <c r="Q33" s="113" t="s">
        <v>156</v>
      </c>
      <c r="R33" s="152"/>
      <c r="S33" s="72" t="s">
        <v>122</v>
      </c>
      <c r="T33" s="113" t="s">
        <v>151</v>
      </c>
      <c r="U33" s="152"/>
      <c r="V33" s="152"/>
      <c r="W33" s="152"/>
      <c r="X33" s="152"/>
      <c r="Y33" s="152"/>
      <c r="Z33" s="234"/>
    </row>
    <row r="34" spans="1:26" s="107" customFormat="1" ht="13.5" customHeight="1">
      <c r="A34" s="201"/>
      <c r="C34" s="522"/>
      <c r="D34" s="518"/>
      <c r="E34" s="515"/>
      <c r="F34" s="515"/>
      <c r="G34" s="515"/>
      <c r="H34" s="516"/>
      <c r="I34" s="154"/>
      <c r="J34" s="155"/>
      <c r="K34" s="155"/>
      <c r="L34" s="155"/>
      <c r="M34" s="155"/>
      <c r="N34" s="156"/>
      <c r="O34" s="156"/>
      <c r="P34" s="156"/>
      <c r="Q34" s="156"/>
      <c r="R34" s="156"/>
      <c r="S34" s="156"/>
      <c r="T34" s="156"/>
      <c r="U34" s="156"/>
      <c r="V34" s="156"/>
      <c r="W34" s="156"/>
      <c r="X34" s="156"/>
      <c r="Y34" s="156"/>
      <c r="Z34" s="157"/>
    </row>
    <row r="35" spans="1:26" s="107" customFormat="1" ht="13.5" customHeight="1">
      <c r="A35" s="324" t="s">
        <v>122</v>
      </c>
      <c r="C35" s="522"/>
      <c r="D35" s="517" t="s">
        <v>29</v>
      </c>
      <c r="E35" s="511"/>
      <c r="F35" s="511"/>
      <c r="G35" s="511"/>
      <c r="H35" s="512"/>
      <c r="I35" s="150" t="s">
        <v>200</v>
      </c>
      <c r="J35" s="151"/>
      <c r="K35" s="151"/>
      <c r="L35" s="151"/>
      <c r="M35" s="151"/>
      <c r="N35" s="152"/>
      <c r="O35" s="152"/>
      <c r="P35" s="152"/>
      <c r="Q35" s="72" t="s">
        <v>122</v>
      </c>
      <c r="R35" s="113" t="s">
        <v>156</v>
      </c>
      <c r="S35" s="152"/>
      <c r="T35" s="72" t="s">
        <v>122</v>
      </c>
      <c r="U35" s="113" t="s">
        <v>151</v>
      </c>
      <c r="V35" s="152"/>
      <c r="W35" s="152"/>
      <c r="X35" s="152"/>
      <c r="Y35" s="152"/>
      <c r="Z35" s="234"/>
    </row>
    <row r="36" spans="1:26" s="107" customFormat="1" ht="13.5" customHeight="1">
      <c r="A36" s="201"/>
      <c r="C36" s="522"/>
      <c r="D36" s="518"/>
      <c r="E36" s="515"/>
      <c r="F36" s="515"/>
      <c r="G36" s="515"/>
      <c r="H36" s="516"/>
      <c r="I36" s="154"/>
      <c r="J36" s="155"/>
      <c r="K36" s="155"/>
      <c r="L36" s="155"/>
      <c r="M36" s="155"/>
      <c r="N36" s="156"/>
      <c r="O36" s="156"/>
      <c r="P36" s="156"/>
      <c r="Q36" s="156"/>
      <c r="R36" s="156"/>
      <c r="S36" s="156"/>
      <c r="T36" s="156"/>
      <c r="U36" s="156"/>
      <c r="V36" s="156"/>
      <c r="W36" s="156"/>
      <c r="X36" s="156"/>
      <c r="Y36" s="156"/>
      <c r="Z36" s="157"/>
    </row>
    <row r="37" spans="1:26" s="107" customFormat="1" ht="13.5" customHeight="1">
      <c r="A37" s="324" t="s">
        <v>122</v>
      </c>
      <c r="C37" s="522"/>
      <c r="D37" s="517" t="s">
        <v>30</v>
      </c>
      <c r="E37" s="511"/>
      <c r="F37" s="511"/>
      <c r="G37" s="511"/>
      <c r="H37" s="512"/>
      <c r="I37" s="150" t="s">
        <v>201</v>
      </c>
      <c r="J37" s="151"/>
      <c r="K37" s="151"/>
      <c r="L37" s="151"/>
      <c r="M37" s="72" t="s">
        <v>122</v>
      </c>
      <c r="N37" s="113" t="s">
        <v>156</v>
      </c>
      <c r="O37" s="152"/>
      <c r="P37" s="72" t="s">
        <v>122</v>
      </c>
      <c r="Q37" s="113" t="s">
        <v>151</v>
      </c>
      <c r="R37" s="152"/>
      <c r="S37" s="152"/>
      <c r="T37" s="152"/>
      <c r="U37" s="152"/>
      <c r="V37" s="152"/>
      <c r="W37" s="152"/>
      <c r="X37" s="152"/>
      <c r="Y37" s="152"/>
      <c r="Z37" s="234"/>
    </row>
    <row r="38" spans="1:26" s="107" customFormat="1" ht="13.5" customHeight="1">
      <c r="A38" s="202"/>
      <c r="C38" s="522"/>
      <c r="D38" s="518"/>
      <c r="E38" s="515"/>
      <c r="F38" s="515"/>
      <c r="G38" s="515"/>
      <c r="H38" s="516"/>
      <c r="I38" s="154"/>
      <c r="J38" s="155"/>
      <c r="K38" s="155"/>
      <c r="L38" s="155"/>
      <c r="M38" s="155"/>
      <c r="N38" s="156"/>
      <c r="O38" s="156"/>
      <c r="P38" s="156"/>
      <c r="Q38" s="156"/>
      <c r="R38" s="156"/>
      <c r="S38" s="156"/>
      <c r="T38" s="156"/>
      <c r="U38" s="156"/>
      <c r="V38" s="156"/>
      <c r="W38" s="156"/>
      <c r="X38" s="156"/>
      <c r="Y38" s="156"/>
      <c r="Z38" s="157"/>
    </row>
    <row r="39" spans="1:26" s="107" customFormat="1" ht="13.5" customHeight="1">
      <c r="A39" s="324" t="s">
        <v>122</v>
      </c>
      <c r="C39" s="522"/>
      <c r="D39" s="517" t="s">
        <v>31</v>
      </c>
      <c r="E39" s="511"/>
      <c r="F39" s="511"/>
      <c r="G39" s="511"/>
      <c r="H39" s="512"/>
      <c r="I39" s="150" t="s">
        <v>202</v>
      </c>
      <c r="J39" s="151"/>
      <c r="K39" s="151"/>
      <c r="L39" s="151"/>
      <c r="M39" s="151"/>
      <c r="N39" s="152"/>
      <c r="O39" s="152"/>
      <c r="P39" s="113"/>
      <c r="Q39" s="72" t="s">
        <v>122</v>
      </c>
      <c r="R39" s="113" t="s">
        <v>156</v>
      </c>
      <c r="S39" s="152"/>
      <c r="T39" s="72" t="s">
        <v>122</v>
      </c>
      <c r="U39" s="113" t="s">
        <v>151</v>
      </c>
      <c r="V39" s="152"/>
      <c r="W39" s="152"/>
      <c r="X39" s="152"/>
      <c r="Y39" s="152"/>
      <c r="Z39" s="234"/>
    </row>
    <row r="40" spans="1:26" s="107" customFormat="1" ht="13.5" customHeight="1">
      <c r="A40" s="202"/>
      <c r="C40" s="522"/>
      <c r="D40" s="518"/>
      <c r="E40" s="515"/>
      <c r="F40" s="515"/>
      <c r="G40" s="515"/>
      <c r="H40" s="516"/>
      <c r="I40" s="154"/>
      <c r="J40" s="155"/>
      <c r="K40" s="155"/>
      <c r="L40" s="155"/>
      <c r="M40" s="155"/>
      <c r="N40" s="156"/>
      <c r="O40" s="156"/>
      <c r="P40" s="156"/>
      <c r="Q40" s="156"/>
      <c r="R40" s="156"/>
      <c r="S40" s="156"/>
      <c r="T40" s="156"/>
      <c r="U40" s="156"/>
      <c r="V40" s="156"/>
      <c r="W40" s="156"/>
      <c r="X40" s="156"/>
      <c r="Y40" s="156"/>
      <c r="Z40" s="157"/>
    </row>
    <row r="41" spans="1:26" s="107" customFormat="1" ht="13.5" customHeight="1">
      <c r="A41" s="324" t="s">
        <v>122</v>
      </c>
      <c r="C41" s="522"/>
      <c r="D41" s="517" t="s">
        <v>271</v>
      </c>
      <c r="E41" s="511"/>
      <c r="F41" s="510"/>
      <c r="G41" s="510"/>
      <c r="H41" s="325" t="s">
        <v>95</v>
      </c>
      <c r="I41" s="150" t="s">
        <v>203</v>
      </c>
      <c r="J41" s="151"/>
      <c r="K41" s="151"/>
      <c r="L41" s="151"/>
      <c r="M41" s="113"/>
      <c r="N41" s="72" t="s">
        <v>122</v>
      </c>
      <c r="O41" s="113" t="s">
        <v>156</v>
      </c>
      <c r="P41" s="152"/>
      <c r="Q41" s="72" t="s">
        <v>122</v>
      </c>
      <c r="R41" s="113" t="s">
        <v>151</v>
      </c>
      <c r="S41" s="152"/>
      <c r="T41" s="152"/>
      <c r="U41" s="152"/>
      <c r="V41" s="152"/>
      <c r="W41" s="152"/>
      <c r="X41" s="152"/>
      <c r="Y41" s="152"/>
      <c r="Z41" s="234"/>
    </row>
    <row r="42" spans="1:26" s="107" customFormat="1" ht="13.5" customHeight="1">
      <c r="A42" s="202"/>
      <c r="C42" s="522"/>
      <c r="D42" s="326"/>
      <c r="E42" s="327"/>
      <c r="F42" s="327"/>
      <c r="G42" s="327"/>
      <c r="H42" s="328"/>
      <c r="I42" s="154"/>
      <c r="J42" s="155"/>
      <c r="K42" s="155"/>
      <c r="L42" s="155"/>
      <c r="M42" s="155"/>
      <c r="N42" s="156"/>
      <c r="O42" s="156"/>
      <c r="P42" s="156"/>
      <c r="Q42" s="156"/>
      <c r="R42" s="156"/>
      <c r="S42" s="156"/>
      <c r="T42" s="156"/>
      <c r="U42" s="156"/>
      <c r="V42" s="156"/>
      <c r="W42" s="156"/>
      <c r="X42" s="156"/>
      <c r="Y42" s="156"/>
      <c r="Z42" s="157"/>
    </row>
    <row r="43" spans="1:26" s="107" customFormat="1" ht="24.75" customHeight="1">
      <c r="A43" s="201"/>
      <c r="C43" s="538" t="s">
        <v>1</v>
      </c>
      <c r="D43" s="517" t="s">
        <v>43</v>
      </c>
      <c r="E43" s="511"/>
      <c r="F43" s="511"/>
      <c r="G43" s="511"/>
      <c r="H43" s="512"/>
      <c r="I43" s="557" t="s">
        <v>176</v>
      </c>
      <c r="J43" s="558"/>
      <c r="K43" s="558"/>
      <c r="L43" s="558"/>
      <c r="M43" s="558"/>
      <c r="N43" s="559"/>
      <c r="O43" s="557" t="s">
        <v>175</v>
      </c>
      <c r="P43" s="558"/>
      <c r="Q43" s="558"/>
      <c r="R43" s="559"/>
      <c r="S43" s="112" t="s">
        <v>174</v>
      </c>
      <c r="T43" s="113"/>
      <c r="U43" s="113"/>
      <c r="V43" s="113"/>
      <c r="W43" s="113"/>
      <c r="X43" s="113"/>
      <c r="Y43" s="113"/>
      <c r="Z43" s="234"/>
    </row>
    <row r="44" spans="1:26" s="107" customFormat="1" ht="15" customHeight="1">
      <c r="A44" s="324" t="s">
        <v>122</v>
      </c>
      <c r="C44" s="539"/>
      <c r="D44" s="534"/>
      <c r="E44" s="513"/>
      <c r="F44" s="513"/>
      <c r="G44" s="513"/>
      <c r="H44" s="514"/>
      <c r="I44" s="71" t="s">
        <v>122</v>
      </c>
      <c r="J44" s="159" t="s">
        <v>183</v>
      </c>
      <c r="K44" s="159"/>
      <c r="L44" s="159"/>
      <c r="M44" s="159"/>
      <c r="N44" s="115"/>
      <c r="O44" s="412"/>
      <c r="P44" s="412"/>
      <c r="Q44" s="114"/>
      <c r="R44" s="116"/>
      <c r="S44" s="87" t="s">
        <v>122</v>
      </c>
      <c r="T44" s="114" t="s">
        <v>177</v>
      </c>
      <c r="U44" s="73" t="s">
        <v>122</v>
      </c>
      <c r="V44" s="114" t="s">
        <v>178</v>
      </c>
      <c r="W44" s="73" t="s">
        <v>122</v>
      </c>
      <c r="X44" s="114" t="s">
        <v>179</v>
      </c>
      <c r="Y44" s="73" t="s">
        <v>122</v>
      </c>
      <c r="Z44" s="116" t="s">
        <v>180</v>
      </c>
    </row>
    <row r="45" spans="1:26" s="107" customFormat="1" ht="15" customHeight="1">
      <c r="A45" s="201"/>
      <c r="C45" s="539"/>
      <c r="D45" s="534"/>
      <c r="E45" s="513"/>
      <c r="F45" s="513"/>
      <c r="G45" s="513"/>
      <c r="H45" s="514"/>
      <c r="I45" s="160"/>
      <c r="J45" s="161"/>
      <c r="K45" s="161"/>
      <c r="L45" s="161"/>
      <c r="M45" s="161"/>
      <c r="N45" s="170"/>
      <c r="O45" s="414"/>
      <c r="P45" s="414"/>
      <c r="Q45" s="120"/>
      <c r="R45" s="123" t="s">
        <v>173</v>
      </c>
      <c r="S45" s="89" t="s">
        <v>122</v>
      </c>
      <c r="T45" s="120" t="s">
        <v>181</v>
      </c>
      <c r="U45" s="76" t="s">
        <v>122</v>
      </c>
      <c r="V45" s="120" t="s">
        <v>204</v>
      </c>
      <c r="W45" s="120"/>
      <c r="X45" s="120"/>
      <c r="Y45" s="120"/>
      <c r="Z45" s="121"/>
    </row>
    <row r="46" spans="1:26" s="107" customFormat="1" ht="15" customHeight="1">
      <c r="A46" s="324" t="s">
        <v>122</v>
      </c>
      <c r="C46" s="539"/>
      <c r="D46" s="534"/>
      <c r="E46" s="513"/>
      <c r="F46" s="513"/>
      <c r="G46" s="513"/>
      <c r="H46" s="514"/>
      <c r="I46" s="71" t="s">
        <v>122</v>
      </c>
      <c r="J46" s="159" t="s">
        <v>184</v>
      </c>
      <c r="K46" s="159"/>
      <c r="L46" s="159"/>
      <c r="M46" s="159"/>
      <c r="N46" s="115"/>
      <c r="O46" s="412"/>
      <c r="P46" s="412"/>
      <c r="Q46" s="114"/>
      <c r="R46" s="116"/>
      <c r="S46" s="87" t="s">
        <v>122</v>
      </c>
      <c r="T46" s="114" t="s">
        <v>177</v>
      </c>
      <c r="U46" s="73" t="s">
        <v>122</v>
      </c>
      <c r="V46" s="114" t="s">
        <v>178</v>
      </c>
      <c r="W46" s="73" t="s">
        <v>122</v>
      </c>
      <c r="X46" s="114" t="s">
        <v>179</v>
      </c>
      <c r="Y46" s="73" t="s">
        <v>122</v>
      </c>
      <c r="Z46" s="116" t="s">
        <v>180</v>
      </c>
    </row>
    <row r="47" spans="1:26" s="107" customFormat="1" ht="15" customHeight="1">
      <c r="A47" s="202"/>
      <c r="C47" s="539"/>
      <c r="D47" s="534"/>
      <c r="E47" s="513"/>
      <c r="F47" s="513"/>
      <c r="G47" s="513"/>
      <c r="H47" s="514"/>
      <c r="I47" s="160"/>
      <c r="J47" s="161"/>
      <c r="K47" s="161" t="s">
        <v>185</v>
      </c>
      <c r="L47" s="161"/>
      <c r="M47" s="161"/>
      <c r="N47" s="170"/>
      <c r="O47" s="414"/>
      <c r="P47" s="414"/>
      <c r="Q47" s="120"/>
      <c r="R47" s="123" t="s">
        <v>173</v>
      </c>
      <c r="S47" s="89" t="s">
        <v>122</v>
      </c>
      <c r="T47" s="120" t="s">
        <v>181</v>
      </c>
      <c r="U47" s="76" t="s">
        <v>122</v>
      </c>
      <c r="V47" s="120" t="s">
        <v>204</v>
      </c>
      <c r="W47" s="120"/>
      <c r="X47" s="120"/>
      <c r="Y47" s="120"/>
      <c r="Z47" s="121"/>
    </row>
    <row r="48" spans="1:26" s="107" customFormat="1" ht="15" customHeight="1">
      <c r="A48" s="324" t="s">
        <v>122</v>
      </c>
      <c r="C48" s="539"/>
      <c r="D48" s="534"/>
      <c r="E48" s="513"/>
      <c r="F48" s="513"/>
      <c r="G48" s="513"/>
      <c r="H48" s="514"/>
      <c r="I48" s="71" t="s">
        <v>122</v>
      </c>
      <c r="J48" s="159" t="s">
        <v>186</v>
      </c>
      <c r="K48" s="159"/>
      <c r="L48" s="159"/>
      <c r="M48" s="159"/>
      <c r="N48" s="115"/>
      <c r="O48" s="412"/>
      <c r="P48" s="412"/>
      <c r="Q48" s="114"/>
      <c r="R48" s="116"/>
      <c r="S48" s="87" t="s">
        <v>122</v>
      </c>
      <c r="T48" s="114" t="s">
        <v>177</v>
      </c>
      <c r="U48" s="73" t="s">
        <v>122</v>
      </c>
      <c r="V48" s="114" t="s">
        <v>178</v>
      </c>
      <c r="W48" s="73" t="s">
        <v>122</v>
      </c>
      <c r="X48" s="114" t="s">
        <v>179</v>
      </c>
      <c r="Y48" s="73" t="s">
        <v>122</v>
      </c>
      <c r="Z48" s="116" t="s">
        <v>180</v>
      </c>
    </row>
    <row r="49" spans="1:26" s="107" customFormat="1" ht="15" customHeight="1">
      <c r="A49" s="201"/>
      <c r="C49" s="539"/>
      <c r="D49" s="518"/>
      <c r="E49" s="515"/>
      <c r="F49" s="515"/>
      <c r="G49" s="515"/>
      <c r="H49" s="516"/>
      <c r="I49" s="160"/>
      <c r="J49" s="161"/>
      <c r="K49" s="161"/>
      <c r="L49" s="161"/>
      <c r="M49" s="161"/>
      <c r="N49" s="170"/>
      <c r="O49" s="414"/>
      <c r="P49" s="414"/>
      <c r="Q49" s="120"/>
      <c r="R49" s="123" t="s">
        <v>173</v>
      </c>
      <c r="S49" s="89" t="s">
        <v>122</v>
      </c>
      <c r="T49" s="120" t="s">
        <v>181</v>
      </c>
      <c r="U49" s="76" t="s">
        <v>122</v>
      </c>
      <c r="V49" s="120" t="s">
        <v>204</v>
      </c>
      <c r="W49" s="120"/>
      <c r="X49" s="120"/>
      <c r="Y49" s="120"/>
      <c r="Z49" s="121"/>
    </row>
    <row r="50" spans="1:26" s="107" customFormat="1" ht="13.5" customHeight="1">
      <c r="A50" s="202"/>
      <c r="C50" s="539"/>
      <c r="D50" s="535" t="s">
        <v>46</v>
      </c>
      <c r="E50" s="536"/>
      <c r="F50" s="536"/>
      <c r="G50" s="536"/>
      <c r="H50" s="536"/>
      <c r="I50" s="536"/>
      <c r="J50" s="536"/>
      <c r="K50" s="536"/>
      <c r="L50" s="536"/>
      <c r="M50" s="536"/>
      <c r="N50" s="536"/>
      <c r="O50" s="536"/>
      <c r="P50" s="536"/>
      <c r="Q50" s="536"/>
      <c r="R50" s="536"/>
      <c r="S50" s="536"/>
      <c r="T50" s="536"/>
      <c r="U50" s="536"/>
      <c r="V50" s="536"/>
      <c r="W50" s="536"/>
      <c r="X50" s="536"/>
      <c r="Y50" s="536"/>
      <c r="Z50" s="238"/>
    </row>
    <row r="51" spans="1:26" s="107" customFormat="1" ht="18" customHeight="1">
      <c r="A51" s="324" t="s">
        <v>122</v>
      </c>
      <c r="C51" s="158" t="s">
        <v>9</v>
      </c>
      <c r="D51" s="159"/>
      <c r="E51" s="410"/>
      <c r="F51" s="410"/>
      <c r="G51" s="410"/>
      <c r="H51" s="410"/>
      <c r="I51" s="410"/>
      <c r="J51" s="410"/>
      <c r="K51" s="410"/>
      <c r="L51" s="410"/>
      <c r="M51" s="410"/>
      <c r="N51" s="410"/>
      <c r="O51" s="410"/>
      <c r="P51" s="410"/>
      <c r="Q51" s="410"/>
      <c r="R51" s="410"/>
      <c r="S51" s="410"/>
      <c r="T51" s="410"/>
      <c r="U51" s="410"/>
      <c r="V51" s="410"/>
      <c r="W51" s="410"/>
      <c r="X51" s="410"/>
      <c r="Y51" s="410"/>
      <c r="Z51" s="415"/>
    </row>
    <row r="52" spans="1:26" s="107" customFormat="1" ht="18" customHeight="1" thickBot="1">
      <c r="A52" s="230"/>
      <c r="C52" s="160"/>
      <c r="D52" s="161"/>
      <c r="E52" s="416"/>
      <c r="F52" s="416"/>
      <c r="G52" s="416"/>
      <c r="H52" s="416"/>
      <c r="I52" s="416"/>
      <c r="J52" s="416"/>
      <c r="K52" s="416"/>
      <c r="L52" s="416"/>
      <c r="M52" s="416"/>
      <c r="N52" s="416"/>
      <c r="O52" s="416"/>
      <c r="P52" s="416"/>
      <c r="Q52" s="416"/>
      <c r="R52" s="416"/>
      <c r="S52" s="416"/>
      <c r="T52" s="416"/>
      <c r="U52" s="416"/>
      <c r="V52" s="416"/>
      <c r="W52" s="416"/>
      <c r="X52" s="416"/>
      <c r="Y52" s="416"/>
      <c r="Z52" s="417"/>
    </row>
    <row r="53" spans="1:26" s="107" customFormat="1" ht="13.5" customHeight="1">
      <c r="A53" s="231"/>
      <c r="C53" s="171" t="s">
        <v>45</v>
      </c>
      <c r="D53" s="161"/>
      <c r="E53" s="161"/>
      <c r="F53" s="161"/>
      <c r="G53" s="161"/>
      <c r="H53" s="161"/>
      <c r="I53" s="161"/>
      <c r="J53" s="161"/>
      <c r="K53" s="161"/>
      <c r="L53" s="161"/>
      <c r="M53" s="161"/>
      <c r="N53" s="156"/>
      <c r="O53" s="156"/>
      <c r="P53" s="156"/>
      <c r="Q53" s="156"/>
      <c r="R53" s="156"/>
      <c r="S53" s="156"/>
      <c r="T53" s="156"/>
      <c r="U53" s="156"/>
      <c r="V53" s="156"/>
      <c r="W53" s="156"/>
      <c r="X53" s="156"/>
      <c r="Y53" s="156"/>
      <c r="Z53" s="157"/>
    </row>
    <row r="54" spans="1:13" ht="14.25">
      <c r="A54" s="131"/>
      <c r="B54" s="107"/>
      <c r="D54" s="168"/>
      <c r="E54" s="168"/>
      <c r="F54" s="168"/>
      <c r="G54" s="168"/>
      <c r="H54" s="168"/>
      <c r="I54" s="168"/>
      <c r="J54" s="168"/>
      <c r="K54" s="168"/>
      <c r="L54" s="168"/>
      <c r="M54" s="168"/>
    </row>
    <row r="55" spans="1:13" ht="14.25">
      <c r="A55" s="111"/>
      <c r="B55" s="107"/>
      <c r="C55" s="168"/>
      <c r="D55" s="168"/>
      <c r="E55" s="168"/>
      <c r="F55" s="168"/>
      <c r="G55" s="168"/>
      <c r="H55" s="168"/>
      <c r="I55" s="168"/>
      <c r="J55" s="168"/>
      <c r="K55" s="168"/>
      <c r="L55" s="168"/>
      <c r="M55" s="168"/>
    </row>
    <row r="56" spans="1:2" ht="14.25">
      <c r="A56" s="131"/>
      <c r="B56" s="107"/>
    </row>
    <row r="57" spans="1:2" ht="14.25">
      <c r="A57" s="169"/>
      <c r="B57" s="107"/>
    </row>
    <row r="58" ht="14.25">
      <c r="A58" s="232"/>
    </row>
    <row r="59" ht="14.25">
      <c r="A59" s="131"/>
    </row>
    <row r="60" ht="14.25">
      <c r="A60" s="233"/>
    </row>
    <row r="61" ht="14.25">
      <c r="A61" s="233"/>
    </row>
  </sheetData>
  <sheetProtection sheet="1" selectLockedCells="1"/>
  <mergeCells count="52">
    <mergeCell ref="E51:Z52"/>
    <mergeCell ref="D41:E41"/>
    <mergeCell ref="F41:G41"/>
    <mergeCell ref="I30:Z30"/>
    <mergeCell ref="O43:R43"/>
    <mergeCell ref="I43:N43"/>
    <mergeCell ref="O48:P49"/>
    <mergeCell ref="Q25:Z27"/>
    <mergeCell ref="Q22:Z24"/>
    <mergeCell ref="Q19:Z21"/>
    <mergeCell ref="I19:O19"/>
    <mergeCell ref="O10:P10"/>
    <mergeCell ref="M16:N16"/>
    <mergeCell ref="I20:O20"/>
    <mergeCell ref="J2:Z2"/>
    <mergeCell ref="D50:Y50"/>
    <mergeCell ref="D39:H40"/>
    <mergeCell ref="C43:C50"/>
    <mergeCell ref="D43:H49"/>
    <mergeCell ref="E28:F29"/>
    <mergeCell ref="G28:P29"/>
    <mergeCell ref="C30:C42"/>
    <mergeCell ref="O46:P47"/>
    <mergeCell ref="O44:P45"/>
    <mergeCell ref="D31:H32"/>
    <mergeCell ref="D33:H34"/>
    <mergeCell ref="D35:H36"/>
    <mergeCell ref="D37:H38"/>
    <mergeCell ref="E19:F21"/>
    <mergeCell ref="E22:E27"/>
    <mergeCell ref="F22:F24"/>
    <mergeCell ref="F25:F27"/>
    <mergeCell ref="C12:D29"/>
    <mergeCell ref="G12:P12"/>
    <mergeCell ref="E13:F14"/>
    <mergeCell ref="J14:O14"/>
    <mergeCell ref="E15:F18"/>
    <mergeCell ref="J18:O18"/>
    <mergeCell ref="D30:H30"/>
    <mergeCell ref="Q12:Z12"/>
    <mergeCell ref="E12:F12"/>
    <mergeCell ref="Q15:Z18"/>
    <mergeCell ref="Q13:Z14"/>
    <mergeCell ref="Q28:Z29"/>
    <mergeCell ref="P9:W9"/>
    <mergeCell ref="C3:Y3"/>
    <mergeCell ref="C4:F5"/>
    <mergeCell ref="C6:D11"/>
    <mergeCell ref="E6:F7"/>
    <mergeCell ref="J7:V7"/>
    <mergeCell ref="E8:F11"/>
    <mergeCell ref="J11:W11"/>
  </mergeCells>
  <dataValidations count="1">
    <dataValidation type="list" allowBlank="1" showInputMessage="1" showErrorMessage="1" sqref="G4:G5 L17 J17 M4 Q5 L8:L9 O8 S8 V8 J13 M13 J15 O15 G19 G21:G22 M23 O23 G27 G24:G25 N31 Q31 P33 S33 Q35 T35 M37 P37 N41 A37 Q41 T39 W46 Y46 I44 I46 I48 A31 W44 Y44 U44:U49 Q39 A4 A6 A8 A13 A15 A19 A25 A28:A29 A22 A35 A33 A44 A41 A48 A39 A46 A51 Y48 W48 S44:S49">
      <formula1>"□,☑"</formula1>
    </dataValidation>
  </dataValidations>
  <printOptions horizontalCentered="1"/>
  <pageMargins left="0.7480314960629921" right="0.4330708661417323" top="0.4330708661417323" bottom="0.2755905511811024" header="0.3937007874015748" footer="0.433070866141732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とくちゃん</dc:creator>
  <cp:keywords/>
  <dc:description/>
  <cp:lastModifiedBy>山梨県</cp:lastModifiedBy>
  <cp:lastPrinted>2024-02-27T04:24:02Z</cp:lastPrinted>
  <dcterms:created xsi:type="dcterms:W3CDTF">2002-01-11T00:37:57Z</dcterms:created>
  <dcterms:modified xsi:type="dcterms:W3CDTF">2024-02-27T04:28:13Z</dcterms:modified>
  <cp:category/>
  <cp:version/>
  <cp:contentType/>
  <cp:contentStatus/>
</cp:coreProperties>
</file>