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使用建築材料表(記入例）" sheetId="1" r:id="rId1"/>
    <sheet name="注意事項" sheetId="2" r:id="rId2"/>
  </sheets>
  <definedNames>
    <definedName name="_xlnm.Print_Area" localSheetId="0">'使用建築材料表(記入例）'!$A$1:$P$87</definedName>
  </definedNames>
  <calcPr fullCalcOnLoad="1"/>
</workbook>
</file>

<file path=xl/sharedStrings.xml><?xml version="1.0" encoding="utf-8"?>
<sst xmlns="http://schemas.openxmlformats.org/spreadsheetml/2006/main" count="335" uniqueCount="182">
  <si>
    <t>（１１．５９㎡）</t>
  </si>
  <si>
    <t>（１６．５６㎡）</t>
  </si>
  <si>
    <t>（９．９４㎡）</t>
  </si>
  <si>
    <t>（１０．７７㎡）</t>
  </si>
  <si>
    <t>（４．１４㎡）</t>
  </si>
  <si>
    <t>（３．３０㎡）</t>
  </si>
  <si>
    <t>（１．８２㎡）</t>
  </si>
  <si>
    <t>（１３．２５㎡）</t>
  </si>
  <si>
    <t>（６．６２㎡）</t>
  </si>
  <si>
    <t>（１．６０㎡）</t>
  </si>
  <si>
    <t>※1.仕上げ材料が透過性のある建材（壁紙、カーペット等）の場合、直下の下地材までの材料のうちで発散等級が最も下位の材料の等級を種別欄へ記入してください。　　　　　　　　　　　　　　　　　　　　　　　　　　　　　　　　　　　　　　　　　　　　　　　　　　　　　　　　　　　　　　　　　　　　　　　　　　　　　　　　　　　　　　　　　　　　　　　　　　　　　　　　　　　　　　　　　　　　　　　　　※2.換気の区画（ゾーニング）毎に各室床面積の合計値を記入し、判定してください。　　　　　　　　　　　　　　　　　　</t>
  </si>
  <si>
    <t>※１</t>
  </si>
  <si>
    <t>※２</t>
  </si>
  <si>
    <t>別添様式２（記載例）</t>
  </si>
  <si>
    <t>別紙１</t>
  </si>
  <si>
    <t>使用建築材料表</t>
  </si>
  <si>
    <t>・住宅等の居室</t>
  </si>
  <si>
    <t>・第</t>
  </si>
  <si>
    <t>種換気設備</t>
  </si>
  <si>
    <t>・住宅等の居室以外の居室</t>
  </si>
  <si>
    <t>・換気回数</t>
  </si>
  <si>
    <t>（回／ｈ）</t>
  </si>
  <si>
    <t>表１</t>
  </si>
  <si>
    <t>記号</t>
  </si>
  <si>
    <t>建築材料</t>
  </si>
  <si>
    <t>種別</t>
  </si>
  <si>
    <t>ａ</t>
  </si>
  <si>
    <t>複合フローリング</t>
  </si>
  <si>
    <t>Ｆ☆☆☆</t>
  </si>
  <si>
    <t>ｋ</t>
  </si>
  <si>
    <t>据置収納</t>
  </si>
  <si>
    <t>Ｆ☆☆☆</t>
  </si>
  <si>
    <t>ｂ</t>
  </si>
  <si>
    <t>構造用合板</t>
  </si>
  <si>
    <t>Ｆ☆☆☆</t>
  </si>
  <si>
    <t>ｌ</t>
  </si>
  <si>
    <t>天井材（天然木化粧合板）</t>
  </si>
  <si>
    <t>Ｆ☆☆☆</t>
  </si>
  <si>
    <t>ｃ</t>
  </si>
  <si>
    <t>普通合板</t>
  </si>
  <si>
    <t>Ｆ☆☆☆</t>
  </si>
  <si>
    <t>ｍ</t>
  </si>
  <si>
    <t>ふすま</t>
  </si>
  <si>
    <t>ｄ</t>
  </si>
  <si>
    <t>木製階段</t>
  </si>
  <si>
    <t>Ｆ☆☆☆</t>
  </si>
  <si>
    <t>ｎ</t>
  </si>
  <si>
    <t>押入棚板</t>
  </si>
  <si>
    <t>Ｆ☆☆☆</t>
  </si>
  <si>
    <t>ｅ</t>
  </si>
  <si>
    <t>じゅらく塗り</t>
  </si>
  <si>
    <t>Ｆ☆☆☆☆</t>
  </si>
  <si>
    <t>ｏ</t>
  </si>
  <si>
    <t>床の間</t>
  </si>
  <si>
    <t>ｆ</t>
  </si>
  <si>
    <t>開戸</t>
  </si>
  <si>
    <t>ｐ</t>
  </si>
  <si>
    <t>キッチン</t>
  </si>
  <si>
    <t>ｇ</t>
  </si>
  <si>
    <t>引戸</t>
  </si>
  <si>
    <t>Ｆ☆☆☆</t>
  </si>
  <si>
    <t>ｑ</t>
  </si>
  <si>
    <t>洗面化粧台</t>
  </si>
  <si>
    <t>Ｆ☆☆☆</t>
  </si>
  <si>
    <t>ｈ</t>
  </si>
  <si>
    <t>玄関収納</t>
  </si>
  <si>
    <t>ｒ</t>
  </si>
  <si>
    <t>ｉ</t>
  </si>
  <si>
    <t>引違建具</t>
  </si>
  <si>
    <t>Ｆ☆☆☆</t>
  </si>
  <si>
    <t>ｓ</t>
  </si>
  <si>
    <t>壁紙施工用でんぷん系接着剤</t>
  </si>
  <si>
    <t>Ｆ☆☆☆☆</t>
  </si>
  <si>
    <t>ｊ</t>
  </si>
  <si>
    <t>収納扉</t>
  </si>
  <si>
    <t>Ｆ☆☆☆</t>
  </si>
  <si>
    <t>ｔ</t>
  </si>
  <si>
    <t>ビニルクロス</t>
  </si>
  <si>
    <t>Ｆ☆☆☆☆</t>
  </si>
  <si>
    <t>表２</t>
  </si>
  <si>
    <t>階</t>
  </si>
  <si>
    <t>部屋名</t>
  </si>
  <si>
    <t>内装仕上げ
の部分</t>
  </si>
  <si>
    <t>幅（長さ）</t>
  </si>
  <si>
    <t>高さ</t>
  </si>
  <si>
    <t>面積</t>
  </si>
  <si>
    <t>係数</t>
  </si>
  <si>
    <t>使用面積</t>
  </si>
  <si>
    <t>使用面積合計
（判定結果）</t>
  </si>
  <si>
    <t>（m）</t>
  </si>
  <si>
    <t>（ｍ）</t>
  </si>
  <si>
    <t>（㎡）</t>
  </si>
  <si>
    <t>１階</t>
  </si>
  <si>
    <t>和室</t>
  </si>
  <si>
    <t>床</t>
  </si>
  <si>
    <t>（規制対象外）</t>
  </si>
  <si>
    <t>壁</t>
  </si>
  <si>
    <t>Ｆ☆☆☆☆</t>
  </si>
  <si>
    <t>ｅ</t>
  </si>
  <si>
    <t>天井</t>
  </si>
  <si>
    <t>Ｆ☆☆☆</t>
  </si>
  <si>
    <t>ｌ</t>
  </si>
  <si>
    <t>ｇ</t>
  </si>
  <si>
    <t>ｉ</t>
  </si>
  <si>
    <t>ｏ</t>
  </si>
  <si>
    <t xml:space="preserve">ＬＤ
</t>
  </si>
  <si>
    <t>フローリング</t>
  </si>
  <si>
    <t>ａ</t>
  </si>
  <si>
    <t>ｓ、ｔ</t>
  </si>
  <si>
    <t>Ｋ</t>
  </si>
  <si>
    <t>ｓ、ｔ</t>
  </si>
  <si>
    <t>Ｆ☆☆☆☆</t>
  </si>
  <si>
    <t>ｓ、ｔ</t>
  </si>
  <si>
    <t>キッチン</t>
  </si>
  <si>
    <t>Ｆ☆☆☆</t>
  </si>
  <si>
    <t>ｐ</t>
  </si>
  <si>
    <t xml:space="preserve">廊下・ホール
</t>
  </si>
  <si>
    <t>フローリング</t>
  </si>
  <si>
    <t>ａ</t>
  </si>
  <si>
    <t>開戸・引戸</t>
  </si>
  <si>
    <t>ｆ、ｇ</t>
  </si>
  <si>
    <t>ｈ</t>
  </si>
  <si>
    <t>階段</t>
  </si>
  <si>
    <t>踏み板</t>
  </si>
  <si>
    <t>ｄ</t>
  </si>
  <si>
    <t>蹴込</t>
  </si>
  <si>
    <t>浴室</t>
  </si>
  <si>
    <t>ユニットバス</t>
  </si>
  <si>
    <t>㎡</t>
  </si>
  <si>
    <t xml:space="preserve">洗面所
</t>
  </si>
  <si>
    <t>（ＯＫ）</t>
  </si>
  <si>
    <t>ｑ</t>
  </si>
  <si>
    <t xml:space="preserve">トイレ
</t>
  </si>
  <si>
    <t>２階</t>
  </si>
  <si>
    <t>主寝室</t>
  </si>
  <si>
    <t>ｋ</t>
  </si>
  <si>
    <t>子供部屋１</t>
  </si>
  <si>
    <t>子供部屋２</t>
  </si>
  <si>
    <t>ｆ</t>
  </si>
  <si>
    <t>廊下</t>
  </si>
  <si>
    <t>フローリング</t>
  </si>
  <si>
    <t>Ｆ☆☆☆</t>
  </si>
  <si>
    <t>ａ</t>
  </si>
  <si>
    <t>ｊ</t>
  </si>
  <si>
    <t>トイレ</t>
  </si>
  <si>
    <t>合計　１０９・３９㎡　</t>
  </si>
  <si>
    <r>
      <t>設計者資格　</t>
    </r>
    <r>
      <rPr>
        <sz val="9"/>
        <rFont val="ＭＳ Ｐゴシック"/>
        <family val="3"/>
      </rPr>
      <t>　○級建築士　○○登録　第○○○○○号</t>
    </r>
  </si>
  <si>
    <t>設計者氏名　　○○　○○　　　　　　　　　　　　</t>
  </si>
  <si>
    <t>使用建築材料表(運協標準様式）作成にあたっての注意事項</t>
  </si>
  <si>
    <t>①</t>
  </si>
  <si>
    <t>この表は換気計画上一体となっている部分ごとに作成してください。</t>
  </si>
  <si>
    <t>②</t>
  </si>
  <si>
    <t>居室の種類に○をしてください。</t>
  </si>
  <si>
    <t>③</t>
  </si>
  <si>
    <t>換気種別（第～種換気）、換気回数を記入してください。</t>
  </si>
  <si>
    <t>④</t>
  </si>
  <si>
    <t>表１に使用する建築材料仕上げ等のリストを作成してください。</t>
  </si>
  <si>
    <t>⑤</t>
  </si>
  <si>
    <t>表１、２の種別欄にはＦ☆☆～☆☆☆☆（又は第２種、第３種及び規制対象外）を入力してください。</t>
  </si>
  <si>
    <t>⑥</t>
  </si>
  <si>
    <t>表２に階数、部屋の種類及びその室の床面積をそれぞれ記入してください。</t>
  </si>
  <si>
    <t>⑦</t>
  </si>
  <si>
    <t>それぞれの部屋の仕上げ部分を記入し、表１に対応した材料種別、記号を記入してください。</t>
  </si>
  <si>
    <t>⑧</t>
  </si>
  <si>
    <t>使用材料ごとの面積及び内訳（記入例程度）を記入してください。</t>
  </si>
  <si>
    <t>⑨</t>
  </si>
  <si>
    <t>係数（Ｎ2、Ｎ3）は、居室の種類、換気回数、使用材料の種別により下表より選択の上、記入してください。</t>
  </si>
  <si>
    <t>居室の種類</t>
  </si>
  <si>
    <t>換気回数</t>
  </si>
  <si>
    <t>Ｎ2（第２種）</t>
  </si>
  <si>
    <t>Ｎ3（第３種）</t>
  </si>
  <si>
    <t>住宅等の居室</t>
  </si>
  <si>
    <t>０．７回／ｈ以上</t>
  </si>
  <si>
    <t>０．５回／ｈ以上０．７回／ｈ未満</t>
  </si>
  <si>
    <t>住宅等の居室
以外の居室</t>
  </si>
  <si>
    <t>０．３回／ｈ以上０．５回／ｈ未満</t>
  </si>
  <si>
    <t>住宅等の居室とは、住宅の居室、下宿の宿泊室、寄宿舎の寝室、家具その他これに類する物品の販売業を営む店舗の売り場をいう。</t>
  </si>
  <si>
    <t>換気について、表に示す換気回数の機械換気設備を設けた場合と同等以上の換気が確保されるものとして国土交通大臣が定めた構造方法を用いるもの又は国土交通大臣の認定を受けたものを含む。</t>
  </si>
  <si>
    <t>⑩</t>
  </si>
  <si>
    <t>換気計画ごとに、その使用面積の合計（Ｍ）が、その床面積の合計以内（Ｍ≦Ａ）であることを確認してください。</t>
  </si>
  <si>
    <t>⑪</t>
  </si>
  <si>
    <t>設計者資格、設計者名を記入してください。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</si>
</sst>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3">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8"/>
      <name val="ＭＳ Ｐゴシック"/>
      <family val="3"/>
    </font>
    <font>
      <b/>
      <sz val="14"/>
      <name val="ＭＳ Ｐゴシック"/>
      <family val="3"/>
    </font>
    <font>
      <b/>
      <sz val="20"/>
      <name val="ＭＳ Ｐゴシック"/>
      <family val="3"/>
    </font>
    <font>
      <sz val="16"/>
      <name val="ＭＳ Ｐゴシック"/>
      <family val="3"/>
    </font>
    <font>
      <b/>
      <sz val="12"/>
      <name val="ＭＳ Ｐゴシック"/>
      <family val="3"/>
    </font>
    <font>
      <sz val="18"/>
      <name val="ＭＳ Ｐゴシック"/>
      <family val="3"/>
    </font>
    <font>
      <sz val="9"/>
      <name val="ＭＳ Ｐゴシック"/>
      <family val="3"/>
    </font>
    <font>
      <sz val="12"/>
      <name val="ＭＳ Ｐゴシック"/>
      <family val="3"/>
    </font>
    <font>
      <b/>
      <sz val="11"/>
      <name val="ＭＳ Ｐゴシック"/>
      <family val="3"/>
    </font>
  </fonts>
  <fills count="3">
    <fill>
      <patternFill/>
    </fill>
    <fill>
      <patternFill patternType="gray125"/>
    </fill>
    <fill>
      <patternFill patternType="solid">
        <fgColor indexed="13"/>
        <bgColor indexed="64"/>
      </patternFill>
    </fill>
  </fills>
  <borders count="43">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medium"/>
      <bottom>
        <color indexed="63"/>
      </bottom>
    </border>
    <border>
      <left style="thin"/>
      <right style="medium"/>
      <top>
        <color indexed="63"/>
      </top>
      <bottom>
        <color indexed="63"/>
      </bottom>
    </border>
    <border>
      <left style="thin"/>
      <right style="medium"/>
      <top style="thin"/>
      <bottom style="thin"/>
    </border>
    <border>
      <left style="medium"/>
      <right style="medium"/>
      <top>
        <color indexed="63"/>
      </top>
      <bottom>
        <color indexed="63"/>
      </bottom>
    </border>
    <border>
      <left style="thin"/>
      <right>
        <color indexed="63"/>
      </right>
      <top style="thin"/>
      <bottom style="medium"/>
    </border>
    <border>
      <left>
        <color indexed="63"/>
      </left>
      <right style="medium"/>
      <top>
        <color indexed="63"/>
      </top>
      <bottom>
        <color indexed="63"/>
      </bottom>
    </border>
    <border>
      <left style="thin"/>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cellStyleXfs>
  <cellXfs count="126">
    <xf numFmtId="0" fontId="0" fillId="0" borderId="0" xfId="0" applyAlignment="1">
      <alignment vertical="center"/>
    </xf>
    <xf numFmtId="0" fontId="4" fillId="2" borderId="1" xfId="22" applyFont="1" applyFill="1" applyBorder="1" applyAlignment="1">
      <alignment horizontal="center" vertical="center"/>
      <protection/>
    </xf>
    <xf numFmtId="0" fontId="4" fillId="2" borderId="0" xfId="22" applyFont="1" applyFill="1" applyBorder="1" applyAlignment="1">
      <alignment horizontal="center" vertical="center"/>
      <protection/>
    </xf>
    <xf numFmtId="0" fontId="0" fillId="0" borderId="0" xfId="22">
      <alignment vertical="center"/>
      <protection/>
    </xf>
    <xf numFmtId="0" fontId="5" fillId="0" borderId="0" xfId="22" applyFont="1" applyAlignment="1">
      <alignment horizontal="right" vertical="center"/>
      <protection/>
    </xf>
    <xf numFmtId="0" fontId="6" fillId="0" borderId="0" xfId="22" applyFont="1" applyAlignment="1">
      <alignment horizontal="left" vertical="center"/>
      <protection/>
    </xf>
    <xf numFmtId="0" fontId="0" fillId="0" borderId="0" xfId="22" applyBorder="1">
      <alignment vertical="center"/>
      <protection/>
    </xf>
    <xf numFmtId="0" fontId="7" fillId="0" borderId="0" xfId="22" applyFont="1" applyAlignment="1">
      <alignment horizontal="left" vertical="center"/>
      <protection/>
    </xf>
    <xf numFmtId="0" fontId="0" fillId="0" borderId="0" xfId="22" applyAlignment="1">
      <alignment vertical="center"/>
      <protection/>
    </xf>
    <xf numFmtId="0" fontId="7" fillId="0" borderId="0" xfId="22" applyFont="1" applyAlignment="1">
      <alignment horizontal="center" vertical="center"/>
      <protection/>
    </xf>
    <xf numFmtId="0" fontId="7" fillId="0" borderId="0" xfId="22" applyFont="1" applyFill="1" applyAlignment="1">
      <alignment horizontal="left" vertical="center"/>
      <protection/>
    </xf>
    <xf numFmtId="0" fontId="7" fillId="0" borderId="0" xfId="22" applyFont="1" applyAlignment="1">
      <alignment horizontal="left" vertical="center"/>
      <protection/>
    </xf>
    <xf numFmtId="0" fontId="0" fillId="0" borderId="0" xfId="22" applyAlignment="1">
      <alignment horizontal="left" vertical="center"/>
      <protection/>
    </xf>
    <xf numFmtId="0" fontId="7" fillId="0" borderId="2" xfId="22" applyFont="1" applyBorder="1" applyAlignment="1">
      <alignment horizontal="left" vertical="center"/>
      <protection/>
    </xf>
    <xf numFmtId="0" fontId="7" fillId="0" borderId="2" xfId="22" applyFont="1" applyBorder="1" applyAlignment="1">
      <alignment horizontal="center" vertical="center"/>
      <protection/>
    </xf>
    <xf numFmtId="0" fontId="8" fillId="0" borderId="0" xfId="22" applyFont="1">
      <alignment vertical="center"/>
      <protection/>
    </xf>
    <xf numFmtId="0" fontId="7" fillId="0" borderId="0" xfId="22" applyFont="1" applyAlignment="1">
      <alignment vertical="center"/>
      <protection/>
    </xf>
    <xf numFmtId="0" fontId="5" fillId="0" borderId="0" xfId="22" applyFont="1" applyFill="1" applyAlignment="1">
      <alignment vertical="center"/>
      <protection/>
    </xf>
    <xf numFmtId="0" fontId="0" fillId="0" borderId="0" xfId="22" applyFont="1">
      <alignment vertical="center"/>
      <protection/>
    </xf>
    <xf numFmtId="0" fontId="0" fillId="0" borderId="3" xfId="22" applyFont="1" applyBorder="1" applyAlignment="1">
      <alignment horizontal="center" vertical="center"/>
      <protection/>
    </xf>
    <xf numFmtId="0" fontId="0" fillId="0" borderId="3" xfId="22" applyFont="1" applyBorder="1" applyAlignment="1">
      <alignment horizontal="center" vertical="center"/>
      <protection/>
    </xf>
    <xf numFmtId="0" fontId="0" fillId="0" borderId="3" xfId="22" applyFont="1" applyBorder="1">
      <alignment vertical="center"/>
      <protection/>
    </xf>
    <xf numFmtId="0" fontId="0" fillId="0" borderId="3" xfId="22" applyFill="1" applyBorder="1" applyAlignment="1">
      <alignment horizontal="center" vertical="center"/>
      <protection/>
    </xf>
    <xf numFmtId="0" fontId="0" fillId="0" borderId="3" xfId="22" applyFont="1" applyFill="1" applyBorder="1" applyAlignment="1">
      <alignment horizontal="center" vertical="center"/>
      <protection/>
    </xf>
    <xf numFmtId="0" fontId="0" fillId="0" borderId="4" xfId="22" applyFont="1" applyBorder="1" applyAlignment="1">
      <alignment horizontal="center" vertical="center"/>
      <protection/>
    </xf>
    <xf numFmtId="0" fontId="0" fillId="0" borderId="5" xfId="22" applyFont="1" applyBorder="1" applyAlignment="1">
      <alignment horizontal="center" vertical="center"/>
      <protection/>
    </xf>
    <xf numFmtId="0" fontId="0" fillId="0" borderId="6" xfId="22" applyFont="1" applyBorder="1" applyAlignment="1">
      <alignment horizontal="center" vertical="center"/>
      <protection/>
    </xf>
    <xf numFmtId="0" fontId="0" fillId="0" borderId="3" xfId="22" applyFont="1" applyFill="1" applyBorder="1" applyAlignment="1">
      <alignment horizontal="center" vertical="center"/>
      <protection/>
    </xf>
    <xf numFmtId="0" fontId="8" fillId="0" borderId="7" xfId="22" applyFont="1" applyBorder="1">
      <alignment vertical="center"/>
      <protection/>
    </xf>
    <xf numFmtId="0" fontId="0" fillId="0" borderId="7" xfId="22" applyBorder="1">
      <alignment vertical="center"/>
      <protection/>
    </xf>
    <xf numFmtId="0" fontId="0" fillId="0" borderId="8" xfId="22" applyFill="1" applyBorder="1" applyAlignment="1">
      <alignment horizontal="center" vertical="center"/>
      <protection/>
    </xf>
    <xf numFmtId="0" fontId="0" fillId="0" borderId="9" xfId="22" applyFill="1" applyBorder="1" applyAlignment="1">
      <alignment horizontal="center" vertical="center"/>
      <protection/>
    </xf>
    <xf numFmtId="0" fontId="0" fillId="0" borderId="10" xfId="22" applyFill="1" applyBorder="1" applyAlignment="1">
      <alignment horizontal="center" vertical="center" wrapText="1"/>
      <protection/>
    </xf>
    <xf numFmtId="0" fontId="0" fillId="0" borderId="11" xfId="22" applyFill="1" applyBorder="1" applyAlignment="1">
      <alignment horizontal="center" vertical="center"/>
      <protection/>
    </xf>
    <xf numFmtId="0" fontId="0" fillId="0" borderId="12" xfId="22" applyFill="1" applyBorder="1" applyAlignment="1">
      <alignment horizontal="center" vertical="center"/>
      <protection/>
    </xf>
    <xf numFmtId="0" fontId="0" fillId="0" borderId="13" xfId="22" applyFill="1" applyBorder="1" applyAlignment="1">
      <alignment horizontal="center" vertical="center"/>
      <protection/>
    </xf>
    <xf numFmtId="0" fontId="0" fillId="0" borderId="14" xfId="22" applyFill="1" applyBorder="1" applyAlignment="1">
      <alignment horizontal="center" vertical="center"/>
      <protection/>
    </xf>
    <xf numFmtId="0" fontId="0" fillId="0" borderId="11" xfId="22" applyFill="1" applyBorder="1" applyAlignment="1">
      <alignment horizontal="center" vertical="center" wrapText="1"/>
      <protection/>
    </xf>
    <xf numFmtId="0" fontId="0" fillId="0" borderId="15" xfId="22" applyFill="1" applyBorder="1" applyAlignment="1">
      <alignment horizontal="center" vertical="center"/>
      <protection/>
    </xf>
    <xf numFmtId="0" fontId="0" fillId="0" borderId="16" xfId="22" applyFill="1" applyBorder="1" applyAlignment="1">
      <alignment horizontal="center" vertical="center" wrapText="1"/>
      <protection/>
    </xf>
    <xf numFmtId="0" fontId="0" fillId="0" borderId="0" xfId="22" applyFill="1">
      <alignment vertical="center"/>
      <protection/>
    </xf>
    <xf numFmtId="0" fontId="0" fillId="0" borderId="17" xfId="22" applyFill="1" applyBorder="1" applyAlignment="1">
      <alignment horizontal="center" vertical="center"/>
      <protection/>
    </xf>
    <xf numFmtId="0" fontId="0" fillId="0" borderId="18" xfId="22" applyFill="1" applyBorder="1" applyAlignment="1">
      <alignment horizontal="center" vertical="center"/>
      <protection/>
    </xf>
    <xf numFmtId="0" fontId="0" fillId="0" borderId="19" xfId="22" applyFill="1" applyBorder="1" applyAlignment="1">
      <alignment horizontal="center" vertical="center"/>
      <protection/>
    </xf>
    <xf numFmtId="0" fontId="0" fillId="0" borderId="20" xfId="22" applyFill="1" applyBorder="1" applyAlignment="1">
      <alignment horizontal="center" vertical="center"/>
      <protection/>
    </xf>
    <xf numFmtId="0" fontId="0" fillId="0" borderId="21" xfId="22" applyFont="1" applyFill="1" applyBorder="1" applyAlignment="1">
      <alignment horizontal="center" vertical="center"/>
      <protection/>
    </xf>
    <xf numFmtId="0" fontId="0" fillId="0" borderId="22" xfId="22" applyFill="1" applyBorder="1" applyAlignment="1">
      <alignment horizontal="center" vertical="center"/>
      <protection/>
    </xf>
    <xf numFmtId="0" fontId="0" fillId="0" borderId="23" xfId="22" applyFill="1" applyBorder="1" applyAlignment="1">
      <alignment horizontal="center" vertical="center"/>
      <protection/>
    </xf>
    <xf numFmtId="0" fontId="0" fillId="0" borderId="24" xfId="22" applyFill="1" applyBorder="1" applyAlignment="1">
      <alignment horizontal="center" vertical="center"/>
      <protection/>
    </xf>
    <xf numFmtId="0" fontId="0" fillId="0" borderId="25" xfId="22" applyFill="1" applyBorder="1" applyAlignment="1">
      <alignment horizontal="center" vertical="center"/>
      <protection/>
    </xf>
    <xf numFmtId="0" fontId="0" fillId="0" borderId="26" xfId="22" applyFill="1" applyBorder="1" applyAlignment="1">
      <alignment vertical="center"/>
      <protection/>
    </xf>
    <xf numFmtId="0" fontId="0" fillId="0" borderId="13" xfId="22" applyFill="1" applyBorder="1" applyAlignment="1">
      <alignment horizontal="center" vertical="center" wrapText="1"/>
      <protection/>
    </xf>
    <xf numFmtId="0" fontId="0" fillId="0" borderId="10" xfId="22" applyFill="1" applyBorder="1">
      <alignment vertical="center"/>
      <protection/>
    </xf>
    <xf numFmtId="0" fontId="0" fillId="0" borderId="11" xfId="22" applyFill="1" applyBorder="1" applyAlignment="1">
      <alignment vertical="center"/>
      <protection/>
    </xf>
    <xf numFmtId="0" fontId="0" fillId="0" borderId="9" xfId="22" applyFill="1" applyBorder="1" applyAlignment="1">
      <alignment vertical="center"/>
      <protection/>
    </xf>
    <xf numFmtId="0" fontId="0" fillId="0" borderId="27" xfId="22" applyFill="1" applyBorder="1">
      <alignment vertical="center"/>
      <protection/>
    </xf>
    <xf numFmtId="0" fontId="0" fillId="0" borderId="28" xfId="22" applyFill="1" applyBorder="1" applyAlignment="1">
      <alignment vertical="center"/>
      <protection/>
    </xf>
    <xf numFmtId="0" fontId="0" fillId="0" borderId="29" xfId="22" applyFill="1" applyBorder="1">
      <alignment vertical="center"/>
      <protection/>
    </xf>
    <xf numFmtId="0" fontId="0" fillId="0" borderId="30" xfId="22" applyFill="1" applyBorder="1" applyAlignment="1">
      <alignment horizontal="center" vertical="center" wrapText="1"/>
      <protection/>
    </xf>
    <xf numFmtId="0" fontId="0" fillId="0" borderId="6" xfId="22" applyFill="1" applyBorder="1">
      <alignment vertical="center"/>
      <protection/>
    </xf>
    <xf numFmtId="0" fontId="0" fillId="0" borderId="3" xfId="22" applyFont="1" applyBorder="1" applyAlignment="1">
      <alignment vertical="center"/>
      <protection/>
    </xf>
    <xf numFmtId="0" fontId="0" fillId="0" borderId="31" xfId="22" applyFont="1" applyBorder="1" applyAlignment="1">
      <alignment horizontal="center" vertical="center"/>
      <protection/>
    </xf>
    <xf numFmtId="0" fontId="0" fillId="0" borderId="31" xfId="22" applyFill="1" applyBorder="1">
      <alignment vertical="center"/>
      <protection/>
    </xf>
    <xf numFmtId="0" fontId="0" fillId="0" borderId="3" xfId="22" applyFill="1" applyBorder="1" applyAlignment="1">
      <alignment vertical="center"/>
      <protection/>
    </xf>
    <xf numFmtId="0" fontId="0" fillId="0" borderId="32" xfId="22" applyFill="1" applyBorder="1" applyAlignment="1">
      <alignment vertical="center"/>
      <protection/>
    </xf>
    <xf numFmtId="0" fontId="0" fillId="0" borderId="4" xfId="22" applyFill="1" applyBorder="1" applyAlignment="1">
      <alignment vertical="center"/>
      <protection/>
    </xf>
    <xf numFmtId="0" fontId="0" fillId="0" borderId="3" xfId="22" applyFill="1" applyBorder="1">
      <alignment vertical="center"/>
      <protection/>
    </xf>
    <xf numFmtId="0" fontId="0" fillId="0" borderId="31" xfId="22" applyFont="1" applyFill="1" applyBorder="1" applyAlignment="1">
      <alignment horizontal="center" vertical="center"/>
      <protection/>
    </xf>
    <xf numFmtId="0" fontId="0" fillId="0" borderId="22" xfId="22" applyFill="1" applyBorder="1" applyAlignment="1">
      <alignment vertical="center" wrapText="1"/>
      <protection/>
    </xf>
    <xf numFmtId="0" fontId="0" fillId="0" borderId="19" xfId="22" applyFill="1" applyBorder="1">
      <alignment vertical="center"/>
      <protection/>
    </xf>
    <xf numFmtId="0" fontId="0" fillId="0" borderId="20" xfId="22" applyFont="1" applyBorder="1" applyAlignment="1">
      <alignment vertical="center"/>
      <protection/>
    </xf>
    <xf numFmtId="0" fontId="0" fillId="0" borderId="18" xfId="22" applyFont="1" applyBorder="1" applyAlignment="1">
      <alignment horizontal="center" vertical="center"/>
      <protection/>
    </xf>
    <xf numFmtId="0" fontId="0" fillId="0" borderId="18" xfId="22" applyFill="1" applyBorder="1">
      <alignment vertical="center"/>
      <protection/>
    </xf>
    <xf numFmtId="0" fontId="0" fillId="0" borderId="20" xfId="22" applyFill="1" applyBorder="1" applyAlignment="1">
      <alignment vertical="center"/>
      <protection/>
    </xf>
    <xf numFmtId="0" fontId="0" fillId="0" borderId="33" xfId="22" applyFill="1" applyBorder="1" applyAlignment="1">
      <alignment vertical="center"/>
      <protection/>
    </xf>
    <xf numFmtId="0" fontId="0" fillId="0" borderId="11" xfId="22" applyFont="1" applyBorder="1" applyAlignment="1">
      <alignment vertical="center"/>
      <protection/>
    </xf>
    <xf numFmtId="0" fontId="0" fillId="0" borderId="27" xfId="22" applyFont="1" applyBorder="1" applyAlignment="1">
      <alignment horizontal="center" vertical="center"/>
      <protection/>
    </xf>
    <xf numFmtId="0" fontId="0" fillId="0" borderId="31" xfId="22" applyFill="1" applyBorder="1" applyAlignment="1">
      <alignment horizontal="center" vertical="center"/>
      <protection/>
    </xf>
    <xf numFmtId="0" fontId="0" fillId="0" borderId="18" xfId="22" applyFont="1" applyFill="1" applyBorder="1" applyAlignment="1">
      <alignment horizontal="center" vertical="center"/>
      <protection/>
    </xf>
    <xf numFmtId="0" fontId="0" fillId="0" borderId="17" xfId="22" applyFill="1" applyBorder="1">
      <alignment vertical="center"/>
      <protection/>
    </xf>
    <xf numFmtId="0" fontId="9" fillId="0" borderId="32" xfId="22" applyFont="1" applyFill="1" applyBorder="1" applyAlignment="1">
      <alignment horizontal="center" vertical="center"/>
      <protection/>
    </xf>
    <xf numFmtId="0" fontId="0" fillId="0" borderId="22" xfId="22" applyFill="1" applyBorder="1" applyAlignment="1">
      <alignment horizontal="center" vertical="center" wrapText="1"/>
      <protection/>
    </xf>
    <xf numFmtId="0" fontId="0" fillId="0" borderId="18" xfId="22" applyFill="1" applyBorder="1" applyAlignment="1">
      <alignment vertical="center"/>
      <protection/>
    </xf>
    <xf numFmtId="0" fontId="9" fillId="0" borderId="34" xfId="22" applyFont="1" applyFill="1" applyBorder="1" applyAlignment="1">
      <alignment horizontal="center" vertical="center"/>
      <protection/>
    </xf>
    <xf numFmtId="0" fontId="0" fillId="0" borderId="13" xfId="22" applyFill="1" applyBorder="1" applyAlignment="1">
      <alignment horizontal="center" vertical="center" wrapText="1"/>
      <protection/>
    </xf>
    <xf numFmtId="0" fontId="0" fillId="0" borderId="10" xfId="22" applyFill="1" applyBorder="1" applyAlignment="1">
      <alignment horizontal="center" vertical="center"/>
      <protection/>
    </xf>
    <xf numFmtId="0" fontId="0" fillId="0" borderId="35" xfId="22" applyFill="1" applyBorder="1" applyAlignment="1">
      <alignment vertical="center"/>
      <protection/>
    </xf>
    <xf numFmtId="0" fontId="0" fillId="0" borderId="13" xfId="22" applyFill="1" applyBorder="1" applyAlignment="1">
      <alignment horizontal="center" vertical="center"/>
      <protection/>
    </xf>
    <xf numFmtId="0" fontId="0" fillId="0" borderId="36" xfId="22" applyFill="1" applyBorder="1" applyAlignment="1">
      <alignment horizontal="center" vertical="center"/>
      <protection/>
    </xf>
    <xf numFmtId="0" fontId="0" fillId="0" borderId="37" xfId="22" applyFill="1" applyBorder="1" applyAlignment="1">
      <alignment horizontal="center" vertical="center"/>
      <protection/>
    </xf>
    <xf numFmtId="0" fontId="9" fillId="0" borderId="32" xfId="22" applyFont="1" applyFill="1" applyBorder="1" applyAlignment="1">
      <alignment horizontal="right" vertical="center"/>
      <protection/>
    </xf>
    <xf numFmtId="0" fontId="0" fillId="0" borderId="38" xfId="22" applyFill="1" applyBorder="1" applyAlignment="1">
      <alignment vertical="center"/>
      <protection/>
    </xf>
    <xf numFmtId="0" fontId="0" fillId="0" borderId="22" xfId="22" applyFill="1" applyBorder="1" applyAlignment="1">
      <alignment horizontal="center" vertical="center"/>
      <protection/>
    </xf>
    <xf numFmtId="0" fontId="0" fillId="0" borderId="23" xfId="22" applyFill="1" applyBorder="1" applyAlignment="1">
      <alignment horizontal="center" vertical="center"/>
      <protection/>
    </xf>
    <xf numFmtId="0" fontId="0" fillId="0" borderId="38" xfId="22" applyFill="1" applyBorder="1" applyAlignment="1">
      <alignment horizontal="center" vertical="center"/>
      <protection/>
    </xf>
    <xf numFmtId="0" fontId="0" fillId="0" borderId="9" xfId="22" applyFill="1" applyBorder="1">
      <alignment vertical="center"/>
      <protection/>
    </xf>
    <xf numFmtId="0" fontId="0" fillId="0" borderId="27" xfId="22" applyFill="1" applyBorder="1" applyAlignment="1">
      <alignment vertical="center"/>
      <protection/>
    </xf>
    <xf numFmtId="0" fontId="0" fillId="0" borderId="0" xfId="22" applyBorder="1" applyAlignment="1">
      <alignment horizontal="left" vertical="top" textRotation="180"/>
      <protection/>
    </xf>
    <xf numFmtId="0" fontId="0" fillId="0" borderId="0" xfId="22" applyAlignment="1">
      <alignment horizontal="left" vertical="top" textRotation="180"/>
      <protection/>
    </xf>
    <xf numFmtId="0" fontId="0" fillId="0" borderId="30" xfId="22" applyFill="1" applyBorder="1" applyAlignment="1">
      <alignment horizontal="center" vertical="center"/>
      <protection/>
    </xf>
    <xf numFmtId="0" fontId="0" fillId="0" borderId="39" xfId="22" applyFill="1" applyBorder="1" applyAlignment="1">
      <alignment vertical="center"/>
      <protection/>
    </xf>
    <xf numFmtId="0" fontId="0" fillId="0" borderId="22" xfId="22" applyFill="1" applyBorder="1" applyAlignment="1">
      <alignment vertical="center"/>
      <protection/>
    </xf>
    <xf numFmtId="0" fontId="0" fillId="0" borderId="0" xfId="22" applyBorder="1" applyAlignment="1">
      <alignment vertical="center" textRotation="180"/>
      <protection/>
    </xf>
    <xf numFmtId="0" fontId="9" fillId="0" borderId="40" xfId="22" applyFont="1" applyFill="1" applyBorder="1">
      <alignment vertical="center"/>
      <protection/>
    </xf>
    <xf numFmtId="0" fontId="0" fillId="0" borderId="7" xfId="22" applyFill="1" applyBorder="1">
      <alignment vertical="center"/>
      <protection/>
    </xf>
    <xf numFmtId="0" fontId="0" fillId="0" borderId="7" xfId="22" applyFill="1" applyBorder="1" applyAlignment="1">
      <alignment vertical="center"/>
      <protection/>
    </xf>
    <xf numFmtId="0" fontId="0" fillId="0" borderId="41" xfId="22" applyFill="1" applyBorder="1">
      <alignment vertical="center"/>
      <protection/>
    </xf>
    <xf numFmtId="0" fontId="0" fillId="0" borderId="42" xfId="0" applyFont="1" applyFill="1" applyBorder="1" applyAlignment="1">
      <alignment horizontal="left" vertical="top" wrapText="1"/>
    </xf>
    <xf numFmtId="0" fontId="0" fillId="0" borderId="42" xfId="0" applyFont="1" applyBorder="1" applyAlignment="1">
      <alignment horizontal="left" vertical="top" wrapText="1"/>
    </xf>
    <xf numFmtId="0" fontId="0" fillId="0" borderId="0" xfId="22" applyFill="1" applyBorder="1" applyAlignment="1">
      <alignment vertical="center"/>
      <protection/>
    </xf>
    <xf numFmtId="0" fontId="9" fillId="0" borderId="0" xfId="22" applyFont="1">
      <alignment vertical="center"/>
      <protection/>
    </xf>
    <xf numFmtId="0" fontId="0" fillId="0" borderId="0" xfId="21" applyAlignment="1">
      <alignment wrapText="1"/>
      <protection/>
    </xf>
    <xf numFmtId="0" fontId="0" fillId="0" borderId="0" xfId="21" applyAlignment="1">
      <alignment/>
      <protection/>
    </xf>
    <xf numFmtId="0" fontId="0" fillId="0" borderId="0" xfId="21">
      <alignment/>
      <protection/>
    </xf>
    <xf numFmtId="0" fontId="0" fillId="0" borderId="2" xfId="21" applyFont="1" applyBorder="1" applyAlignment="1">
      <alignment wrapText="1"/>
      <protection/>
    </xf>
    <xf numFmtId="0" fontId="0" fillId="0" borderId="2" xfId="21" applyFont="1" applyBorder="1" applyAlignment="1">
      <alignment/>
      <protection/>
    </xf>
    <xf numFmtId="0" fontId="0" fillId="0" borderId="0" xfId="21" applyAlignment="1">
      <alignment/>
      <protection/>
    </xf>
    <xf numFmtId="0" fontId="5"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1"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3" xfId="0" applyFont="1" applyBorder="1" applyAlignment="1">
      <alignment vertical="center"/>
    </xf>
    <xf numFmtId="0" fontId="11" fillId="0" borderId="3" xfId="0" applyFont="1" applyBorder="1" applyAlignment="1">
      <alignment horizontal="center" vertical="center" wrapText="1"/>
    </xf>
    <xf numFmtId="0" fontId="11" fillId="0" borderId="0" xfId="0" applyFont="1" applyAlignment="1">
      <alignment horizontal="lef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確認申請書に添える書類（記載例）" xfId="21"/>
    <cellStyle name="標準_使用建築材料表（記入例）"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38100</xdr:rowOff>
    </xdr:from>
    <xdr:to>
      <xdr:col>3</xdr:col>
      <xdr:colOff>180975</xdr:colOff>
      <xdr:row>15</xdr:row>
      <xdr:rowOff>28575</xdr:rowOff>
    </xdr:to>
    <xdr:sp>
      <xdr:nvSpPr>
        <xdr:cNvPr id="1" name="AutoShape 1"/>
        <xdr:cNvSpPr>
          <a:spLocks/>
        </xdr:cNvSpPr>
      </xdr:nvSpPr>
      <xdr:spPr>
        <a:xfrm>
          <a:off x="190500" y="1924050"/>
          <a:ext cx="1123950" cy="1362075"/>
        </a:xfrm>
        <a:prstGeom prst="borderCallout2">
          <a:avLst>
            <a:gd name="adj1" fmla="val 202541"/>
            <a:gd name="adj2" fmla="val 89162"/>
            <a:gd name="adj3" fmla="val 137287"/>
            <a:gd name="adj4" fmla="val -41606"/>
            <a:gd name="adj5" fmla="val 56777"/>
            <a:gd name="adj6" fmla="val -41606"/>
            <a:gd name="adj7" fmla="val 203388"/>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333375</xdr:colOff>
      <xdr:row>21</xdr:row>
      <xdr:rowOff>104775</xdr:rowOff>
    </xdr:from>
    <xdr:to>
      <xdr:col>14</xdr:col>
      <xdr:colOff>381000</xdr:colOff>
      <xdr:row>25</xdr:row>
      <xdr:rowOff>152400</xdr:rowOff>
    </xdr:to>
    <xdr:sp>
      <xdr:nvSpPr>
        <xdr:cNvPr id="2" name="AutoShape 2"/>
        <xdr:cNvSpPr>
          <a:spLocks/>
        </xdr:cNvSpPr>
      </xdr:nvSpPr>
      <xdr:spPr>
        <a:xfrm>
          <a:off x="8705850" y="4467225"/>
          <a:ext cx="1762125" cy="733425"/>
        </a:xfrm>
        <a:prstGeom prst="borderCallout2">
          <a:avLst>
            <a:gd name="adj1" fmla="val -65675"/>
            <a:gd name="adj2" fmla="val -129222"/>
            <a:gd name="adj3" fmla="val -59731"/>
            <a:gd name="adj4" fmla="val -34416"/>
            <a:gd name="adj5" fmla="val -54324"/>
            <a:gd name="adj6" fmla="val -34416"/>
            <a:gd name="adj7" fmla="val -64592"/>
            <a:gd name="adj8" fmla="val -152597"/>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
使用面積合計(Ｍ）</a:t>
          </a:r>
        </a:p>
      </xdr:txBody>
    </xdr:sp>
    <xdr:clientData/>
  </xdr:twoCellAnchor>
  <xdr:twoCellAnchor>
    <xdr:from>
      <xdr:col>4</xdr:col>
      <xdr:colOff>523875</xdr:colOff>
      <xdr:row>81</xdr:row>
      <xdr:rowOff>47625</xdr:rowOff>
    </xdr:from>
    <xdr:to>
      <xdr:col>7</xdr:col>
      <xdr:colOff>190500</xdr:colOff>
      <xdr:row>84</xdr:row>
      <xdr:rowOff>57150</xdr:rowOff>
    </xdr:to>
    <xdr:sp>
      <xdr:nvSpPr>
        <xdr:cNvPr id="3" name="AutoShape 3"/>
        <xdr:cNvSpPr>
          <a:spLocks/>
        </xdr:cNvSpPr>
      </xdr:nvSpPr>
      <xdr:spPr>
        <a:xfrm>
          <a:off x="2552700" y="15754350"/>
          <a:ext cx="2181225" cy="514350"/>
        </a:xfrm>
        <a:prstGeom prst="borderCallout1">
          <a:avLst>
            <a:gd name="adj1" fmla="val -105023"/>
            <a:gd name="adj2" fmla="val -266666"/>
            <a:gd name="adj3" fmla="val -53495"/>
            <a:gd name="adj4" fmla="val -27777"/>
            <a:gd name="adj5" fmla="val -81879"/>
            <a:gd name="adj6" fmla="val -103703"/>
            <a:gd name="adj7" fmla="val -77949"/>
            <a:gd name="adj8" fmla="val -92592"/>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12</xdr:col>
      <xdr:colOff>600075</xdr:colOff>
      <xdr:row>6</xdr:row>
      <xdr:rowOff>66675</xdr:rowOff>
    </xdr:from>
    <xdr:to>
      <xdr:col>15</xdr:col>
      <xdr:colOff>57150</xdr:colOff>
      <xdr:row>12</xdr:row>
      <xdr:rowOff>66675</xdr:rowOff>
    </xdr:to>
    <xdr:sp>
      <xdr:nvSpPr>
        <xdr:cNvPr id="4" name="AutoShape 4"/>
        <xdr:cNvSpPr>
          <a:spLocks/>
        </xdr:cNvSpPr>
      </xdr:nvSpPr>
      <xdr:spPr>
        <a:xfrm>
          <a:off x="8972550" y="1771650"/>
          <a:ext cx="1857375" cy="1038225"/>
        </a:xfrm>
        <a:prstGeom prst="borderCallout2">
          <a:avLst>
            <a:gd name="adj1" fmla="val -167435"/>
            <a:gd name="adj2" fmla="val 163759"/>
            <a:gd name="adj3" fmla="val -110000"/>
            <a:gd name="adj4" fmla="val -38990"/>
            <a:gd name="adj5" fmla="val -54101"/>
            <a:gd name="adj6" fmla="val -38990"/>
            <a:gd name="adj7" fmla="val -167949"/>
            <a:gd name="adj8" fmla="val 223393"/>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居室の種類、換気回数、使用材料の等級によって異なる（別紙注意事項の表を参照）</a:t>
          </a:r>
          <a:r>
            <a:rPr lang="en-US" cap="none" sz="1100" b="0" i="0" u="none" baseline="0">
              <a:latin typeface="ＭＳ Ｐゴシック"/>
              <a:ea typeface="ＭＳ Ｐゴシック"/>
              <a:cs typeface="ＭＳ Ｐゴシック"/>
            </a:rPr>
            <a:t>
</a:t>
          </a:r>
        </a:p>
      </xdr:txBody>
    </xdr:sp>
    <xdr:clientData/>
  </xdr:twoCellAnchor>
  <xdr:twoCellAnchor>
    <xdr:from>
      <xdr:col>6</xdr:col>
      <xdr:colOff>342900</xdr:colOff>
      <xdr:row>0</xdr:row>
      <xdr:rowOff>9525</xdr:rowOff>
    </xdr:from>
    <xdr:to>
      <xdr:col>11</xdr:col>
      <xdr:colOff>114300</xdr:colOff>
      <xdr:row>2</xdr:row>
      <xdr:rowOff>0</xdr:rowOff>
    </xdr:to>
    <xdr:sp>
      <xdr:nvSpPr>
        <xdr:cNvPr id="5" name="AutoShape 5"/>
        <xdr:cNvSpPr>
          <a:spLocks/>
        </xdr:cNvSpPr>
      </xdr:nvSpPr>
      <xdr:spPr>
        <a:xfrm>
          <a:off x="4248150" y="9525"/>
          <a:ext cx="3476625" cy="714375"/>
        </a:xfrm>
        <a:prstGeom prst="borderCallout1">
          <a:avLst>
            <a:gd name="adj1" fmla="val -90273"/>
            <a:gd name="adj2" fmla="val 75333"/>
            <a:gd name="adj3" fmla="val -52189"/>
            <a:gd name="adj4" fmla="val -34000"/>
            <a:gd name="adj5" fmla="val -77125"/>
            <a:gd name="adj6" fmla="val 67333"/>
            <a:gd name="adj7" fmla="val -75203"/>
            <a:gd name="adj8" fmla="val 78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47625</xdr:colOff>
      <xdr:row>21</xdr:row>
      <xdr:rowOff>152400</xdr:rowOff>
    </xdr:from>
    <xdr:to>
      <xdr:col>8</xdr:col>
      <xdr:colOff>371475</xdr:colOff>
      <xdr:row>23</xdr:row>
      <xdr:rowOff>57150</xdr:rowOff>
    </xdr:to>
    <xdr:sp>
      <xdr:nvSpPr>
        <xdr:cNvPr id="6" name="Rectangle 6"/>
        <xdr:cNvSpPr>
          <a:spLocks/>
        </xdr:cNvSpPr>
      </xdr:nvSpPr>
      <xdr:spPr>
        <a:xfrm>
          <a:off x="5353050" y="451485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21</xdr:row>
      <xdr:rowOff>142875</xdr:rowOff>
    </xdr:from>
    <xdr:to>
      <xdr:col>9</xdr:col>
      <xdr:colOff>266700</xdr:colOff>
      <xdr:row>23</xdr:row>
      <xdr:rowOff>47625</xdr:rowOff>
    </xdr:to>
    <xdr:sp>
      <xdr:nvSpPr>
        <xdr:cNvPr id="7" name="Rectangle 7"/>
        <xdr:cNvSpPr>
          <a:spLocks/>
        </xdr:cNvSpPr>
      </xdr:nvSpPr>
      <xdr:spPr>
        <a:xfrm>
          <a:off x="6010275" y="4505325"/>
          <a:ext cx="2476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8" name="Rectangle 8"/>
        <xdr:cNvSpPr>
          <a:spLocks/>
        </xdr:cNvSpPr>
      </xdr:nvSpPr>
      <xdr:spPr>
        <a:xfrm>
          <a:off x="6696075" y="453390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9" name="Rectangle 9"/>
        <xdr:cNvSpPr>
          <a:spLocks/>
        </xdr:cNvSpPr>
      </xdr:nvSpPr>
      <xdr:spPr>
        <a:xfrm>
          <a:off x="7620000" y="4533900"/>
          <a:ext cx="30480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314325</xdr:colOff>
      <xdr:row>51</xdr:row>
      <xdr:rowOff>9525</xdr:rowOff>
    </xdr:from>
    <xdr:to>
      <xdr:col>13</xdr:col>
      <xdr:colOff>104775</xdr:colOff>
      <xdr:row>53</xdr:row>
      <xdr:rowOff>57150</xdr:rowOff>
    </xdr:to>
    <xdr:sp>
      <xdr:nvSpPr>
        <xdr:cNvPr id="10" name="AutoShape 10"/>
        <xdr:cNvSpPr>
          <a:spLocks/>
        </xdr:cNvSpPr>
      </xdr:nvSpPr>
      <xdr:spPr>
        <a:xfrm>
          <a:off x="8686800" y="9572625"/>
          <a:ext cx="819150" cy="390525"/>
        </a:xfrm>
        <a:prstGeom prst="borderCallout1">
          <a:avLst>
            <a:gd name="adj1" fmla="val -73254"/>
            <a:gd name="adj2" fmla="val -208537"/>
            <a:gd name="adj3" fmla="val -59300"/>
            <a:gd name="adj4" fmla="val -20731"/>
            <a:gd name="adj5" fmla="val -82560"/>
            <a:gd name="adj6" fmla="val -225611"/>
            <a:gd name="adj7" fmla="val -72092"/>
            <a:gd name="adj8" fmla="val -210976"/>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Ｍ≦Ａ</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314325</xdr:colOff>
      <xdr:row>2</xdr:row>
      <xdr:rowOff>38100</xdr:rowOff>
    </xdr:from>
    <xdr:to>
      <xdr:col>3</xdr:col>
      <xdr:colOff>19050</xdr:colOff>
      <xdr:row>4</xdr:row>
      <xdr:rowOff>0</xdr:rowOff>
    </xdr:to>
    <xdr:sp>
      <xdr:nvSpPr>
        <xdr:cNvPr id="11" name="AutoShape 11"/>
        <xdr:cNvSpPr>
          <a:spLocks/>
        </xdr:cNvSpPr>
      </xdr:nvSpPr>
      <xdr:spPr>
        <a:xfrm>
          <a:off x="1076325" y="7620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12" name="Oval 12"/>
        <xdr:cNvSpPr>
          <a:spLocks/>
        </xdr:cNvSpPr>
      </xdr:nvSpPr>
      <xdr:spPr>
        <a:xfrm>
          <a:off x="1104900" y="704850"/>
          <a:ext cx="18192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xdr:row>
      <xdr:rowOff>38100</xdr:rowOff>
    </xdr:from>
    <xdr:to>
      <xdr:col>7</xdr:col>
      <xdr:colOff>695325</xdr:colOff>
      <xdr:row>2</xdr:row>
      <xdr:rowOff>276225</xdr:rowOff>
    </xdr:to>
    <xdr:sp>
      <xdr:nvSpPr>
        <xdr:cNvPr id="13" name="Line 13"/>
        <xdr:cNvSpPr>
          <a:spLocks/>
        </xdr:cNvSpPr>
      </xdr:nvSpPr>
      <xdr:spPr>
        <a:xfrm>
          <a:off x="4600575" y="762000"/>
          <a:ext cx="638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1"/>
  <sheetViews>
    <sheetView tabSelected="1" view="pageBreakPreview" zoomScale="75" zoomScaleNormal="75" zoomScaleSheetLayoutView="75" workbookViewId="0" topLeftCell="A1">
      <selection activeCell="G5" sqref="G5"/>
    </sheetView>
  </sheetViews>
  <sheetFormatPr defaultColWidth="9.00390625" defaultRowHeight="13.5"/>
  <cols>
    <col min="1" max="2" width="5.00390625" style="3" customWidth="1"/>
    <col min="3" max="3" width="4.875" style="3" customWidth="1"/>
    <col min="4" max="4" width="11.75390625" style="3" customWidth="1"/>
    <col min="5" max="5" width="10.50390625" style="3" customWidth="1"/>
    <col min="6" max="6" width="14.125" style="3" customWidth="1"/>
    <col min="7" max="7" width="8.375" style="3" customWidth="1"/>
    <col min="8" max="8" width="10.00390625" style="3" customWidth="1"/>
    <col min="9" max="9" width="9.00390625" style="3" customWidth="1"/>
    <col min="10" max="10" width="8.625" style="3" customWidth="1"/>
    <col min="11" max="11" width="12.625" style="3" customWidth="1"/>
    <col min="12" max="12" width="10.00390625" style="3" customWidth="1"/>
    <col min="13" max="13" width="13.50390625" style="3" customWidth="1"/>
    <col min="14" max="15" width="9.00390625" style="3" customWidth="1"/>
    <col min="16" max="16" width="2.875" style="3" customWidth="1"/>
    <col min="17" max="16384" width="9.00390625" style="3" customWidth="1"/>
  </cols>
  <sheetData>
    <row r="1" spans="1:13" ht="33" customHeight="1">
      <c r="A1" s="1" t="s">
        <v>13</v>
      </c>
      <c r="B1" s="2"/>
      <c r="C1" s="2"/>
      <c r="D1" s="2"/>
      <c r="E1" s="2"/>
      <c r="F1" s="2"/>
      <c r="M1" s="4" t="s">
        <v>14</v>
      </c>
    </row>
    <row r="2" spans="3:12" ht="24">
      <c r="C2" s="5" t="s">
        <v>15</v>
      </c>
      <c r="D2" s="5"/>
      <c r="E2" s="5"/>
      <c r="F2" s="5"/>
      <c r="G2" s="5"/>
      <c r="K2" s="6"/>
      <c r="L2" s="6"/>
    </row>
    <row r="3" spans="4:13" ht="22.5" customHeight="1">
      <c r="D3" s="7" t="s">
        <v>16</v>
      </c>
      <c r="E3" s="7"/>
      <c r="F3" s="8"/>
      <c r="I3" s="7" t="s">
        <v>17</v>
      </c>
      <c r="J3" s="7"/>
      <c r="K3" s="9">
        <v>3</v>
      </c>
      <c r="L3" s="10" t="s">
        <v>18</v>
      </c>
      <c r="M3" s="10"/>
    </row>
    <row r="4" spans="4:13" ht="22.5" customHeight="1">
      <c r="D4" s="11" t="s">
        <v>19</v>
      </c>
      <c r="E4" s="11"/>
      <c r="F4" s="12"/>
      <c r="I4" s="13" t="s">
        <v>20</v>
      </c>
      <c r="J4" s="13"/>
      <c r="K4" s="14">
        <v>0.5</v>
      </c>
      <c r="L4" s="14"/>
      <c r="M4" s="14" t="s">
        <v>21</v>
      </c>
    </row>
    <row r="5" spans="3:12" ht="18.75" customHeight="1">
      <c r="C5" s="15" t="s">
        <v>22</v>
      </c>
      <c r="D5" s="16"/>
      <c r="E5" s="8"/>
      <c r="F5" s="8"/>
      <c r="K5" s="17"/>
      <c r="L5" s="17"/>
    </row>
    <row r="6" spans="3:13" ht="13.5" customHeight="1">
      <c r="C6" s="18"/>
      <c r="D6" s="19" t="s">
        <v>23</v>
      </c>
      <c r="E6" s="20" t="s">
        <v>24</v>
      </c>
      <c r="F6" s="20"/>
      <c r="G6" s="20"/>
      <c r="H6" s="19" t="s">
        <v>25</v>
      </c>
      <c r="I6" s="19" t="s">
        <v>23</v>
      </c>
      <c r="J6" s="20" t="s">
        <v>24</v>
      </c>
      <c r="K6" s="20"/>
      <c r="L6" s="20"/>
      <c r="M6" s="19" t="s">
        <v>25</v>
      </c>
    </row>
    <row r="7" spans="3:13" ht="14.25" customHeight="1">
      <c r="C7" s="18"/>
      <c r="D7" s="19" t="s">
        <v>26</v>
      </c>
      <c r="E7" s="20" t="s">
        <v>27</v>
      </c>
      <c r="F7" s="20"/>
      <c r="G7" s="20"/>
      <c r="H7" s="21" t="s">
        <v>28</v>
      </c>
      <c r="I7" s="19" t="s">
        <v>29</v>
      </c>
      <c r="J7" s="22" t="s">
        <v>30</v>
      </c>
      <c r="K7" s="22"/>
      <c r="L7" s="22"/>
      <c r="M7" s="21" t="s">
        <v>31</v>
      </c>
    </row>
    <row r="8" spans="3:13" ht="13.5" customHeight="1">
      <c r="C8" s="18"/>
      <c r="D8" s="19" t="s">
        <v>32</v>
      </c>
      <c r="E8" s="20" t="s">
        <v>33</v>
      </c>
      <c r="F8" s="20"/>
      <c r="G8" s="20"/>
      <c r="H8" s="21" t="s">
        <v>34</v>
      </c>
      <c r="I8" s="19" t="s">
        <v>35</v>
      </c>
      <c r="J8" s="20" t="s">
        <v>36</v>
      </c>
      <c r="K8" s="20"/>
      <c r="L8" s="20"/>
      <c r="M8" s="21" t="s">
        <v>37</v>
      </c>
    </row>
    <row r="9" spans="3:13" ht="13.5" customHeight="1">
      <c r="C9" s="18"/>
      <c r="D9" s="19" t="s">
        <v>38</v>
      </c>
      <c r="E9" s="20" t="s">
        <v>39</v>
      </c>
      <c r="F9" s="20"/>
      <c r="G9" s="20"/>
      <c r="H9" s="21" t="s">
        <v>40</v>
      </c>
      <c r="I9" s="19" t="s">
        <v>41</v>
      </c>
      <c r="J9" s="20" t="s">
        <v>42</v>
      </c>
      <c r="K9" s="20"/>
      <c r="L9" s="20"/>
      <c r="M9" s="21" t="s">
        <v>40</v>
      </c>
    </row>
    <row r="10" spans="3:13" ht="13.5" customHeight="1">
      <c r="C10" s="18"/>
      <c r="D10" s="19" t="s">
        <v>43</v>
      </c>
      <c r="E10" s="20" t="s">
        <v>44</v>
      </c>
      <c r="F10" s="20"/>
      <c r="G10" s="20"/>
      <c r="H10" s="21" t="s">
        <v>45</v>
      </c>
      <c r="I10" s="19" t="s">
        <v>46</v>
      </c>
      <c r="J10" s="23" t="s">
        <v>47</v>
      </c>
      <c r="K10" s="23"/>
      <c r="L10" s="23"/>
      <c r="M10" s="21" t="s">
        <v>48</v>
      </c>
    </row>
    <row r="11" spans="3:13" ht="13.5" customHeight="1">
      <c r="C11" s="18"/>
      <c r="D11" s="19" t="s">
        <v>49</v>
      </c>
      <c r="E11" s="20" t="s">
        <v>50</v>
      </c>
      <c r="F11" s="20"/>
      <c r="G11" s="20"/>
      <c r="H11" s="21" t="s">
        <v>51</v>
      </c>
      <c r="I11" s="19" t="s">
        <v>52</v>
      </c>
      <c r="J11" s="23" t="s">
        <v>53</v>
      </c>
      <c r="K11" s="23"/>
      <c r="L11" s="23"/>
      <c r="M11" s="21" t="s">
        <v>28</v>
      </c>
    </row>
    <row r="12" spans="3:13" ht="13.5" customHeight="1">
      <c r="C12" s="18"/>
      <c r="D12" s="19" t="s">
        <v>54</v>
      </c>
      <c r="E12" s="20" t="s">
        <v>55</v>
      </c>
      <c r="F12" s="20"/>
      <c r="G12" s="20"/>
      <c r="H12" s="21" t="s">
        <v>28</v>
      </c>
      <c r="I12" s="19" t="s">
        <v>56</v>
      </c>
      <c r="J12" s="23" t="s">
        <v>57</v>
      </c>
      <c r="K12" s="23"/>
      <c r="L12" s="23"/>
      <c r="M12" s="21" t="s">
        <v>28</v>
      </c>
    </row>
    <row r="13" spans="3:13" ht="13.5" customHeight="1">
      <c r="C13" s="18"/>
      <c r="D13" s="19" t="s">
        <v>58</v>
      </c>
      <c r="E13" s="22" t="s">
        <v>59</v>
      </c>
      <c r="F13" s="22"/>
      <c r="G13" s="22"/>
      <c r="H13" s="21" t="s">
        <v>60</v>
      </c>
      <c r="I13" s="19" t="s">
        <v>61</v>
      </c>
      <c r="J13" s="23" t="s">
        <v>62</v>
      </c>
      <c r="K13" s="23"/>
      <c r="L13" s="23"/>
      <c r="M13" s="21" t="s">
        <v>63</v>
      </c>
    </row>
    <row r="14" spans="3:13" ht="13.5" customHeight="1">
      <c r="C14" s="18"/>
      <c r="D14" s="19" t="s">
        <v>64</v>
      </c>
      <c r="E14" s="24" t="s">
        <v>65</v>
      </c>
      <c r="F14" s="25"/>
      <c r="G14" s="26"/>
      <c r="H14" s="21" t="s">
        <v>31</v>
      </c>
      <c r="I14" s="19" t="s">
        <v>66</v>
      </c>
      <c r="J14" s="23" t="s">
        <v>65</v>
      </c>
      <c r="K14" s="23"/>
      <c r="L14" s="23"/>
      <c r="M14" s="21" t="s">
        <v>31</v>
      </c>
    </row>
    <row r="15" spans="4:13" ht="13.5">
      <c r="D15" s="27" t="s">
        <v>67</v>
      </c>
      <c r="E15" s="22" t="s">
        <v>68</v>
      </c>
      <c r="F15" s="22"/>
      <c r="G15" s="22"/>
      <c r="H15" s="21" t="s">
        <v>69</v>
      </c>
      <c r="I15" s="19" t="s">
        <v>70</v>
      </c>
      <c r="J15" s="23" t="s">
        <v>71</v>
      </c>
      <c r="K15" s="23"/>
      <c r="L15" s="23"/>
      <c r="M15" s="21" t="s">
        <v>72</v>
      </c>
    </row>
    <row r="16" spans="4:13" ht="13.5">
      <c r="D16" s="27" t="s">
        <v>73</v>
      </c>
      <c r="E16" s="22" t="s">
        <v>74</v>
      </c>
      <c r="F16" s="22"/>
      <c r="G16" s="22"/>
      <c r="H16" s="21" t="s">
        <v>75</v>
      </c>
      <c r="I16" s="19" t="s">
        <v>76</v>
      </c>
      <c r="J16" s="23" t="s">
        <v>77</v>
      </c>
      <c r="K16" s="23"/>
      <c r="L16" s="23"/>
      <c r="M16" s="21" t="s">
        <v>78</v>
      </c>
    </row>
    <row r="17" spans="3:13" ht="18.75" customHeight="1" thickBot="1">
      <c r="C17" s="28" t="s">
        <v>79</v>
      </c>
      <c r="D17" s="29"/>
      <c r="E17" s="29"/>
      <c r="F17" s="29"/>
      <c r="G17" s="29"/>
      <c r="H17" s="29"/>
      <c r="I17" s="29"/>
      <c r="J17" s="29"/>
      <c r="K17" s="29"/>
      <c r="L17" s="29"/>
      <c r="M17" s="29"/>
    </row>
    <row r="18" spans="3:20" ht="13.5" customHeight="1">
      <c r="C18" s="30" t="s">
        <v>80</v>
      </c>
      <c r="D18" s="31" t="s">
        <v>81</v>
      </c>
      <c r="E18" s="32" t="s">
        <v>82</v>
      </c>
      <c r="F18" s="33" t="s">
        <v>25</v>
      </c>
      <c r="G18" s="31" t="s">
        <v>23</v>
      </c>
      <c r="H18" s="34" t="s">
        <v>83</v>
      </c>
      <c r="I18" s="35" t="s">
        <v>84</v>
      </c>
      <c r="J18" s="36" t="s">
        <v>85</v>
      </c>
      <c r="K18" s="37" t="s">
        <v>86</v>
      </c>
      <c r="L18" s="38" t="s">
        <v>87</v>
      </c>
      <c r="M18" s="39" t="s">
        <v>88</v>
      </c>
      <c r="N18" s="40"/>
      <c r="O18" s="40"/>
      <c r="P18" s="40"/>
      <c r="Q18" s="40"/>
      <c r="R18" s="40"/>
      <c r="S18" s="40"/>
      <c r="T18" s="40"/>
    </row>
    <row r="19" spans="3:20" ht="14.25" thickBot="1">
      <c r="C19" s="41"/>
      <c r="D19" s="42"/>
      <c r="E19" s="43"/>
      <c r="F19" s="44"/>
      <c r="G19" s="42"/>
      <c r="H19" s="45" t="s">
        <v>89</v>
      </c>
      <c r="I19" s="46" t="s">
        <v>90</v>
      </c>
      <c r="J19" s="47" t="s">
        <v>91</v>
      </c>
      <c r="K19" s="44"/>
      <c r="L19" s="48" t="s">
        <v>91</v>
      </c>
      <c r="M19" s="49"/>
      <c r="N19" s="40"/>
      <c r="O19" s="40"/>
      <c r="P19" s="40"/>
      <c r="Q19" s="40"/>
      <c r="R19" s="40"/>
      <c r="S19" s="40"/>
      <c r="T19" s="40"/>
    </row>
    <row r="20" spans="3:20" ht="13.5" customHeight="1">
      <c r="C20" s="50" t="s">
        <v>92</v>
      </c>
      <c r="D20" s="51" t="s">
        <v>93</v>
      </c>
      <c r="E20" s="52" t="s">
        <v>94</v>
      </c>
      <c r="F20" s="53" t="s">
        <v>95</v>
      </c>
      <c r="G20" s="54"/>
      <c r="H20" s="52"/>
      <c r="I20" s="55"/>
      <c r="J20" s="52"/>
      <c r="K20" s="53"/>
      <c r="L20" s="56">
        <f aca="true" t="shared" si="0" ref="L20:L44">J20*K20</f>
        <v>0</v>
      </c>
      <c r="M20" s="57"/>
      <c r="N20" s="40"/>
      <c r="O20" s="40"/>
      <c r="P20" s="40"/>
      <c r="Q20" s="40"/>
      <c r="R20" s="40"/>
      <c r="S20" s="40"/>
      <c r="T20" s="40"/>
    </row>
    <row r="21" spans="3:20" ht="13.5" customHeight="1">
      <c r="C21" s="50"/>
      <c r="D21" s="58"/>
      <c r="E21" s="59" t="s">
        <v>96</v>
      </c>
      <c r="F21" s="60" t="s">
        <v>97</v>
      </c>
      <c r="G21" s="61" t="s">
        <v>98</v>
      </c>
      <c r="H21" s="59"/>
      <c r="I21" s="62"/>
      <c r="J21" s="59"/>
      <c r="K21" s="63"/>
      <c r="L21" s="56">
        <f t="shared" si="0"/>
        <v>0</v>
      </c>
      <c r="M21" s="64"/>
      <c r="N21" s="40"/>
      <c r="O21" s="40"/>
      <c r="P21" s="40"/>
      <c r="Q21" s="40"/>
      <c r="R21" s="40"/>
      <c r="S21" s="40"/>
      <c r="T21" s="40"/>
    </row>
    <row r="22" spans="3:20" ht="13.5" customHeight="1">
      <c r="C22" s="50"/>
      <c r="D22" s="58"/>
      <c r="E22" s="59" t="s">
        <v>99</v>
      </c>
      <c r="F22" s="60" t="s">
        <v>100</v>
      </c>
      <c r="G22" s="61" t="s">
        <v>101</v>
      </c>
      <c r="H22" s="59"/>
      <c r="I22" s="62"/>
      <c r="J22" s="59">
        <v>11.59</v>
      </c>
      <c r="K22" s="63">
        <v>0.5</v>
      </c>
      <c r="L22" s="65">
        <f t="shared" si="0"/>
        <v>5.795</v>
      </c>
      <c r="M22" s="64"/>
      <c r="N22" s="40"/>
      <c r="O22" s="40"/>
      <c r="P22" s="40"/>
      <c r="Q22" s="40"/>
      <c r="R22" s="40"/>
      <c r="S22" s="40"/>
      <c r="T22" s="40"/>
    </row>
    <row r="23" spans="3:20" ht="13.5" customHeight="1">
      <c r="C23" s="50"/>
      <c r="D23" s="58" t="s">
        <v>0</v>
      </c>
      <c r="E23" s="59" t="s">
        <v>59</v>
      </c>
      <c r="F23" s="60" t="s">
        <v>60</v>
      </c>
      <c r="G23" s="61" t="s">
        <v>102</v>
      </c>
      <c r="H23" s="66">
        <v>0.91</v>
      </c>
      <c r="I23" s="62">
        <v>2.1</v>
      </c>
      <c r="J23" s="59">
        <f>H23*I23</f>
        <v>1.9110000000000003</v>
      </c>
      <c r="K23" s="63">
        <v>0.5</v>
      </c>
      <c r="L23" s="65">
        <f t="shared" si="0"/>
        <v>0.9555000000000001</v>
      </c>
      <c r="M23" s="64"/>
      <c r="N23" s="40"/>
      <c r="O23" s="40"/>
      <c r="P23" s="40"/>
      <c r="Q23" s="40"/>
      <c r="R23" s="40"/>
      <c r="S23" s="40"/>
      <c r="T23" s="40"/>
    </row>
    <row r="24" spans="3:20" ht="13.5" customHeight="1">
      <c r="C24" s="50"/>
      <c r="D24" s="58"/>
      <c r="E24" s="59" t="s">
        <v>68</v>
      </c>
      <c r="F24" s="60" t="s">
        <v>69</v>
      </c>
      <c r="G24" s="67" t="s">
        <v>103</v>
      </c>
      <c r="H24" s="59">
        <v>1.82</v>
      </c>
      <c r="I24" s="62">
        <v>2.1</v>
      </c>
      <c r="J24" s="59">
        <f>H24*I24</f>
        <v>3.8220000000000005</v>
      </c>
      <c r="K24" s="63">
        <v>0.5</v>
      </c>
      <c r="L24" s="65">
        <f t="shared" si="0"/>
        <v>1.9110000000000003</v>
      </c>
      <c r="M24" s="64"/>
      <c r="N24" s="40"/>
      <c r="O24" s="40"/>
      <c r="P24" s="40"/>
      <c r="Q24" s="40"/>
      <c r="R24" s="40"/>
      <c r="S24" s="40"/>
      <c r="T24" s="40"/>
    </row>
    <row r="25" spans="3:20" ht="13.5" customHeight="1" thickBot="1">
      <c r="C25" s="50"/>
      <c r="D25" s="68"/>
      <c r="E25" s="69" t="s">
        <v>53</v>
      </c>
      <c r="F25" s="70" t="s">
        <v>28</v>
      </c>
      <c r="G25" s="71" t="s">
        <v>104</v>
      </c>
      <c r="H25" s="69"/>
      <c r="I25" s="72"/>
      <c r="J25" s="69">
        <v>1.66</v>
      </c>
      <c r="K25" s="73">
        <v>0.5</v>
      </c>
      <c r="L25" s="74">
        <f t="shared" si="0"/>
        <v>0.83</v>
      </c>
      <c r="M25" s="64"/>
      <c r="N25" s="40"/>
      <c r="O25" s="40"/>
      <c r="P25" s="40"/>
      <c r="Q25" s="40"/>
      <c r="R25" s="40"/>
      <c r="S25" s="40"/>
      <c r="T25" s="40"/>
    </row>
    <row r="26" spans="3:20" ht="13.5" customHeight="1">
      <c r="C26" s="50"/>
      <c r="D26" s="51" t="s">
        <v>105</v>
      </c>
      <c r="E26" s="52" t="s">
        <v>106</v>
      </c>
      <c r="F26" s="75" t="s">
        <v>69</v>
      </c>
      <c r="G26" s="76" t="s">
        <v>107</v>
      </c>
      <c r="H26" s="52"/>
      <c r="I26" s="55"/>
      <c r="J26" s="52">
        <v>16.56</v>
      </c>
      <c r="K26" s="53">
        <v>0.5</v>
      </c>
      <c r="L26" s="56">
        <f t="shared" si="0"/>
        <v>8.28</v>
      </c>
      <c r="M26" s="64"/>
      <c r="N26" s="40"/>
      <c r="O26" s="40"/>
      <c r="P26" s="40"/>
      <c r="Q26" s="40"/>
      <c r="R26" s="40"/>
      <c r="S26" s="40"/>
      <c r="T26" s="40"/>
    </row>
    <row r="27" spans="3:20" ht="13.5" customHeight="1">
      <c r="C27" s="50"/>
      <c r="D27" s="58"/>
      <c r="E27" s="59" t="s">
        <v>96</v>
      </c>
      <c r="F27" s="63" t="s">
        <v>95</v>
      </c>
      <c r="G27" s="77" t="s">
        <v>108</v>
      </c>
      <c r="H27" s="59"/>
      <c r="I27" s="62"/>
      <c r="J27" s="59"/>
      <c r="K27" s="63"/>
      <c r="L27" s="56">
        <f t="shared" si="0"/>
        <v>0</v>
      </c>
      <c r="M27" s="64"/>
      <c r="N27" s="40"/>
      <c r="O27" s="40"/>
      <c r="P27" s="40"/>
      <c r="Q27" s="40"/>
      <c r="R27" s="40"/>
      <c r="S27" s="40"/>
      <c r="T27" s="40"/>
    </row>
    <row r="28" spans="3:20" ht="13.5" customHeight="1">
      <c r="C28" s="50"/>
      <c r="D28" s="58" t="s">
        <v>1</v>
      </c>
      <c r="E28" s="59" t="s">
        <v>99</v>
      </c>
      <c r="F28" s="63" t="s">
        <v>95</v>
      </c>
      <c r="G28" s="77" t="s">
        <v>108</v>
      </c>
      <c r="H28" s="59"/>
      <c r="I28" s="62"/>
      <c r="J28" s="59"/>
      <c r="K28" s="63"/>
      <c r="L28" s="56">
        <f t="shared" si="0"/>
        <v>0</v>
      </c>
      <c r="M28" s="64"/>
      <c r="N28" s="40"/>
      <c r="O28" s="40"/>
      <c r="P28" s="40"/>
      <c r="Q28" s="40"/>
      <c r="R28" s="40"/>
      <c r="S28" s="40"/>
      <c r="T28" s="40"/>
    </row>
    <row r="29" spans="3:20" ht="13.5" customHeight="1">
      <c r="C29" s="50"/>
      <c r="D29" s="58"/>
      <c r="E29" s="59" t="s">
        <v>55</v>
      </c>
      <c r="F29" s="60" t="s">
        <v>28</v>
      </c>
      <c r="G29" s="61" t="s">
        <v>54</v>
      </c>
      <c r="H29" s="66">
        <v>0.91</v>
      </c>
      <c r="I29" s="62">
        <v>2.1</v>
      </c>
      <c r="J29" s="59">
        <f>H29*I29</f>
        <v>1.9110000000000003</v>
      </c>
      <c r="K29" s="63">
        <v>0.5</v>
      </c>
      <c r="L29" s="65">
        <f t="shared" si="0"/>
        <v>0.9555000000000001</v>
      </c>
      <c r="M29" s="64"/>
      <c r="N29" s="40"/>
      <c r="O29" s="40"/>
      <c r="P29" s="40"/>
      <c r="Q29" s="40"/>
      <c r="R29" s="40"/>
      <c r="S29" s="40"/>
      <c r="T29" s="40"/>
    </row>
    <row r="30" spans="3:20" ht="13.5" customHeight="1" thickBot="1">
      <c r="C30" s="50"/>
      <c r="D30" s="68"/>
      <c r="E30" s="69" t="s">
        <v>68</v>
      </c>
      <c r="F30" s="70" t="s">
        <v>69</v>
      </c>
      <c r="G30" s="78" t="s">
        <v>103</v>
      </c>
      <c r="H30" s="79">
        <v>1.82</v>
      </c>
      <c r="I30" s="72">
        <v>2.1</v>
      </c>
      <c r="J30" s="79">
        <f>H30*I30</f>
        <v>3.8220000000000005</v>
      </c>
      <c r="K30" s="73">
        <v>0.5</v>
      </c>
      <c r="L30" s="74">
        <f t="shared" si="0"/>
        <v>1.9110000000000003</v>
      </c>
      <c r="M30" s="64"/>
      <c r="N30" s="40"/>
      <c r="O30" s="40"/>
      <c r="P30" s="40"/>
      <c r="Q30" s="40"/>
      <c r="R30" s="40"/>
      <c r="S30" s="40"/>
      <c r="T30" s="40"/>
    </row>
    <row r="31" spans="3:20" ht="14.25" customHeight="1">
      <c r="C31" s="50"/>
      <c r="D31" s="51" t="s">
        <v>109</v>
      </c>
      <c r="E31" s="52" t="s">
        <v>106</v>
      </c>
      <c r="F31" s="75" t="s">
        <v>69</v>
      </c>
      <c r="G31" s="76" t="s">
        <v>107</v>
      </c>
      <c r="H31" s="52"/>
      <c r="I31" s="55"/>
      <c r="J31" s="52">
        <v>9.94</v>
      </c>
      <c r="K31" s="53">
        <v>0.5</v>
      </c>
      <c r="L31" s="56">
        <f t="shared" si="0"/>
        <v>4.97</v>
      </c>
      <c r="M31" s="64"/>
      <c r="N31" s="40"/>
      <c r="O31" s="40"/>
      <c r="P31" s="40"/>
      <c r="Q31" s="40"/>
      <c r="R31" s="40"/>
      <c r="S31" s="40"/>
      <c r="T31" s="40"/>
    </row>
    <row r="32" spans="3:20" ht="13.5">
      <c r="C32" s="50"/>
      <c r="D32" s="58"/>
      <c r="E32" s="59" t="s">
        <v>96</v>
      </c>
      <c r="F32" s="60" t="s">
        <v>97</v>
      </c>
      <c r="G32" s="77" t="s">
        <v>110</v>
      </c>
      <c r="H32" s="59"/>
      <c r="I32" s="62"/>
      <c r="J32" s="59"/>
      <c r="K32" s="63"/>
      <c r="L32" s="56">
        <f t="shared" si="0"/>
        <v>0</v>
      </c>
      <c r="M32" s="64"/>
      <c r="N32" s="40"/>
      <c r="O32" s="40"/>
      <c r="P32" s="40"/>
      <c r="Q32" s="40"/>
      <c r="R32" s="40"/>
      <c r="S32" s="40"/>
      <c r="T32" s="40"/>
    </row>
    <row r="33" spans="3:20" ht="13.5">
      <c r="C33" s="50"/>
      <c r="D33" s="58" t="s">
        <v>2</v>
      </c>
      <c r="E33" s="59" t="s">
        <v>99</v>
      </c>
      <c r="F33" s="60" t="s">
        <v>111</v>
      </c>
      <c r="G33" s="77" t="s">
        <v>112</v>
      </c>
      <c r="H33" s="59"/>
      <c r="I33" s="62"/>
      <c r="J33" s="59"/>
      <c r="K33" s="63"/>
      <c r="L33" s="56">
        <f t="shared" si="0"/>
        <v>0</v>
      </c>
      <c r="M33" s="64"/>
      <c r="N33" s="40"/>
      <c r="O33" s="40"/>
      <c r="P33" s="40"/>
      <c r="Q33" s="40"/>
      <c r="R33" s="40"/>
      <c r="S33" s="40"/>
      <c r="T33" s="40"/>
    </row>
    <row r="34" spans="3:20" ht="13.5">
      <c r="C34" s="50"/>
      <c r="D34" s="58"/>
      <c r="E34" s="59" t="s">
        <v>113</v>
      </c>
      <c r="F34" s="60" t="s">
        <v>114</v>
      </c>
      <c r="G34" s="61" t="s">
        <v>115</v>
      </c>
      <c r="H34" s="59">
        <v>2.73</v>
      </c>
      <c r="I34" s="62">
        <v>2.1</v>
      </c>
      <c r="J34" s="59">
        <f>H34*I34</f>
        <v>5.7330000000000005</v>
      </c>
      <c r="K34" s="63">
        <v>0.5</v>
      </c>
      <c r="L34" s="65">
        <f t="shared" si="0"/>
        <v>2.8665000000000003</v>
      </c>
      <c r="M34" s="64"/>
      <c r="N34" s="40"/>
      <c r="O34" s="40"/>
      <c r="P34" s="40"/>
      <c r="Q34" s="40"/>
      <c r="R34" s="40"/>
      <c r="S34" s="40"/>
      <c r="T34" s="40"/>
    </row>
    <row r="35" spans="3:20" ht="14.25" thickBot="1">
      <c r="C35" s="50"/>
      <c r="D35" s="68"/>
      <c r="E35" s="69" t="s">
        <v>55</v>
      </c>
      <c r="F35" s="70" t="s">
        <v>28</v>
      </c>
      <c r="G35" s="71" t="s">
        <v>54</v>
      </c>
      <c r="H35" s="79">
        <v>1.82</v>
      </c>
      <c r="I35" s="72">
        <v>2.1</v>
      </c>
      <c r="J35" s="79">
        <f>H35*I35</f>
        <v>3.8220000000000005</v>
      </c>
      <c r="K35" s="73">
        <v>0.5</v>
      </c>
      <c r="L35" s="74">
        <f t="shared" si="0"/>
        <v>1.9110000000000003</v>
      </c>
      <c r="M35" s="64"/>
      <c r="N35" s="40"/>
      <c r="O35" s="40"/>
      <c r="P35" s="40"/>
      <c r="Q35" s="40"/>
      <c r="R35" s="40"/>
      <c r="S35" s="40"/>
      <c r="T35" s="40"/>
    </row>
    <row r="36" spans="3:20" ht="13.5" customHeight="1">
      <c r="C36" s="50"/>
      <c r="D36" s="51" t="s">
        <v>116</v>
      </c>
      <c r="E36" s="52" t="s">
        <v>117</v>
      </c>
      <c r="F36" s="75" t="s">
        <v>28</v>
      </c>
      <c r="G36" s="76" t="s">
        <v>118</v>
      </c>
      <c r="H36" s="52"/>
      <c r="I36" s="55"/>
      <c r="J36" s="52">
        <v>10.77</v>
      </c>
      <c r="K36" s="53">
        <v>0.5</v>
      </c>
      <c r="L36" s="56">
        <f t="shared" si="0"/>
        <v>5.385</v>
      </c>
      <c r="M36" s="64"/>
      <c r="N36" s="40"/>
      <c r="O36" s="40"/>
      <c r="P36" s="40"/>
      <c r="Q36" s="40"/>
      <c r="R36" s="40"/>
      <c r="S36" s="40"/>
      <c r="T36" s="40"/>
    </row>
    <row r="37" spans="3:20" ht="13.5">
      <c r="C37" s="50"/>
      <c r="D37" s="58"/>
      <c r="E37" s="59" t="s">
        <v>96</v>
      </c>
      <c r="F37" s="60" t="s">
        <v>97</v>
      </c>
      <c r="G37" s="77" t="s">
        <v>110</v>
      </c>
      <c r="H37" s="59"/>
      <c r="I37" s="62"/>
      <c r="J37" s="59"/>
      <c r="K37" s="63"/>
      <c r="L37" s="56">
        <f t="shared" si="0"/>
        <v>0</v>
      </c>
      <c r="M37" s="64"/>
      <c r="N37" s="40"/>
      <c r="O37" s="40"/>
      <c r="P37" s="40"/>
      <c r="Q37" s="40"/>
      <c r="R37" s="40"/>
      <c r="S37" s="40"/>
      <c r="T37" s="40"/>
    </row>
    <row r="38" spans="3:20" ht="13.5">
      <c r="C38" s="50"/>
      <c r="D38" s="58" t="s">
        <v>3</v>
      </c>
      <c r="E38" s="59" t="s">
        <v>99</v>
      </c>
      <c r="F38" s="60" t="s">
        <v>111</v>
      </c>
      <c r="G38" s="77" t="s">
        <v>112</v>
      </c>
      <c r="H38" s="59"/>
      <c r="I38" s="62"/>
      <c r="J38" s="59"/>
      <c r="K38" s="63"/>
      <c r="L38" s="56">
        <f t="shared" si="0"/>
        <v>0</v>
      </c>
      <c r="M38" s="64"/>
      <c r="N38" s="40"/>
      <c r="O38" s="40"/>
      <c r="P38" s="40"/>
      <c r="Q38" s="40"/>
      <c r="R38" s="40"/>
      <c r="S38" s="40"/>
      <c r="T38" s="40"/>
    </row>
    <row r="39" spans="3:20" ht="13.5">
      <c r="C39" s="50"/>
      <c r="D39" s="58"/>
      <c r="E39" s="59" t="s">
        <v>119</v>
      </c>
      <c r="F39" s="60" t="s">
        <v>69</v>
      </c>
      <c r="G39" s="77" t="s">
        <v>120</v>
      </c>
      <c r="H39" s="59">
        <v>6.37</v>
      </c>
      <c r="I39" s="62">
        <v>2.1</v>
      </c>
      <c r="J39" s="59">
        <f>H39*I39</f>
        <v>13.377</v>
      </c>
      <c r="K39" s="63">
        <v>0.5</v>
      </c>
      <c r="L39" s="65">
        <f t="shared" si="0"/>
        <v>6.6885</v>
      </c>
      <c r="M39" s="64"/>
      <c r="N39" s="40"/>
      <c r="O39" s="40"/>
      <c r="P39" s="40"/>
      <c r="Q39" s="40"/>
      <c r="R39" s="40"/>
      <c r="S39" s="40"/>
      <c r="T39" s="40"/>
    </row>
    <row r="40" spans="3:20" ht="14.25" thickBot="1">
      <c r="C40" s="50"/>
      <c r="D40" s="68"/>
      <c r="E40" s="69" t="s">
        <v>65</v>
      </c>
      <c r="F40" s="70" t="s">
        <v>31</v>
      </c>
      <c r="G40" s="71" t="s">
        <v>121</v>
      </c>
      <c r="H40" s="79">
        <v>2.73</v>
      </c>
      <c r="I40" s="72">
        <v>2.4</v>
      </c>
      <c r="J40" s="79">
        <f>H40*I40</f>
        <v>6.552</v>
      </c>
      <c r="K40" s="73">
        <v>0.5</v>
      </c>
      <c r="L40" s="74">
        <f t="shared" si="0"/>
        <v>3.276</v>
      </c>
      <c r="M40" s="64"/>
      <c r="N40" s="40"/>
      <c r="O40" s="40"/>
      <c r="P40" s="40"/>
      <c r="Q40" s="40"/>
      <c r="R40" s="40"/>
      <c r="S40" s="40"/>
      <c r="T40" s="40"/>
    </row>
    <row r="41" spans="3:20" ht="13.5" customHeight="1">
      <c r="C41" s="50"/>
      <c r="D41" s="51" t="s">
        <v>122</v>
      </c>
      <c r="E41" s="52" t="s">
        <v>96</v>
      </c>
      <c r="F41" s="75" t="s">
        <v>97</v>
      </c>
      <c r="G41" s="77" t="s">
        <v>110</v>
      </c>
      <c r="H41" s="52"/>
      <c r="I41" s="55"/>
      <c r="J41" s="52"/>
      <c r="K41" s="53"/>
      <c r="L41" s="56">
        <f t="shared" si="0"/>
        <v>0</v>
      </c>
      <c r="M41" s="64"/>
      <c r="N41" s="40"/>
      <c r="O41" s="40"/>
      <c r="P41" s="40"/>
      <c r="Q41" s="40"/>
      <c r="R41" s="40"/>
      <c r="S41" s="40"/>
      <c r="T41" s="40"/>
    </row>
    <row r="42" spans="3:20" ht="13.5" customHeight="1">
      <c r="C42" s="50"/>
      <c r="D42" s="58"/>
      <c r="E42" s="59" t="s">
        <v>99</v>
      </c>
      <c r="F42" s="60" t="s">
        <v>111</v>
      </c>
      <c r="G42" s="77" t="s">
        <v>112</v>
      </c>
      <c r="H42" s="59"/>
      <c r="I42" s="62"/>
      <c r="J42" s="59"/>
      <c r="K42" s="63"/>
      <c r="L42" s="56">
        <f t="shared" si="0"/>
        <v>0</v>
      </c>
      <c r="M42" s="64"/>
      <c r="N42" s="40"/>
      <c r="O42" s="40"/>
      <c r="P42" s="40"/>
      <c r="Q42" s="40"/>
      <c r="R42" s="40"/>
      <c r="S42" s="40"/>
      <c r="T42" s="40"/>
    </row>
    <row r="43" spans="3:20" ht="13.5" customHeight="1">
      <c r="C43" s="50"/>
      <c r="D43" s="58" t="s">
        <v>4</v>
      </c>
      <c r="E43" s="59" t="s">
        <v>123</v>
      </c>
      <c r="F43" s="60" t="s">
        <v>60</v>
      </c>
      <c r="G43" s="61" t="s">
        <v>124</v>
      </c>
      <c r="H43" s="59"/>
      <c r="I43" s="62"/>
      <c r="J43" s="59">
        <v>4.14</v>
      </c>
      <c r="K43" s="63">
        <v>0.5</v>
      </c>
      <c r="L43" s="65">
        <f t="shared" si="0"/>
        <v>2.07</v>
      </c>
      <c r="M43" s="80">
        <f>SUM(L20:L79)</f>
        <v>96.8795</v>
      </c>
      <c r="N43" s="40"/>
      <c r="O43" s="40"/>
      <c r="P43" s="40"/>
      <c r="Q43" s="40"/>
      <c r="R43" s="40"/>
      <c r="S43" s="40"/>
      <c r="T43" s="40"/>
    </row>
    <row r="44" spans="3:20" ht="13.5" customHeight="1" thickBot="1">
      <c r="C44" s="50"/>
      <c r="D44" s="81"/>
      <c r="E44" s="69" t="s">
        <v>125</v>
      </c>
      <c r="F44" s="70" t="s">
        <v>60</v>
      </c>
      <c r="G44" s="71" t="s">
        <v>124</v>
      </c>
      <c r="H44" s="66">
        <v>0.91</v>
      </c>
      <c r="I44" s="72">
        <v>2.9</v>
      </c>
      <c r="J44" s="59">
        <f>H44*I44</f>
        <v>2.639</v>
      </c>
      <c r="K44" s="73">
        <v>0.5</v>
      </c>
      <c r="L44" s="82">
        <f t="shared" si="0"/>
        <v>1.3195</v>
      </c>
      <c r="M44" s="83"/>
      <c r="N44" s="40"/>
      <c r="O44" s="40"/>
      <c r="P44" s="40"/>
      <c r="Q44" s="40"/>
      <c r="R44" s="40"/>
      <c r="S44" s="40"/>
      <c r="T44" s="40"/>
    </row>
    <row r="45" spans="3:20" ht="14.25" customHeight="1">
      <c r="C45" s="50"/>
      <c r="D45" s="84" t="s">
        <v>126</v>
      </c>
      <c r="E45" s="85" t="s">
        <v>127</v>
      </c>
      <c r="F45" s="86"/>
      <c r="G45" s="87"/>
      <c r="H45" s="88"/>
      <c r="I45" s="87"/>
      <c r="J45" s="88"/>
      <c r="K45" s="89"/>
      <c r="L45" s="87">
        <v>0</v>
      </c>
      <c r="M45" s="90" t="s">
        <v>128</v>
      </c>
      <c r="N45" s="40"/>
      <c r="O45" s="40"/>
      <c r="P45" s="40"/>
      <c r="Q45" s="40"/>
      <c r="R45" s="40"/>
      <c r="S45" s="40"/>
      <c r="T45" s="40"/>
    </row>
    <row r="46" spans="3:20" ht="14.25" thickBot="1">
      <c r="C46" s="50"/>
      <c r="D46" s="46" t="s">
        <v>5</v>
      </c>
      <c r="E46" s="43"/>
      <c r="F46" s="91"/>
      <c r="G46" s="92"/>
      <c r="H46" s="93"/>
      <c r="I46" s="92"/>
      <c r="J46" s="93"/>
      <c r="K46" s="94"/>
      <c r="L46" s="92"/>
      <c r="M46" s="90"/>
      <c r="N46" s="40"/>
      <c r="O46" s="40"/>
      <c r="P46" s="40"/>
      <c r="Q46" s="40"/>
      <c r="R46" s="40"/>
      <c r="S46" s="40"/>
      <c r="T46" s="40"/>
    </row>
    <row r="47" spans="3:20" ht="13.5" customHeight="1">
      <c r="C47" s="50"/>
      <c r="D47" s="51" t="s">
        <v>129</v>
      </c>
      <c r="E47" s="52" t="s">
        <v>94</v>
      </c>
      <c r="F47" s="53" t="s">
        <v>95</v>
      </c>
      <c r="G47" s="54"/>
      <c r="H47" s="52"/>
      <c r="I47" s="95"/>
      <c r="J47" s="52"/>
      <c r="K47" s="53"/>
      <c r="L47" s="56">
        <f aca="true" t="shared" si="1" ref="L47:L79">J47*K47</f>
        <v>0</v>
      </c>
      <c r="M47" s="80" t="s">
        <v>130</v>
      </c>
      <c r="N47" s="40"/>
      <c r="O47" s="40"/>
      <c r="P47" s="40"/>
      <c r="Q47" s="40"/>
      <c r="R47" s="40"/>
      <c r="S47" s="40"/>
      <c r="T47" s="40"/>
    </row>
    <row r="48" spans="3:20" ht="13.5">
      <c r="C48" s="50"/>
      <c r="D48" s="58"/>
      <c r="E48" s="59" t="s">
        <v>96</v>
      </c>
      <c r="F48" s="63" t="s">
        <v>95</v>
      </c>
      <c r="G48" s="77" t="s">
        <v>108</v>
      </c>
      <c r="H48" s="59"/>
      <c r="I48" s="62"/>
      <c r="J48" s="59"/>
      <c r="K48" s="63"/>
      <c r="L48" s="56">
        <f t="shared" si="1"/>
        <v>0</v>
      </c>
      <c r="M48" s="80"/>
      <c r="N48" s="40"/>
      <c r="O48" s="40"/>
      <c r="P48" s="40"/>
      <c r="Q48" s="40"/>
      <c r="R48" s="40"/>
      <c r="S48" s="40"/>
      <c r="T48" s="40"/>
    </row>
    <row r="49" spans="3:20" ht="13.5">
      <c r="C49" s="50"/>
      <c r="D49" s="58" t="s">
        <v>5</v>
      </c>
      <c r="E49" s="59" t="s">
        <v>99</v>
      </c>
      <c r="F49" s="63" t="s">
        <v>95</v>
      </c>
      <c r="G49" s="77" t="s">
        <v>108</v>
      </c>
      <c r="H49" s="59"/>
      <c r="I49" s="62"/>
      <c r="J49" s="59"/>
      <c r="K49" s="63"/>
      <c r="L49" s="56">
        <f t="shared" si="1"/>
        <v>0</v>
      </c>
      <c r="M49" s="64"/>
      <c r="N49" s="40"/>
      <c r="O49" s="40"/>
      <c r="P49" s="40"/>
      <c r="Q49" s="40"/>
      <c r="R49" s="40"/>
      <c r="S49" s="40"/>
      <c r="T49" s="40"/>
    </row>
    <row r="50" spans="3:20" ht="13.5">
      <c r="C50" s="50"/>
      <c r="D50" s="58"/>
      <c r="E50" s="59" t="s">
        <v>55</v>
      </c>
      <c r="F50" s="60" t="s">
        <v>28</v>
      </c>
      <c r="G50" s="61" t="s">
        <v>54</v>
      </c>
      <c r="H50" s="59">
        <v>1.82</v>
      </c>
      <c r="I50" s="62">
        <v>2.1</v>
      </c>
      <c r="J50" s="59">
        <f>H50*I50</f>
        <v>3.8220000000000005</v>
      </c>
      <c r="K50" s="63">
        <v>0.5</v>
      </c>
      <c r="L50" s="65">
        <f t="shared" si="1"/>
        <v>1.9110000000000003</v>
      </c>
      <c r="M50" s="64"/>
      <c r="N50" s="40"/>
      <c r="O50" s="40"/>
      <c r="P50" s="40"/>
      <c r="Q50" s="40"/>
      <c r="R50" s="40"/>
      <c r="S50" s="40"/>
      <c r="T50" s="40"/>
    </row>
    <row r="51" spans="3:20" ht="14.25" thickBot="1">
      <c r="C51" s="50"/>
      <c r="D51" s="68"/>
      <c r="E51" s="69" t="s">
        <v>62</v>
      </c>
      <c r="F51" s="70" t="s">
        <v>63</v>
      </c>
      <c r="G51" s="71" t="s">
        <v>131</v>
      </c>
      <c r="H51" s="79">
        <v>1.82</v>
      </c>
      <c r="I51" s="72">
        <v>2.3</v>
      </c>
      <c r="J51" s="79">
        <f>H51*I51</f>
        <v>4.186</v>
      </c>
      <c r="K51" s="73">
        <v>0.5</v>
      </c>
      <c r="L51" s="74">
        <f t="shared" si="1"/>
        <v>2.093</v>
      </c>
      <c r="M51" s="64"/>
      <c r="N51" s="40"/>
      <c r="O51" s="40"/>
      <c r="P51" s="40"/>
      <c r="Q51" s="40"/>
      <c r="R51" s="40"/>
      <c r="S51" s="40"/>
      <c r="T51" s="40"/>
    </row>
    <row r="52" spans="3:20" ht="13.5" customHeight="1">
      <c r="C52" s="50"/>
      <c r="D52" s="51" t="s">
        <v>132</v>
      </c>
      <c r="E52" s="52" t="s">
        <v>94</v>
      </c>
      <c r="F52" s="53" t="s">
        <v>95</v>
      </c>
      <c r="G52" s="96"/>
      <c r="H52" s="52"/>
      <c r="I52" s="55"/>
      <c r="J52" s="52"/>
      <c r="K52" s="53"/>
      <c r="L52" s="56">
        <f t="shared" si="1"/>
        <v>0</v>
      </c>
      <c r="M52" s="64"/>
      <c r="N52" s="40"/>
      <c r="O52" s="40"/>
      <c r="P52" s="40"/>
      <c r="Q52" s="40"/>
      <c r="R52" s="40"/>
      <c r="S52" s="40"/>
      <c r="T52" s="40"/>
    </row>
    <row r="53" spans="3:20" ht="13.5" customHeight="1">
      <c r="C53" s="50"/>
      <c r="D53" s="58"/>
      <c r="E53" s="59" t="s">
        <v>96</v>
      </c>
      <c r="F53" s="60" t="s">
        <v>97</v>
      </c>
      <c r="G53" s="77" t="s">
        <v>110</v>
      </c>
      <c r="H53" s="59"/>
      <c r="I53" s="62"/>
      <c r="J53" s="59"/>
      <c r="K53" s="63"/>
      <c r="L53" s="56">
        <f t="shared" si="1"/>
        <v>0</v>
      </c>
      <c r="M53" s="64"/>
      <c r="N53" s="40"/>
      <c r="O53" s="40"/>
      <c r="P53" s="40"/>
      <c r="Q53" s="40"/>
      <c r="R53" s="40"/>
      <c r="S53" s="40"/>
      <c r="T53" s="40"/>
    </row>
    <row r="54" spans="1:20" ht="13.5" customHeight="1">
      <c r="A54" s="97"/>
      <c r="B54" s="98"/>
      <c r="C54" s="50"/>
      <c r="D54" s="99" t="s">
        <v>6</v>
      </c>
      <c r="E54" s="59" t="s">
        <v>99</v>
      </c>
      <c r="F54" s="60" t="s">
        <v>111</v>
      </c>
      <c r="G54" s="77" t="s">
        <v>112</v>
      </c>
      <c r="H54" s="59"/>
      <c r="I54" s="62"/>
      <c r="J54" s="59"/>
      <c r="K54" s="63"/>
      <c r="L54" s="56">
        <f t="shared" si="1"/>
        <v>0</v>
      </c>
      <c r="M54" s="64"/>
      <c r="N54" s="40"/>
      <c r="O54" s="40"/>
      <c r="P54" s="40"/>
      <c r="Q54" s="40"/>
      <c r="R54" s="40"/>
      <c r="S54" s="40"/>
      <c r="T54" s="40"/>
    </row>
    <row r="55" spans="1:20" ht="13.5" customHeight="1" thickBot="1">
      <c r="A55" s="97"/>
      <c r="B55" s="98"/>
      <c r="C55" s="100"/>
      <c r="D55" s="92"/>
      <c r="E55" s="69" t="s">
        <v>55</v>
      </c>
      <c r="F55" s="70" t="s">
        <v>28</v>
      </c>
      <c r="G55" s="71" t="s">
        <v>54</v>
      </c>
      <c r="H55" s="79">
        <v>0.91</v>
      </c>
      <c r="I55" s="72">
        <v>2.1</v>
      </c>
      <c r="J55" s="79">
        <f>H55*I55</f>
        <v>1.9110000000000003</v>
      </c>
      <c r="K55" s="73">
        <v>0.5</v>
      </c>
      <c r="L55" s="82">
        <f t="shared" si="1"/>
        <v>0.9555000000000001</v>
      </c>
      <c r="M55" s="64"/>
      <c r="N55" s="40"/>
      <c r="O55" s="40"/>
      <c r="P55" s="40"/>
      <c r="Q55" s="40"/>
      <c r="R55" s="40"/>
      <c r="S55" s="40"/>
      <c r="T55" s="40"/>
    </row>
    <row r="56" spans="1:20" ht="14.25" customHeight="1">
      <c r="A56" s="97"/>
      <c r="B56" s="98"/>
      <c r="C56" s="50" t="s">
        <v>133</v>
      </c>
      <c r="D56" s="51" t="s">
        <v>134</v>
      </c>
      <c r="E56" s="52" t="s">
        <v>106</v>
      </c>
      <c r="F56" s="75" t="s">
        <v>69</v>
      </c>
      <c r="G56" s="76" t="s">
        <v>107</v>
      </c>
      <c r="H56" s="52"/>
      <c r="I56" s="55"/>
      <c r="J56" s="52">
        <v>16.56</v>
      </c>
      <c r="K56" s="53">
        <v>0.5</v>
      </c>
      <c r="L56" s="56">
        <f t="shared" si="1"/>
        <v>8.28</v>
      </c>
      <c r="M56" s="64"/>
      <c r="N56" s="40"/>
      <c r="O56" s="40"/>
      <c r="P56" s="40"/>
      <c r="Q56" s="40"/>
      <c r="R56" s="40"/>
      <c r="S56" s="40"/>
      <c r="T56" s="40"/>
    </row>
    <row r="57" spans="1:20" ht="13.5">
      <c r="A57" s="97"/>
      <c r="B57" s="98"/>
      <c r="C57" s="50"/>
      <c r="D57" s="58"/>
      <c r="E57" s="59" t="s">
        <v>96</v>
      </c>
      <c r="F57" s="60" t="s">
        <v>97</v>
      </c>
      <c r="G57" s="77" t="s">
        <v>110</v>
      </c>
      <c r="H57" s="59"/>
      <c r="I57" s="62"/>
      <c r="J57" s="59"/>
      <c r="K57" s="63"/>
      <c r="L57" s="56">
        <f t="shared" si="1"/>
        <v>0</v>
      </c>
      <c r="M57" s="64"/>
      <c r="N57" s="40"/>
      <c r="O57" s="40"/>
      <c r="P57" s="40"/>
      <c r="Q57" s="40"/>
      <c r="R57" s="40"/>
      <c r="S57" s="40"/>
      <c r="T57" s="40"/>
    </row>
    <row r="58" spans="1:20" ht="13.5">
      <c r="A58" s="97"/>
      <c r="B58" s="98"/>
      <c r="C58" s="50"/>
      <c r="D58" s="58" t="s">
        <v>1</v>
      </c>
      <c r="E58" s="59" t="s">
        <v>99</v>
      </c>
      <c r="F58" s="60" t="s">
        <v>111</v>
      </c>
      <c r="G58" s="77" t="s">
        <v>112</v>
      </c>
      <c r="H58" s="59"/>
      <c r="I58" s="62"/>
      <c r="J58" s="59"/>
      <c r="K58" s="63"/>
      <c r="L58" s="56">
        <f t="shared" si="1"/>
        <v>0</v>
      </c>
      <c r="M58" s="64"/>
      <c r="N58" s="40"/>
      <c r="O58" s="40"/>
      <c r="P58" s="40"/>
      <c r="Q58" s="40"/>
      <c r="R58" s="40"/>
      <c r="S58" s="40"/>
      <c r="T58" s="40"/>
    </row>
    <row r="59" spans="1:20" ht="13.5">
      <c r="A59" s="97"/>
      <c r="B59" s="98"/>
      <c r="C59" s="50"/>
      <c r="D59" s="58"/>
      <c r="E59" s="59" t="s">
        <v>55</v>
      </c>
      <c r="F59" s="60" t="s">
        <v>28</v>
      </c>
      <c r="G59" s="61" t="s">
        <v>54</v>
      </c>
      <c r="H59" s="66">
        <v>0.91</v>
      </c>
      <c r="I59" s="62">
        <v>2.1</v>
      </c>
      <c r="J59" s="59">
        <f>H59*I59</f>
        <v>1.9110000000000003</v>
      </c>
      <c r="K59" s="63">
        <v>0.5</v>
      </c>
      <c r="L59" s="65">
        <f t="shared" si="1"/>
        <v>0.9555000000000001</v>
      </c>
      <c r="M59" s="64"/>
      <c r="N59" s="40"/>
      <c r="O59" s="40"/>
      <c r="P59" s="40"/>
      <c r="Q59" s="40"/>
      <c r="R59" s="40"/>
      <c r="S59" s="40"/>
      <c r="T59" s="40"/>
    </row>
    <row r="60" spans="1:20" ht="13.5" customHeight="1" thickBot="1">
      <c r="A60" s="97"/>
      <c r="B60" s="98"/>
      <c r="C60" s="50"/>
      <c r="D60" s="68"/>
      <c r="E60" s="69" t="s">
        <v>30</v>
      </c>
      <c r="F60" s="70" t="s">
        <v>31</v>
      </c>
      <c r="G60" s="71" t="s">
        <v>135</v>
      </c>
      <c r="H60" s="79">
        <v>3.64</v>
      </c>
      <c r="I60" s="72">
        <v>2.4</v>
      </c>
      <c r="J60" s="79">
        <f>H60*I60</f>
        <v>8.736</v>
      </c>
      <c r="K60" s="73">
        <v>0.5</v>
      </c>
      <c r="L60" s="82">
        <f t="shared" si="1"/>
        <v>4.368</v>
      </c>
      <c r="M60" s="64"/>
      <c r="N60" s="40"/>
      <c r="O60" s="40"/>
      <c r="P60" s="40"/>
      <c r="Q60" s="40"/>
      <c r="R60" s="40"/>
      <c r="S60" s="40"/>
      <c r="T60" s="40"/>
    </row>
    <row r="61" spans="1:20" ht="13.5" customHeight="1">
      <c r="A61" s="97"/>
      <c r="B61" s="98"/>
      <c r="C61" s="50"/>
      <c r="D61" s="51" t="s">
        <v>136</v>
      </c>
      <c r="E61" s="52" t="s">
        <v>106</v>
      </c>
      <c r="F61" s="75" t="s">
        <v>69</v>
      </c>
      <c r="G61" s="76" t="s">
        <v>107</v>
      </c>
      <c r="H61" s="52"/>
      <c r="I61" s="55"/>
      <c r="J61" s="52">
        <v>9.94</v>
      </c>
      <c r="K61" s="53">
        <v>0.5</v>
      </c>
      <c r="L61" s="56">
        <f t="shared" si="1"/>
        <v>4.97</v>
      </c>
      <c r="M61" s="64"/>
      <c r="N61" s="40"/>
      <c r="O61" s="40"/>
      <c r="P61" s="40"/>
      <c r="Q61" s="40"/>
      <c r="R61" s="40"/>
      <c r="S61" s="40"/>
      <c r="T61" s="40"/>
    </row>
    <row r="62" spans="1:20" ht="13.5">
      <c r="A62" s="97"/>
      <c r="B62" s="98"/>
      <c r="C62" s="50"/>
      <c r="D62" s="58"/>
      <c r="E62" s="59" t="s">
        <v>96</v>
      </c>
      <c r="F62" s="60" t="s">
        <v>97</v>
      </c>
      <c r="G62" s="77" t="s">
        <v>110</v>
      </c>
      <c r="H62" s="59"/>
      <c r="I62" s="62"/>
      <c r="J62" s="59"/>
      <c r="K62" s="63"/>
      <c r="L62" s="56">
        <f t="shared" si="1"/>
        <v>0</v>
      </c>
      <c r="M62" s="64"/>
      <c r="N62" s="40"/>
      <c r="O62" s="40"/>
      <c r="P62" s="40"/>
      <c r="Q62" s="40"/>
      <c r="R62" s="40"/>
      <c r="S62" s="40"/>
      <c r="T62" s="40"/>
    </row>
    <row r="63" spans="1:20" ht="13.5">
      <c r="A63" s="97"/>
      <c r="B63" s="98"/>
      <c r="C63" s="50"/>
      <c r="D63" s="58" t="s">
        <v>2</v>
      </c>
      <c r="E63" s="59" t="s">
        <v>99</v>
      </c>
      <c r="F63" s="60" t="s">
        <v>111</v>
      </c>
      <c r="G63" s="77" t="s">
        <v>112</v>
      </c>
      <c r="H63" s="59"/>
      <c r="I63" s="62"/>
      <c r="J63" s="59"/>
      <c r="K63" s="63"/>
      <c r="L63" s="56">
        <f t="shared" si="1"/>
        <v>0</v>
      </c>
      <c r="M63" s="64"/>
      <c r="N63" s="40"/>
      <c r="O63" s="40"/>
      <c r="P63" s="40"/>
      <c r="Q63" s="40"/>
      <c r="R63" s="40"/>
      <c r="S63" s="40"/>
      <c r="T63" s="40"/>
    </row>
    <row r="64" spans="1:20" ht="13.5">
      <c r="A64" s="97"/>
      <c r="B64" s="98"/>
      <c r="C64" s="50"/>
      <c r="D64" s="58"/>
      <c r="E64" s="59" t="s">
        <v>55</v>
      </c>
      <c r="F64" s="60" t="s">
        <v>28</v>
      </c>
      <c r="G64" s="61" t="s">
        <v>54</v>
      </c>
      <c r="H64" s="66">
        <v>0.91</v>
      </c>
      <c r="I64" s="62">
        <v>2.1</v>
      </c>
      <c r="J64" s="59">
        <f>H64*I64</f>
        <v>1.9110000000000003</v>
      </c>
      <c r="K64" s="63">
        <v>0.5</v>
      </c>
      <c r="L64" s="65">
        <f t="shared" si="1"/>
        <v>0.9555000000000001</v>
      </c>
      <c r="M64" s="64"/>
      <c r="N64" s="40"/>
      <c r="O64" s="40"/>
      <c r="P64" s="40"/>
      <c r="Q64" s="40"/>
      <c r="R64" s="40"/>
      <c r="S64" s="40"/>
      <c r="T64" s="40"/>
    </row>
    <row r="65" spans="1:20" ht="14.25" thickBot="1">
      <c r="A65" s="97"/>
      <c r="B65" s="98"/>
      <c r="C65" s="50"/>
      <c r="D65" s="68"/>
      <c r="E65" s="69" t="s">
        <v>30</v>
      </c>
      <c r="F65" s="70" t="s">
        <v>31</v>
      </c>
      <c r="G65" s="71" t="s">
        <v>135</v>
      </c>
      <c r="H65" s="79">
        <v>2.73</v>
      </c>
      <c r="I65" s="72">
        <v>2.4</v>
      </c>
      <c r="J65" s="79">
        <f>H65*I65</f>
        <v>6.552</v>
      </c>
      <c r="K65" s="73">
        <v>0.5</v>
      </c>
      <c r="L65" s="82">
        <f t="shared" si="1"/>
        <v>3.276</v>
      </c>
      <c r="M65" s="64"/>
      <c r="N65" s="40"/>
      <c r="O65" s="40"/>
      <c r="P65" s="40"/>
      <c r="Q65" s="40"/>
      <c r="R65" s="40"/>
      <c r="S65" s="40"/>
      <c r="T65" s="40"/>
    </row>
    <row r="66" spans="1:20" ht="13.5" customHeight="1">
      <c r="A66" s="6"/>
      <c r="C66" s="50"/>
      <c r="D66" s="51" t="s">
        <v>137</v>
      </c>
      <c r="E66" s="52" t="s">
        <v>106</v>
      </c>
      <c r="F66" s="75" t="s">
        <v>69</v>
      </c>
      <c r="G66" s="76" t="s">
        <v>107</v>
      </c>
      <c r="H66" s="52"/>
      <c r="I66" s="55"/>
      <c r="J66" s="52">
        <v>13.25</v>
      </c>
      <c r="K66" s="53">
        <v>0.5</v>
      </c>
      <c r="L66" s="56">
        <f t="shared" si="1"/>
        <v>6.625</v>
      </c>
      <c r="M66" s="64"/>
      <c r="N66" s="40"/>
      <c r="O66" s="40"/>
      <c r="P66" s="40"/>
      <c r="Q66" s="40"/>
      <c r="R66" s="40"/>
      <c r="S66" s="40"/>
      <c r="T66" s="40"/>
    </row>
    <row r="67" spans="1:20" ht="13.5" customHeight="1">
      <c r="A67" s="6"/>
      <c r="C67" s="50"/>
      <c r="D67" s="58"/>
      <c r="E67" s="59" t="s">
        <v>96</v>
      </c>
      <c r="F67" s="60" t="s">
        <v>97</v>
      </c>
      <c r="G67" s="77" t="s">
        <v>110</v>
      </c>
      <c r="H67" s="59"/>
      <c r="I67" s="62"/>
      <c r="J67" s="59"/>
      <c r="K67" s="63"/>
      <c r="L67" s="56">
        <f t="shared" si="1"/>
        <v>0</v>
      </c>
      <c r="M67" s="64"/>
      <c r="N67" s="40"/>
      <c r="O67" s="40"/>
      <c r="P67" s="40"/>
      <c r="Q67" s="40"/>
      <c r="R67" s="40"/>
      <c r="S67" s="40"/>
      <c r="T67" s="40"/>
    </row>
    <row r="68" spans="1:20" ht="13.5" customHeight="1">
      <c r="A68" s="6"/>
      <c r="C68" s="50"/>
      <c r="D68" s="99" t="s">
        <v>7</v>
      </c>
      <c r="E68" s="59" t="s">
        <v>99</v>
      </c>
      <c r="F68" s="63" t="s">
        <v>95</v>
      </c>
      <c r="G68" s="77" t="s">
        <v>108</v>
      </c>
      <c r="H68" s="59"/>
      <c r="I68" s="62"/>
      <c r="J68" s="59"/>
      <c r="K68" s="63"/>
      <c r="L68" s="56">
        <f t="shared" si="1"/>
        <v>0</v>
      </c>
      <c r="M68" s="64"/>
      <c r="N68" s="40"/>
      <c r="O68" s="40"/>
      <c r="P68" s="40"/>
      <c r="Q68" s="40"/>
      <c r="R68" s="40"/>
      <c r="S68" s="40"/>
      <c r="T68" s="40"/>
    </row>
    <row r="69" spans="1:20" ht="13.5" customHeight="1">
      <c r="A69" s="6"/>
      <c r="C69" s="50"/>
      <c r="D69" s="99"/>
      <c r="E69" s="59" t="s">
        <v>55</v>
      </c>
      <c r="F69" s="63" t="s">
        <v>95</v>
      </c>
      <c r="G69" s="61" t="s">
        <v>138</v>
      </c>
      <c r="H69" s="66">
        <v>0.91</v>
      </c>
      <c r="I69" s="62">
        <v>2.1</v>
      </c>
      <c r="J69" s="59">
        <f>H69*I69</f>
        <v>1.9110000000000003</v>
      </c>
      <c r="K69" s="63">
        <v>0.5</v>
      </c>
      <c r="L69" s="65">
        <f t="shared" si="1"/>
        <v>0.9555000000000001</v>
      </c>
      <c r="M69" s="64"/>
      <c r="N69" s="40"/>
      <c r="O69" s="40"/>
      <c r="P69" s="40"/>
      <c r="Q69" s="40"/>
      <c r="R69" s="40"/>
      <c r="S69" s="40"/>
      <c r="T69" s="40"/>
    </row>
    <row r="70" spans="1:20" ht="13.5" customHeight="1" thickBot="1">
      <c r="A70" s="6"/>
      <c r="C70" s="50"/>
      <c r="D70" s="101"/>
      <c r="E70" s="69" t="s">
        <v>30</v>
      </c>
      <c r="F70" s="70" t="s">
        <v>31</v>
      </c>
      <c r="G70" s="71" t="s">
        <v>135</v>
      </c>
      <c r="H70" s="79">
        <v>2.73</v>
      </c>
      <c r="I70" s="72">
        <v>2.4</v>
      </c>
      <c r="J70" s="79">
        <f>H70*I70</f>
        <v>6.552</v>
      </c>
      <c r="K70" s="73">
        <v>0.5</v>
      </c>
      <c r="L70" s="82">
        <f t="shared" si="1"/>
        <v>3.276</v>
      </c>
      <c r="M70" s="64"/>
      <c r="N70" s="40"/>
      <c r="O70" s="40"/>
      <c r="P70" s="40"/>
      <c r="Q70" s="40"/>
      <c r="R70" s="40"/>
      <c r="S70" s="40"/>
      <c r="T70" s="40"/>
    </row>
    <row r="71" spans="1:20" ht="14.25" customHeight="1">
      <c r="A71" s="6"/>
      <c r="C71" s="50"/>
      <c r="D71" s="51" t="s">
        <v>139</v>
      </c>
      <c r="E71" s="52" t="s">
        <v>140</v>
      </c>
      <c r="F71" s="75" t="s">
        <v>141</v>
      </c>
      <c r="G71" s="76" t="s">
        <v>142</v>
      </c>
      <c r="H71" s="52"/>
      <c r="I71" s="55"/>
      <c r="J71" s="52">
        <v>6.62</v>
      </c>
      <c r="K71" s="53">
        <v>0.5</v>
      </c>
      <c r="L71" s="56">
        <f t="shared" si="1"/>
        <v>3.31</v>
      </c>
      <c r="M71" s="64"/>
      <c r="N71" s="40"/>
      <c r="O71" s="40"/>
      <c r="P71" s="40"/>
      <c r="Q71" s="40"/>
      <c r="R71" s="40"/>
      <c r="S71" s="40"/>
      <c r="T71" s="40"/>
    </row>
    <row r="72" spans="1:20" ht="13.5">
      <c r="A72" s="6"/>
      <c r="C72" s="50"/>
      <c r="D72" s="58"/>
      <c r="E72" s="59" t="s">
        <v>96</v>
      </c>
      <c r="F72" s="60" t="s">
        <v>97</v>
      </c>
      <c r="G72" s="77" t="s">
        <v>110</v>
      </c>
      <c r="H72" s="59"/>
      <c r="I72" s="62"/>
      <c r="J72" s="59"/>
      <c r="K72" s="63"/>
      <c r="L72" s="56">
        <f t="shared" si="1"/>
        <v>0</v>
      </c>
      <c r="M72" s="64"/>
      <c r="N72" s="40"/>
      <c r="O72" s="40"/>
      <c r="P72" s="40"/>
      <c r="Q72" s="40"/>
      <c r="R72" s="40"/>
      <c r="S72" s="40"/>
      <c r="T72" s="40"/>
    </row>
    <row r="73" spans="1:20" ht="13.5">
      <c r="A73" s="6"/>
      <c r="C73" s="50"/>
      <c r="D73" s="99" t="s">
        <v>8</v>
      </c>
      <c r="E73" s="59" t="s">
        <v>99</v>
      </c>
      <c r="F73" s="60" t="s">
        <v>111</v>
      </c>
      <c r="G73" s="77" t="s">
        <v>112</v>
      </c>
      <c r="H73" s="59"/>
      <c r="I73" s="62"/>
      <c r="J73" s="59"/>
      <c r="K73" s="63"/>
      <c r="L73" s="56">
        <f t="shared" si="1"/>
        <v>0</v>
      </c>
      <c r="M73" s="64"/>
      <c r="N73" s="40"/>
      <c r="O73" s="40"/>
      <c r="P73" s="40"/>
      <c r="Q73" s="40"/>
      <c r="R73" s="40"/>
      <c r="S73" s="40"/>
      <c r="T73" s="40"/>
    </row>
    <row r="74" spans="1:20" ht="13.5">
      <c r="A74" s="6"/>
      <c r="C74" s="50"/>
      <c r="D74" s="99"/>
      <c r="E74" s="59" t="s">
        <v>55</v>
      </c>
      <c r="F74" s="60" t="s">
        <v>28</v>
      </c>
      <c r="G74" s="61" t="s">
        <v>54</v>
      </c>
      <c r="H74" s="59">
        <v>3.64</v>
      </c>
      <c r="I74" s="62">
        <v>2.1</v>
      </c>
      <c r="J74" s="59">
        <f>H74*I74</f>
        <v>7.644000000000001</v>
      </c>
      <c r="K74" s="63">
        <v>0.5</v>
      </c>
      <c r="L74" s="65">
        <f t="shared" si="1"/>
        <v>3.8220000000000005</v>
      </c>
      <c r="M74" s="64"/>
      <c r="N74" s="40"/>
      <c r="O74" s="40"/>
      <c r="P74" s="40"/>
      <c r="Q74" s="40"/>
      <c r="R74" s="40"/>
      <c r="S74" s="40"/>
      <c r="T74" s="40"/>
    </row>
    <row r="75" spans="1:20" ht="14.25" thickBot="1">
      <c r="A75" s="6"/>
      <c r="C75" s="50"/>
      <c r="D75" s="101"/>
      <c r="E75" s="69" t="s">
        <v>74</v>
      </c>
      <c r="F75" s="70" t="s">
        <v>75</v>
      </c>
      <c r="G75" s="78" t="s">
        <v>143</v>
      </c>
      <c r="H75" s="79">
        <v>0.91</v>
      </c>
      <c r="I75" s="72">
        <v>2.3</v>
      </c>
      <c r="J75" s="79">
        <f>H75*I75</f>
        <v>2.093</v>
      </c>
      <c r="K75" s="73">
        <v>0.5</v>
      </c>
      <c r="L75" s="82">
        <f t="shared" si="1"/>
        <v>1.0465</v>
      </c>
      <c r="M75" s="64"/>
      <c r="N75" s="40"/>
      <c r="O75" s="40"/>
      <c r="P75" s="40"/>
      <c r="Q75" s="40"/>
      <c r="R75" s="40"/>
      <c r="S75" s="40"/>
      <c r="T75" s="40"/>
    </row>
    <row r="76" spans="1:20" ht="13.5" customHeight="1">
      <c r="A76" s="6"/>
      <c r="C76" s="50"/>
      <c r="D76" s="51" t="s">
        <v>144</v>
      </c>
      <c r="E76" s="52" t="s">
        <v>94</v>
      </c>
      <c r="F76" s="53" t="s">
        <v>95</v>
      </c>
      <c r="G76" s="96"/>
      <c r="H76" s="52"/>
      <c r="I76" s="55"/>
      <c r="J76" s="52"/>
      <c r="K76" s="53"/>
      <c r="L76" s="56">
        <f t="shared" si="1"/>
        <v>0</v>
      </c>
      <c r="M76" s="64"/>
      <c r="N76" s="40"/>
      <c r="O76" s="40"/>
      <c r="P76" s="40"/>
      <c r="Q76" s="40"/>
      <c r="R76" s="40"/>
      <c r="S76" s="40"/>
      <c r="T76" s="40"/>
    </row>
    <row r="77" spans="1:20" ht="13.5">
      <c r="A77" s="102"/>
      <c r="C77" s="50"/>
      <c r="D77" s="58"/>
      <c r="E77" s="59" t="s">
        <v>96</v>
      </c>
      <c r="F77" s="60" t="s">
        <v>97</v>
      </c>
      <c r="G77" s="77" t="s">
        <v>110</v>
      </c>
      <c r="H77" s="59"/>
      <c r="I77" s="62"/>
      <c r="J77" s="59"/>
      <c r="K77" s="63"/>
      <c r="L77" s="56">
        <f t="shared" si="1"/>
        <v>0</v>
      </c>
      <c r="M77" s="64"/>
      <c r="N77" s="40"/>
      <c r="O77" s="40"/>
      <c r="P77" s="40"/>
      <c r="Q77" s="40"/>
      <c r="R77" s="40"/>
      <c r="S77" s="40"/>
      <c r="T77" s="40"/>
    </row>
    <row r="78" spans="1:20" ht="13.5">
      <c r="A78" s="6"/>
      <c r="C78" s="50"/>
      <c r="D78" s="99" t="s">
        <v>9</v>
      </c>
      <c r="E78" s="59" t="s">
        <v>99</v>
      </c>
      <c r="F78" s="60" t="s">
        <v>111</v>
      </c>
      <c r="G78" s="77" t="s">
        <v>112</v>
      </c>
      <c r="H78" s="59"/>
      <c r="I78" s="62"/>
      <c r="J78" s="59"/>
      <c r="K78" s="63"/>
      <c r="L78" s="56">
        <f t="shared" si="1"/>
        <v>0</v>
      </c>
      <c r="M78" s="64"/>
      <c r="N78" s="40"/>
      <c r="O78" s="40"/>
      <c r="P78" s="40"/>
      <c r="Q78" s="40"/>
      <c r="R78" s="40"/>
      <c r="S78" s="40"/>
      <c r="T78" s="40"/>
    </row>
    <row r="79" spans="1:20" ht="14.25" thickBot="1">
      <c r="A79" s="6"/>
      <c r="C79" s="100"/>
      <c r="D79" s="92"/>
      <c r="E79" s="79" t="s">
        <v>55</v>
      </c>
      <c r="F79" s="70" t="s">
        <v>28</v>
      </c>
      <c r="G79" s="71" t="s">
        <v>54</v>
      </c>
      <c r="H79" s="79">
        <v>0.91</v>
      </c>
      <c r="I79" s="72">
        <v>2.1</v>
      </c>
      <c r="J79" s="79">
        <f>H79*I79</f>
        <v>1.9110000000000003</v>
      </c>
      <c r="K79" s="73">
        <v>0.5</v>
      </c>
      <c r="L79" s="82">
        <f t="shared" si="1"/>
        <v>0.9555000000000001</v>
      </c>
      <c r="M79" s="64"/>
      <c r="N79" s="40"/>
      <c r="O79" s="40"/>
      <c r="P79" s="40"/>
      <c r="Q79" s="40"/>
      <c r="R79" s="40"/>
      <c r="S79" s="40"/>
      <c r="T79" s="40"/>
    </row>
    <row r="80" spans="1:13" ht="27" customHeight="1" thickBot="1">
      <c r="A80" s="6"/>
      <c r="C80" s="103" t="s">
        <v>145</v>
      </c>
      <c r="D80" s="104"/>
      <c r="E80" s="104"/>
      <c r="F80" s="104"/>
      <c r="G80" s="104"/>
      <c r="H80" s="104"/>
      <c r="I80" s="104"/>
      <c r="J80" s="104"/>
      <c r="K80" s="104"/>
      <c r="L80" s="105"/>
      <c r="M80" s="106"/>
    </row>
    <row r="81" spans="1:13" ht="75" customHeight="1">
      <c r="A81" s="6"/>
      <c r="C81" s="107" t="s">
        <v>10</v>
      </c>
      <c r="D81" s="108"/>
      <c r="E81" s="108"/>
      <c r="F81" s="108"/>
      <c r="G81" s="108"/>
      <c r="H81" s="108"/>
      <c r="I81" s="108"/>
      <c r="J81" s="108"/>
      <c r="K81" s="108"/>
      <c r="L81" s="108"/>
      <c r="M81" s="108"/>
    </row>
    <row r="82" spans="1:12" ht="13.5">
      <c r="A82" s="6"/>
      <c r="L82" s="109"/>
    </row>
    <row r="83" spans="1:15" ht="12.75" customHeight="1">
      <c r="A83" s="6"/>
      <c r="E83" s="110"/>
      <c r="K83" s="111" t="s">
        <v>146</v>
      </c>
      <c r="L83" s="111"/>
      <c r="M83" s="112"/>
      <c r="N83" s="112"/>
      <c r="O83" s="112"/>
    </row>
    <row r="84" spans="11:15" ht="13.5">
      <c r="K84" s="113"/>
      <c r="L84" s="113"/>
      <c r="M84" s="113"/>
      <c r="N84" s="113"/>
      <c r="O84" s="113"/>
    </row>
    <row r="85" spans="11:15" ht="13.5">
      <c r="K85" s="114" t="s">
        <v>147</v>
      </c>
      <c r="L85" s="115"/>
      <c r="M85" s="115"/>
      <c r="N85" s="115"/>
      <c r="O85" s="116"/>
    </row>
    <row r="89" ht="13.5">
      <c r="L89" s="109"/>
    </row>
    <row r="90" ht="13.5">
      <c r="L90" s="109"/>
    </row>
    <row r="91" ht="13.5">
      <c r="L91" s="109"/>
    </row>
    <row r="92" ht="13.5">
      <c r="L92" s="109"/>
    </row>
    <row r="93" ht="13.5">
      <c r="L93" s="109"/>
    </row>
    <row r="94" ht="13.5">
      <c r="L94" s="109"/>
    </row>
    <row r="95" ht="13.5">
      <c r="L95" s="109"/>
    </row>
    <row r="96" ht="13.5">
      <c r="L96" s="109"/>
    </row>
    <row r="97" ht="13.5">
      <c r="L97" s="109"/>
    </row>
    <row r="98" ht="13.5">
      <c r="L98" s="109"/>
    </row>
    <row r="99" ht="13.5">
      <c r="L99" s="109"/>
    </row>
    <row r="100" ht="13.5">
      <c r="L100" s="109"/>
    </row>
    <row r="101" ht="13.5">
      <c r="L101" s="109"/>
    </row>
    <row r="102" ht="13.5">
      <c r="L102" s="109"/>
    </row>
    <row r="103" ht="13.5">
      <c r="L103" s="109"/>
    </row>
    <row r="104" ht="13.5">
      <c r="L104" s="109"/>
    </row>
    <row r="105" ht="13.5">
      <c r="L105" s="109"/>
    </row>
    <row r="106" ht="13.5">
      <c r="L106" s="109"/>
    </row>
    <row r="107" ht="13.5">
      <c r="L107" s="109"/>
    </row>
    <row r="108" ht="13.5">
      <c r="L108" s="109"/>
    </row>
    <row r="109" ht="13.5">
      <c r="L109" s="109"/>
    </row>
    <row r="110" ht="13.5">
      <c r="L110" s="109"/>
    </row>
    <row r="111" ht="13.5">
      <c r="L111" s="109"/>
    </row>
  </sheetData>
  <mergeCells count="72">
    <mergeCell ref="C81:M81"/>
    <mergeCell ref="D63:D64"/>
    <mergeCell ref="D76:D77"/>
    <mergeCell ref="D78:D79"/>
    <mergeCell ref="D66:D67"/>
    <mergeCell ref="D68:D69"/>
    <mergeCell ref="D71:D72"/>
    <mergeCell ref="D73:D74"/>
    <mergeCell ref="D54:D55"/>
    <mergeCell ref="D56:D57"/>
    <mergeCell ref="D58:D59"/>
    <mergeCell ref="D61:D62"/>
    <mergeCell ref="D47:D48"/>
    <mergeCell ref="M47:M48"/>
    <mergeCell ref="D49:D50"/>
    <mergeCell ref="D52:D53"/>
    <mergeCell ref="D43:D44"/>
    <mergeCell ref="M43:M44"/>
    <mergeCell ref="E45:E46"/>
    <mergeCell ref="G45:G46"/>
    <mergeCell ref="H45:H46"/>
    <mergeCell ref="I45:I46"/>
    <mergeCell ref="J45:J46"/>
    <mergeCell ref="K45:K46"/>
    <mergeCell ref="L45:L46"/>
    <mergeCell ref="M45:M46"/>
    <mergeCell ref="D33:D34"/>
    <mergeCell ref="D36:D37"/>
    <mergeCell ref="D38:D39"/>
    <mergeCell ref="D41:D42"/>
    <mergeCell ref="D23:D24"/>
    <mergeCell ref="D26:D27"/>
    <mergeCell ref="D28:D29"/>
    <mergeCell ref="D31:D32"/>
    <mergeCell ref="G18:G19"/>
    <mergeCell ref="K18:K19"/>
    <mergeCell ref="M18:M19"/>
    <mergeCell ref="D20:D22"/>
    <mergeCell ref="C18:C19"/>
    <mergeCell ref="D18:D19"/>
    <mergeCell ref="E18:E19"/>
    <mergeCell ref="F18:F19"/>
    <mergeCell ref="E15:G15"/>
    <mergeCell ref="J15:L15"/>
    <mergeCell ref="E16:G16"/>
    <mergeCell ref="J16:L16"/>
    <mergeCell ref="E13:G13"/>
    <mergeCell ref="J13:L13"/>
    <mergeCell ref="E14:G14"/>
    <mergeCell ref="J14:L14"/>
    <mergeCell ref="E11:G11"/>
    <mergeCell ref="J11:L11"/>
    <mergeCell ref="E12:G12"/>
    <mergeCell ref="J12:L12"/>
    <mergeCell ref="E9:G9"/>
    <mergeCell ref="J9:L9"/>
    <mergeCell ref="E10:G10"/>
    <mergeCell ref="J10:L10"/>
    <mergeCell ref="E7:G7"/>
    <mergeCell ref="J7:L7"/>
    <mergeCell ref="E8:G8"/>
    <mergeCell ref="J8:L8"/>
    <mergeCell ref="A1:F1"/>
    <mergeCell ref="K83:O83"/>
    <mergeCell ref="K85:N85"/>
    <mergeCell ref="D3:E3"/>
    <mergeCell ref="I3:J3"/>
    <mergeCell ref="C2:G2"/>
    <mergeCell ref="L3:M3"/>
    <mergeCell ref="I4:J4"/>
    <mergeCell ref="E6:G6"/>
    <mergeCell ref="J6:L6"/>
  </mergeCells>
  <printOptions/>
  <pageMargins left="0.35433070866141736" right="0.1968503937007874" top="0.5511811023622047" bottom="0.5118110236220472" header="0.2755905511811024" footer="0.2362204724409449"/>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H25"/>
  <sheetViews>
    <sheetView workbookViewId="0" topLeftCell="A1">
      <selection activeCell="G5" sqref="G5"/>
    </sheetView>
  </sheetViews>
  <sheetFormatPr defaultColWidth="9.00390625" defaultRowHeight="13.5"/>
  <cols>
    <col min="1" max="1" width="3.875" style="0" customWidth="1"/>
    <col min="2" max="2" width="16.125" style="0" customWidth="1"/>
    <col min="3" max="3" width="32.25390625" style="0" customWidth="1"/>
    <col min="4" max="5" width="14.375" style="0" customWidth="1"/>
  </cols>
  <sheetData>
    <row r="2" spans="1:4" ht="17.25">
      <c r="A2" s="117" t="s">
        <v>148</v>
      </c>
      <c r="B2" s="117"/>
      <c r="C2" s="117"/>
      <c r="D2" s="117"/>
    </row>
    <row r="4" spans="1:8" ht="18.75" customHeight="1">
      <c r="A4" s="118" t="s">
        <v>149</v>
      </c>
      <c r="B4" s="119" t="s">
        <v>150</v>
      </c>
      <c r="C4" s="119"/>
      <c r="D4" s="119"/>
      <c r="E4" s="119"/>
      <c r="F4" s="119"/>
      <c r="G4" s="119"/>
      <c r="H4" s="119"/>
    </row>
    <row r="5" spans="1:8" ht="18.75" customHeight="1">
      <c r="A5" s="118" t="s">
        <v>151</v>
      </c>
      <c r="B5" s="119" t="s">
        <v>152</v>
      </c>
      <c r="C5" s="119"/>
      <c r="D5" s="119"/>
      <c r="E5" s="119"/>
      <c r="F5" s="119"/>
      <c r="G5" s="119"/>
      <c r="H5" s="119"/>
    </row>
    <row r="6" spans="1:8" ht="18.75" customHeight="1">
      <c r="A6" s="118" t="s">
        <v>153</v>
      </c>
      <c r="B6" s="119" t="s">
        <v>154</v>
      </c>
      <c r="C6" s="119"/>
      <c r="D6" s="119"/>
      <c r="E6" s="119"/>
      <c r="F6" s="119"/>
      <c r="G6" s="119"/>
      <c r="H6" s="119"/>
    </row>
    <row r="7" spans="1:8" ht="15" customHeight="1">
      <c r="A7" s="118" t="s">
        <v>155</v>
      </c>
      <c r="B7" s="119" t="s">
        <v>156</v>
      </c>
      <c r="C7" s="119"/>
      <c r="D7" s="119"/>
      <c r="E7" s="119"/>
      <c r="F7" s="119"/>
      <c r="G7" s="119"/>
      <c r="H7" s="119"/>
    </row>
    <row r="8" spans="1:8" ht="15" customHeight="1">
      <c r="A8" s="118" t="s">
        <v>157</v>
      </c>
      <c r="B8" s="119" t="s">
        <v>158</v>
      </c>
      <c r="C8" s="119"/>
      <c r="D8" s="119"/>
      <c r="E8" s="119"/>
      <c r="F8" s="119"/>
      <c r="G8" s="119"/>
      <c r="H8" s="119"/>
    </row>
    <row r="9" spans="1:8" ht="18.75" customHeight="1">
      <c r="A9" s="118" t="s">
        <v>159</v>
      </c>
      <c r="B9" s="119" t="s">
        <v>160</v>
      </c>
      <c r="C9" s="119"/>
      <c r="D9" s="119"/>
      <c r="E9" s="119"/>
      <c r="F9" s="119"/>
      <c r="G9" s="119"/>
      <c r="H9" s="119"/>
    </row>
    <row r="10" spans="1:8" ht="18.75" customHeight="1">
      <c r="A10" s="118" t="s">
        <v>161</v>
      </c>
      <c r="B10" s="119" t="s">
        <v>162</v>
      </c>
      <c r="C10" s="119"/>
      <c r="D10" s="119"/>
      <c r="E10" s="119"/>
      <c r="F10" s="119"/>
      <c r="G10" s="119"/>
      <c r="H10" s="119"/>
    </row>
    <row r="11" spans="1:8" ht="18.75" customHeight="1">
      <c r="A11" s="118" t="s">
        <v>163</v>
      </c>
      <c r="B11" s="119" t="s">
        <v>164</v>
      </c>
      <c r="C11" s="119"/>
      <c r="D11" s="119"/>
      <c r="E11" s="119"/>
      <c r="F11" s="119"/>
      <c r="G11" s="119"/>
      <c r="H11" s="119"/>
    </row>
    <row r="12" spans="1:8" ht="15" customHeight="1">
      <c r="A12" s="118" t="s">
        <v>165</v>
      </c>
      <c r="B12" s="119" t="s">
        <v>166</v>
      </c>
      <c r="C12" s="119"/>
      <c r="D12" s="119"/>
      <c r="E12" s="119"/>
      <c r="F12" s="119"/>
      <c r="G12" s="119"/>
      <c r="H12" s="119"/>
    </row>
    <row r="13" spans="1:8" ht="18.75" customHeight="1">
      <c r="A13" s="119"/>
      <c r="B13" s="119"/>
      <c r="C13" s="119"/>
      <c r="D13" s="119"/>
      <c r="E13" s="119"/>
      <c r="F13" s="119"/>
      <c r="G13" s="119"/>
      <c r="H13" s="119"/>
    </row>
    <row r="14" spans="1:8" ht="18.75" customHeight="1">
      <c r="A14" s="119"/>
      <c r="B14" s="120" t="s">
        <v>167</v>
      </c>
      <c r="C14" s="120" t="s">
        <v>168</v>
      </c>
      <c r="D14" s="120" t="s">
        <v>169</v>
      </c>
      <c r="E14" s="120" t="s">
        <v>170</v>
      </c>
      <c r="F14" s="119"/>
      <c r="G14" s="119"/>
      <c r="H14" s="119"/>
    </row>
    <row r="15" spans="1:8" ht="18.75" customHeight="1">
      <c r="A15" s="119"/>
      <c r="B15" s="121" t="s">
        <v>171</v>
      </c>
      <c r="C15" s="122" t="s">
        <v>172</v>
      </c>
      <c r="D15" s="123">
        <v>1.2</v>
      </c>
      <c r="E15" s="123">
        <v>0.2</v>
      </c>
      <c r="F15" s="119"/>
      <c r="G15" s="119"/>
      <c r="H15" s="119"/>
    </row>
    <row r="16" spans="1:8" ht="18.75" customHeight="1">
      <c r="A16" s="119"/>
      <c r="B16" s="121"/>
      <c r="C16" s="122" t="s">
        <v>173</v>
      </c>
      <c r="D16" s="123">
        <v>2.8</v>
      </c>
      <c r="E16" s="123">
        <v>0.5</v>
      </c>
      <c r="F16" s="119"/>
      <c r="G16" s="119"/>
      <c r="H16" s="119"/>
    </row>
    <row r="17" spans="1:8" ht="18.75" customHeight="1">
      <c r="A17" s="119"/>
      <c r="B17" s="124" t="s">
        <v>174</v>
      </c>
      <c r="C17" s="122" t="s">
        <v>172</v>
      </c>
      <c r="D17" s="123">
        <v>0.88</v>
      </c>
      <c r="E17" s="123">
        <v>0.15</v>
      </c>
      <c r="F17" s="119"/>
      <c r="G17" s="119"/>
      <c r="H17" s="119"/>
    </row>
    <row r="18" spans="1:8" ht="18.75" customHeight="1">
      <c r="A18" s="119"/>
      <c r="B18" s="124"/>
      <c r="C18" s="122" t="s">
        <v>173</v>
      </c>
      <c r="D18" s="123">
        <v>1.4</v>
      </c>
      <c r="E18" s="123">
        <v>0.25</v>
      </c>
      <c r="F18" s="119"/>
      <c r="G18" s="119"/>
      <c r="H18" s="119"/>
    </row>
    <row r="19" spans="1:8" ht="18.75" customHeight="1">
      <c r="A19" s="119"/>
      <c r="B19" s="124"/>
      <c r="C19" s="122" t="s">
        <v>175</v>
      </c>
      <c r="D19" s="123">
        <v>3</v>
      </c>
      <c r="E19" s="123">
        <v>0.5</v>
      </c>
      <c r="F19" s="119"/>
      <c r="G19" s="119"/>
      <c r="H19" s="119"/>
    </row>
    <row r="20" spans="1:8" ht="18" customHeight="1">
      <c r="A20" s="119"/>
      <c r="B20" s="119"/>
      <c r="C20" s="119"/>
      <c r="D20" s="119"/>
      <c r="E20" s="119"/>
      <c r="F20" s="119"/>
      <c r="G20" s="119"/>
      <c r="H20" s="119"/>
    </row>
    <row r="21" spans="1:8" ht="37.5" customHeight="1">
      <c r="A21" s="119" t="s">
        <v>11</v>
      </c>
      <c r="B21" s="125" t="s">
        <v>176</v>
      </c>
      <c r="C21" s="125"/>
      <c r="D21" s="125"/>
      <c r="E21" s="125"/>
      <c r="F21" s="125"/>
      <c r="G21" s="125"/>
      <c r="H21" s="125"/>
    </row>
    <row r="22" spans="1:8" ht="37.5" customHeight="1">
      <c r="A22" s="119" t="s">
        <v>12</v>
      </c>
      <c r="B22" s="125" t="s">
        <v>177</v>
      </c>
      <c r="C22" s="125"/>
      <c r="D22" s="125"/>
      <c r="E22" s="125"/>
      <c r="F22" s="125"/>
      <c r="G22" s="125"/>
      <c r="H22" s="125"/>
    </row>
    <row r="23" spans="1:8" ht="18.75" customHeight="1">
      <c r="A23" s="119"/>
      <c r="B23" s="119"/>
      <c r="C23" s="119"/>
      <c r="D23" s="119"/>
      <c r="E23" s="119"/>
      <c r="F23" s="119"/>
      <c r="G23" s="119"/>
      <c r="H23" s="119"/>
    </row>
    <row r="24" spans="1:8" ht="18.75" customHeight="1">
      <c r="A24" s="118" t="s">
        <v>178</v>
      </c>
      <c r="B24" s="119" t="s">
        <v>179</v>
      </c>
      <c r="C24" s="119"/>
      <c r="D24" s="119"/>
      <c r="E24" s="119"/>
      <c r="F24" s="119"/>
      <c r="G24" s="119"/>
      <c r="H24" s="119"/>
    </row>
    <row r="25" spans="1:8" ht="14.25">
      <c r="A25" s="118" t="s">
        <v>180</v>
      </c>
      <c r="B25" s="119" t="s">
        <v>181</v>
      </c>
      <c r="C25" s="119"/>
      <c r="D25" s="119"/>
      <c r="E25" s="119"/>
      <c r="F25" s="119"/>
      <c r="G25" s="119"/>
      <c r="H25" s="119"/>
    </row>
  </sheetData>
  <mergeCells count="5">
    <mergeCell ref="B22:H22"/>
    <mergeCell ref="A2:D2"/>
    <mergeCell ref="B15:B16"/>
    <mergeCell ref="B17:B19"/>
    <mergeCell ref="B21:H21"/>
  </mergeCells>
  <printOptions/>
  <pageMargins left="0.75" right="0.75" top="1" bottom="1" header="0.512" footer="0.51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dcterms:created xsi:type="dcterms:W3CDTF">2009-02-03T13:51:13Z</dcterms:created>
  <dcterms:modified xsi:type="dcterms:W3CDTF">2009-02-03T13:51:29Z</dcterms:modified>
  <cp:category/>
  <cp:version/>
  <cp:contentType/>
  <cp:contentStatus/>
</cp:coreProperties>
</file>