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P:\12111_健康長寿推進課\02\０３　介護サービス振興担当\★介護サービス振興担当共有ファイル\□通所介護関係\事業所規模別算定区分確認表\R6\02_ワムネット掲載（未）\"/>
    </mc:Choice>
  </mc:AlternateContent>
  <xr:revisionPtr revIDLastSave="0" documentId="13_ncr:1_{5F7E3D88-20F0-4865-8EBD-31EC4041D19F}" xr6:coauthVersionLast="47" xr6:coauthVersionMax="47" xr10:uidLastSave="{00000000-0000-0000-0000-000000000000}"/>
  <bookViews>
    <workbookView xWindow="-108" yWindow="-108" windowWidth="23256" windowHeight="12456" xr2:uid="{00000000-000D-0000-FFFF-FFFF00000000}"/>
  </bookViews>
  <sheets>
    <sheet name="通所リハ" sheetId="1" r:id="rId1"/>
  </sheets>
  <definedNames>
    <definedName name="_xlnm.Print_Area" localSheetId="0">通所リハ!$A$1:$O$38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 l="1"/>
  <c r="J27" i="1"/>
  <c r="N32" i="1"/>
  <c r="N13" i="1"/>
  <c r="M13" i="1"/>
  <c r="O27" i="1"/>
</calcChain>
</file>

<file path=xl/sharedStrings.xml><?xml version="1.0" encoding="utf-8"?>
<sst xmlns="http://schemas.openxmlformats.org/spreadsheetml/2006/main" count="60" uniqueCount="53">
  <si>
    <t>・通所リハビリテーション事業の新規開始又は再開してから令和６年３月３１日現在で６か月以上の事業所は①により計算すること。</t>
    <rPh sb="1" eb="3">
      <t>ツウショ</t>
    </rPh>
    <rPh sb="12" eb="14">
      <t>ジギョウ</t>
    </rPh>
    <rPh sb="15" eb="17">
      <t>シンキ</t>
    </rPh>
    <rPh sb="17" eb="19">
      <t>カイシ</t>
    </rPh>
    <rPh sb="19" eb="20">
      <t>マタ</t>
    </rPh>
    <rPh sb="21" eb="23">
      <t>サイカイ</t>
    </rPh>
    <rPh sb="32" eb="33">
      <t>ガツ</t>
    </rPh>
    <rPh sb="35" eb="36">
      <t>ニチ</t>
    </rPh>
    <rPh sb="36" eb="38">
      <t>ゲンザイ</t>
    </rPh>
    <rPh sb="41" eb="42">
      <t>ツキ</t>
    </rPh>
    <rPh sb="42" eb="44">
      <t>イジョウ</t>
    </rPh>
    <rPh sb="45" eb="48">
      <t>ジギョウショ</t>
    </rPh>
    <rPh sb="53" eb="55">
      <t>ケイサン</t>
    </rPh>
    <phoneticPr fontId="1"/>
  </si>
  <si>
    <t>・上記以外の事業所は、運営規程に定められているサービス提供時間にかかわらず②により計算すること。</t>
    <rPh sb="1" eb="3">
      <t>ジョウキ</t>
    </rPh>
    <rPh sb="3" eb="5">
      <t>イガイ</t>
    </rPh>
    <rPh sb="11" eb="13">
      <t>ウンエイ</t>
    </rPh>
    <rPh sb="13" eb="15">
      <t>キテイ</t>
    </rPh>
    <rPh sb="16" eb="17">
      <t>サダ</t>
    </rPh>
    <rPh sb="27" eb="29">
      <t>テイキョウ</t>
    </rPh>
    <rPh sb="29" eb="31">
      <t>ジカン</t>
    </rPh>
    <phoneticPr fontId="1"/>
  </si>
  <si>
    <t>　令和６年４月より定員を概ね２５％以上変更して事業を実施しようとする事業者においても、②により計算を行うこと。</t>
    <rPh sb="6" eb="7">
      <t>ガツ</t>
    </rPh>
    <rPh sb="9" eb="11">
      <t>テイイン</t>
    </rPh>
    <rPh sb="12" eb="13">
      <t>オオム</t>
    </rPh>
    <rPh sb="17" eb="19">
      <t>イジョウ</t>
    </rPh>
    <rPh sb="19" eb="21">
      <t>ヘンコウ</t>
    </rPh>
    <rPh sb="23" eb="25">
      <t>ジギョウ</t>
    </rPh>
    <rPh sb="26" eb="28">
      <t>ジッシ</t>
    </rPh>
    <rPh sb="34" eb="37">
      <t>ジギョウシャ</t>
    </rPh>
    <rPh sb="47" eb="49">
      <t>ケイサン</t>
    </rPh>
    <rPh sb="50" eb="51">
      <t>オコナ</t>
    </rPh>
    <phoneticPr fontId="1"/>
  </si>
  <si>
    <t>①６か月以上の事業所</t>
    <rPh sb="3" eb="4">
      <t>ツキ</t>
    </rPh>
    <rPh sb="4" eb="6">
      <t>イジョウ</t>
    </rPh>
    <rPh sb="7" eb="10">
      <t>ジギョウショ</t>
    </rPh>
    <phoneticPr fontId="1"/>
  </si>
  <si>
    <t>月ごとに利用延人員数を算定し合計した数を、営業月数で割って月平均を算定する。</t>
    <rPh sb="0" eb="1">
      <t>ツキ</t>
    </rPh>
    <rPh sb="4" eb="6">
      <t>リヨウ</t>
    </rPh>
    <rPh sb="6" eb="7">
      <t>ノベ</t>
    </rPh>
    <rPh sb="7" eb="9">
      <t>ジンイン</t>
    </rPh>
    <rPh sb="9" eb="10">
      <t>スウ</t>
    </rPh>
    <rPh sb="11" eb="13">
      <t>サンテイ</t>
    </rPh>
    <rPh sb="14" eb="16">
      <t>ゴウケイ</t>
    </rPh>
    <rPh sb="18" eb="19">
      <t>カズ</t>
    </rPh>
    <rPh sb="21" eb="23">
      <t>エイギョウ</t>
    </rPh>
    <rPh sb="23" eb="24">
      <t>ツキ</t>
    </rPh>
    <rPh sb="24" eb="25">
      <t>スウ</t>
    </rPh>
    <rPh sb="26" eb="27">
      <t>ワ</t>
    </rPh>
    <rPh sb="29" eb="30">
      <t>ツキ</t>
    </rPh>
    <rPh sb="30" eb="32">
      <t>ヘイキン</t>
    </rPh>
    <rPh sb="33" eb="35">
      <t>サンテイ</t>
    </rPh>
    <phoneticPr fontId="1"/>
  </si>
  <si>
    <t>平均利用延人員数確認表</t>
    <rPh sb="0" eb="2">
      <t>ヘイキン</t>
    </rPh>
    <rPh sb="2" eb="4">
      <t>リヨウ</t>
    </rPh>
    <rPh sb="4" eb="5">
      <t>ノ</t>
    </rPh>
    <rPh sb="5" eb="7">
      <t>ジンイン</t>
    </rPh>
    <rPh sb="7" eb="8">
      <t>スウ</t>
    </rPh>
    <rPh sb="8" eb="10">
      <t>カクニン</t>
    </rPh>
    <rPh sb="10" eb="11">
      <t>ヒョウ</t>
    </rPh>
    <phoneticPr fontId="1"/>
  </si>
  <si>
    <t>令和５年度</t>
    <rPh sb="0" eb="2">
      <t>レイワ</t>
    </rPh>
    <rPh sb="3" eb="4">
      <t>ネン</t>
    </rPh>
    <rPh sb="4" eb="5">
      <t>ド</t>
    </rPh>
    <phoneticPr fontId="1"/>
  </si>
  <si>
    <t>計（a)</t>
    <rPh sb="0" eb="1">
      <t>ケイ</t>
    </rPh>
    <phoneticPr fontId="1"/>
  </si>
  <si>
    <t>平均(ｂ）</t>
    <rPh sb="0" eb="2">
      <t>ヘイキン</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</si>
  <si>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</si>
  <si>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</si>
  <si>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</si>
  <si>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</si>
  <si>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</si>
  <si>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</si>
  <si>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</si>
  <si>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</si>
  <si>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</si>
  <si>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</si>
  <si>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</si>
  <si>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</si>
  <si>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（a)÷営業月数=(ｂ）</t>
    <rPh sb="4" eb="6">
      <t>エイギョウ</t>
    </rPh>
    <rPh sb="6" eb="8">
      <t>ツキスウ</t>
    </rPh>
    <phoneticPr fontId="1"/>
  </si>
  <si>
    <t>注１）１時間以上２時間未満の報酬を算定している利用者は、利用者数に４分の１を乗じて得た数とし、２時間以上３時間未満の報酬を算定している利用者及び３時間以上４時間未満の報酬を算定している利用者は、利用者数に２分の１を乗じて得た数とし、４時間以上５時間未満の報酬を算定している利用者及び５時間以上６時間未満の報酬を算定している利用者は、利用者数に４分の３を乗じて得た数とする。
注２） １月間（暦月）、正月の特別な期間を除いて毎日事業を実施した月における平均利用延人員数については、当該月の平均利用延人員数に７分の６を乗じた数によるものとする。
注３）同一事業所で２単位以上の通所リハビリテーションを提供する場合、規模別報酬に関する利用者の計算はすべての単位を合算で行う。
注４）新規に要介護認定を申請中の者が暫定ケアプランによりサービス提供を受けている場合は、平均延利用人数の計算にあたって含めない。
注５）介護予防通所リハビリテーション事業所の指定を受け、一体的に事業を実施している場合は、介護予防通所リハビリテーション事業所の利用者も含むこと。その際、介護予防通所リハビリテーションの利用時間が２時間未満の利用者については、利用者数に４分の１を乗じて得た数とし、利用時間が２時間以上４時間未満の利用者については、利用者数に２分の１を乗じて得た数とし、利用時間が４時間以上６時間未満の利用者については、利用者数に４分の３を乗じて得た数とする。ただし、同時にサービスの提供を受けた者の最大数を営業日ごとに加えていく方法によって計算しても差し支えない。</t>
    <rPh sb="122" eb="124">
      <t>ジカン</t>
    </rPh>
    <rPh sb="124" eb="126">
      <t>ミマン</t>
    </rPh>
    <rPh sb="127" eb="129">
      <t>ホウシュウ</t>
    </rPh>
    <rPh sb="130" eb="132">
      <t>サンテイ</t>
    </rPh>
    <rPh sb="136" eb="139">
      <t>リヨウシャ</t>
    </rPh>
    <rPh sb="139" eb="140">
      <t>オヨ</t>
    </rPh>
    <rPh sb="142" eb="144">
      <t>ジカン</t>
    </rPh>
    <rPh sb="144" eb="146">
      <t>イジョウ</t>
    </rPh>
    <rPh sb="192" eb="193">
      <t>ツキ</t>
    </rPh>
    <rPh sb="193" eb="194">
      <t>カン</t>
    </rPh>
    <rPh sb="195" eb="196">
      <t>コヨミ</t>
    </rPh>
    <rPh sb="196" eb="197">
      <t>ツキ</t>
    </rPh>
    <rPh sb="199" eb="201">
      <t>ショウガツ</t>
    </rPh>
    <rPh sb="202" eb="204">
      <t>トクベツ</t>
    </rPh>
    <rPh sb="205" eb="207">
      <t>キカン</t>
    </rPh>
    <rPh sb="208" eb="209">
      <t>ノゾ</t>
    </rPh>
    <rPh sb="211" eb="213">
      <t>マイニチ</t>
    </rPh>
    <rPh sb="213" eb="215">
      <t>ジギョウ</t>
    </rPh>
    <rPh sb="216" eb="218">
      <t>ジッシ</t>
    </rPh>
    <rPh sb="220" eb="221">
      <t>ツキ</t>
    </rPh>
    <rPh sb="225" eb="227">
      <t>ヘイキン</t>
    </rPh>
    <rPh sb="227" eb="229">
      <t>リヨウ</t>
    </rPh>
    <rPh sb="229" eb="230">
      <t>ノ</t>
    </rPh>
    <rPh sb="230" eb="232">
      <t>ジンイン</t>
    </rPh>
    <rPh sb="232" eb="233">
      <t>スウ</t>
    </rPh>
    <rPh sb="239" eb="241">
      <t>トウガイ</t>
    </rPh>
    <rPh sb="241" eb="242">
      <t>ツキ</t>
    </rPh>
    <rPh sb="243" eb="245">
      <t>ヘイキン</t>
    </rPh>
    <rPh sb="245" eb="247">
      <t>リヨウ</t>
    </rPh>
    <rPh sb="247" eb="248">
      <t>ノ</t>
    </rPh>
    <rPh sb="248" eb="250">
      <t>ジンイン</t>
    </rPh>
    <rPh sb="250" eb="251">
      <t>スウ</t>
    </rPh>
    <rPh sb="253" eb="254">
      <t>ブン</t>
    </rPh>
    <rPh sb="257" eb="258">
      <t>ジョウ</t>
    </rPh>
    <rPh sb="260" eb="261">
      <t>カズ</t>
    </rPh>
    <rPh sb="271" eb="272">
      <t>チュウ</t>
    </rPh>
    <rPh sb="274" eb="276">
      <t>ドウイツ</t>
    </rPh>
    <rPh sb="276" eb="279">
      <t>ジギョウショ</t>
    </rPh>
    <rPh sb="281" eb="283">
      <t>タンイ</t>
    </rPh>
    <rPh sb="283" eb="285">
      <t>イジョウ</t>
    </rPh>
    <rPh sb="286" eb="288">
      <t>ツウショ</t>
    </rPh>
    <rPh sb="298" eb="300">
      <t>テイキョウ</t>
    </rPh>
    <rPh sb="302" eb="304">
      <t>バアイ</t>
    </rPh>
    <rPh sb="305" eb="308">
      <t>キボベツ</t>
    </rPh>
    <rPh sb="308" eb="310">
      <t>ホウシュウ</t>
    </rPh>
    <rPh sb="311" eb="312">
      <t>カン</t>
    </rPh>
    <rPh sb="314" eb="317">
      <t>リヨウシャ</t>
    </rPh>
    <rPh sb="318" eb="320">
      <t>ケイサン</t>
    </rPh>
    <rPh sb="325" eb="327">
      <t>タンイ</t>
    </rPh>
    <rPh sb="328" eb="330">
      <t>ガッサン</t>
    </rPh>
    <rPh sb="331" eb="332">
      <t>オコナ</t>
    </rPh>
    <rPh sb="335" eb="336">
      <t>チュウ</t>
    </rPh>
    <rPh sb="338" eb="340">
      <t>シンキ</t>
    </rPh>
    <rPh sb="341" eb="344">
      <t>ヨウカイゴ</t>
    </rPh>
    <rPh sb="344" eb="346">
      <t>ニンテイ</t>
    </rPh>
    <rPh sb="347" eb="350">
      <t>シンセイチュウ</t>
    </rPh>
    <rPh sb="351" eb="352">
      <t>モノ</t>
    </rPh>
    <rPh sb="353" eb="355">
      <t>ザンテイ</t>
    </rPh>
    <rPh sb="367" eb="369">
      <t>テイキョウ</t>
    </rPh>
    <rPh sb="370" eb="371">
      <t>ウ</t>
    </rPh>
    <rPh sb="375" eb="377">
      <t>バアイ</t>
    </rPh>
    <rPh sb="379" eb="381">
      <t>ヘイキン</t>
    </rPh>
    <rPh sb="381" eb="382">
      <t>ノ</t>
    </rPh>
    <rPh sb="382" eb="384">
      <t>リヨウ</t>
    </rPh>
    <rPh sb="384" eb="386">
      <t>ニンズウ</t>
    </rPh>
    <rPh sb="387" eb="389">
      <t>ケイサン</t>
    </rPh>
    <rPh sb="394" eb="395">
      <t>フク</t>
    </rPh>
    <rPh sb="662" eb="664">
      <t>ケイサン</t>
    </rPh>
    <phoneticPr fontId="1"/>
  </si>
  <si>
    <t>②６か月未満の事業所</t>
    <rPh sb="3" eb="4">
      <t>ツキ</t>
    </rPh>
    <rPh sb="4" eb="6">
      <t>ミマン</t>
    </rPh>
    <rPh sb="7" eb="10">
      <t>ジギョウショ</t>
    </rPh>
    <phoneticPr fontId="1"/>
  </si>
  <si>
    <t>利用定員の90%に、予定される1月当たりの営業日数を乗じて得た数で算定する。</t>
    <rPh sb="33" eb="35">
      <t>サンテイ</t>
    </rPh>
    <phoneticPr fontId="1"/>
  </si>
  <si>
    <r>
      <t>運営規程に掲げる定員×９０％×当該年度の月の平均営業日数</t>
    </r>
    <r>
      <rPr>
        <b/>
        <sz val="11"/>
        <rFont val="ＭＳ Ｐゴシック"/>
        <family val="3"/>
        <charset val="128"/>
      </rPr>
      <t/>
    </r>
    <rPh sb="0" eb="2">
      <t>ウンエイ</t>
    </rPh>
    <rPh sb="2" eb="4">
      <t>キテイ</t>
    </rPh>
    <rPh sb="5" eb="6">
      <t>カカ</t>
    </rPh>
    <rPh sb="8" eb="10">
      <t>テイイン</t>
    </rPh>
    <rPh sb="15" eb="17">
      <t>トウガイ</t>
    </rPh>
    <rPh sb="17" eb="19">
      <t>ネンド</t>
    </rPh>
    <rPh sb="20" eb="21">
      <t>ツキ</t>
    </rPh>
    <rPh sb="22" eb="24">
      <t>ヘイキン</t>
    </rPh>
    <rPh sb="24" eb="26">
      <t>エイギョウ</t>
    </rPh>
    <rPh sb="26" eb="28">
      <t>ニッスウ</t>
    </rPh>
    <phoneticPr fontId="1"/>
  </si>
  <si>
    <t>人</t>
    <rPh sb="0" eb="1">
      <t>ニン</t>
    </rPh>
    <phoneticPr fontId="1"/>
  </si>
  <si>
    <t>×</t>
    <phoneticPr fontId="1"/>
  </si>
  <si>
    <t>日</t>
    <rPh sb="0" eb="1">
      <t>ニチ</t>
    </rPh>
    <phoneticPr fontId="1"/>
  </si>
  <si>
    <t>＝</t>
    <phoneticPr fontId="1"/>
  </si>
  <si>
    <t xml:space="preserve">       事業所番号を記載してください　　</t>
    <rPh sb="7" eb="10">
      <t>ジギョウショ</t>
    </rPh>
    <rPh sb="10" eb="12">
      <t>バンゴウ</t>
    </rPh>
    <rPh sb="13" eb="15">
      <t>キサイ</t>
    </rPh>
    <phoneticPr fontId="1"/>
  </si>
  <si>
    <r>
      <t xml:space="preserve">事業所番号： </t>
    </r>
    <r>
      <rPr>
        <b/>
        <sz val="16"/>
        <rFont val="ＭＳ Ｐゴシック"/>
        <family val="3"/>
        <charset val="128"/>
      </rPr>
      <t>１９</t>
    </r>
    <rPh sb="0" eb="3">
      <t>ジギョウショ</t>
    </rPh>
    <rPh sb="3" eb="5">
      <t>バンゴウ</t>
    </rPh>
    <phoneticPr fontId="1"/>
  </si>
  <si>
    <t xml:space="preserve">       事業所名称を記載してください　　</t>
    <rPh sb="7" eb="10">
      <t>ジギョウショ</t>
    </rPh>
    <rPh sb="10" eb="12">
      <t>メイショウ</t>
    </rPh>
    <rPh sb="13" eb="15">
      <t>キサイ</t>
    </rPh>
    <phoneticPr fontId="1"/>
  </si>
  <si>
    <t>事業所名：</t>
    <rPh sb="0" eb="3">
      <t>ジギョウショ</t>
    </rPh>
    <rPh sb="3" eb="4">
      <t>メイ</t>
    </rPh>
    <phoneticPr fontId="1"/>
  </si>
  <si>
    <t xml:space="preserve">       担当者名を記載してください　　</t>
    <rPh sb="7" eb="10">
      <t>タントウシャ</t>
    </rPh>
    <rPh sb="10" eb="11">
      <t>メイ</t>
    </rPh>
    <rPh sb="12" eb="14">
      <t>キサイ</t>
    </rPh>
    <phoneticPr fontId="1"/>
  </si>
  <si>
    <t>担当者名：</t>
    <rPh sb="0" eb="3">
      <t>タントウシャ</t>
    </rPh>
    <rPh sb="3" eb="4">
      <t>メイ</t>
    </rPh>
    <phoneticPr fontId="1"/>
  </si>
  <si>
    <t xml:space="preserve">       電話番号を記載してください　　</t>
    <rPh sb="7" eb="9">
      <t>デンワ</t>
    </rPh>
    <rPh sb="9" eb="11">
      <t>バンゴウ</t>
    </rPh>
    <rPh sb="12" eb="14">
      <t>キサイ</t>
    </rPh>
    <phoneticPr fontId="1"/>
  </si>
  <si>
    <t>電話番号：</t>
    <rPh sb="0" eb="2">
      <t>デンワ</t>
    </rPh>
    <rPh sb="2" eb="4">
      <t>バンゴウ</t>
    </rPh>
    <phoneticPr fontId="1"/>
  </si>
  <si>
    <t>（ｂ） ≦７５０人・・・通常規模、　７５０＜（ｂ） ・・・大規模</t>
    <phoneticPr fontId="1"/>
  </si>
  <si>
    <t>≦７５０人：通常規模
＞７５０人：大規模</t>
    <phoneticPr fontId="1"/>
  </si>
  <si>
    <t>③（大規模型事業所のみ）通常規模型と同等の評価をする要件確認</t>
    <rPh sb="2" eb="5">
      <t>ダイキボ</t>
    </rPh>
    <rPh sb="5" eb="6">
      <t>ガタ</t>
    </rPh>
    <rPh sb="6" eb="9">
      <t>ジギョウショ</t>
    </rPh>
    <rPh sb="12" eb="14">
      <t>ツウジョウ</t>
    </rPh>
    <rPh sb="14" eb="16">
      <t>キボ</t>
    </rPh>
    <rPh sb="16" eb="17">
      <t>ガタ</t>
    </rPh>
    <rPh sb="18" eb="20">
      <t>ドウトウ</t>
    </rPh>
    <rPh sb="21" eb="23">
      <t>ヒョウカ</t>
    </rPh>
    <rPh sb="26" eb="28">
      <t>ヨウケン</t>
    </rPh>
    <rPh sb="28" eb="30">
      <t>カクニン</t>
    </rPh>
    <phoneticPr fontId="1"/>
  </si>
  <si>
    <t>　１．リハビリテーションマネジメント加算の算定率が、利用者全体の８０％を超えている</t>
    <rPh sb="18" eb="20">
      <t>カサン</t>
    </rPh>
    <rPh sb="21" eb="23">
      <t>サンテイ</t>
    </rPh>
    <rPh sb="23" eb="24">
      <t>リツ</t>
    </rPh>
    <rPh sb="26" eb="29">
      <t>リヨウシャ</t>
    </rPh>
    <rPh sb="29" eb="31">
      <t>ゼンタイ</t>
    </rPh>
    <rPh sb="36" eb="37">
      <t>コ</t>
    </rPh>
    <phoneticPr fontId="1"/>
  </si>
  <si>
    <t>÷</t>
    <phoneticPr fontId="1"/>
  </si>
  <si>
    <t>判定</t>
    <rPh sb="0" eb="2">
      <t>ハンテイ</t>
    </rPh>
    <phoneticPr fontId="1"/>
  </si>
  <si>
    <t>リハマネ加算算定人数</t>
    <rPh sb="4" eb="6">
      <t>カサン</t>
    </rPh>
    <rPh sb="6" eb="8">
      <t>サンテイ</t>
    </rPh>
    <rPh sb="8" eb="10">
      <t>ニンズウ</t>
    </rPh>
    <phoneticPr fontId="1"/>
  </si>
  <si>
    <t>総利用者数</t>
    <rPh sb="0" eb="1">
      <t>ソウ</t>
    </rPh>
    <rPh sb="1" eb="4">
      <t>リヨウシャ</t>
    </rPh>
    <rPh sb="4" eb="5">
      <t>スウ</t>
    </rPh>
    <phoneticPr fontId="1"/>
  </si>
  <si>
    <t>　２．利用者に対するリハビリテーション専門職の配置が１０：１以上である</t>
    <rPh sb="3" eb="6">
      <t>リヨウシャ</t>
    </rPh>
    <rPh sb="7" eb="8">
      <t>タイ</t>
    </rPh>
    <rPh sb="19" eb="22">
      <t>センモンショク</t>
    </rPh>
    <rPh sb="23" eb="25">
      <t>ハイチ</t>
    </rPh>
    <rPh sb="30" eb="32">
      <t>イジョウ</t>
    </rPh>
    <phoneticPr fontId="1"/>
  </si>
  <si>
    <t>：</t>
    <phoneticPr fontId="1"/>
  </si>
  <si>
    <t>比率</t>
    <rPh sb="0" eb="2">
      <t>ヒリツ</t>
    </rPh>
    <phoneticPr fontId="1"/>
  </si>
  <si>
    <t>リハ専門職人数</t>
    <rPh sb="2" eb="5">
      <t>センモンショク</t>
    </rPh>
    <rPh sb="5" eb="7">
      <t>ニンズウ</t>
    </rPh>
    <phoneticPr fontId="1"/>
  </si>
  <si>
    <t>通所リハビリテーションの算定区分確認表（令和６年度版）
　（通常規模・大規模）</t>
    <rPh sb="0" eb="2">
      <t>ツウショ</t>
    </rPh>
    <rPh sb="12" eb="14">
      <t>サンテイ</t>
    </rPh>
    <rPh sb="14" eb="16">
      <t>クブン</t>
    </rPh>
    <rPh sb="16" eb="18">
      <t>カクニン</t>
    </rPh>
    <rPh sb="18" eb="19">
      <t>ヒョウ</t>
    </rPh>
    <rPh sb="24" eb="25">
      <t>ド</t>
    </rPh>
    <rPh sb="25" eb="26">
      <t>バン</t>
    </rPh>
    <phoneticPr fontId="1"/>
  </si>
  <si>
    <r>
      <t>・大規模型事業所のうち、以下の要件をすべて満たす場合は通常規模型と同等の評価を行うことが可能となるため、該当事業所は③に必要事項を入力すること。
　○</t>
    </r>
    <r>
      <rPr>
        <b/>
        <u/>
        <sz val="12"/>
        <rFont val="ＭＳ Ｐゴシック"/>
        <family val="3"/>
        <charset val="128"/>
      </rPr>
      <t>リハビリテーションマネジメント加算の算定率が利用者全体の８０％を超えている</t>
    </r>
    <r>
      <rPr>
        <b/>
        <sz val="12"/>
        <rFont val="ＭＳ Ｐゴシック"/>
        <family val="3"/>
        <charset val="128"/>
      </rPr>
      <t xml:space="preserve">
　○</t>
    </r>
    <r>
      <rPr>
        <b/>
        <u/>
        <sz val="12"/>
        <rFont val="ＭＳ Ｐゴシック"/>
        <family val="3"/>
        <charset val="128"/>
      </rPr>
      <t>利用者に対するリハビリテーション専門職の配置が１０：１以上である</t>
    </r>
    <rPh sb="1" eb="4">
      <t>ダイキボ</t>
    </rPh>
    <rPh sb="4" eb="5">
      <t>ガタ</t>
    </rPh>
    <rPh sb="5" eb="8">
      <t>ジギョウショ</t>
    </rPh>
    <rPh sb="12" eb="14">
      <t>イカ</t>
    </rPh>
    <rPh sb="15" eb="17">
      <t>ヨウケン</t>
    </rPh>
    <rPh sb="21" eb="22">
      <t>ミ</t>
    </rPh>
    <rPh sb="24" eb="26">
      <t>バアイ</t>
    </rPh>
    <rPh sb="27" eb="29">
      <t>ツウジョウ</t>
    </rPh>
    <rPh sb="29" eb="31">
      <t>キボ</t>
    </rPh>
    <rPh sb="31" eb="32">
      <t>ガタ</t>
    </rPh>
    <rPh sb="33" eb="35">
      <t>ドウトウ</t>
    </rPh>
    <rPh sb="36" eb="38">
      <t>ヒョウカ</t>
    </rPh>
    <rPh sb="39" eb="40">
      <t>オコナ</t>
    </rPh>
    <rPh sb="44" eb="46">
      <t>カノウ</t>
    </rPh>
    <rPh sb="52" eb="54">
      <t>ガイトウ</t>
    </rPh>
    <rPh sb="54" eb="57">
      <t>ジギョウショ</t>
    </rPh>
    <rPh sb="60" eb="62">
      <t>ヒツヨウ</t>
    </rPh>
    <rPh sb="62" eb="64">
      <t>ジコウ</t>
    </rPh>
    <rPh sb="65" eb="67">
      <t>ニュウリョク</t>
    </rPh>
    <rPh sb="90" eb="92">
      <t>カサン</t>
    </rPh>
    <rPh sb="93" eb="95">
      <t>サンテイ</t>
    </rPh>
    <rPh sb="95" eb="96">
      <t>リツ</t>
    </rPh>
    <rPh sb="97" eb="100">
      <t>リヨウシャ</t>
    </rPh>
    <rPh sb="100" eb="102">
      <t>ゼンタイ</t>
    </rPh>
    <rPh sb="107" eb="108">
      <t>コ</t>
    </rPh>
    <rPh sb="115" eb="118">
      <t>リヨウシャ</t>
    </rPh>
    <rPh sb="119" eb="120">
      <t>タイ</t>
    </rPh>
    <rPh sb="131" eb="134">
      <t>センモンショク</t>
    </rPh>
    <rPh sb="135" eb="137">
      <t>ハイチ</t>
    </rPh>
    <rPh sb="142" eb="144">
      <t>イジョウ</t>
    </rPh>
    <phoneticPr fontId="1"/>
  </si>
  <si>
    <t>・管轄の保健福祉事務所（福祉課　長寿介護担当）あて、指定期日までにこの確認表を提出すること。また、運営規程の変更が必要になる事業所については、あわせて、運営規程の変更届出も行うこと。（介護老人保健施設みなし指定の通所ﾘﾊﾋﾞﾘﾃｰｼｮﾝ事業所については、健康長寿推進課介護ｻｰﾋﾞｽ振興担当あて提出すること）。</t>
    <rPh sb="26" eb="28">
      <t>シテイ</t>
    </rPh>
    <rPh sb="28" eb="30">
      <t>キジツ</t>
    </rPh>
    <rPh sb="35" eb="37">
      <t>カクニン</t>
    </rPh>
    <rPh sb="37" eb="38">
      <t>ヒョウ</t>
    </rPh>
    <rPh sb="39" eb="41">
      <t>テイシュツ</t>
    </rPh>
    <rPh sb="92" eb="94">
      <t>カイゴ</t>
    </rPh>
    <rPh sb="94" eb="96">
      <t>ロウジン</t>
    </rPh>
    <rPh sb="96" eb="98">
      <t>ホケン</t>
    </rPh>
    <rPh sb="98" eb="100">
      <t>シセツ</t>
    </rPh>
    <rPh sb="103" eb="105">
      <t>シテイ</t>
    </rPh>
    <rPh sb="106" eb="108">
      <t>ツウショ</t>
    </rPh>
    <rPh sb="118" eb="121">
      <t>ジギョウショ</t>
    </rPh>
    <rPh sb="134" eb="136">
      <t>カイゴ</t>
    </rPh>
    <rPh sb="141" eb="143">
      <t>シンコウ</t>
    </rPh>
    <rPh sb="143" eb="145">
      <t>タントウ</t>
    </rPh>
    <rPh sb="147" eb="14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</si>
</sst>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b/>
      <sz val="16"/>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sz val="10"/>
      <name val="ＭＳ Ｐゴシック"/>
      <family val="3"/>
      <charset val="128"/>
    </font>
    <font>
      <b/>
      <u/>
      <sz val="11"/>
      <name val="ＭＳ Ｐゴシック"/>
      <family val="3"/>
      <charset val="128"/>
    </font>
    <font>
      <sz val="11"/>
      <name val="ＭＳ Ｐゴシック"/>
      <family val="3"/>
      <charset val="128"/>
    </font>
    <font>
      <sz val="14"/>
      <name val="ＭＳ Ｐゴシック"/>
      <family val="3"/>
      <charset val="128"/>
    </font>
    <font>
      <b/>
      <u/>
      <sz val="12"/>
      <name val="ＭＳ Ｐゴシック"/>
      <family val="3"/>
      <charset val="128"/>
    </font>
    <font>
      <b/>
      <sz val="10"/>
      <name val="ＭＳ Ｐゴシック"/>
      <family val="3"/>
      <charset val="128"/>
    </font>
    <font>
      <sz val="18"/>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xf numFmtId="9" fontId="9" fillId="0" borderId="0" applyFont="0" applyFill="0" applyBorder="0" applyAlignment="0" applyProtection="0">
      <alignment vertical="center"/>
    </xf>
  </cellStyleXfs>
  <cellXfs count="65">
    <xf numFmtId="0" fontId="0" fillId="0" borderId="0" xfId="0"/>
    <xf numFmtId="0" fontId="0" fillId="2" borderId="0" xfId="0" applyFont="1" applyFill="1"/>
    <xf numFmtId="0" fontId="5" fillId="2" borderId="0" xfId="0" applyFont="1" applyFill="1" applyAlignment="1">
      <alignment shrinkToFit="1"/>
    </xf>
    <xf numFmtId="0" fontId="0" fillId="2" borderId="0" xfId="0" applyFont="1" applyFill="1" applyAlignment="1">
      <alignment shrinkToFit="1"/>
    </xf>
    <xf numFmtId="0" fontId="3" fillId="2" borderId="0" xfId="0" applyFont="1" applyFill="1"/>
    <xf numFmtId="0" fontId="0" fillId="2" borderId="1" xfId="0" applyFont="1" applyFill="1" applyBorder="1" applyAlignment="1">
      <alignment horizontal="center"/>
    </xf>
    <xf numFmtId="0" fontId="0" fillId="2" borderId="2" xfId="0" applyFont="1" applyFill="1" applyBorder="1" applyAlignment="1">
      <alignment horizontal="center"/>
    </xf>
    <xf numFmtId="0" fontId="0" fillId="2" borderId="1" xfId="0" applyFont="1" applyFill="1" applyBorder="1" applyAlignment="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vertical="center"/>
    </xf>
    <xf numFmtId="0" fontId="0" fillId="2" borderId="0" xfId="0" applyFont="1" applyFill="1" applyAlignment="1">
      <alignment vertical="top" wrapText="1"/>
    </xf>
    <xf numFmtId="0" fontId="6" fillId="2" borderId="0" xfId="0" applyFont="1" applyFill="1" applyAlignment="1">
      <alignment horizontal="center" vertical="top" wrapText="1"/>
    </xf>
    <xf numFmtId="9" fontId="6" fillId="2" borderId="0" xfId="0" applyNumberFormat="1" applyFont="1" applyFill="1" applyAlignment="1">
      <alignment horizontal="center" vertical="top" wrapText="1"/>
    </xf>
    <xf numFmtId="0" fontId="0" fillId="2" borderId="0" xfId="0" applyFont="1" applyFill="1" applyAlignment="1">
      <alignment vertical="top"/>
    </xf>
    <xf numFmtId="0" fontId="3" fillId="2" borderId="0" xfId="0" applyFont="1" applyFill="1" applyAlignment="1">
      <alignment horizontal="center" vertical="top"/>
    </xf>
    <xf numFmtId="0" fontId="13" fillId="2" borderId="0" xfId="1" applyNumberFormat="1" applyFont="1" applyFill="1" applyBorder="1" applyAlignment="1">
      <alignment vertical="center"/>
    </xf>
    <xf numFmtId="0" fontId="10" fillId="2" borderId="14" xfId="0" applyFont="1" applyFill="1" applyBorder="1" applyAlignment="1">
      <alignment horizontal="center" vertical="center"/>
    </xf>
    <xf numFmtId="0" fontId="10" fillId="2" borderId="0" xfId="0" applyFont="1" applyFill="1" applyAlignment="1">
      <alignment horizontal="center" vertical="center"/>
    </xf>
    <xf numFmtId="0" fontId="0" fillId="2" borderId="0" xfId="0" applyFont="1" applyFill="1" applyAlignment="1">
      <alignment horizontal="left" vertical="top"/>
    </xf>
    <xf numFmtId="0" fontId="10" fillId="2" borderId="6" xfId="0" applyFont="1" applyFill="1" applyBorder="1" applyAlignment="1">
      <alignment horizontal="center" vertical="center"/>
    </xf>
    <xf numFmtId="0" fontId="10" fillId="2" borderId="8" xfId="0" applyFont="1" applyFill="1" applyBorder="1" applyAlignment="1">
      <alignment horizontal="center" vertical="center"/>
    </xf>
    <xf numFmtId="0" fontId="14" fillId="2" borderId="0" xfId="0" applyFont="1" applyFill="1" applyAlignment="1">
      <alignment horizontal="left" vertical="top"/>
    </xf>
    <xf numFmtId="0" fontId="3" fillId="2" borderId="0" xfId="0" applyFont="1" applyFill="1" applyAlignment="1">
      <alignment horizontal="left" vertical="top" wrapText="1"/>
    </xf>
    <xf numFmtId="0" fontId="14" fillId="2" borderId="15" xfId="0" applyFont="1" applyFill="1" applyBorder="1" applyAlignment="1">
      <alignment horizontal="left" vertical="top" wrapText="1"/>
    </xf>
    <xf numFmtId="0" fontId="0" fillId="2" borderId="15" xfId="0" applyFont="1" applyFill="1" applyBorder="1" applyAlignment="1">
      <alignment horizontal="left" vertical="top" wrapText="1"/>
    </xf>
    <xf numFmtId="0" fontId="0" fillId="2" borderId="0" xfId="0" applyFont="1" applyFill="1" applyAlignment="1">
      <alignment horizontal="left" vertical="top"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9" fontId="10" fillId="2" borderId="6" xfId="1" applyFont="1" applyFill="1" applyBorder="1" applyAlignment="1">
      <alignment horizontal="center" vertical="center"/>
    </xf>
    <xf numFmtId="9" fontId="10" fillId="2" borderId="8" xfId="1" applyFont="1" applyFill="1" applyBorder="1" applyAlignment="1">
      <alignment horizontal="center" vertical="center"/>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7" fillId="2" borderId="0" xfId="0" applyFont="1" applyFill="1" applyAlignment="1">
      <alignment vertical="top" wrapText="1"/>
    </xf>
    <xf numFmtId="0" fontId="12" fillId="2" borderId="0" xfId="0" applyFont="1" applyFill="1" applyAlignment="1">
      <alignment horizontal="left" vertical="center" wrapText="1"/>
    </xf>
    <xf numFmtId="0" fontId="0" fillId="2" borderId="2"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0" xfId="0" applyFont="1" applyFill="1" applyAlignment="1">
      <alignment vertical="center"/>
    </xf>
    <xf numFmtId="0" fontId="5" fillId="2" borderId="0" xfId="0" applyFont="1" applyFill="1" applyAlignment="1">
      <alignment horizontal="left" vertical="top" wrapText="1"/>
    </xf>
    <xf numFmtId="0" fontId="0" fillId="2" borderId="6" xfId="0" applyFont="1" applyFill="1" applyBorder="1" applyAlignment="1">
      <alignment horizontal="right" vertical="top" wrapText="1"/>
    </xf>
    <xf numFmtId="0" fontId="0" fillId="2" borderId="8" xfId="0" applyFont="1" applyFill="1" applyBorder="1" applyAlignment="1">
      <alignment horizontal="right" vertical="top" wrapText="1"/>
    </xf>
    <xf numFmtId="0" fontId="10" fillId="2" borderId="6" xfId="0" applyFont="1" applyFill="1" applyBorder="1" applyAlignment="1">
      <alignment horizontal="right" vertical="top" wrapText="1"/>
    </xf>
    <xf numFmtId="0" fontId="10" fillId="2" borderId="8" xfId="0" applyFont="1" applyFill="1" applyBorder="1" applyAlignment="1">
      <alignment horizontal="right" vertical="top" wrapText="1"/>
    </xf>
    <xf numFmtId="0" fontId="0" fillId="2" borderId="6" xfId="0" applyFont="1" applyFill="1" applyBorder="1" applyAlignment="1">
      <alignment horizontal="center" vertical="top" wrapText="1"/>
    </xf>
    <xf numFmtId="0" fontId="0" fillId="2" borderId="8" xfId="0" applyFont="1" applyFill="1" applyBorder="1" applyAlignment="1">
      <alignment horizontal="center" vertical="top" wrapText="1"/>
    </xf>
    <xf numFmtId="0" fontId="0" fillId="2" borderId="2"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4" xfId="0" applyFont="1" applyFill="1" applyBorder="1" applyAlignment="1">
      <alignment horizontal="center"/>
    </xf>
    <xf numFmtId="0" fontId="0" fillId="2" borderId="13" xfId="0" applyFont="1" applyFill="1" applyBorder="1" applyAlignment="1">
      <alignment horizontal="center"/>
    </xf>
    <xf numFmtId="0" fontId="3" fillId="2" borderId="0" xfId="0" applyFont="1" applyFill="1" applyAlignment="1">
      <alignment horizontal="left" wrapText="1"/>
    </xf>
    <xf numFmtId="0" fontId="0" fillId="2" borderId="0" xfId="0" applyFont="1" applyFill="1" applyAlignment="1"/>
    <xf numFmtId="0" fontId="0" fillId="2" borderId="6" xfId="0" applyFont="1" applyFill="1" applyBorder="1" applyAlignment="1"/>
    <xf numFmtId="0" fontId="0" fillId="2" borderId="7" xfId="0" applyFont="1" applyFill="1" applyBorder="1" applyAlignment="1"/>
    <xf numFmtId="0" fontId="0" fillId="2" borderId="8" xfId="0" applyFont="1" applyFill="1" applyBorder="1" applyAlignment="1"/>
    <xf numFmtId="0" fontId="2" fillId="2" borderId="0" xfId="0" applyFont="1" applyFill="1" applyAlignment="1">
      <alignment horizontal="center" vertical="top" wrapText="1" shrinkToFit="1"/>
    </xf>
    <xf numFmtId="0" fontId="0" fillId="2" borderId="0" xfId="0" applyFont="1" applyFill="1" applyAlignment="1">
      <alignment horizontal="center" vertical="top" shrinkToFit="1"/>
    </xf>
    <xf numFmtId="0" fontId="0" fillId="2" borderId="0" xfId="0" applyFont="1" applyFill="1" applyAlignment="1">
      <alignment horizontal="center" vertical="top"/>
    </xf>
    <xf numFmtId="0" fontId="8" fillId="2" borderId="0" xfId="0" applyFont="1" applyFill="1" applyAlignment="1">
      <alignment horizontal="left" vertical="top" wrapText="1" indent="1"/>
    </xf>
    <xf numFmtId="0" fontId="5" fillId="2" borderId="0" xfId="0" applyFont="1" applyFill="1" applyAlignment="1">
      <alignment horizontal="left" vertical="top" wrapText="1" indent="1"/>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200025</xdr:colOff>
      <xdr:row>35</xdr:row>
      <xdr:rowOff>238125</xdr:rowOff>
    </xdr:from>
    <xdr:to>
      <xdr:col>8</xdr:col>
      <xdr:colOff>285750</xdr:colOff>
      <xdr:row>35</xdr:row>
      <xdr:rowOff>238125</xdr:rowOff>
    </xdr:to>
    <xdr:sp macro="" textlink="">
      <xdr:nvSpPr>
        <xdr:cNvPr id="1137" name="Line 4">
          <a:extLst>
            <a:ext uri="{FF2B5EF4-FFF2-40B4-BE49-F238E27FC236}">
              <a16:creationId xmlns:a16="http://schemas.microsoft.com/office/drawing/2014/main" id="{00000000-0008-0000-0000-000071040000}"/>
            </a:ext>
          </a:extLst>
        </xdr:cNvPr>
        <xdr:cNvSpPr>
          <a:spLocks noChangeShapeType="1"/>
        </xdr:cNvSpPr>
      </xdr:nvSpPr>
      <xdr:spPr bwMode="auto">
        <a:xfrm>
          <a:off x="3067050" y="9772650"/>
          <a:ext cx="495300" cy="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200025</xdr:colOff>
      <xdr:row>34</xdr:row>
      <xdr:rowOff>238125</xdr:rowOff>
    </xdr:from>
    <xdr:to>
      <xdr:col>8</xdr:col>
      <xdr:colOff>285750</xdr:colOff>
      <xdr:row>34</xdr:row>
      <xdr:rowOff>238125</xdr:rowOff>
    </xdr:to>
    <xdr:sp macro="" textlink="">
      <xdr:nvSpPr>
        <xdr:cNvPr id="1138" name="Line 5">
          <a:extLst>
            <a:ext uri="{FF2B5EF4-FFF2-40B4-BE49-F238E27FC236}">
              <a16:creationId xmlns:a16="http://schemas.microsoft.com/office/drawing/2014/main" id="{00000000-0008-0000-0000-000072040000}"/>
            </a:ext>
          </a:extLst>
        </xdr:cNvPr>
        <xdr:cNvSpPr>
          <a:spLocks noChangeShapeType="1"/>
        </xdr:cNvSpPr>
      </xdr:nvSpPr>
      <xdr:spPr bwMode="auto">
        <a:xfrm>
          <a:off x="3067050" y="9486900"/>
          <a:ext cx="495300" cy="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200025</xdr:colOff>
      <xdr:row>36</xdr:row>
      <xdr:rowOff>238125</xdr:rowOff>
    </xdr:from>
    <xdr:to>
      <xdr:col>8</xdr:col>
      <xdr:colOff>285750</xdr:colOff>
      <xdr:row>36</xdr:row>
      <xdr:rowOff>238125</xdr:rowOff>
    </xdr:to>
    <xdr:sp macro="" textlink="">
      <xdr:nvSpPr>
        <xdr:cNvPr id="1139" name="Line 5">
          <a:extLst>
            <a:ext uri="{FF2B5EF4-FFF2-40B4-BE49-F238E27FC236}">
              <a16:creationId xmlns:a16="http://schemas.microsoft.com/office/drawing/2014/main" id="{00000000-0008-0000-0000-000073040000}"/>
            </a:ext>
          </a:extLst>
        </xdr:cNvPr>
        <xdr:cNvSpPr>
          <a:spLocks noChangeShapeType="1"/>
        </xdr:cNvSpPr>
      </xdr:nvSpPr>
      <xdr:spPr bwMode="auto">
        <a:xfrm>
          <a:off x="3067050" y="10058400"/>
          <a:ext cx="495300" cy="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200025</xdr:colOff>
      <xdr:row>37</xdr:row>
      <xdr:rowOff>192405</xdr:rowOff>
    </xdr:from>
    <xdr:to>
      <xdr:col>8</xdr:col>
      <xdr:colOff>285750</xdr:colOff>
      <xdr:row>37</xdr:row>
      <xdr:rowOff>192405</xdr:rowOff>
    </xdr:to>
    <xdr:sp macro="" textlink="">
      <xdr:nvSpPr>
        <xdr:cNvPr id="1140" name="Line 5">
          <a:extLst>
            <a:ext uri="{FF2B5EF4-FFF2-40B4-BE49-F238E27FC236}">
              <a16:creationId xmlns:a16="http://schemas.microsoft.com/office/drawing/2014/main" id="{00000000-0008-0000-0000-000074040000}"/>
            </a:ext>
          </a:extLst>
        </xdr:cNvPr>
        <xdr:cNvSpPr>
          <a:spLocks noChangeShapeType="1"/>
        </xdr:cNvSpPr>
      </xdr:nvSpPr>
      <xdr:spPr bwMode="auto">
        <a:xfrm>
          <a:off x="2760345" y="14327505"/>
          <a:ext cx="451485" cy="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O38"/>
  <sheetViews>
    <sheetView tabSelected="1" view="pageBreakPreview" zoomScaleNormal="100" zoomScaleSheetLayoutView="100" workbookViewId="0">
      <selection sqref="A1:O1"/>
    </sheetView>
  </sheetViews>
  <sheetFormatPr defaultColWidth="9" defaultRowHeight="13.2" x14ac:dyDescent="0.2"/>
  <cols>
    <col min="1" max="12" width="5.33203125" style="1" customWidth="1"/>
    <col min="13" max="13" width="7.33203125" style="1" customWidth="1"/>
    <col min="14" max="14" width="11.21875" style="1" customWidth="1"/>
    <col min="15" max="15" width="24.44140625" style="1" customWidth="1"/>
    <col min="16" max="16384" width="9" style="1"/>
  </cols>
  <sheetData>
    <row r="1" spans="1:15" ht="38.4" customHeight="1" x14ac:dyDescent="0.2">
      <c r="A1" s="56" t="s">
        <v>50</v>
      </c>
      <c r="B1" s="57"/>
      <c r="C1" s="57"/>
      <c r="D1" s="57"/>
      <c r="E1" s="57"/>
      <c r="F1" s="57"/>
      <c r="G1" s="57"/>
      <c r="H1" s="57"/>
      <c r="I1" s="57"/>
      <c r="J1" s="57"/>
      <c r="K1" s="57"/>
      <c r="L1" s="58"/>
      <c r="M1" s="58"/>
      <c r="N1" s="58"/>
      <c r="O1" s="58"/>
    </row>
    <row r="2" spans="1:15" ht="28.8" customHeight="1" x14ac:dyDescent="0.2">
      <c r="A2" s="61" t="s">
        <v>0</v>
      </c>
      <c r="B2" s="62"/>
      <c r="C2" s="62"/>
      <c r="D2" s="62"/>
      <c r="E2" s="62"/>
      <c r="F2" s="62"/>
      <c r="G2" s="62"/>
      <c r="H2" s="62"/>
      <c r="I2" s="62"/>
      <c r="J2" s="62"/>
      <c r="K2" s="62"/>
      <c r="L2" s="62"/>
      <c r="M2" s="62"/>
      <c r="N2" s="62"/>
      <c r="O2" s="62"/>
    </row>
    <row r="3" spans="1:15" ht="28.8" customHeight="1" x14ac:dyDescent="0.2">
      <c r="A3" s="61" t="s">
        <v>1</v>
      </c>
      <c r="B3" s="62"/>
      <c r="C3" s="62"/>
      <c r="D3" s="62"/>
      <c r="E3" s="62"/>
      <c r="F3" s="62"/>
      <c r="G3" s="62"/>
      <c r="H3" s="62"/>
      <c r="I3" s="62"/>
      <c r="J3" s="62"/>
      <c r="K3" s="62"/>
      <c r="L3" s="62"/>
      <c r="M3" s="62"/>
      <c r="N3" s="62"/>
      <c r="O3" s="62"/>
    </row>
    <row r="4" spans="1:15" ht="28.8" customHeight="1" x14ac:dyDescent="0.2">
      <c r="A4" s="61" t="s">
        <v>2</v>
      </c>
      <c r="B4" s="62"/>
      <c r="C4" s="62"/>
      <c r="D4" s="62"/>
      <c r="E4" s="62"/>
      <c r="F4" s="62"/>
      <c r="G4" s="62"/>
      <c r="H4" s="62"/>
      <c r="I4" s="62"/>
      <c r="J4" s="62"/>
      <c r="K4" s="62"/>
      <c r="L4" s="62"/>
      <c r="M4" s="62"/>
      <c r="N4" s="62"/>
      <c r="O4" s="62"/>
    </row>
    <row r="5" spans="1:15" ht="61.2" customHeight="1" x14ac:dyDescent="0.2">
      <c r="A5" s="24" t="s">
        <v>51</v>
      </c>
      <c r="B5" s="24"/>
      <c r="C5" s="24"/>
      <c r="D5" s="24"/>
      <c r="E5" s="24"/>
      <c r="F5" s="24"/>
      <c r="G5" s="24"/>
      <c r="H5" s="24"/>
      <c r="I5" s="24"/>
      <c r="J5" s="24"/>
      <c r="K5" s="24"/>
      <c r="L5" s="24"/>
      <c r="M5" s="24"/>
      <c r="N5" s="24"/>
      <c r="O5" s="24"/>
    </row>
    <row r="6" spans="1:15" ht="60" customHeight="1" x14ac:dyDescent="0.2">
      <c r="A6" s="61" t="s">
        <v>52</v>
      </c>
      <c r="B6" s="62"/>
      <c r="C6" s="62"/>
      <c r="D6" s="62"/>
      <c r="E6" s="62"/>
      <c r="F6" s="62"/>
      <c r="G6" s="62"/>
      <c r="H6" s="62"/>
      <c r="I6" s="62"/>
      <c r="J6" s="62"/>
      <c r="K6" s="62"/>
      <c r="L6" s="62"/>
      <c r="M6" s="62"/>
      <c r="N6" s="62"/>
      <c r="O6" s="62"/>
    </row>
    <row r="7" spans="1:15" ht="5.4" customHeight="1" x14ac:dyDescent="0.2">
      <c r="A7" s="2"/>
      <c r="B7" s="3"/>
      <c r="C7" s="3"/>
      <c r="D7" s="3"/>
      <c r="E7" s="3"/>
      <c r="F7" s="3"/>
      <c r="G7" s="3"/>
      <c r="H7" s="3"/>
      <c r="I7" s="3"/>
      <c r="J7" s="3"/>
      <c r="K7" s="3"/>
    </row>
    <row r="8" spans="1:15" ht="14.4" x14ac:dyDescent="0.2">
      <c r="A8" s="4" t="s">
        <v>3</v>
      </c>
      <c r="B8" s="3"/>
      <c r="C8" s="3"/>
      <c r="D8" s="3"/>
      <c r="E8" s="3"/>
      <c r="F8" s="3"/>
      <c r="G8" s="3"/>
      <c r="H8" s="3"/>
      <c r="I8" s="3"/>
      <c r="J8" s="3"/>
      <c r="K8" s="3"/>
    </row>
    <row r="9" spans="1:15" x14ac:dyDescent="0.2">
      <c r="A9" s="40" t="s">
        <v>4</v>
      </c>
      <c r="B9" s="40"/>
      <c r="C9" s="40"/>
      <c r="D9" s="40"/>
      <c r="E9" s="40"/>
      <c r="F9" s="40"/>
      <c r="G9" s="40"/>
      <c r="H9" s="40"/>
      <c r="I9" s="40"/>
      <c r="J9" s="40"/>
      <c r="K9" s="40"/>
      <c r="L9" s="40"/>
      <c r="M9" s="40"/>
      <c r="N9" s="40"/>
      <c r="O9" s="40"/>
    </row>
    <row r="10" spans="1:15" ht="13.8" thickBot="1" x14ac:dyDescent="0.25">
      <c r="A10" s="1" t="s">
        <v>5</v>
      </c>
    </row>
    <row r="11" spans="1:15" ht="15" customHeight="1" x14ac:dyDescent="0.2">
      <c r="A11" s="47" t="s">
        <v>6</v>
      </c>
      <c r="B11" s="48"/>
      <c r="C11" s="48"/>
      <c r="D11" s="48"/>
      <c r="E11" s="48"/>
      <c r="F11" s="48"/>
      <c r="G11" s="48"/>
      <c r="H11" s="48"/>
      <c r="I11" s="48"/>
      <c r="J11" s="49"/>
      <c r="K11" s="49"/>
      <c r="L11" s="50"/>
      <c r="M11" s="63" t="s">
        <v>7</v>
      </c>
      <c r="N11" s="32" t="s">
        <v>8</v>
      </c>
    </row>
    <row r="12" spans="1:15" ht="15" customHeight="1" x14ac:dyDescent="0.2">
      <c r="A12" s="5" t="s">
        <v>9</v>
      </c>
      <c r="B12" s="5" t="s">
        <v>10</v>
      </c>
      <c r="C12" s="5" t="s">
        <v>11</v>
      </c>
      <c r="D12" s="5" t="s">
        <v>12</v>
      </c>
      <c r="E12" s="5" t="s">
        <v>13</v>
      </c>
      <c r="F12" s="5" t="s">
        <v>14</v>
      </c>
      <c r="G12" s="6" t="s">
        <v>15</v>
      </c>
      <c r="H12" s="5" t="s">
        <v>16</v>
      </c>
      <c r="I12" s="5" t="s">
        <v>17</v>
      </c>
      <c r="J12" s="5" t="s">
        <v>18</v>
      </c>
      <c r="K12" s="5" t="s">
        <v>19</v>
      </c>
      <c r="L12" s="5" t="s">
        <v>20</v>
      </c>
      <c r="M12" s="64"/>
      <c r="N12" s="33"/>
    </row>
    <row r="13" spans="1:15" ht="36" customHeight="1" thickBot="1" x14ac:dyDescent="0.25">
      <c r="A13" s="7"/>
      <c r="B13" s="7"/>
      <c r="C13" s="7"/>
      <c r="D13" s="7"/>
      <c r="E13" s="7"/>
      <c r="F13" s="7"/>
      <c r="G13" s="8"/>
      <c r="H13" s="7"/>
      <c r="I13" s="7"/>
      <c r="J13" s="7"/>
      <c r="K13" s="7"/>
      <c r="L13" s="9"/>
      <c r="M13" s="10">
        <f>SUM(A13:K13)</f>
        <v>0</v>
      </c>
      <c r="N13" s="11">
        <f>M13/11</f>
        <v>0</v>
      </c>
    </row>
    <row r="14" spans="1:15" x14ac:dyDescent="0.2">
      <c r="M14" s="1" t="s">
        <v>21</v>
      </c>
    </row>
    <row r="15" spans="1:15" ht="0.6" customHeight="1" x14ac:dyDescent="0.2"/>
    <row r="16" spans="1:15" ht="26.25" customHeight="1" x14ac:dyDescent="0.2">
      <c r="A16" s="36" t="s">
        <v>38</v>
      </c>
      <c r="B16" s="37"/>
      <c r="C16" s="37"/>
      <c r="D16" s="37"/>
      <c r="E16" s="37"/>
      <c r="F16" s="37"/>
      <c r="G16" s="37"/>
      <c r="H16" s="37"/>
      <c r="I16" s="37"/>
      <c r="J16" s="37"/>
      <c r="K16" s="37"/>
      <c r="L16" s="37"/>
      <c r="M16" s="37"/>
      <c r="N16" s="37"/>
      <c r="O16" s="38"/>
    </row>
    <row r="17" spans="1:15" ht="9.9" customHeight="1" x14ac:dyDescent="0.2">
      <c r="A17" s="39"/>
      <c r="B17" s="39"/>
      <c r="C17" s="39"/>
      <c r="D17" s="39"/>
      <c r="E17" s="39"/>
      <c r="F17" s="39"/>
      <c r="G17" s="39"/>
      <c r="H17" s="39"/>
      <c r="I17" s="39"/>
      <c r="J17" s="39"/>
      <c r="K17" s="39"/>
      <c r="L17" s="39"/>
      <c r="M17" s="39"/>
      <c r="N17" s="39"/>
      <c r="O17" s="39"/>
    </row>
    <row r="18" spans="1:15" ht="186" customHeight="1" x14ac:dyDescent="0.2">
      <c r="A18" s="34" t="s">
        <v>22</v>
      </c>
      <c r="B18" s="34"/>
      <c r="C18" s="34"/>
      <c r="D18" s="34"/>
      <c r="E18" s="34"/>
      <c r="F18" s="34"/>
      <c r="G18" s="34"/>
      <c r="H18" s="34"/>
      <c r="I18" s="34"/>
      <c r="J18" s="34"/>
      <c r="K18" s="34"/>
      <c r="L18" s="34"/>
      <c r="M18" s="34"/>
      <c r="N18" s="34"/>
      <c r="O18" s="34"/>
    </row>
    <row r="19" spans="1:15" ht="14.4" x14ac:dyDescent="0.2">
      <c r="A19" s="4" t="s">
        <v>23</v>
      </c>
      <c r="B19" s="3"/>
      <c r="C19" s="3"/>
      <c r="D19" s="3"/>
      <c r="E19" s="3"/>
      <c r="F19" s="3"/>
      <c r="G19" s="3"/>
      <c r="H19" s="3"/>
      <c r="I19" s="3"/>
      <c r="J19" s="3"/>
      <c r="K19" s="3"/>
    </row>
    <row r="20" spans="1:15" x14ac:dyDescent="0.2">
      <c r="A20" s="40" t="s">
        <v>24</v>
      </c>
      <c r="B20" s="40"/>
      <c r="C20" s="40"/>
      <c r="D20" s="40"/>
      <c r="E20" s="40"/>
      <c r="F20" s="40"/>
      <c r="G20" s="40"/>
      <c r="H20" s="40"/>
      <c r="I20" s="40"/>
      <c r="J20" s="40"/>
      <c r="K20" s="40"/>
      <c r="L20" s="40"/>
      <c r="M20" s="40"/>
      <c r="N20" s="40"/>
      <c r="O20" s="40"/>
    </row>
    <row r="21" spans="1:15" ht="21.75" customHeight="1" thickBot="1" x14ac:dyDescent="0.25">
      <c r="A21" s="59" t="s">
        <v>25</v>
      </c>
      <c r="B21" s="60"/>
      <c r="C21" s="60"/>
      <c r="D21" s="60"/>
      <c r="E21" s="60"/>
      <c r="F21" s="60"/>
      <c r="G21" s="60"/>
      <c r="H21" s="60"/>
      <c r="I21" s="60"/>
      <c r="J21" s="60"/>
      <c r="K21" s="60"/>
      <c r="L21" s="60"/>
      <c r="M21" s="60"/>
      <c r="N21" s="60"/>
      <c r="O21" s="60"/>
    </row>
    <row r="22" spans="1:15" ht="39.9" customHeight="1" thickBot="1" x14ac:dyDescent="0.25">
      <c r="A22" s="12"/>
      <c r="B22" s="41" t="s">
        <v>26</v>
      </c>
      <c r="C22" s="42"/>
      <c r="D22" s="13" t="s">
        <v>27</v>
      </c>
      <c r="E22" s="14">
        <v>0.9</v>
      </c>
      <c r="F22" s="13" t="s">
        <v>27</v>
      </c>
      <c r="G22" s="43" t="s">
        <v>28</v>
      </c>
      <c r="H22" s="44"/>
      <c r="I22" s="13" t="s">
        <v>29</v>
      </c>
      <c r="J22" s="45" t="e">
        <f>B22*90/100*G22</f>
        <v>#VALUE!</v>
      </c>
      <c r="K22" s="46"/>
      <c r="L22" s="12"/>
      <c r="M22" s="35" t="s">
        <v>39</v>
      </c>
      <c r="N22" s="35"/>
      <c r="O22" s="35"/>
    </row>
    <row r="23" spans="1:15" ht="12" customHeight="1" x14ac:dyDescent="0.2"/>
    <row r="24" spans="1:15" ht="14.4" x14ac:dyDescent="0.2">
      <c r="A24" s="4" t="s">
        <v>40</v>
      </c>
    </row>
    <row r="25" spans="1:15" x14ac:dyDescent="0.2">
      <c r="A25" s="15" t="s">
        <v>41</v>
      </c>
    </row>
    <row r="26" spans="1:15" ht="1.8" customHeight="1" thickBot="1" x14ac:dyDescent="0.25"/>
    <row r="27" spans="1:15" ht="40.200000000000003" customHeight="1" thickBot="1" x14ac:dyDescent="0.25">
      <c r="B27" s="21"/>
      <c r="C27" s="22"/>
      <c r="D27" s="15" t="s">
        <v>26</v>
      </c>
      <c r="E27" s="16" t="s">
        <v>42</v>
      </c>
      <c r="F27" s="28"/>
      <c r="G27" s="29"/>
      <c r="H27" s="15" t="s">
        <v>26</v>
      </c>
      <c r="I27" s="13" t="s">
        <v>29</v>
      </c>
      <c r="J27" s="30" t="e">
        <f>B27/F27</f>
        <v>#DIV/0!</v>
      </c>
      <c r="K27" s="31"/>
      <c r="L27" s="17"/>
      <c r="N27" s="15" t="s">
        <v>43</v>
      </c>
      <c r="O27" s="18" t="e">
        <f>IF(J27&gt;=80%,"○","×")</f>
        <v>#DIV/0!</v>
      </c>
    </row>
    <row r="28" spans="1:15" x14ac:dyDescent="0.2">
      <c r="B28" s="25" t="s">
        <v>44</v>
      </c>
      <c r="C28" s="26"/>
      <c r="D28" s="27"/>
      <c r="F28" s="23" t="s">
        <v>45</v>
      </c>
      <c r="G28" s="20"/>
      <c r="H28" s="20"/>
    </row>
    <row r="29" spans="1:15" ht="3" customHeight="1" x14ac:dyDescent="0.2"/>
    <row r="30" spans="1:15" ht="20.399999999999999" customHeight="1" x14ac:dyDescent="0.2">
      <c r="A30" s="20" t="s">
        <v>46</v>
      </c>
      <c r="B30" s="20"/>
      <c r="C30" s="20"/>
      <c r="D30" s="20"/>
      <c r="E30" s="20"/>
      <c r="F30" s="20"/>
      <c r="G30" s="20"/>
      <c r="H30" s="20"/>
      <c r="I30" s="20"/>
      <c r="J30" s="20"/>
      <c r="K30" s="20"/>
      <c r="L30" s="20"/>
      <c r="M30" s="20"/>
      <c r="N30" s="20"/>
      <c r="O30" s="20"/>
    </row>
    <row r="31" spans="1:15" ht="3" customHeight="1" thickBot="1" x14ac:dyDescent="0.25"/>
    <row r="32" spans="1:15" ht="40.200000000000003" customHeight="1" thickBot="1" x14ac:dyDescent="0.25">
      <c r="B32" s="21"/>
      <c r="C32" s="22"/>
      <c r="D32" s="15" t="s">
        <v>26</v>
      </c>
      <c r="E32" s="19" t="s">
        <v>47</v>
      </c>
      <c r="F32" s="21"/>
      <c r="G32" s="22"/>
      <c r="H32" s="15" t="s">
        <v>26</v>
      </c>
      <c r="M32" s="15" t="s">
        <v>48</v>
      </c>
      <c r="N32" s="18" t="e">
        <f>B32/GCD(B32,F32)&amp;":"&amp;F32/GCD(B32,F32)</f>
        <v>#VALUE!</v>
      </c>
    </row>
    <row r="33" spans="1:15" x14ac:dyDescent="0.2">
      <c r="B33" s="23" t="s">
        <v>45</v>
      </c>
      <c r="C33" s="20"/>
      <c r="D33" s="20"/>
      <c r="F33" s="23" t="s">
        <v>49</v>
      </c>
      <c r="G33" s="23"/>
      <c r="H33" s="23"/>
    </row>
    <row r="34" spans="1:15" ht="3.6" customHeight="1" thickBot="1" x14ac:dyDescent="0.25"/>
    <row r="35" spans="1:15" ht="22.95" customHeight="1" thickBot="1" x14ac:dyDescent="0.3">
      <c r="A35" s="51" t="s">
        <v>30</v>
      </c>
      <c r="B35" s="52"/>
      <c r="C35" s="52"/>
      <c r="D35" s="52"/>
      <c r="E35" s="52"/>
      <c r="F35" s="52"/>
      <c r="G35" s="52"/>
      <c r="J35" s="53" t="s">
        <v>31</v>
      </c>
      <c r="K35" s="54"/>
      <c r="L35" s="54"/>
      <c r="M35" s="54"/>
      <c r="N35" s="54"/>
      <c r="O35" s="55"/>
    </row>
    <row r="36" spans="1:15" ht="22.95" customHeight="1" thickBot="1" x14ac:dyDescent="0.25">
      <c r="A36" s="51" t="s">
        <v>32</v>
      </c>
      <c r="B36" s="52"/>
      <c r="C36" s="52"/>
      <c r="D36" s="52"/>
      <c r="E36" s="52"/>
      <c r="F36" s="52"/>
      <c r="G36" s="52"/>
      <c r="J36" s="53" t="s">
        <v>33</v>
      </c>
      <c r="K36" s="54"/>
      <c r="L36" s="54"/>
      <c r="M36" s="54"/>
      <c r="N36" s="54"/>
      <c r="O36" s="55"/>
    </row>
    <row r="37" spans="1:15" ht="22.95" customHeight="1" thickBot="1" x14ac:dyDescent="0.25">
      <c r="A37" s="51" t="s">
        <v>34</v>
      </c>
      <c r="B37" s="52"/>
      <c r="C37" s="52"/>
      <c r="D37" s="52"/>
      <c r="E37" s="52"/>
      <c r="F37" s="52"/>
      <c r="G37" s="52"/>
      <c r="J37" s="53" t="s">
        <v>35</v>
      </c>
      <c r="K37" s="54"/>
      <c r="L37" s="54"/>
      <c r="M37" s="54"/>
      <c r="N37" s="54"/>
      <c r="O37" s="55"/>
    </row>
    <row r="38" spans="1:15" ht="22.95" customHeight="1" thickBot="1" x14ac:dyDescent="0.25">
      <c r="A38" s="51" t="s">
        <v>36</v>
      </c>
      <c r="B38" s="52"/>
      <c r="C38" s="52"/>
      <c r="D38" s="52"/>
      <c r="E38" s="52"/>
      <c r="F38" s="52"/>
      <c r="G38" s="52"/>
      <c r="J38" s="53" t="s">
        <v>37</v>
      </c>
      <c r="K38" s="54"/>
      <c r="L38" s="54"/>
      <c r="M38" s="54"/>
      <c r="N38" s="54"/>
      <c r="O38" s="55"/>
    </row>
  </sheetData>
  <mergeCells count="37">
    <mergeCell ref="A37:G37"/>
    <mergeCell ref="J37:O37"/>
    <mergeCell ref="A38:G38"/>
    <mergeCell ref="J38:O38"/>
    <mergeCell ref="A1:O1"/>
    <mergeCell ref="A21:O21"/>
    <mergeCell ref="A3:O3"/>
    <mergeCell ref="A4:O4"/>
    <mergeCell ref="A6:O6"/>
    <mergeCell ref="A9:O9"/>
    <mergeCell ref="A35:G35"/>
    <mergeCell ref="J35:O35"/>
    <mergeCell ref="A36:G36"/>
    <mergeCell ref="J36:O36"/>
    <mergeCell ref="A2:O2"/>
    <mergeCell ref="M11:M12"/>
    <mergeCell ref="A5:O5"/>
    <mergeCell ref="B27:C27"/>
    <mergeCell ref="B28:D28"/>
    <mergeCell ref="F28:H28"/>
    <mergeCell ref="F27:G27"/>
    <mergeCell ref="J27:K27"/>
    <mergeCell ref="N11:N12"/>
    <mergeCell ref="A18:O18"/>
    <mergeCell ref="M22:O22"/>
    <mergeCell ref="A16:O16"/>
    <mergeCell ref="A17:O17"/>
    <mergeCell ref="A20:O20"/>
    <mergeCell ref="B22:C22"/>
    <mergeCell ref="G22:H22"/>
    <mergeCell ref="J22:K22"/>
    <mergeCell ref="A11:L11"/>
    <mergeCell ref="A30:O30"/>
    <mergeCell ref="B32:C32"/>
    <mergeCell ref="B33:D33"/>
    <mergeCell ref="F32:G32"/>
    <mergeCell ref="F33:H33"/>
  </mergeCells>
  <phoneticPr fontId="1"/>
  <pageMargins left="0.78740157480314965" right="0.62992125984251968" top="0.59055118110236227" bottom="0.59055118110236227" header="0.51181102362204722" footer="0.51181102362204722"/>
  <pageSetup paperSize="9" scale="83"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通所リハ</vt:lpstr>
      <vt:lpstr>通所リハ!Print_Area</vt:lpstr>
    </vt:vector>
  </TitlesOfParts>
  <Manager/>
  <Company>山梨県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山梨県</dc:creator>
  <cp:keywords/>
  <dc:description/>
  <cp:lastModifiedBy>山梨県</cp:lastModifiedBy>
  <cp:revision/>
  <cp:lastPrinted>2024-02-13T02:22:09Z</cp:lastPrinted>
  <dcterms:created xsi:type="dcterms:W3CDTF">2008-01-30T06:50:52Z</dcterms:created>
  <dcterms:modified xsi:type="dcterms:W3CDTF">2024-02-21T02:49:45Z</dcterms:modified>
  <cp:category/>
  <cp:contentStatus/>
</cp:coreProperties>
</file>