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om03\西桂町\建設産業課\建設\04下水事業\16_経営戦略\10_経営比較分析表\R07（R06分）\"/>
    </mc:Choice>
  </mc:AlternateContent>
  <xr:revisionPtr revIDLastSave="0" documentId="13_ncr:1_{9E636AF0-A75C-4305-B883-EDBB366EF02B}" xr6:coauthVersionLast="47" xr6:coauthVersionMax="47" xr10:uidLastSave="{00000000-0000-0000-0000-000000000000}"/>
  <workbookProtection workbookAlgorithmName="SHA-512" workbookHashValue="yL4TBCvINNay7DWRIEk/G9DkyxNlc9JkxFVFeE6CKv5FSxUKmugRore4/FD0RcWmPKC3/bgQspDsi7qjqAu85Q==" workbookSaltValue="dicXGedGwhdyTgLTLFxOZg==" workbookSpinCount="100000" lockStructure="1"/>
  <bookViews>
    <workbookView xWindow="-120" yWindow="-120" windowWidth="20640" windowHeight="1116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E85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<sst xmlns="http://schemas.openxmlformats.org/spreadsheetml/2006/main" count="320" uniqueCount="114">
  <si>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</si>
  <si>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</si>
  <si>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</si>
  <si>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</si>
  <si>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</si>
  <si>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</si>
  <si>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</si>
  <si>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</si>
  <si>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</si>
  <si>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</si>
  <si>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</si>
  <si>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</si>
  <si>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</si>
  <si>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</si>
  <si>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</si>
  <si>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</si>
  <si>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</si>
  <si>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</si>
  <si>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</si>
  <si>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</si>
  <si>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</si>
  <si>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</si>
  <si>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</si>
  <si>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</si>
  <si>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</si>
  <si>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</si>
  <si>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</si>
  <si>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</si>
  <si>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</si>
  <si>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</si>
  <si>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</si>
  <si>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</si>
  <si>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</si>
  <si>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</si>
  <si>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</si>
  <si>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</si>
  <si>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</si>
  <si>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</si>
  <si>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</si>
  <si>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</si>
  <si>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</si>
  <si>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</si>
  <si>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</si>
  <si>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</si>
  <si>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</si>
  <si>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</si>
  <si>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</si>
  <si>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</si>
  <si>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</si>
  <si>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</si>
  <si>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</si>
  <si>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</si>
  <si>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</si>
  <si>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</si>
  <si>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</si>
  <si>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</si>
  <si>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</si>
  <si>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</si>
  <si>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</si>
  <si>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</si>
  <si>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</si>
  <si>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</si>
  <si>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</si>
  <si>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</si>
  <si>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</si>
  <si>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</si>
  <si>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</si>
  <si>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</si>
  <si>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</si>
  <si>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</si>
  <si>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</si>
  <si>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</si>
  <si>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</si>
  <si>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</si>
  <si>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</si>
  <si>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</si>
  <si>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</si>
  <si>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</si>
  <si>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</si>
  <si>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</si>
  <si>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</si>
  <si>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</si>
  <si>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</si>
  <si>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</si>
  <si>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</si>
  <si>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</si>
  <si>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</si>
  <si>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</si>
  <si>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</si>
  <si>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</si>
  <si>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</si>
  <si>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</si>
  <si>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</si>
  <si>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</si>
  <si>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</si>
  <si>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西桂町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</si>
  <si>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</si>
  <si>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</si>
  <si>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</si>
  <si>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</si>
  <si>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</si>
  <si>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</si>
  <si>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</si>
  <si>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</si>
  <si>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</si>
  <si>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</si>
  <si>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</si>
  <si>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</si>
  <si>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</si>
  <si>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</si>
  <si>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</si>
  <si>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①経営収支比率
　数値的には100％を超えているが、その財源の多くは一般会計からの繰入金であり、会計自体は健全とは言えない
③流動比率
　数値的には低いが、建設改良の明許などにより、企業債や交付金が入らなかったことが原因となっているため7年度については増えると思われる。
⑤経費回収率
　汚水処理費のうち、流域負担金と減価償却費が3/4を占めており、流域負担金も減価償却費についても今後増加するとみられ、使用料の値上げだけでは解消は難しい
⑥汚水処理原価
　「経費回収率」と同様
⑧水洗化率
　地域が山間部のため、区域内の未整備箇所が点在するため、低い水準となっている。
　管渠整備による解消については費用対効果もあるため難しい。
　</t>
    <rPh sb="1" eb="3">
      <t>ケイエイ</t>
    </rPh>
    <rPh sb="3" eb="5">
      <t>シュウシ</t>
    </rPh>
    <rPh sb="5" eb="7">
      <t>ヒリツ</t>
    </rPh>
    <rPh sb="9" eb="12">
      <t>スウチテキ</t>
    </rPh>
    <rPh sb="19" eb="20">
      <t>コ</t>
    </rPh>
    <rPh sb="28" eb="30">
      <t>ザイゲン</t>
    </rPh>
    <rPh sb="31" eb="32">
      <t>オオ</t>
    </rPh>
    <rPh sb="34" eb="38">
      <t>イッパンカイケイ</t>
    </rPh>
    <rPh sb="41" eb="44">
      <t>クリイレキン</t>
    </rPh>
    <rPh sb="48" eb="52">
      <t>カイケイジタイ</t>
    </rPh>
    <rPh sb="53" eb="55">
      <t>ケンゼン</t>
    </rPh>
    <rPh sb="57" eb="58">
      <t>イ</t>
    </rPh>
    <rPh sb="64" eb="66">
      <t>リュウドウ</t>
    </rPh>
    <rPh sb="66" eb="68">
      <t>ヒリツ</t>
    </rPh>
    <rPh sb="70" eb="73">
      <t>スウチテキ</t>
    </rPh>
    <rPh sb="75" eb="76">
      <t>ヒク</t>
    </rPh>
    <rPh sb="79" eb="83">
      <t>ケンセツカイリョウ</t>
    </rPh>
    <rPh sb="84" eb="86">
      <t>メイキョ</t>
    </rPh>
    <rPh sb="92" eb="95">
      <t>キギョウサイ</t>
    </rPh>
    <rPh sb="96" eb="99">
      <t>コウフキン</t>
    </rPh>
    <rPh sb="100" eb="101">
      <t>ハイ</t>
    </rPh>
    <rPh sb="109" eb="111">
      <t>ゲンイン</t>
    </rPh>
    <rPh sb="120" eb="122">
      <t>ネンド</t>
    </rPh>
    <rPh sb="127" eb="128">
      <t>フ</t>
    </rPh>
    <rPh sb="131" eb="132">
      <t>オモ</t>
    </rPh>
    <rPh sb="139" eb="141">
      <t>ケイヒ</t>
    </rPh>
    <rPh sb="141" eb="144">
      <t>カイシュウリツ</t>
    </rPh>
    <rPh sb="146" eb="151">
      <t>オスイショリヒ</t>
    </rPh>
    <rPh sb="155" eb="157">
      <t>リュウイキ</t>
    </rPh>
    <rPh sb="157" eb="160">
      <t>フタンキン</t>
    </rPh>
    <rPh sb="161" eb="166">
      <t>ゲンカショウキャクヒ</t>
    </rPh>
    <rPh sb="171" eb="172">
      <t>シ</t>
    </rPh>
    <rPh sb="177" eb="179">
      <t>リュウイキ</t>
    </rPh>
    <rPh sb="179" eb="182">
      <t>フタンキン</t>
    </rPh>
    <rPh sb="183" eb="188">
      <t>ゲンカショウキャクヒ</t>
    </rPh>
    <rPh sb="224" eb="226">
      <t>オスイ</t>
    </rPh>
    <rPh sb="226" eb="230">
      <t>ショリゲンカ</t>
    </rPh>
    <rPh sb="233" eb="235">
      <t>ケイヒ</t>
    </rPh>
    <rPh sb="235" eb="238">
      <t>カイシュウリツ</t>
    </rPh>
    <rPh sb="240" eb="242">
      <t>ドウヨウ</t>
    </rPh>
    <rPh sb="245" eb="249">
      <t>スイセンカリツ</t>
    </rPh>
    <rPh sb="251" eb="253">
      <t>チイキ</t>
    </rPh>
    <rPh sb="254" eb="257">
      <t>サンカンブ</t>
    </rPh>
    <rPh sb="265" eb="268">
      <t>ミセイビ</t>
    </rPh>
    <rPh sb="268" eb="270">
      <t>カショ</t>
    </rPh>
    <rPh sb="271" eb="273">
      <t>テンザイ</t>
    </rPh>
    <rPh sb="278" eb="279">
      <t>ヒク</t>
    </rPh>
    <rPh sb="280" eb="282">
      <t>スイジュン</t>
    </rPh>
    <rPh sb="291" eb="293">
      <t>カンキョ</t>
    </rPh>
    <rPh sb="293" eb="295">
      <t>セイビ</t>
    </rPh>
    <rPh sb="298" eb="300">
      <t>カイショウ</t>
    </rPh>
    <rPh sb="305" eb="310">
      <t>ヒヨウタイコウカ</t>
    </rPh>
    <rPh sb="315" eb="316">
      <t>ムズカ</t>
    </rPh>
    <phoneticPr fontId="4"/>
  </si>
  <si>
    <t>　供用開始が平成16年と比較的新しいため、耐用年数を超える管路がなく、もうしばらくは更新について考慮することはないが、長寿命化を見据えた計画を早めにすることにより、必要な財源の確保について検討をする。</t>
    <rPh sb="1" eb="5">
      <t>キョウヨウカイシ</t>
    </rPh>
    <rPh sb="6" eb="8">
      <t>ヘイセイ</t>
    </rPh>
    <rPh sb="10" eb="11">
      <t>ネン</t>
    </rPh>
    <rPh sb="12" eb="15">
      <t>ヒカクテキ</t>
    </rPh>
    <rPh sb="15" eb="16">
      <t>アタラ</t>
    </rPh>
    <rPh sb="21" eb="25">
      <t>タイヨウネンスウ</t>
    </rPh>
    <rPh sb="26" eb="27">
      <t>コ</t>
    </rPh>
    <rPh sb="29" eb="31">
      <t>カンロ</t>
    </rPh>
    <rPh sb="42" eb="44">
      <t>コウシン</t>
    </rPh>
    <rPh sb="48" eb="50">
      <t>コウリョ</t>
    </rPh>
    <rPh sb="59" eb="63">
      <t>チョウジュミョウカ</t>
    </rPh>
    <rPh sb="64" eb="66">
      <t>ミス</t>
    </rPh>
    <rPh sb="68" eb="70">
      <t>ケイカク</t>
    </rPh>
    <rPh sb="71" eb="72">
      <t>ハヤ</t>
    </rPh>
    <rPh sb="82" eb="84">
      <t>ヒツヨウ</t>
    </rPh>
    <rPh sb="85" eb="87">
      <t>ザイゲン</t>
    </rPh>
    <rPh sb="88" eb="90">
      <t>カクホ</t>
    </rPh>
    <rPh sb="94" eb="96">
      <t>ケントウ</t>
    </rPh>
    <phoneticPr fontId="4"/>
  </si>
  <si>
    <t>　現在の状況から、財源の確保（使用料の値上げ）が急務であるが、値上げにも限界があり、財源の確保だけでは問題の解消は難しいため、支出の抑制についても具体化していく必要がある。
　具体的な方法として「ウォーターPPP」の導入を早期に実現させることが必要と考える。</t>
    <rPh sb="1" eb="3">
      <t>ゲンザイ</t>
    </rPh>
    <rPh sb="4" eb="6">
      <t>ジョウキョウ</t>
    </rPh>
    <rPh sb="9" eb="11">
      <t>ザイゲン</t>
    </rPh>
    <rPh sb="12" eb="14">
      <t>カクホ</t>
    </rPh>
    <rPh sb="15" eb="18">
      <t>シヨウリョウ</t>
    </rPh>
    <rPh sb="19" eb="21">
      <t>ネア</t>
    </rPh>
    <rPh sb="24" eb="26">
      <t>キュウム</t>
    </rPh>
    <rPh sb="31" eb="33">
      <t>ネア</t>
    </rPh>
    <rPh sb="36" eb="38">
      <t>ゲンカイ</t>
    </rPh>
    <rPh sb="42" eb="44">
      <t>ザイゲン</t>
    </rPh>
    <rPh sb="45" eb="47">
      <t>カクホ</t>
    </rPh>
    <rPh sb="51" eb="53">
      <t>モンダイ</t>
    </rPh>
    <rPh sb="54" eb="56">
      <t>カイショウ</t>
    </rPh>
    <rPh sb="57" eb="58">
      <t>ムズカ</t>
    </rPh>
    <rPh sb="63" eb="65">
      <t>シシュツ</t>
    </rPh>
    <rPh sb="66" eb="68">
      <t>ヨクセイ</t>
    </rPh>
    <rPh sb="73" eb="76">
      <t>グタイカ</t>
    </rPh>
    <rPh sb="80" eb="82">
      <t>ヒツヨウ</t>
    </rPh>
    <rPh sb="88" eb="91">
      <t>グタイテキ</t>
    </rPh>
    <rPh sb="92" eb="94">
      <t>ホウホウ</t>
    </rPh>
    <rPh sb="108" eb="110">
      <t>ドウニュウ</t>
    </rPh>
    <rPh sb="111" eb="113">
      <t>ソウキ</t>
    </rPh>
    <rPh sb="114" eb="116">
      <t>ジツゲン</t>
    </rPh>
    <rPh sb="122" eb="124">
      <t>ヒツヨウ</t>
    </rPh>
    <rPh sb="125" eb="126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</si>
</sst>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D-45DC-98B6-9BD82E95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D-45DC-98B6-9BD82E95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B-4E48-B577-235B06444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B-4E48-B577-235B06444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546-9634-E1F6D906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0-4546-9634-E1F6D906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9-47FB-A74B-4D7834B2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9-47FB-A74B-4D7834B2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3-4AB2-834D-57F75C5A2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3-4AB2-834D-57F75C5A2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3-452B-91AE-F2C122C7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3-452B-91AE-F2C122C7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C-4254-A658-B6BAEE85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C-4254-A658-B6BAEE85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7-4B2E-BA86-30D277C4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7-4B2E-BA86-30D277C4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E-4B43-A1AC-467DCDF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E-4B43-A1AC-467DCDF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0-45AA-A681-607F3FF8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0-45AA-A681-607F3FF8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E-4863-9832-029B9CDBA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E-4863-9832-029B9CDBA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1" zoomScaleNormal="100" workbookViewId="0">
      <selection activeCell="BL86" sqref="BL8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山梨県　西桂町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Cc2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3888</v>
      </c>
      <c r="AM8" s="36"/>
      <c r="AN8" s="36"/>
      <c r="AO8" s="36"/>
      <c r="AP8" s="36"/>
      <c r="AQ8" s="36"/>
      <c r="AR8" s="36"/>
      <c r="AS8" s="36"/>
      <c r="AT8" s="37">
        <f>データ!T6</f>
        <v>15.22</v>
      </c>
      <c r="AU8" s="37"/>
      <c r="AV8" s="37"/>
      <c r="AW8" s="37"/>
      <c r="AX8" s="37"/>
      <c r="AY8" s="37"/>
      <c r="AZ8" s="37"/>
      <c r="BA8" s="37"/>
      <c r="BB8" s="37">
        <f>データ!U6</f>
        <v>255.45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63.27</v>
      </c>
      <c r="J10" s="37"/>
      <c r="K10" s="37"/>
      <c r="L10" s="37"/>
      <c r="M10" s="37"/>
      <c r="N10" s="37"/>
      <c r="O10" s="37"/>
      <c r="P10" s="37">
        <f>データ!P6</f>
        <v>58.27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2090</v>
      </c>
      <c r="AE10" s="36"/>
      <c r="AF10" s="36"/>
      <c r="AG10" s="36"/>
      <c r="AH10" s="36"/>
      <c r="AI10" s="36"/>
      <c r="AJ10" s="36"/>
      <c r="AK10" s="2"/>
      <c r="AL10" s="36">
        <f>データ!V6</f>
        <v>2240</v>
      </c>
      <c r="AM10" s="36"/>
      <c r="AN10" s="36"/>
      <c r="AO10" s="36"/>
      <c r="AP10" s="36"/>
      <c r="AQ10" s="36"/>
      <c r="AR10" s="36"/>
      <c r="AS10" s="36"/>
      <c r="AT10" s="37">
        <f>データ!W6</f>
        <v>0.74</v>
      </c>
      <c r="AU10" s="37"/>
      <c r="AV10" s="37"/>
      <c r="AW10" s="37"/>
      <c r="AX10" s="37"/>
      <c r="AY10" s="37"/>
      <c r="AZ10" s="37"/>
      <c r="BA10" s="37"/>
      <c r="BB10" s="37">
        <f>データ!X6</f>
        <v>3027.03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111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112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PK2lE5LHx8iNWVMW2r0ehYGIl58pLFYrMH6rW86xVUWTRwYYOBjksM1CSKczz0wQLcJR+TczVnYr1/ahNd6i8Q==" saltValue="OPnfxzU2ejfE90IUI3/x+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194239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山梨県　西桂町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63.27</v>
      </c>
      <c r="P6" s="20">
        <f t="shared" si="3"/>
        <v>58.27</v>
      </c>
      <c r="Q6" s="20">
        <f t="shared" si="3"/>
        <v>100</v>
      </c>
      <c r="R6" s="20">
        <f t="shared" si="3"/>
        <v>2090</v>
      </c>
      <c r="S6" s="20">
        <f t="shared" si="3"/>
        <v>3888</v>
      </c>
      <c r="T6" s="20">
        <f t="shared" si="3"/>
        <v>15.22</v>
      </c>
      <c r="U6" s="20">
        <f t="shared" si="3"/>
        <v>255.45</v>
      </c>
      <c r="V6" s="20">
        <f t="shared" si="3"/>
        <v>2240</v>
      </c>
      <c r="W6" s="20">
        <f t="shared" si="3"/>
        <v>0.74</v>
      </c>
      <c r="X6" s="20">
        <f t="shared" si="3"/>
        <v>3027.03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111.48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106.45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19.96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49.36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63.88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943.46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14.43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79.22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696.04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202.47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50.62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76.92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79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3.01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17.62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0.18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0.09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194239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63.27</v>
      </c>
      <c r="P7" s="24">
        <v>58.27</v>
      </c>
      <c r="Q7" s="24">
        <v>100</v>
      </c>
      <c r="R7" s="24">
        <v>2090</v>
      </c>
      <c r="S7" s="24">
        <v>3888</v>
      </c>
      <c r="T7" s="24">
        <v>15.22</v>
      </c>
      <c r="U7" s="24">
        <v>255.45</v>
      </c>
      <c r="V7" s="24">
        <v>2240</v>
      </c>
      <c r="W7" s="24">
        <v>0.74</v>
      </c>
      <c r="X7" s="24">
        <v>3027.03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111.48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106.45</v>
      </c>
      <c r="AI7" s="24">
        <v>105.36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0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19.96</v>
      </c>
      <c r="AT7" s="24">
        <v>3.12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49.36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63.88</v>
      </c>
      <c r="BE7" s="24">
        <v>82.75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0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943.46</v>
      </c>
      <c r="BP7" s="24">
        <v>602.55999999999995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14.43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79.22</v>
      </c>
      <c r="CA7" s="24">
        <v>97.94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696.04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202.47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50.62</v>
      </c>
      <c r="CW7" s="24">
        <v>60.13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76.92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79</v>
      </c>
      <c r="DH7" s="24">
        <v>96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3.01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17.62</v>
      </c>
      <c r="DS7" s="24">
        <v>42.2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>
        <v>0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>
        <v>0.18</v>
      </c>
      <c r="ED7" s="24">
        <v>9.4600000000000009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>
        <v>0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>
        <v>0.09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建設産業課　相澤　亮</cp:lastModifiedBy>
  <dcterms:created xsi:type="dcterms:W3CDTF">2025-12-23T06:00:45Z</dcterms:created>
  <dcterms:modified xsi:type="dcterms:W3CDTF">2026-02-08T02:38:18Z</dcterms:modified>
  <cp:category/>
</cp:coreProperties>
</file>