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13118_市町村振興課\02\決算統計（公営企業）\R7\16★経営比較分析表★\03市町村等→県\02橘田\16身延町▲（公共、農集、小規模、特排）\"/>
    </mc:Choice>
  </mc:AlternateContent>
  <xr:revisionPtr revIDLastSave="0" documentId="13_ncr:1_{58B86550-2635-4987-BB54-A08B2EFBA281}" xr6:coauthVersionLast="47" xr6:coauthVersionMax="47" xr10:uidLastSave="{00000000-0000-0000-0000-000000000000}"/>
  <workbookProtection workbookAlgorithmName="SHA-512" workbookHashValue="XzspFlbgfdwrNkkby6YKdY6/WjnqaZq+I4Uc5wD/wX6sabVhIZPvhSTiZblZnpWJ9o2ejSUkKbsSRO2xUy1s3g==" workbookSaltValue="4YAypHaL2UiohV3bmKSuOA==" workbookSpinCount="100000" lockStructure="1"/>
  <bookViews>
    <workbookView xWindow="-108" yWindow="-108" windowWidth="30936" windowHeight="1677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I85" i="4"/>
  <c r="F85" i="4"/>
  <c r="AT10" i="4"/>
  <c r="AL10" i="4"/>
  <c r="I10" i="4"/>
  <c r="P8" i="4"/>
  <c r="I8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<sst xmlns="http://schemas.openxmlformats.org/spreadsheetml/2006/main" count="319" uniqueCount="116">
  <si>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</si>
  <si>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</si>
  <si>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</si>
  <si>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</si>
  <si>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</si>
  <si>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</si>
  <si>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</si>
  <si>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</si>
  <si>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</si>
  <si>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</si>
  <si>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</si>
  <si>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</si>
  <si>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</si>
  <si>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</si>
  <si>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</si>
  <si>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</si>
  <si>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</si>
  <si>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</si>
  <si>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</si>
  <si>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</si>
  <si>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</si>
  <si>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</si>
  <si>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</si>
  <si>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</si>
  <si>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</si>
  <si>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</si>
  <si>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</si>
  <si>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</si>
  <si>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</si>
  <si>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</si>
  <si>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</si>
  <si>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</si>
  <si>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</si>
  <si>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</si>
  <si>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</si>
  <si>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</si>
  <si>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</si>
  <si>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</si>
  <si>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</si>
  <si>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</si>
  <si>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</si>
  <si>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</si>
  <si>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</si>
  <si>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</si>
  <si>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</si>
  <si>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</si>
  <si>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</si>
  <si>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</si>
  <si>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</si>
  <si>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</si>
  <si>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</si>
  <si>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</si>
  <si>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</si>
  <si>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</si>
  <si>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</si>
  <si>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</si>
  <si>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</si>
  <si>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</si>
  <si>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</si>
  <si>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</si>
  <si>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</si>
  <si>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</si>
  <si>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</si>
  <si>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</si>
  <si>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</si>
  <si>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</si>
  <si>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</si>
  <si>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</si>
  <si>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</si>
  <si>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</si>
  <si>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</si>
  <si>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</si>
  <si>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</si>
  <si>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</si>
  <si>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</si>
  <si>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</si>
  <si>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</si>
  <si>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</si>
  <si>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</si>
  <si>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</si>
  <si>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</si>
  <si>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</si>
  <si>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</si>
  <si>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</si>
  <si>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</si>
  <si>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</si>
  <si>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</si>
  <si>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</si>
  <si>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</si>
  <si>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</si>
  <si>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</si>
  <si>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</si>
  <si>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</si>
  <si>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</si>
  <si>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</si>
  <si>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</si>
  <si>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山梨県　身延町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</si>
  <si>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</si>
  <si>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</si>
  <si>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</si>
  <si>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</si>
  <si>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</si>
  <si>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</si>
  <si>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</si>
  <si>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</si>
  <si>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</si>
  <si>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</si>
  <si>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</si>
  <si>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</si>
  <si>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</si>
  <si>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</si>
  <si>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</si>
  <si>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</si>
  <si>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法定耐用年数を超えた管渠はまだ無いが、更新が必要な機械設備や電気設備が徐々に増加しているため、計画的に更新を進める必要がある。</t>
    <rPh sb="1" eb="3">
      <t>ホウテイ</t>
    </rPh>
    <rPh sb="3" eb="7">
      <t>タイヨウネンスウ</t>
    </rPh>
    <rPh sb="8" eb="9">
      <t>コ</t>
    </rPh>
    <rPh sb="11" eb="13">
      <t>カンキョ</t>
    </rPh>
    <rPh sb="16" eb="17">
      <t>ナ</t>
    </rPh>
    <rPh sb="20" eb="22">
      <t>コウシン</t>
    </rPh>
    <rPh sb="23" eb="25">
      <t>ヒツヨウ</t>
    </rPh>
    <rPh sb="26" eb="28">
      <t>キカイ</t>
    </rPh>
    <rPh sb="28" eb="30">
      <t>セツビ</t>
    </rPh>
    <rPh sb="31" eb="33">
      <t>デンキ</t>
    </rPh>
    <rPh sb="33" eb="35">
      <t>セツビ</t>
    </rPh>
    <rPh sb="36" eb="38">
      <t>ジョジョ</t>
    </rPh>
    <rPh sb="39" eb="41">
      <t>ゾウカ</t>
    </rPh>
    <rPh sb="48" eb="51">
      <t>ケイカクテキ</t>
    </rPh>
    <rPh sb="52" eb="54">
      <t>コウシン</t>
    </rPh>
    <rPh sb="55" eb="56">
      <t>スス</t>
    </rPh>
    <rPh sb="58" eb="60">
      <t>ヒツヨウ</t>
    </rPh>
    <phoneticPr fontId="4"/>
  </si>
  <si>
    <t>　施設の老朽化が進む中、処理区域の人口は減少することが予想され、維持管理費の削減や投資の効率化を図りながら、事業の継続についても検討していく必要性がある。また、安定した経営を継続的に行うため、施設の統廃合も含めて事業全体を通して見直しが必要である。</t>
    <rPh sb="1" eb="3">
      <t>シセツ</t>
    </rPh>
    <rPh sb="4" eb="7">
      <t>ロウキュウカ</t>
    </rPh>
    <rPh sb="8" eb="9">
      <t>スス</t>
    </rPh>
    <rPh sb="10" eb="11">
      <t>ナカ</t>
    </rPh>
    <rPh sb="12" eb="14">
      <t>ショリ</t>
    </rPh>
    <rPh sb="14" eb="16">
      <t>クイキ</t>
    </rPh>
    <rPh sb="17" eb="19">
      <t>ジンコウ</t>
    </rPh>
    <rPh sb="20" eb="22">
      <t>ゲンショウ</t>
    </rPh>
    <rPh sb="27" eb="29">
      <t>ヨソウ</t>
    </rPh>
    <rPh sb="32" eb="34">
      <t>イジ</t>
    </rPh>
    <rPh sb="34" eb="37">
      <t>カンリヒ</t>
    </rPh>
    <rPh sb="38" eb="40">
      <t>サクゲン</t>
    </rPh>
    <rPh sb="41" eb="43">
      <t>トウシ</t>
    </rPh>
    <rPh sb="44" eb="47">
      <t>コウリツカ</t>
    </rPh>
    <rPh sb="48" eb="49">
      <t>ハカ</t>
    </rPh>
    <rPh sb="54" eb="56">
      <t>ジギョウ</t>
    </rPh>
    <rPh sb="57" eb="59">
      <t>ケイゾク</t>
    </rPh>
    <rPh sb="64" eb="66">
      <t>ケントウ</t>
    </rPh>
    <rPh sb="70" eb="72">
      <t>ヒツヨウ</t>
    </rPh>
    <rPh sb="72" eb="73">
      <t>セイ</t>
    </rPh>
    <phoneticPr fontId="4"/>
  </si>
  <si>
    <t>　経常収支比率は100％以上となっているが、経費回収率が低く、他会計からの基準外繰入金に依存している状態となっているため、使用料の改定が必要となっている。また汚水処理原価も高いため、経営の効率性を向上するため、投資の効率化、維持管理費の削減に取り組む必要がある。
　本町では、5事業（公共・特環・農集・小規模・特排）を下水道事業会計として1つの会計で処理している。決算統計では、それぞれの事業に按分しているが、按分すると流動資産がマイナスとなってしまう事業あり、農業集落排水事業では流動比率がマイナスとなっている。下水道事業会計全体で見ても、流動比率は100％を下回っているため、経費回収率と同様に改善が必要である。
　企業債残高対事業比率は、類似団体の平均値を下回っているが、設備の老朽化が進行しており、事業の継続を含めて更新について検討が必要となっている。
　処理区域内の水洗化率が100％となっており、施設利用率も類似団体と同等だが、人口減少が見込まれるため、施設の統廃合についても検討が必要となっている。</t>
    <rPh sb="1" eb="5">
      <t>ケイジョウシュウシ</t>
    </rPh>
    <rPh sb="5" eb="7">
      <t>ヒリツ</t>
    </rPh>
    <rPh sb="12" eb="14">
      <t>イジョウ</t>
    </rPh>
    <rPh sb="22" eb="27">
      <t>ケイヒカイシュウリツ</t>
    </rPh>
    <rPh sb="28" eb="29">
      <t>ヒク</t>
    </rPh>
    <rPh sb="31" eb="34">
      <t>タカイケイ</t>
    </rPh>
    <rPh sb="37" eb="40">
      <t>キジュンガイ</t>
    </rPh>
    <rPh sb="40" eb="42">
      <t>クリイレ</t>
    </rPh>
    <rPh sb="42" eb="43">
      <t>キン</t>
    </rPh>
    <rPh sb="44" eb="46">
      <t>イゾン</t>
    </rPh>
    <rPh sb="50" eb="52">
      <t>ジョウタイ</t>
    </rPh>
    <rPh sb="79" eb="85">
      <t>オスイショリゲンカ</t>
    </rPh>
    <rPh sb="86" eb="87">
      <t>タカ</t>
    </rPh>
    <rPh sb="91" eb="93">
      <t>ケイエイ</t>
    </rPh>
    <rPh sb="94" eb="97">
      <t>コウリツセイ</t>
    </rPh>
    <rPh sb="98" eb="100">
      <t>コウジョウ</t>
    </rPh>
    <rPh sb="105" eb="107">
      <t>トウシ</t>
    </rPh>
    <rPh sb="108" eb="111">
      <t>コウリツカ</t>
    </rPh>
    <rPh sb="112" eb="114">
      <t>イジ</t>
    </rPh>
    <rPh sb="114" eb="117">
      <t>カンリヒ</t>
    </rPh>
    <rPh sb="118" eb="120">
      <t>サクゲン</t>
    </rPh>
    <rPh sb="121" eb="122">
      <t>ト</t>
    </rPh>
    <rPh sb="123" eb="124">
      <t>ク</t>
    </rPh>
    <rPh sb="125" eb="127">
      <t>ヒツヨウ</t>
    </rPh>
    <rPh sb="231" eb="233">
      <t>ノウギョウ</t>
    </rPh>
    <rPh sb="233" eb="235">
      <t>シュウラク</t>
    </rPh>
    <rPh sb="235" eb="237">
      <t>ハイスイ</t>
    </rPh>
    <rPh sb="331" eb="333">
      <t>シタマワ</t>
    </rPh>
    <rPh sb="339" eb="341">
      <t>セツビ</t>
    </rPh>
    <rPh sb="342" eb="345">
      <t>ロウキュウカ</t>
    </rPh>
    <rPh sb="346" eb="348">
      <t>シンコウ</t>
    </rPh>
    <rPh sb="353" eb="355">
      <t>ジギョウ</t>
    </rPh>
    <rPh sb="356" eb="358">
      <t>ケイゾク</t>
    </rPh>
    <rPh sb="359" eb="360">
      <t>フク</t>
    </rPh>
    <rPh sb="362" eb="364">
      <t>コウシン</t>
    </rPh>
    <rPh sb="368" eb="370">
      <t>ケントウ</t>
    </rPh>
    <rPh sb="371" eb="373">
      <t>ヒツヨウ</t>
    </rPh>
    <rPh sb="410" eb="414">
      <t>ルイジダンタイ</t>
    </rPh>
    <rPh sb="415" eb="417">
      <t>ドウトウ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</si>
</sst>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4-4826-BEAF-B615D645B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4-4826-BEAF-B615D645B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3-491C-A150-7148975EF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3-491C-A150-7148975EF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6-446D-ACDB-851B39479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6-446D-ACDB-851B39479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D-42B7-9DE5-0DE065AD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D-42B7-9DE5-0DE065AD0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C-4073-A855-AA2BAB957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C-4073-A855-AA2BAB957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B-4A64-8084-049ECD20C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B-4A64-8084-049ECD20C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D-4CDA-A49F-6F5EABAE1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D-4CDA-A49F-6F5EABAE1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9-40FF-853E-AFB6E50F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9-40FF-853E-AFB6E50F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5-4E11-8409-670ED2CF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5-4E11-8409-670ED2CF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8-4FA3-A005-67E12937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8-4FA3-A005-67E12937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8-45E2-A46D-8D2F35800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8-45E2-A46D-8D2F35800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山梨県　身延町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9677</v>
      </c>
      <c r="AM8" s="44"/>
      <c r="AN8" s="44"/>
      <c r="AO8" s="44"/>
      <c r="AP8" s="44"/>
      <c r="AQ8" s="44"/>
      <c r="AR8" s="44"/>
      <c r="AS8" s="44"/>
      <c r="AT8" s="45">
        <f>データ!T6</f>
        <v>301.98</v>
      </c>
      <c r="AU8" s="45"/>
      <c r="AV8" s="45"/>
      <c r="AW8" s="45"/>
      <c r="AX8" s="45"/>
      <c r="AY8" s="45"/>
      <c r="AZ8" s="45"/>
      <c r="BA8" s="45"/>
      <c r="BB8" s="45">
        <f>データ!U6</f>
        <v>32.049999999999997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92.27</v>
      </c>
      <c r="J10" s="45"/>
      <c r="K10" s="45"/>
      <c r="L10" s="45"/>
      <c r="M10" s="45"/>
      <c r="N10" s="45"/>
      <c r="O10" s="45"/>
      <c r="P10" s="45">
        <f>データ!P6</f>
        <v>0.84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3560</v>
      </c>
      <c r="AE10" s="44"/>
      <c r="AF10" s="44"/>
      <c r="AG10" s="44"/>
      <c r="AH10" s="44"/>
      <c r="AI10" s="44"/>
      <c r="AJ10" s="44"/>
      <c r="AK10" s="2"/>
      <c r="AL10" s="44">
        <f>データ!V6</f>
        <v>80</v>
      </c>
      <c r="AM10" s="44"/>
      <c r="AN10" s="44"/>
      <c r="AO10" s="44"/>
      <c r="AP10" s="44"/>
      <c r="AQ10" s="44"/>
      <c r="AR10" s="44"/>
      <c r="AS10" s="44"/>
      <c r="AT10" s="45">
        <f>データ!W6</f>
        <v>0.06</v>
      </c>
      <c r="AU10" s="45"/>
      <c r="AV10" s="45"/>
      <c r="AW10" s="45"/>
      <c r="AX10" s="45"/>
      <c r="AY10" s="45"/>
      <c r="AZ10" s="45"/>
      <c r="BA10" s="45"/>
      <c r="BB10" s="45">
        <f>データ!X6</f>
        <v>1333.33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CuHR9wo2WQ7x+k3IsP7FL1IlOrvkkXEvHkn4buqVVgdj842UsZIQAgasaDA/qsyJqFPS5Uvmwjeg3xr0Or6yTA==" saltValue="NzEPIQoCAqNDihYDZCxlD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193658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山梨県　身延町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92.27</v>
      </c>
      <c r="P6" s="20">
        <f t="shared" si="3"/>
        <v>0.84</v>
      </c>
      <c r="Q6" s="20">
        <f t="shared" si="3"/>
        <v>100</v>
      </c>
      <c r="R6" s="20">
        <f t="shared" si="3"/>
        <v>3560</v>
      </c>
      <c r="S6" s="20">
        <f t="shared" si="3"/>
        <v>9677</v>
      </c>
      <c r="T6" s="20">
        <f t="shared" si="3"/>
        <v>301.98</v>
      </c>
      <c r="U6" s="20">
        <f t="shared" si="3"/>
        <v>32.049999999999997</v>
      </c>
      <c r="V6" s="20">
        <f t="shared" si="3"/>
        <v>80</v>
      </c>
      <c r="W6" s="20">
        <f t="shared" si="3"/>
        <v>0.06</v>
      </c>
      <c r="X6" s="20">
        <f t="shared" si="3"/>
        <v>1333.33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106.6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-7.69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516.96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38.01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370.67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46.94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4.05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193658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92.27</v>
      </c>
      <c r="P7" s="24">
        <v>0.84</v>
      </c>
      <c r="Q7" s="24">
        <v>100</v>
      </c>
      <c r="R7" s="24">
        <v>3560</v>
      </c>
      <c r="S7" s="24">
        <v>9677</v>
      </c>
      <c r="T7" s="24">
        <v>301.98</v>
      </c>
      <c r="U7" s="24">
        <v>32.049999999999997</v>
      </c>
      <c r="V7" s="24">
        <v>80</v>
      </c>
      <c r="W7" s="24">
        <v>0.06</v>
      </c>
      <c r="X7" s="24">
        <v>1333.33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106.6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-7.69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516.96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38.01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370.67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46.94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100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4.05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山梨県</cp:lastModifiedBy>
  <dcterms:created xsi:type="dcterms:W3CDTF">2025-12-23T06:19:44Z</dcterms:created>
  <dcterms:modified xsi:type="dcterms:W3CDTF">2026-02-24T06:06:11Z</dcterms:modified>
  <cp:category/>
</cp:coreProperties>
</file>