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16_物価高騰対策\R8\04_ホームページ\要綱\"/>
    </mc:Choice>
  </mc:AlternateContent>
  <xr:revisionPtr revIDLastSave="0" documentId="8_{5E6C6FA6-7A50-4189-A67F-209AA9848444}" xr6:coauthVersionLast="47" xr6:coauthVersionMax="47" xr10:uidLastSave="{00000000-0000-0000-0000-000000000000}"/>
  <bookViews>
    <workbookView xWindow="26240" yWindow="2080" windowWidth="18200" windowHeight="13540" xr2:uid="{6991AD4F-9E89-44E4-BB65-0169421945BD}"/>
  </bookViews>
  <sheets>
    <sheet name="内訳書（障害）" sheetId="1" r:id="rId1"/>
  </sheets>
  <externalReferences>
    <externalReference r:id="rId2"/>
  </externalReferences>
  <definedNames>
    <definedName name="_xlnm._FilterDatabase" localSheetId="0" hidden="1">'内訳書（障害）'!$B$5:$H$41</definedName>
    <definedName name="_xlnm.Print_Area" localSheetId="0">'内訳書（障害）'!$A$1:$H$50</definedName>
    <definedName name="児童養護施設等施設区分" localSheetId="0">#REF!</definedName>
    <definedName name="児童養護施設等施設区分">#REF!</definedName>
    <definedName name="保育所等施設区分" localSheetId="0">#REF!</definedName>
    <definedName name="保育所等施設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F26" i="1"/>
  <c r="H26" i="1" s="1"/>
  <c r="F25" i="1"/>
  <c r="H25" i="1" s="1"/>
  <c r="F24" i="1"/>
  <c r="H24" i="1" s="1"/>
  <c r="F23" i="1"/>
  <c r="H23" i="1" s="1"/>
  <c r="H22" i="1"/>
  <c r="F22" i="1"/>
  <c r="F13" i="1"/>
  <c r="H13" i="1" s="1"/>
  <c r="F12" i="1"/>
  <c r="H12" i="1" s="1"/>
  <c r="F11" i="1"/>
  <c r="H11" i="1" s="1"/>
  <c r="F10" i="1"/>
  <c r="H10" i="1" s="1"/>
  <c r="F9" i="1"/>
  <c r="H9" i="1" s="1"/>
  <c r="H40" i="1" l="1"/>
</calcChain>
</file>

<file path=xl/sharedStrings.xml><?xml version="1.0" encoding="utf-8"?>
<sst xmlns="http://schemas.openxmlformats.org/spreadsheetml/2006/main" count="56" uniqueCount="37">
  <si>
    <t>様式第１号の１（福祉施設等（障害）用）</t>
    <rPh sb="0" eb="2">
      <t>ヨウシキ</t>
    </rPh>
    <rPh sb="2" eb="3">
      <t>ダイ</t>
    </rPh>
    <rPh sb="4" eb="5">
      <t>ゴウ</t>
    </rPh>
    <rPh sb="8" eb="10">
      <t>フクシ</t>
    </rPh>
    <rPh sb="10" eb="12">
      <t>シセツ</t>
    </rPh>
    <rPh sb="12" eb="13">
      <t>ナド</t>
    </rPh>
    <rPh sb="17" eb="18">
      <t>セヨウ</t>
    </rPh>
    <rPh sb="18" eb="19">
      <t>フクヨウ</t>
    </rPh>
    <phoneticPr fontId="4"/>
  </si>
  <si>
    <t>支援金申請兼実績報告額内訳書</t>
    <rPh sb="5" eb="6">
      <t>ケン</t>
    </rPh>
    <rPh sb="6" eb="8">
      <t>ジッセキ</t>
    </rPh>
    <rPh sb="8" eb="10">
      <t>ホウコク</t>
    </rPh>
    <phoneticPr fontId="3"/>
  </si>
  <si>
    <t>【入所】</t>
    <rPh sb="1" eb="3">
      <t>ニュウショ</t>
    </rPh>
    <phoneticPr fontId="3"/>
  </si>
  <si>
    <t>No</t>
    <phoneticPr fontId="4"/>
  </si>
  <si>
    <t>施設・事業所名</t>
    <rPh sb="0" eb="2">
      <t>シセツ</t>
    </rPh>
    <rPh sb="3" eb="6">
      <t>ジギョウショ</t>
    </rPh>
    <rPh sb="6" eb="7">
      <t>メイ</t>
    </rPh>
    <phoneticPr fontId="4"/>
  </si>
  <si>
    <t>所在地</t>
    <rPh sb="0" eb="3">
      <t>ショザイチ</t>
    </rPh>
    <phoneticPr fontId="3"/>
  </si>
  <si>
    <t>事業所番号
（10桁）</t>
    <rPh sb="0" eb="3">
      <t>ジギョウショ</t>
    </rPh>
    <rPh sb="3" eb="5">
      <t>バンゴウ</t>
    </rPh>
    <rPh sb="9" eb="10">
      <t>ケタ</t>
    </rPh>
    <phoneticPr fontId="4"/>
  </si>
  <si>
    <t>単価（円）</t>
    <rPh sb="0" eb="2">
      <t>タンカ</t>
    </rPh>
    <rPh sb="3" eb="4">
      <t>エン</t>
    </rPh>
    <phoneticPr fontId="3"/>
  </si>
  <si>
    <t>基準日
利用者数</t>
    <rPh sb="0" eb="3">
      <t>キジュンビ</t>
    </rPh>
    <rPh sb="4" eb="6">
      <t>リヨウ</t>
    </rPh>
    <rPh sb="6" eb="7">
      <t>シャ</t>
    </rPh>
    <rPh sb="7" eb="8">
      <t>スウ</t>
    </rPh>
    <phoneticPr fontId="3"/>
  </si>
  <si>
    <t>申請額（円）</t>
    <rPh sb="0" eb="3">
      <t>シンセイガク</t>
    </rPh>
    <rPh sb="4" eb="5">
      <t>エン</t>
    </rPh>
    <phoneticPr fontId="3"/>
  </si>
  <si>
    <r>
      <t>(</t>
    </r>
    <r>
      <rPr>
        <sz val="9"/>
        <rFont val="ＭＳ 明朝"/>
        <family val="1"/>
        <charset val="128"/>
      </rPr>
      <t>78,000</t>
    </r>
    <r>
      <rPr>
        <sz val="9"/>
        <rFont val="ＭＳ 明朝"/>
        <family val="1"/>
      </rPr>
      <t>円)</t>
    </r>
    <phoneticPr fontId="3"/>
  </si>
  <si>
    <t>（R7.12.1現在）</t>
    <rPh sb="8" eb="10">
      <t>ゲンザイ</t>
    </rPh>
    <phoneticPr fontId="3"/>
  </si>
  <si>
    <t>3</t>
    <phoneticPr fontId="3"/>
  </si>
  <si>
    <t>4</t>
    <phoneticPr fontId="3"/>
  </si>
  <si>
    <t>5</t>
    <phoneticPr fontId="3"/>
  </si>
  <si>
    <t>※基準日利用者数が定員を超える場合は、定員を記入してください。</t>
    <rPh sb="1" eb="4">
      <t>キジュンビ</t>
    </rPh>
    <rPh sb="4" eb="7">
      <t>リヨウシャ</t>
    </rPh>
    <rPh sb="7" eb="8">
      <t>スウ</t>
    </rPh>
    <rPh sb="9" eb="11">
      <t>テイイン</t>
    </rPh>
    <rPh sb="12" eb="13">
      <t>コ</t>
    </rPh>
    <rPh sb="15" eb="17">
      <t>バアイ</t>
    </rPh>
    <rPh sb="19" eb="21">
      <t>テイイン</t>
    </rPh>
    <rPh sb="22" eb="24">
      <t>キニュウ</t>
    </rPh>
    <phoneticPr fontId="3"/>
  </si>
  <si>
    <t>※短期入所事業所の基準日利用者数は、基準日前1ヶ月（令和7年11月1日～11月30日（休業日を除く））の</t>
    <rPh sb="9" eb="12">
      <t>キジュンビ</t>
    </rPh>
    <rPh sb="12" eb="15">
      <t>リヨウシャ</t>
    </rPh>
    <rPh sb="15" eb="16">
      <t>スウ</t>
    </rPh>
    <phoneticPr fontId="3"/>
  </si>
  <si>
    <t>　１日平均利用者数（小数点未満切り捨て）を記入してください。</t>
    <phoneticPr fontId="3"/>
  </si>
  <si>
    <t>【通所】</t>
    <rPh sb="1" eb="3">
      <t>ツウショ</t>
    </rPh>
    <phoneticPr fontId="3"/>
  </si>
  <si>
    <t>事業所名</t>
    <rPh sb="0" eb="3">
      <t>ジギョウショ</t>
    </rPh>
    <rPh sb="3" eb="4">
      <t>メイ</t>
    </rPh>
    <phoneticPr fontId="4"/>
  </si>
  <si>
    <t>(17,000円)</t>
    <phoneticPr fontId="3"/>
  </si>
  <si>
    <t>※</t>
    <phoneticPr fontId="3"/>
  </si>
  <si>
    <t>1</t>
    <phoneticPr fontId="3"/>
  </si>
  <si>
    <t>2</t>
    <phoneticPr fontId="3"/>
  </si>
  <si>
    <r>
      <t>※</t>
    </r>
    <r>
      <rPr>
        <u/>
        <sz val="11"/>
        <rFont val="ＭＳ 明朝"/>
        <family val="1"/>
        <charset val="128"/>
      </rPr>
      <t>通所の基準日利用者数は、基準日前1ヶ月（令和7年11月1日～11月30日（休業日を除く））の１日平均利用者数</t>
    </r>
    <rPh sb="1" eb="3">
      <t>ツウショ</t>
    </rPh>
    <rPh sb="4" eb="7">
      <t>キジュンビ</t>
    </rPh>
    <rPh sb="7" eb="10">
      <t>リヨウシャ</t>
    </rPh>
    <rPh sb="10" eb="11">
      <t>スウ</t>
    </rPh>
    <rPh sb="21" eb="23">
      <t>レイワ</t>
    </rPh>
    <rPh sb="24" eb="25">
      <t>ネン</t>
    </rPh>
    <rPh sb="27" eb="28">
      <t>ガツ</t>
    </rPh>
    <rPh sb="28" eb="30">
      <t>ツイタチ</t>
    </rPh>
    <rPh sb="33" eb="34">
      <t>ガツ</t>
    </rPh>
    <rPh sb="36" eb="37">
      <t>ニチ</t>
    </rPh>
    <rPh sb="38" eb="40">
      <t>キュウギョウ</t>
    </rPh>
    <rPh sb="40" eb="41">
      <t>ビ</t>
    </rPh>
    <rPh sb="42" eb="43">
      <t>ノゾ</t>
    </rPh>
    <phoneticPr fontId="3"/>
  </si>
  <si>
    <r>
      <t>　</t>
    </r>
    <r>
      <rPr>
        <u/>
        <sz val="11"/>
        <rFont val="ＭＳ 明朝"/>
        <family val="1"/>
        <charset val="128"/>
      </rPr>
      <t>（小数点未満切り捨て）を記入してください。（定員を超える場合は、定員を記入）</t>
    </r>
    <phoneticPr fontId="3"/>
  </si>
  <si>
    <t>【居宅】</t>
    <rPh sb="1" eb="3">
      <t>キョタク</t>
    </rPh>
    <phoneticPr fontId="3"/>
  </si>
  <si>
    <t>(1事業所当たり125,000円)</t>
    <rPh sb="2" eb="5">
      <t>ジギョウショ</t>
    </rPh>
    <rPh sb="5" eb="6">
      <t>ア</t>
    </rPh>
    <rPh sb="15" eb="16">
      <t>エン</t>
    </rPh>
    <phoneticPr fontId="3"/>
  </si>
  <si>
    <t>申請額合計
（円）</t>
    <rPh sb="0" eb="3">
      <t>シンセイガク</t>
    </rPh>
    <rPh sb="3" eb="5">
      <t>ゴウケイ</t>
    </rPh>
    <rPh sb="7" eb="8">
      <t>エン</t>
    </rPh>
    <phoneticPr fontId="3"/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</si>
  <si>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4"/>
  </si>
  <si>
    <t>1　複数の福祉施設等（障害）を開設している場合、本様式により一括での申請が可能です。</t>
    <rPh sb="2" eb="4">
      <t>フクスウ</t>
    </rPh>
    <rPh sb="5" eb="7">
      <t>フクシ</t>
    </rPh>
    <rPh sb="7" eb="9">
      <t>シセツ</t>
    </rPh>
    <rPh sb="9" eb="10">
      <t>ナド</t>
    </rPh>
    <rPh sb="15" eb="17">
      <t>カイセツ</t>
    </rPh>
    <rPh sb="21" eb="23">
      <t>バアイ</t>
    </rPh>
    <rPh sb="24" eb="25">
      <t>ホン</t>
    </rPh>
    <rPh sb="25" eb="27">
      <t>ヨウシキ</t>
    </rPh>
    <rPh sb="30" eb="32">
      <t>イッカツ</t>
    </rPh>
    <rPh sb="34" eb="36">
      <t>シンセイ</t>
    </rPh>
    <rPh sb="37" eb="39">
      <t>カノウ</t>
    </rPh>
    <phoneticPr fontId="3"/>
  </si>
  <si>
    <t>　 （福祉施設等（障害）以外の施設等との一括での申請はできませんので、その場合は分けて申請してください。）</t>
    <rPh sb="3" eb="5">
      <t>フクシ</t>
    </rPh>
    <rPh sb="5" eb="7">
      <t>シセツ</t>
    </rPh>
    <rPh sb="7" eb="8">
      <t>ナド</t>
    </rPh>
    <rPh sb="12" eb="14">
      <t>イガイ</t>
    </rPh>
    <rPh sb="15" eb="17">
      <t>シセツ</t>
    </rPh>
    <rPh sb="17" eb="18">
      <t>ナド</t>
    </rPh>
    <rPh sb="20" eb="22">
      <t>イッカツ</t>
    </rPh>
    <rPh sb="24" eb="26">
      <t>シンセイ</t>
    </rPh>
    <rPh sb="37" eb="39">
      <t>バアイ</t>
    </rPh>
    <rPh sb="40" eb="41">
      <t>ワ</t>
    </rPh>
    <rPh sb="43" eb="45">
      <t>シンセイ</t>
    </rPh>
    <phoneticPr fontId="3"/>
  </si>
  <si>
    <t>2　行が不足する場合には適宜行を追加してください。</t>
    <phoneticPr fontId="3"/>
  </si>
  <si>
    <t>3　利用者が、同一事業所内で、日中(通所)と夜(入所)の双方のサービスを受ける場合は、入所のサービスのみで申請してください。</t>
    <rPh sb="2" eb="5">
      <t>リヨウシャ</t>
    </rPh>
    <rPh sb="7" eb="9">
      <t>ドウイツ</t>
    </rPh>
    <rPh sb="9" eb="12">
      <t>ジギョウショ</t>
    </rPh>
    <rPh sb="12" eb="13">
      <t>ナイ</t>
    </rPh>
    <rPh sb="15" eb="17">
      <t>ニッチュウ</t>
    </rPh>
    <rPh sb="18" eb="20">
      <t>ツウショ</t>
    </rPh>
    <rPh sb="22" eb="23">
      <t>ヨル</t>
    </rPh>
    <rPh sb="24" eb="26">
      <t>ニュウショ</t>
    </rPh>
    <rPh sb="28" eb="30">
      <t>ソウホウ</t>
    </rPh>
    <rPh sb="36" eb="37">
      <t>ウ</t>
    </rPh>
    <rPh sb="39" eb="41">
      <t>バアイ</t>
    </rPh>
    <rPh sb="43" eb="45">
      <t>ニュウショ</t>
    </rPh>
    <rPh sb="53" eb="55">
      <t>シンセイ</t>
    </rPh>
    <phoneticPr fontId="3"/>
  </si>
  <si>
    <t>　 （1人あたり78,000円を超える額が支給されないようにしてください。）</t>
    <phoneticPr fontId="3"/>
  </si>
  <si>
    <t>4　ある事業所で入所のサービスを受ける者が、日中は別の事業所の通所サービスの提供を受けている場合でも、当該入所施設は22,000円を</t>
    <phoneticPr fontId="3"/>
  </si>
  <si>
    <t>　　受給することができます。（通所サービスを提供している事業所は､17,000円の受給が可能です。）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</si>
</sst>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6"/>
      <name val="ＭＳ 明朝"/>
      <family val="1"/>
      <charset val="128"/>
    </font>
    <font>
      <sz val="13"/>
      <name val="ＭＳ 明朝"/>
      <family val="1"/>
    </font>
    <font>
      <sz val="12"/>
      <name val="ＭＳ 明朝"/>
      <family val="1"/>
      <charset val="128"/>
    </font>
    <font>
      <sz val="9"/>
      <name val="ＭＳ 明朝"/>
      <family val="1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.5"/>
      <name val="ＭＳ 明朝"/>
      <family val="1"/>
    </font>
    <font>
      <sz val="8"/>
      <name val="ＭＳ 明朝"/>
      <family val="1"/>
      <charset val="128"/>
    </font>
    <font>
      <sz val="13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E9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right" vertical="center" shrinkToFit="1"/>
    </xf>
    <xf numFmtId="49" fontId="2" fillId="3" borderId="7" xfId="0" applyNumberFormat="1" applyFont="1" applyFill="1" applyBorder="1" applyAlignment="1">
      <alignment vertical="center" shrinkToFit="1"/>
    </xf>
    <xf numFmtId="49" fontId="2" fillId="3" borderId="8" xfId="0" applyNumberFormat="1" applyFont="1" applyFill="1" applyBorder="1" applyAlignment="1">
      <alignment horizontal="left" vertical="center" shrinkToFit="1"/>
    </xf>
    <xf numFmtId="49" fontId="2" fillId="3" borderId="9" xfId="0" applyNumberFormat="1" applyFont="1" applyFill="1" applyBorder="1" applyAlignment="1">
      <alignment horizontal="left" vertical="center" shrinkToFit="1"/>
    </xf>
    <xf numFmtId="49" fontId="2" fillId="3" borderId="7" xfId="0" applyNumberFormat="1" applyFont="1" applyFill="1" applyBorder="1" applyAlignment="1">
      <alignment horizontal="center" vertical="center" shrinkToFit="1"/>
    </xf>
    <xf numFmtId="38" fontId="7" fillId="3" borderId="8" xfId="1" applyFont="1" applyFill="1" applyBorder="1" applyAlignment="1">
      <alignment horizontal="right" vertical="center" shrinkToFit="1"/>
    </xf>
    <xf numFmtId="38" fontId="2" fillId="3" borderId="8" xfId="1" applyFont="1" applyFill="1" applyBorder="1" applyAlignment="1">
      <alignment vertical="center" shrinkToFit="1"/>
    </xf>
    <xf numFmtId="38" fontId="2" fillId="4" borderId="7" xfId="1" applyFont="1" applyFill="1" applyBorder="1" applyAlignment="1">
      <alignment horizontal="right" vertical="center" shrinkToFit="1"/>
    </xf>
    <xf numFmtId="38" fontId="2" fillId="3" borderId="7" xfId="1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 shrinkToFit="1"/>
    </xf>
    <xf numFmtId="49" fontId="2" fillId="3" borderId="14" xfId="0" applyNumberFormat="1" applyFont="1" applyFill="1" applyBorder="1" applyAlignment="1">
      <alignment horizontal="left" vertical="center" shrinkToFit="1"/>
    </xf>
    <xf numFmtId="49" fontId="7" fillId="3" borderId="8" xfId="1" applyNumberFormat="1" applyFont="1" applyFill="1" applyBorder="1" applyAlignment="1">
      <alignment horizontal="right" vertical="center" shrinkToFit="1"/>
    </xf>
    <xf numFmtId="49" fontId="7" fillId="3" borderId="9" xfId="1" applyNumberFormat="1" applyFont="1" applyFill="1" applyBorder="1" applyAlignment="1">
      <alignment horizontal="right" vertical="center" shrinkToFit="1"/>
    </xf>
    <xf numFmtId="38" fontId="2" fillId="4" borderId="9" xfId="1" applyFont="1" applyFill="1" applyBorder="1" applyAlignment="1">
      <alignment horizontal="right" vertical="center" shrinkToFit="1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wrapText="1" shrinkToFit="1"/>
    </xf>
    <xf numFmtId="49" fontId="16" fillId="0" borderId="8" xfId="0" applyNumberFormat="1" applyFont="1" applyBorder="1" applyAlignment="1">
      <alignment horizontal="center" vertical="center" shrinkToFit="1"/>
    </xf>
    <xf numFmtId="38" fontId="2" fillId="4" borderId="15" xfId="1" applyFont="1" applyFill="1" applyBorder="1" applyAlignment="1">
      <alignment horizontal="right" vertical="center" shrinkToFit="1"/>
    </xf>
    <xf numFmtId="49" fontId="16" fillId="0" borderId="7" xfId="0" applyNumberFormat="1" applyFont="1" applyBorder="1" applyAlignment="1">
      <alignment horizontal="center" vertical="center" shrinkToFit="1"/>
    </xf>
    <xf numFmtId="38" fontId="2" fillId="4" borderId="16" xfId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548640</xdr:colOff>
      <xdr:row>0</xdr:row>
      <xdr:rowOff>129540</xdr:rowOff>
    </xdr:from>
    <xdr:to>
      <xdr:col>7</xdr:col>
      <xdr:colOff>1104900</xdr:colOff>
      <xdr:row>2</xdr:row>
      <xdr:rowOff>220980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ED377B-BEF7-4C59-AD46-FFC1DCD91C75}"/>
            </a:ext>
          </a:extLst>
        </xdr:cNvPr>
        <xdr:cNvSpPr txBox="1"/>
      </xdr:nvSpPr>
      <xdr:spPr>
        <a:xfrm>
          <a:off x="6362700" y="129540"/>
          <a:ext cx="1432560" cy="43434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申請書に添付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13000_&#23376;&#32946;&#12390;&#12539;&#27425;&#19990;&#20195;&#12469;&#12509;&#12540;&#12488;&#35506;\01%20&#21508;&#25285;&#24403;%20&#20849;&#26377;&#12501;&#12457;&#12523;&#12480;\04%20&#20445;&#32946;&#25903;&#25588;&#25285;&#24403;\16_&#29289;&#20385;&#39640;&#39472;&#23550;&#31574;\R8\04_&#12507;&#12540;&#12512;&#12506;&#12540;&#12472;\&#35201;&#32177;\r7shienkinsinseigakuutiwakesyo-youshiki1-1.xlsx" TargetMode="External"/><Relationship Id="rId1" Type="http://schemas.openxmlformats.org/officeDocument/2006/relationships/externalLinkPath" Target="r7shienkinsinseigakuutiwakesyo-youshiki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内訳書（介護）"/>
      <sheetName val="内訳書（障害）"/>
      <sheetName val="内訳書（救護）"/>
      <sheetName val="内訳書（医療機関）"/>
      <sheetName val="内訳書（薬局）"/>
      <sheetName val="内訳書（助産所、施術所、歯科技工所用）"/>
      <sheetName val="内訳書（保育施設）"/>
      <sheetName val="計算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6B1C-9B15-4AAC-953E-63BC460ED495}">
  <dimension ref="A1:H57"/>
  <sheetViews>
    <sheetView showZeros="0" tabSelected="1" view="pageBreakPreview" zoomScaleSheetLayoutView="100" workbookViewId="0">
      <selection activeCell="H34" sqref="H34"/>
    </sheetView>
  </sheetViews>
  <sheetFormatPr defaultColWidth="2.21875" defaultRowHeight="14.4" x14ac:dyDescent="0.2"/>
  <cols>
    <col min="1" max="1" width="3.6640625" style="1" customWidth="1"/>
    <col min="2" max="2" width="24.88671875" style="1" customWidth="1"/>
    <col min="3" max="3" width="15.21875" style="1" customWidth="1"/>
    <col min="4" max="4" width="17.88671875" style="1" customWidth="1"/>
    <col min="5" max="5" width="13.6640625" style="1" customWidth="1"/>
    <col min="6" max="6" width="9.44140625" style="1" customWidth="1"/>
    <col min="7" max="7" width="12.77734375" style="1" customWidth="1"/>
    <col min="8" max="8" width="19.21875" style="1" customWidth="1"/>
    <col min="9" max="15" width="2.21875" style="1"/>
    <col min="16" max="16" width="17.88671875" style="1" customWidth="1"/>
    <col min="17" max="16384" width="2.21875" style="1"/>
  </cols>
  <sheetData>
    <row r="1" spans="1:8" ht="19.95" customHeight="1" x14ac:dyDescent="0.2">
      <c r="A1" s="1" t="s">
        <v>0</v>
      </c>
    </row>
    <row r="2" spans="1:8" ht="7.2" customHeight="1" x14ac:dyDescent="0.2"/>
    <row r="3" spans="1:8" ht="34.950000000000003" customHeight="1" x14ac:dyDescent="0.2">
      <c r="A3" s="2" t="s">
        <v>1</v>
      </c>
      <c r="B3" s="2"/>
      <c r="C3" s="2"/>
      <c r="D3" s="2"/>
      <c r="E3" s="2"/>
      <c r="F3" s="2"/>
      <c r="G3" s="2"/>
      <c r="H3" s="2"/>
    </row>
    <row r="5" spans="1:8" ht="25.95" customHeight="1" x14ac:dyDescent="0.2">
      <c r="A5" s="3" t="s">
        <v>2</v>
      </c>
    </row>
    <row r="6" spans="1:8" ht="18" customHeight="1" x14ac:dyDescent="0.2">
      <c r="A6" s="4" t="s">
        <v>3</v>
      </c>
      <c r="B6" s="4" t="s">
        <v>4</v>
      </c>
      <c r="C6" s="5" t="s">
        <v>5</v>
      </c>
      <c r="D6" s="6"/>
      <c r="E6" s="7" t="s">
        <v>6</v>
      </c>
      <c r="F6" s="7" t="s">
        <v>7</v>
      </c>
      <c r="G6" s="7" t="s">
        <v>8</v>
      </c>
      <c r="H6" s="8" t="s">
        <v>9</v>
      </c>
    </row>
    <row r="7" spans="1:8" ht="19.95" customHeight="1" x14ac:dyDescent="0.2">
      <c r="A7" s="9"/>
      <c r="B7" s="9"/>
      <c r="C7" s="10"/>
      <c r="D7" s="11"/>
      <c r="E7" s="12"/>
      <c r="F7" s="12"/>
      <c r="G7" s="13"/>
      <c r="H7" s="14"/>
    </row>
    <row r="8" spans="1:8" ht="15.6" customHeight="1" x14ac:dyDescent="0.2">
      <c r="A8" s="9"/>
      <c r="B8" s="9"/>
      <c r="C8" s="10"/>
      <c r="D8" s="11"/>
      <c r="E8" s="12"/>
      <c r="F8" s="15" t="s">
        <v>10</v>
      </c>
      <c r="G8" s="16" t="s">
        <v>11</v>
      </c>
      <c r="H8" s="14"/>
    </row>
    <row r="9" spans="1:8" ht="28.5" customHeight="1" x14ac:dyDescent="0.2">
      <c r="A9" s="17">
        <v>1</v>
      </c>
      <c r="B9" s="18"/>
      <c r="C9" s="19"/>
      <c r="D9" s="20"/>
      <c r="E9" s="21"/>
      <c r="F9" s="22">
        <f>IF(B9&lt;&gt;"","78,000",0)</f>
        <v>0</v>
      </c>
      <c r="G9" s="23"/>
      <c r="H9" s="24">
        <f>F9*G9</f>
        <v>0</v>
      </c>
    </row>
    <row r="10" spans="1:8" ht="28.5" customHeight="1" x14ac:dyDescent="0.2">
      <c r="A10" s="17">
        <v>2</v>
      </c>
      <c r="B10" s="18"/>
      <c r="C10" s="19"/>
      <c r="D10" s="20"/>
      <c r="E10" s="21"/>
      <c r="F10" s="22">
        <f t="shared" ref="F10:F13" si="0">IF(B10&lt;&gt;"","78,000",0)</f>
        <v>0</v>
      </c>
      <c r="G10" s="25"/>
      <c r="H10" s="24">
        <f t="shared" ref="H10:H26" si="1">F10*G10</f>
        <v>0</v>
      </c>
    </row>
    <row r="11" spans="1:8" ht="28.5" customHeight="1" x14ac:dyDescent="0.2">
      <c r="A11" s="17" t="s">
        <v>12</v>
      </c>
      <c r="B11" s="18"/>
      <c r="C11" s="19"/>
      <c r="D11" s="20"/>
      <c r="E11" s="21"/>
      <c r="F11" s="22">
        <f t="shared" si="0"/>
        <v>0</v>
      </c>
      <c r="G11" s="25"/>
      <c r="H11" s="24">
        <f t="shared" si="1"/>
        <v>0</v>
      </c>
    </row>
    <row r="12" spans="1:8" ht="28.5" customHeight="1" x14ac:dyDescent="0.2">
      <c r="A12" s="17" t="s">
        <v>13</v>
      </c>
      <c r="B12" s="18"/>
      <c r="C12" s="19"/>
      <c r="D12" s="20"/>
      <c r="E12" s="21"/>
      <c r="F12" s="22">
        <f t="shared" si="0"/>
        <v>0</v>
      </c>
      <c r="G12" s="25"/>
      <c r="H12" s="24">
        <f t="shared" si="1"/>
        <v>0</v>
      </c>
    </row>
    <row r="13" spans="1:8" ht="28.5" customHeight="1" x14ac:dyDescent="0.2">
      <c r="A13" s="17" t="s">
        <v>14</v>
      </c>
      <c r="B13" s="18"/>
      <c r="C13" s="19"/>
      <c r="D13" s="20"/>
      <c r="E13" s="21"/>
      <c r="F13" s="22">
        <f t="shared" si="0"/>
        <v>0</v>
      </c>
      <c r="G13" s="25"/>
      <c r="H13" s="24">
        <f t="shared" si="1"/>
        <v>0</v>
      </c>
    </row>
    <row r="14" spans="1:8" ht="16.2" customHeight="1" x14ac:dyDescent="0.2">
      <c r="A14" s="26" t="s">
        <v>15</v>
      </c>
      <c r="B14" s="27"/>
      <c r="C14" s="27"/>
      <c r="D14" s="27"/>
      <c r="E14" s="27"/>
      <c r="F14" s="27"/>
      <c r="G14" s="27"/>
      <c r="H14" s="27"/>
    </row>
    <row r="15" spans="1:8" ht="16.2" customHeight="1" x14ac:dyDescent="0.2">
      <c r="A15" s="28" t="s">
        <v>16</v>
      </c>
      <c r="B15" s="27"/>
      <c r="C15" s="27"/>
      <c r="D15" s="27"/>
      <c r="E15" s="27"/>
      <c r="F15" s="27"/>
      <c r="G15" s="27"/>
      <c r="H15" s="27"/>
    </row>
    <row r="16" spans="1:8" ht="16.2" customHeight="1" x14ac:dyDescent="0.2">
      <c r="A16" s="28" t="s">
        <v>17</v>
      </c>
      <c r="B16" s="27"/>
      <c r="C16" s="27"/>
      <c r="D16" s="27"/>
      <c r="E16" s="27"/>
      <c r="F16" s="27"/>
      <c r="G16" s="27"/>
      <c r="H16" s="27"/>
    </row>
    <row r="17" spans="1:8" ht="22.95" customHeight="1" x14ac:dyDescent="0.2"/>
    <row r="18" spans="1:8" ht="25.95" customHeight="1" x14ac:dyDescent="0.2">
      <c r="A18" s="3" t="s">
        <v>18</v>
      </c>
    </row>
    <row r="19" spans="1:8" ht="18" customHeight="1" x14ac:dyDescent="0.2">
      <c r="A19" s="4" t="s">
        <v>3</v>
      </c>
      <c r="B19" s="4" t="s">
        <v>19</v>
      </c>
      <c r="C19" s="5" t="s">
        <v>5</v>
      </c>
      <c r="D19" s="6"/>
      <c r="E19" s="7" t="s">
        <v>6</v>
      </c>
      <c r="F19" s="7" t="s">
        <v>7</v>
      </c>
      <c r="G19" s="7" t="s">
        <v>8</v>
      </c>
      <c r="H19" s="8" t="s">
        <v>9</v>
      </c>
    </row>
    <row r="20" spans="1:8" ht="19.95" customHeight="1" x14ac:dyDescent="0.2">
      <c r="A20" s="9"/>
      <c r="B20" s="29"/>
      <c r="C20" s="10"/>
      <c r="D20" s="11"/>
      <c r="E20" s="12"/>
      <c r="F20" s="12"/>
      <c r="G20" s="13"/>
      <c r="H20" s="14"/>
    </row>
    <row r="21" spans="1:8" ht="22.95" customHeight="1" x14ac:dyDescent="0.2">
      <c r="A21" s="9"/>
      <c r="B21" s="29"/>
      <c r="C21" s="10"/>
      <c r="D21" s="11"/>
      <c r="E21" s="12"/>
      <c r="F21" s="30" t="s">
        <v>20</v>
      </c>
      <c r="G21" s="16" t="s">
        <v>21</v>
      </c>
      <c r="H21" s="14"/>
    </row>
    <row r="22" spans="1:8" ht="28.5" customHeight="1" x14ac:dyDescent="0.2">
      <c r="A22" s="17" t="s">
        <v>22</v>
      </c>
      <c r="B22" s="18"/>
      <c r="C22" s="19"/>
      <c r="D22" s="20"/>
      <c r="E22" s="21"/>
      <c r="F22" s="22">
        <f>IF(B22&lt;&gt;"","17,000",0)</f>
        <v>0</v>
      </c>
      <c r="G22" s="25"/>
      <c r="H22" s="24">
        <f>F22*G22</f>
        <v>0</v>
      </c>
    </row>
    <row r="23" spans="1:8" ht="28.5" customHeight="1" x14ac:dyDescent="0.2">
      <c r="A23" s="17" t="s">
        <v>23</v>
      </c>
      <c r="B23" s="18"/>
      <c r="C23" s="19"/>
      <c r="D23" s="20"/>
      <c r="E23" s="21"/>
      <c r="F23" s="22">
        <f t="shared" ref="F23:F26" si="2">IF(B23&lt;&gt;"","17,000",0)</f>
        <v>0</v>
      </c>
      <c r="G23" s="25"/>
      <c r="H23" s="24">
        <f t="shared" si="1"/>
        <v>0</v>
      </c>
    </row>
    <row r="24" spans="1:8" ht="28.5" customHeight="1" x14ac:dyDescent="0.2">
      <c r="A24" s="17" t="s">
        <v>12</v>
      </c>
      <c r="B24" s="18"/>
      <c r="C24" s="19"/>
      <c r="D24" s="20"/>
      <c r="E24" s="21"/>
      <c r="F24" s="22">
        <f t="shared" si="2"/>
        <v>0</v>
      </c>
      <c r="G24" s="25"/>
      <c r="H24" s="24">
        <f t="shared" si="1"/>
        <v>0</v>
      </c>
    </row>
    <row r="25" spans="1:8" ht="28.5" customHeight="1" x14ac:dyDescent="0.2">
      <c r="A25" s="17" t="s">
        <v>13</v>
      </c>
      <c r="B25" s="18"/>
      <c r="C25" s="19"/>
      <c r="D25" s="20"/>
      <c r="E25" s="21"/>
      <c r="F25" s="22">
        <f t="shared" si="2"/>
        <v>0</v>
      </c>
      <c r="G25" s="25"/>
      <c r="H25" s="24">
        <f t="shared" si="1"/>
        <v>0</v>
      </c>
    </row>
    <row r="26" spans="1:8" ht="28.5" customHeight="1" x14ac:dyDescent="0.2">
      <c r="A26" s="17" t="s">
        <v>14</v>
      </c>
      <c r="B26" s="18"/>
      <c r="C26" s="19"/>
      <c r="D26" s="20"/>
      <c r="E26" s="21"/>
      <c r="F26" s="22">
        <f t="shared" si="2"/>
        <v>0</v>
      </c>
      <c r="G26" s="25"/>
      <c r="H26" s="24">
        <f t="shared" si="1"/>
        <v>0</v>
      </c>
    </row>
    <row r="27" spans="1:8" ht="16.2" customHeight="1" x14ac:dyDescent="0.2">
      <c r="A27" s="26" t="s">
        <v>24</v>
      </c>
      <c r="B27" s="27"/>
      <c r="C27" s="27"/>
      <c r="D27" s="27"/>
      <c r="E27" s="27"/>
      <c r="F27" s="27"/>
      <c r="G27" s="27"/>
      <c r="H27" s="27"/>
    </row>
    <row r="28" spans="1:8" ht="16.2" customHeight="1" x14ac:dyDescent="0.2">
      <c r="A28" s="28" t="s">
        <v>25</v>
      </c>
      <c r="B28" s="27"/>
      <c r="C28" s="27"/>
      <c r="D28" s="27"/>
      <c r="E28" s="27"/>
      <c r="F28" s="27"/>
      <c r="G28" s="27"/>
      <c r="H28" s="27"/>
    </row>
    <row r="29" spans="1:8" ht="22.95" customHeight="1" x14ac:dyDescent="0.2">
      <c r="A29" s="31"/>
    </row>
    <row r="30" spans="1:8" ht="25.95" customHeight="1" x14ac:dyDescent="0.2">
      <c r="A30" s="3" t="s">
        <v>26</v>
      </c>
    </row>
    <row r="31" spans="1:8" ht="18" customHeight="1" x14ac:dyDescent="0.2">
      <c r="A31" s="4" t="s">
        <v>3</v>
      </c>
      <c r="B31" s="32" t="s">
        <v>19</v>
      </c>
      <c r="C31" s="33" t="s">
        <v>5</v>
      </c>
      <c r="D31" s="34"/>
      <c r="E31" s="35"/>
      <c r="F31" s="36" t="s">
        <v>6</v>
      </c>
      <c r="G31" s="37"/>
      <c r="H31" s="38" t="s">
        <v>9</v>
      </c>
    </row>
    <row r="32" spans="1:8" ht="12" customHeight="1" x14ac:dyDescent="0.2">
      <c r="A32" s="29"/>
      <c r="B32" s="29"/>
      <c r="C32" s="39"/>
      <c r="D32" s="40"/>
      <c r="E32" s="41"/>
      <c r="F32" s="42"/>
      <c r="G32" s="43"/>
      <c r="H32" s="44"/>
    </row>
    <row r="33" spans="1:8" ht="14.4" customHeight="1" x14ac:dyDescent="0.2">
      <c r="A33" s="29"/>
      <c r="B33" s="29"/>
      <c r="C33" s="45"/>
      <c r="D33" s="46"/>
      <c r="E33" s="47"/>
      <c r="F33" s="48"/>
      <c r="G33" s="49"/>
      <c r="H33" s="50" t="s">
        <v>27</v>
      </c>
    </row>
    <row r="34" spans="1:8" ht="28.5" customHeight="1" x14ac:dyDescent="0.2">
      <c r="A34" s="17" t="s">
        <v>22</v>
      </c>
      <c r="B34" s="18"/>
      <c r="C34" s="19"/>
      <c r="D34" s="51"/>
      <c r="E34" s="20"/>
      <c r="F34" s="52"/>
      <c r="G34" s="53"/>
      <c r="H34" s="54">
        <f>IF(B34&lt;&gt;"","125,000",0)</f>
        <v>0</v>
      </c>
    </row>
    <row r="35" spans="1:8" ht="28.5" customHeight="1" x14ac:dyDescent="0.2">
      <c r="A35" s="17" t="s">
        <v>23</v>
      </c>
      <c r="B35" s="18"/>
      <c r="C35" s="19"/>
      <c r="D35" s="51"/>
      <c r="E35" s="20"/>
      <c r="F35" s="52"/>
      <c r="G35" s="53"/>
      <c r="H35" s="54">
        <f t="shared" ref="H35:H38" si="3">IF(B35&lt;&gt;"","125,000",0)</f>
        <v>0</v>
      </c>
    </row>
    <row r="36" spans="1:8" ht="28.5" customHeight="1" x14ac:dyDescent="0.2">
      <c r="A36" s="17" t="s">
        <v>12</v>
      </c>
      <c r="B36" s="18"/>
      <c r="C36" s="19"/>
      <c r="D36" s="51"/>
      <c r="E36" s="20"/>
      <c r="F36" s="52"/>
      <c r="G36" s="53"/>
      <c r="H36" s="54">
        <f t="shared" si="3"/>
        <v>0</v>
      </c>
    </row>
    <row r="37" spans="1:8" ht="28.5" customHeight="1" x14ac:dyDescent="0.2">
      <c r="A37" s="17" t="s">
        <v>13</v>
      </c>
      <c r="B37" s="18"/>
      <c r="C37" s="19"/>
      <c r="D37" s="51"/>
      <c r="E37" s="20"/>
      <c r="F37" s="52"/>
      <c r="G37" s="53"/>
      <c r="H37" s="54">
        <f t="shared" si="3"/>
        <v>0</v>
      </c>
    </row>
    <row r="38" spans="1:8" ht="28.5" customHeight="1" x14ac:dyDescent="0.2">
      <c r="A38" s="17" t="s">
        <v>14</v>
      </c>
      <c r="B38" s="18"/>
      <c r="C38" s="19"/>
      <c r="D38" s="51"/>
      <c r="E38" s="20"/>
      <c r="F38" s="52"/>
      <c r="G38" s="53"/>
      <c r="H38" s="54">
        <f t="shared" si="3"/>
        <v>0</v>
      </c>
    </row>
    <row r="39" spans="1:8" ht="15.6" customHeight="1" thickBot="1" x14ac:dyDescent="0.25">
      <c r="A39" s="26"/>
      <c r="B39" s="28"/>
    </row>
    <row r="40" spans="1:8" ht="28.5" customHeight="1" x14ac:dyDescent="0.2">
      <c r="B40" s="55"/>
      <c r="C40" s="55"/>
      <c r="D40" s="55"/>
      <c r="E40" s="56"/>
      <c r="F40" s="57" t="s">
        <v>28</v>
      </c>
      <c r="G40" s="58"/>
      <c r="H40" s="59">
        <f>H9+H10+H11+H12+H13+H22+H23+H24+H25+H26+H34+H35+H36+H37+H38</f>
        <v>0</v>
      </c>
    </row>
    <row r="41" spans="1:8" ht="15" thickBot="1" x14ac:dyDescent="0.25">
      <c r="B41" s="55"/>
      <c r="C41" s="55"/>
      <c r="D41" s="55"/>
      <c r="E41" s="56"/>
      <c r="F41" s="60"/>
      <c r="G41" s="58"/>
      <c r="H41" s="61"/>
    </row>
    <row r="42" spans="1:8" ht="4.95" customHeight="1" x14ac:dyDescent="0.2"/>
    <row r="43" spans="1:8" x14ac:dyDescent="0.2">
      <c r="A43" s="1" t="s">
        <v>29</v>
      </c>
    </row>
    <row r="44" spans="1:8" ht="13.95" customHeight="1" x14ac:dyDescent="0.2">
      <c r="A44" s="62" t="s">
        <v>30</v>
      </c>
      <c r="B44" s="63"/>
      <c r="C44" s="63"/>
      <c r="D44" s="63"/>
    </row>
    <row r="45" spans="1:8" ht="13.95" customHeight="1" x14ac:dyDescent="0.2">
      <c r="A45" s="62" t="s">
        <v>31</v>
      </c>
      <c r="B45" s="63"/>
      <c r="C45" s="63"/>
      <c r="D45" s="63"/>
    </row>
    <row r="46" spans="1:8" ht="13.95" customHeight="1" x14ac:dyDescent="0.2">
      <c r="A46" s="64" t="s">
        <v>32</v>
      </c>
    </row>
    <row r="47" spans="1:8" ht="13.95" customHeight="1" x14ac:dyDescent="0.2">
      <c r="A47" s="62" t="s">
        <v>33</v>
      </c>
      <c r="B47" s="63"/>
      <c r="C47" s="63"/>
      <c r="D47" s="63"/>
    </row>
    <row r="48" spans="1:8" ht="13.95" customHeight="1" x14ac:dyDescent="0.2">
      <c r="A48" s="62" t="s">
        <v>34</v>
      </c>
      <c r="B48" s="63"/>
      <c r="C48" s="63"/>
      <c r="D48" s="63"/>
    </row>
    <row r="49" spans="1:1" ht="13.95" customHeight="1" x14ac:dyDescent="0.2">
      <c r="A49" s="64" t="s">
        <v>35</v>
      </c>
    </row>
    <row r="50" spans="1:1" ht="13.95" customHeight="1" x14ac:dyDescent="0.2">
      <c r="A50" s="64" t="s">
        <v>36</v>
      </c>
    </row>
    <row r="51" spans="1:1" ht="19.2" customHeight="1" x14ac:dyDescent="0.2"/>
    <row r="52" spans="1:1" ht="22.5" customHeight="1" x14ac:dyDescent="0.2"/>
    <row r="53" spans="1:1" ht="22.5" customHeight="1" x14ac:dyDescent="0.2"/>
    <row r="54" spans="1:1" ht="22.5" customHeight="1" x14ac:dyDescent="0.2"/>
    <row r="55" spans="1:1" ht="22.5" customHeight="1" x14ac:dyDescent="0.2"/>
    <row r="56" spans="1:1" ht="22.5" customHeight="1" x14ac:dyDescent="0.2"/>
    <row r="57" spans="1:1" ht="22.5" customHeight="1" x14ac:dyDescent="0.2"/>
  </sheetData>
  <mergeCells count="43">
    <mergeCell ref="E40:E41"/>
    <mergeCell ref="F40:G41"/>
    <mergeCell ref="H40:H41"/>
    <mergeCell ref="C36:E36"/>
    <mergeCell ref="F36:G36"/>
    <mergeCell ref="C37:E37"/>
    <mergeCell ref="F37:G37"/>
    <mergeCell ref="C38:E38"/>
    <mergeCell ref="F38:G38"/>
    <mergeCell ref="F31:G33"/>
    <mergeCell ref="H31:H32"/>
    <mergeCell ref="C34:E34"/>
    <mergeCell ref="F34:G34"/>
    <mergeCell ref="C35:E35"/>
    <mergeCell ref="F35:G35"/>
    <mergeCell ref="C24:D24"/>
    <mergeCell ref="C25:D25"/>
    <mergeCell ref="C26:D26"/>
    <mergeCell ref="A31:A33"/>
    <mergeCell ref="B31:B33"/>
    <mergeCell ref="C31:E33"/>
    <mergeCell ref="E19:E21"/>
    <mergeCell ref="F19:F20"/>
    <mergeCell ref="G19:G20"/>
    <mergeCell ref="H19:H21"/>
    <mergeCell ref="C22:D22"/>
    <mergeCell ref="C23:D23"/>
    <mergeCell ref="C9:D9"/>
    <mergeCell ref="C10:D10"/>
    <mergeCell ref="C11:D11"/>
    <mergeCell ref="C12:D12"/>
    <mergeCell ref="C13:D13"/>
    <mergeCell ref="A19:A21"/>
    <mergeCell ref="B19:B21"/>
    <mergeCell ref="C19:D21"/>
    <mergeCell ref="A3:H3"/>
    <mergeCell ref="A6:A8"/>
    <mergeCell ref="B6:B8"/>
    <mergeCell ref="C6:D8"/>
    <mergeCell ref="E6:E8"/>
    <mergeCell ref="F6:F7"/>
    <mergeCell ref="G6:G7"/>
    <mergeCell ref="H6:H8"/>
  </mergeCells>
  <phoneticPr fontId="3"/>
  <printOptions horizontalCentered="1"/>
  <pageMargins left="0.59055118110236227" right="0.59055118110236227" top="0.6692913385826772" bottom="0.47244094488188981" header="0" footer="0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内訳書（障害）</vt:lpstr>
      <vt:lpstr>'内訳書（障害）'!Print_Area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2026-02-17T23:35:16Z</dcterms:created>
  <dcterms:modified xsi:type="dcterms:W3CDTF">2026-02-17T23:36:12Z</dcterms:modified>
</cp:coreProperties>
</file>