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04DD9082-4CB7-4B55-98D9-87EEDBE6D538}" xr6:coauthVersionLast="47" xr6:coauthVersionMax="47" xr10:uidLastSave="{00000000-0000-0000-0000-000000000000}"/>
  <bookViews>
    <workbookView xWindow="16500" yWindow="360" windowWidth="14220" windowHeight="16200" tabRatio="701" xr2:uid="{8A142A28-506C-42DB-BBA7-4BE5CE5E57BD}"/>
  </bookViews>
  <sheets>
    <sheet name="報告書（病院・有床診（5床以上））" sheetId="4" r:id="rId1"/>
    <sheet name="別紙（病院・有床診（5床以上））" sheetId="11" r:id="rId2"/>
    <sheet name="リスト" sheetId="2" state="hidden" r:id="rId3"/>
  </sheets>
  <definedNames>
    <definedName name="_xlnm.Print_Area" localSheetId="1">'別紙（病院・有床診（5床以上））'!$B$1:$C$10</definedName>
    <definedName name="_xlnm.Print_Area" localSheetId="0">'報告書（病院・有床診（5床以上））'!$A$1:$H$53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C2" i="11" l="1"/>
  <c r="H33" i="4" l="1"/>
  <c r="H43" i="4" s="1"/>
  <c r="H45" i="4" s="1"/>
  <c r="H44" i="4" s="1"/>
</calcChain>
</file>

<file path=xl/sharedStrings.xml><?xml version="1.0" encoding="utf-8"?>
<sst xmlns="http://schemas.openxmlformats.org/spreadsheetml/2006/main" count="164" uniqueCount="164">
  <si>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</si>
  <si>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</si>
  <si>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</si>
  <si>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</si>
  <si>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</si>
  <si>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</si>
  <si>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</si>
  <si>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</si>
  <si>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</si>
  <si>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</si>
  <si>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</si>
  <si>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</si>
  <si>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</si>
  <si>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</si>
  <si>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</si>
  <si>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</si>
  <si>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</si>
  <si>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</si>
  <si>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</si>
  <si>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</si>
  <si>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</si>
  <si>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</si>
  <si>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</si>
  <si>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</si>
  <si>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</si>
  <si>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</si>
  <si>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</si>
  <si>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</si>
  <si>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</si>
  <si>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</si>
  <si>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</si>
  <si>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</si>
  <si>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</si>
  <si>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</si>
  <si>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</si>
  <si>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</si>
  <si>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</si>
  <si>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</si>
  <si>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</si>
  <si>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</si>
  <si>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</si>
  <si>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</si>
  <si>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</si>
  <si>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</si>
  <si>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</si>
  <si>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</si>
  <si>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</si>
  <si>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</si>
  <si>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</si>
  <si>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</si>
  <si>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</si>
  <si>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</si>
  <si>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</si>
  <si>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</si>
  <si>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</si>
  <si>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</si>
  <si>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</si>
  <si>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</si>
  <si>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</si>
  <si>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</si>
  <si>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</si>
  <si>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</si>
  <si>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</si>
  <si>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</si>
  <si>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</si>
  <si>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</si>
  <si>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</si>
  <si>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</si>
  <si>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</si>
  <si>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</si>
  <si>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</si>
  <si>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</si>
  <si>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</si>
  <si>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</si>
  <si>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</si>
  <si>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</si>
  <si>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</si>
  <si>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</si>
  <si>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</si>
  <si>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</si>
  <si>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</si>
  <si>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</si>
  <si>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</si>
  <si>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</si>
  <si>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</si>
  <si>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</si>
  <si>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</si>
  <si>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</si>
  <si>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</si>
  <si>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</si>
  <si>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</si>
  <si>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</si>
  <si>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</si>
  <si>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</si>
  <si>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</si>
  <si>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</si>
  <si>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</si>
  <si>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</si>
  <si>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</si>
  <si>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</si>
  <si>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</si>
  <si>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</si>
  <si>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</si>
  <si>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</si>
  <si>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</si>
  <si>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</si>
  <si>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</si>
  <si>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</si>
  <si>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</si>
  <si>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</si>
  <si>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</si>
  <si>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</si>
  <si>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</si>
  <si>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</si>
  <si>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</si>
  <si>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</si>
  <si>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</si>
  <si>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</si>
  <si>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</si>
  <si>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</si>
  <si>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</si>
  <si>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</si>
  <si>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</si>
  <si>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</si>
  <si>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</si>
  <si>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</si>
  <si>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</si>
  <si>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</si>
  <si>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</si>
  <si>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</si>
  <si>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</si>
  <si>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</si>
  <si>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</si>
  <si>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</si>
  <si>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</si>
  <si>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</si>
  <si>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</si>
  <si>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</si>
  <si>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</si>
  <si>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</si>
  <si>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</si>
  <si>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</si>
  <si>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</si>
  <si>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</si>
  <si>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山梨県知事　殿</t>
    <rPh sb="0" eb="3">
      <t>ヤマナシケン</t>
    </rPh>
    <rPh sb="3" eb="5">
      <t>チジ</t>
    </rPh>
    <rPh sb="6" eb="7">
      <t>ドノ</t>
    </rPh>
    <phoneticPr fontId="2"/>
  </si>
  <si>
    <t>施設名：</t>
    <rPh sb="0" eb="2">
      <t>シセツ</t>
    </rPh>
    <rPh sb="2" eb="3">
      <t>メイ</t>
    </rPh>
    <phoneticPr fontId="2"/>
  </si>
  <si>
    <t>（別紙）（病院・有床診療所（５床以上））</t>
    <rPh sb="1" eb="3">
      <t>ベッシ</t>
    </rPh>
    <rPh sb="15" eb="16">
      <t>ショウ</t>
    </rPh>
    <rPh sb="16" eb="18">
      <t>イジョウ</t>
    </rPh>
    <phoneticPr fontId="2"/>
  </si>
  <si>
    <t>施設名</t>
    <rPh sb="0" eb="2">
      <t>シセツ</t>
    </rPh>
    <rPh sb="2" eb="3">
      <t>メイ</t>
    </rPh>
    <phoneticPr fontId="2"/>
  </si>
  <si>
    <t>様式第４号（病院・有床診療所（５床以上））</t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ショウ</t>
    </rPh>
    <rPh sb="17" eb="19">
      <t>イジョウ</t>
    </rPh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</si>
  <si>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</si>
  <si>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</si>
  <si>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ジッセキ</t>
    </rPh>
    <rPh sb="23" eb="26">
      <t>ホウコクショ</t>
    </rPh>
    <phoneticPr fontId="2"/>
  </si>
  <si>
    <t>　生産性向上・職場環境整備等支援事業費補助金交付要綱第９条の規定により、次のとおり報告します。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ホウコク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</si>
  <si>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</si>
  <si>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</si>
  <si>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</si>
  <si>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</si>
  <si>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【実績額】</t>
    <rPh sb="1" eb="3">
      <t>ジッセキ</t>
    </rPh>
    <phoneticPr fontId="2"/>
  </si>
  <si>
    <t>実績額</t>
    <rPh sb="0" eb="2">
      <t>ジッセキ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</si>
  <si>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</si>
  <si>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上記実施内容は、令和6年4月1日から令和8年3月31日までの間に実施した。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</si>
  <si>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実績上限額（①＋②＋③≧実績額）</t>
    <rPh sb="0" eb="2">
      <t>ジッセキ</t>
    </rPh>
    <rPh sb="2" eb="5">
      <t>ジョウゲンガク</t>
    </rPh>
    <rPh sb="12" eb="14">
      <t>ジッセキ</t>
    </rPh>
    <phoneticPr fontId="2"/>
  </si>
  <si>
    <t>報告日：</t>
    <rPh sb="0" eb="2">
      <t>ホウコク</t>
    </rPh>
    <rPh sb="2" eb="3">
      <t>ビ</t>
    </rPh>
    <phoneticPr fontId="2"/>
  </si>
  <si>
    <t>補助対象経費</t>
    <rPh sb="0" eb="6">
      <t>ホジョタイショウケイヒ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</si>
</sst>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9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21</xdr:row>
          <xdr:rowOff>83820</xdr:rowOff>
        </xdr:from>
        <xdr:to>
          <xdr:col>1</xdr:col>
          <xdr:colOff>502920</xdr:colOff>
          <xdr:row>23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502920</xdr:colOff>
          <xdr:row>35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37</xdr:row>
          <xdr:rowOff>160020</xdr:rowOff>
        </xdr:from>
        <xdr:to>
          <xdr:col>1</xdr:col>
          <xdr:colOff>518160</xdr:colOff>
          <xdr:row>39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47</xdr:row>
          <xdr:rowOff>83820</xdr:rowOff>
        </xdr:from>
        <xdr:to>
          <xdr:col>1</xdr:col>
          <xdr:colOff>502920</xdr:colOff>
          <xdr:row>49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3"/>
  <sheetViews>
    <sheetView tabSelected="1" view="pageBreakPreview" topLeftCell="A30" zoomScaleNormal="100" zoomScaleSheetLayoutView="100" workbookViewId="0">
      <selection activeCell="H51" sqref="H51:H5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26" t="s">
        <v>148</v>
      </c>
      <c r="C1" s="26"/>
      <c r="D1" s="26"/>
      <c r="E1" s="26"/>
      <c r="H1" s="23"/>
    </row>
    <row r="2" spans="2:8" ht="23.25" customHeight="1" x14ac:dyDescent="0.45">
      <c r="B2" s="26" t="s">
        <v>144</v>
      </c>
      <c r="C2" s="26"/>
      <c r="D2" s="26"/>
      <c r="E2" s="26"/>
      <c r="G2" s="27" t="s">
        <v>162</v>
      </c>
      <c r="H2" s="47"/>
    </row>
    <row r="3" spans="2:8" ht="26.25" customHeight="1" x14ac:dyDescent="0.45">
      <c r="G3" s="27" t="s">
        <v>145</v>
      </c>
      <c r="H3" s="48"/>
    </row>
    <row r="4" spans="2:8" s="26" customFormat="1" ht="26.25" customHeight="1" x14ac:dyDescent="0.45">
      <c r="G4" s="29" t="s">
        <v>149</v>
      </c>
      <c r="H4" s="49"/>
    </row>
    <row r="5" spans="2:8" s="26" customFormat="1" ht="26.25" customHeight="1" x14ac:dyDescent="0.45">
      <c r="G5" s="29" t="s">
        <v>150</v>
      </c>
      <c r="H5" s="49"/>
    </row>
    <row r="6" spans="2:8" ht="26.25" customHeight="1" x14ac:dyDescent="0.45"/>
    <row r="7" spans="2:8" ht="24.75" customHeight="1" x14ac:dyDescent="0.45">
      <c r="B7" s="40" t="s">
        <v>151</v>
      </c>
      <c r="C7" s="40"/>
      <c r="D7" s="40"/>
      <c r="E7" s="40"/>
      <c r="F7" s="40"/>
      <c r="G7" s="40"/>
      <c r="H7" s="40"/>
    </row>
    <row r="9" spans="2:8" ht="39.75" customHeight="1" x14ac:dyDescent="0.45">
      <c r="B9" s="41" t="s">
        <v>152</v>
      </c>
      <c r="C9" s="41"/>
      <c r="D9" s="41"/>
      <c r="E9" s="41"/>
      <c r="F9" s="41"/>
      <c r="G9" s="41"/>
      <c r="H9" s="41"/>
    </row>
    <row r="10" spans="2:8" ht="14.4" customHeight="1" x14ac:dyDescent="0.45">
      <c r="B10" s="28"/>
      <c r="C10" s="28"/>
      <c r="D10" s="28"/>
      <c r="E10" s="28"/>
      <c r="F10" s="28"/>
      <c r="G10" s="28"/>
      <c r="H10" s="28"/>
    </row>
    <row r="11" spans="2:8" s="26" customFormat="1" x14ac:dyDescent="0.45">
      <c r="B11" s="30" t="s">
        <v>157</v>
      </c>
    </row>
    <row r="12" spans="2:8" s="26" customFormat="1" x14ac:dyDescent="0.45">
      <c r="C12" s="31" t="s">
        <v>153</v>
      </c>
      <c r="D12" s="32"/>
      <c r="E12" s="31" t="s">
        <v>154</v>
      </c>
      <c r="F12" s="32"/>
      <c r="G12" s="31" t="s">
        <v>158</v>
      </c>
    </row>
    <row r="13" spans="2:8" s="26" customFormat="1" x14ac:dyDescent="0.45">
      <c r="C13" s="33"/>
      <c r="D13" s="32" t="s">
        <v>155</v>
      </c>
      <c r="E13" s="10">
        <v>40000</v>
      </c>
      <c r="F13" s="32" t="s">
        <v>156</v>
      </c>
      <c r="G13" s="24">
        <f>C13*E13</f>
        <v>0</v>
      </c>
    </row>
    <row r="16" spans="2:8" x14ac:dyDescent="0.45">
      <c r="B16" s="9" t="s">
        <v>0</v>
      </c>
    </row>
    <row r="18" spans="2:8" x14ac:dyDescent="0.45">
      <c r="C18" s="3" t="s">
        <v>143</v>
      </c>
    </row>
    <row r="21" spans="2:8" x14ac:dyDescent="0.45">
      <c r="B21" s="9" t="s">
        <v>137</v>
      </c>
    </row>
    <row r="23" spans="2:8" x14ac:dyDescent="0.45">
      <c r="C23" s="42" t="s">
        <v>122</v>
      </c>
      <c r="D23" s="42"/>
      <c r="E23" s="42"/>
      <c r="F23" s="42"/>
      <c r="G23" s="42"/>
      <c r="H23" s="42"/>
    </row>
    <row r="24" spans="2:8" x14ac:dyDescent="0.45">
      <c r="C24" s="42"/>
      <c r="D24" s="42"/>
      <c r="E24" s="42"/>
      <c r="F24" s="42"/>
      <c r="G24" s="42"/>
      <c r="H24" s="42"/>
    </row>
    <row r="25" spans="2:8" x14ac:dyDescent="0.45">
      <c r="C25" s="11"/>
      <c r="D25" s="11"/>
      <c r="E25" s="11"/>
      <c r="F25" s="11"/>
      <c r="G25" s="11"/>
      <c r="H25" s="11"/>
    </row>
    <row r="26" spans="2:8" x14ac:dyDescent="0.45">
      <c r="D26" s="39" t="s">
        <v>1</v>
      </c>
      <c r="E26" s="39"/>
      <c r="F26" s="39"/>
      <c r="G26" s="39"/>
      <c r="H26" s="12" t="s">
        <v>138</v>
      </c>
    </row>
    <row r="27" spans="2:8" x14ac:dyDescent="0.45">
      <c r="B27" s="39" t="s">
        <v>125</v>
      </c>
      <c r="C27" s="45"/>
      <c r="D27" s="46"/>
      <c r="E27" s="46"/>
      <c r="F27" s="46"/>
      <c r="G27" s="46"/>
      <c r="H27" s="13"/>
    </row>
    <row r="28" spans="2:8" x14ac:dyDescent="0.45">
      <c r="B28" s="39"/>
      <c r="C28" s="45"/>
      <c r="D28" s="46"/>
      <c r="E28" s="46"/>
      <c r="F28" s="46"/>
      <c r="G28" s="46"/>
      <c r="H28" s="13"/>
    </row>
    <row r="29" spans="2:8" x14ac:dyDescent="0.45">
      <c r="B29" s="39"/>
      <c r="C29" s="39"/>
      <c r="D29" s="46"/>
      <c r="E29" s="46"/>
      <c r="F29" s="46"/>
      <c r="G29" s="46"/>
      <c r="H29" s="13"/>
    </row>
    <row r="30" spans="2:8" x14ac:dyDescent="0.45">
      <c r="B30" s="39"/>
      <c r="C30" s="39"/>
      <c r="D30" s="46"/>
      <c r="E30" s="46"/>
      <c r="F30" s="46"/>
      <c r="G30" s="46"/>
      <c r="H30" s="13"/>
    </row>
    <row r="31" spans="2:8" x14ac:dyDescent="0.45">
      <c r="B31" s="39"/>
      <c r="C31" s="39"/>
      <c r="D31" s="46"/>
      <c r="E31" s="46"/>
      <c r="F31" s="46"/>
      <c r="G31" s="46"/>
      <c r="H31" s="13"/>
    </row>
    <row r="32" spans="2:8" x14ac:dyDescent="0.45">
      <c r="B32" s="39"/>
      <c r="C32" s="39"/>
      <c r="D32" s="46"/>
      <c r="E32" s="46"/>
      <c r="F32" s="46"/>
      <c r="G32" s="46"/>
      <c r="H32" s="13"/>
    </row>
    <row r="33" spans="2:8" x14ac:dyDescent="0.45">
      <c r="B33" s="39" t="s">
        <v>121</v>
      </c>
      <c r="C33" s="39"/>
      <c r="D33" s="39"/>
      <c r="E33" s="39"/>
      <c r="F33" s="39"/>
      <c r="G33" s="39"/>
      <c r="H33" s="14">
        <f>SUM(H27:H32)</f>
        <v>0</v>
      </c>
    </row>
    <row r="35" spans="2:8" x14ac:dyDescent="0.45">
      <c r="C35" s="3" t="s">
        <v>123</v>
      </c>
    </row>
    <row r="37" spans="2:8" ht="19.5" customHeight="1" x14ac:dyDescent="0.45">
      <c r="C37" s="15"/>
      <c r="D37" s="15"/>
      <c r="E37" s="15"/>
      <c r="F37" s="15"/>
      <c r="G37" s="16" t="s">
        <v>139</v>
      </c>
      <c r="H37" s="13"/>
    </row>
    <row r="38" spans="2:8" ht="19.5" customHeight="1" x14ac:dyDescent="0.45">
      <c r="C38" s="15"/>
      <c r="D38" s="15"/>
      <c r="E38" s="15"/>
      <c r="F38" s="15"/>
      <c r="G38" s="15"/>
      <c r="H38" s="17"/>
    </row>
    <row r="39" spans="2:8" x14ac:dyDescent="0.45">
      <c r="C39" s="3" t="s">
        <v>124</v>
      </c>
    </row>
    <row r="41" spans="2:8" ht="24" customHeight="1" x14ac:dyDescent="0.45">
      <c r="G41" s="16" t="s">
        <v>140</v>
      </c>
      <c r="H41" s="13"/>
    </row>
    <row r="42" spans="2:8" ht="15.75" customHeight="1" x14ac:dyDescent="0.45">
      <c r="G42" s="15"/>
      <c r="H42" s="18"/>
    </row>
    <row r="43" spans="2:8" ht="20.25" customHeight="1" x14ac:dyDescent="0.45">
      <c r="F43" s="37" t="s">
        <v>163</v>
      </c>
      <c r="G43" s="19" t="s">
        <v>129</v>
      </c>
      <c r="H43" s="10">
        <f>H33+H37+H41</f>
        <v>0</v>
      </c>
    </row>
    <row r="44" spans="2:8" ht="20.25" customHeight="1" x14ac:dyDescent="0.45">
      <c r="G44" s="20" t="s">
        <v>130</v>
      </c>
      <c r="H44" s="21" t="str">
        <f>IF(G13=H45,"○","×")</f>
        <v>○</v>
      </c>
    </row>
    <row r="45" spans="2:8" ht="20.25" customHeight="1" x14ac:dyDescent="0.45">
      <c r="E45" s="43" t="s">
        <v>161</v>
      </c>
      <c r="F45" s="43"/>
      <c r="G45" s="44"/>
      <c r="H45" s="24">
        <f>IF(G13&lt;=H43,G13,H43)</f>
        <v>0</v>
      </c>
    </row>
    <row r="46" spans="2:8" s="26" customFormat="1" ht="20.25" customHeight="1" x14ac:dyDescent="0.45">
      <c r="E46" s="25"/>
      <c r="F46" s="25"/>
      <c r="G46" s="25"/>
      <c r="H46" s="34"/>
    </row>
    <row r="47" spans="2:8" x14ac:dyDescent="0.45">
      <c r="B47" s="9" t="s">
        <v>159</v>
      </c>
    </row>
    <row r="49" spans="3:8" ht="14.4" customHeight="1" x14ac:dyDescent="0.45">
      <c r="C49" s="35" t="s">
        <v>160</v>
      </c>
      <c r="D49" s="36"/>
      <c r="E49" s="36"/>
      <c r="F49" s="36"/>
      <c r="G49" s="36"/>
      <c r="H49" s="36"/>
    </row>
    <row r="50" spans="3:8" ht="14.4" customHeight="1" x14ac:dyDescent="0.45">
      <c r="C50" s="35"/>
      <c r="D50" s="36"/>
      <c r="E50" s="36"/>
      <c r="F50" s="36"/>
      <c r="G50" s="36"/>
      <c r="H50" s="36"/>
    </row>
    <row r="51" spans="3:8" ht="31.5" customHeight="1" x14ac:dyDescent="0.45">
      <c r="G51" s="22" t="s">
        <v>126</v>
      </c>
      <c r="H51" s="50"/>
    </row>
    <row r="52" spans="3:8" ht="31.5" customHeight="1" x14ac:dyDescent="0.45">
      <c r="G52" s="22" t="s">
        <v>127</v>
      </c>
      <c r="H52" s="50"/>
    </row>
    <row r="53" spans="3:8" ht="30.75" customHeight="1" x14ac:dyDescent="0.45">
      <c r="G53" s="22" t="s">
        <v>128</v>
      </c>
      <c r="H53" s="50"/>
    </row>
  </sheetData>
  <mergeCells count="13">
    <mergeCell ref="D26:G26"/>
    <mergeCell ref="B7:H7"/>
    <mergeCell ref="B9:H9"/>
    <mergeCell ref="C23:H24"/>
    <mergeCell ref="E45:G45"/>
    <mergeCell ref="B33:G33"/>
    <mergeCell ref="B27:C32"/>
    <mergeCell ref="D27:G27"/>
    <mergeCell ref="D28:G28"/>
    <mergeCell ref="D29:G29"/>
    <mergeCell ref="D30:G30"/>
    <mergeCell ref="D31:G31"/>
    <mergeCell ref="D32:G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21</xdr:row>
                    <xdr:rowOff>83820</xdr:rowOff>
                  </from>
                  <to>
                    <xdr:col>1</xdr:col>
                    <xdr:colOff>502920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502920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37</xdr:row>
                    <xdr:rowOff>160020</xdr:rowOff>
                  </from>
                  <to>
                    <xdr:col>1</xdr:col>
                    <xdr:colOff>518160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47</xdr:row>
                    <xdr:rowOff>83820</xdr:rowOff>
                  </from>
                  <to>
                    <xdr:col>1</xdr:col>
                    <xdr:colOff>502920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topLeftCell="B1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146</v>
      </c>
    </row>
    <row r="2" spans="2:3" x14ac:dyDescent="0.45">
      <c r="B2" s="7" t="s">
        <v>147</v>
      </c>
      <c r="C2" s="38">
        <f>'報告書（病院・有床診（5床以上））'!H3</f>
        <v>0</v>
      </c>
    </row>
    <row r="4" spans="2:3" ht="18" customHeight="1" x14ac:dyDescent="0.45">
      <c r="B4" s="8" t="s">
        <v>142</v>
      </c>
    </row>
    <row r="5" spans="2:3" ht="33" customHeight="1" x14ac:dyDescent="0.45">
      <c r="B5" s="6" t="s">
        <v>131</v>
      </c>
      <c r="C5" s="6" t="s">
        <v>136</v>
      </c>
    </row>
    <row r="6" spans="2:3" ht="24" customHeight="1" x14ac:dyDescent="0.45">
      <c r="B6" s="2" t="s">
        <v>132</v>
      </c>
      <c r="C6" s="2"/>
    </row>
    <row r="7" spans="2:3" ht="24" customHeight="1" x14ac:dyDescent="0.45">
      <c r="B7" s="2" t="s">
        <v>134</v>
      </c>
      <c r="C7" s="2"/>
    </row>
    <row r="8" spans="2:3" ht="24" customHeight="1" x14ac:dyDescent="0.45">
      <c r="B8" s="2" t="s">
        <v>133</v>
      </c>
      <c r="C8" s="2"/>
    </row>
    <row r="9" spans="2:3" ht="24" customHeight="1" x14ac:dyDescent="0.45">
      <c r="B9" s="2" t="s">
        <v>135</v>
      </c>
      <c r="C9" s="2"/>
    </row>
    <row r="10" spans="2:3" ht="27.75" customHeight="1" x14ac:dyDescent="0.45">
      <c r="B10" s="2" t="s">
        <v>141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報告書（病院・有床診（5床以上））</vt:lpstr>
      <vt:lpstr>別紙（病院・有床診（5床以上））</vt:lpstr>
      <vt:lpstr>リスト</vt:lpstr>
      <vt:lpstr>'別紙（病院・有床診（5床以上））'!Print_Area</vt:lpstr>
      <vt:lpstr>'報告書（病院・有床診（5床以上））'!Print_Area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2025-05-23T01:28:45Z</cp:lastPrinted>
  <dcterms:created xsi:type="dcterms:W3CDTF">2025-01-09T05:11:58Z</dcterms:created>
  <dcterms:modified xsi:type="dcterms:W3CDTF">2025-06-19T07:54:19Z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