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844C3701-127D-43FC-9ADA-0902F5EF59F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4" r:id="rId1"/>
  </sheets>
  <definedNames>
    <definedName name="_xlnm.Print_Area" localSheetId="0">Sheet1!$A$1:$AD$106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6" i="4" l="1"/>
  <c r="I76" i="4"/>
  <c r="F76" i="4"/>
</calcChain>
</file>

<file path=xl/sharedStrings.xml><?xml version="1.0" encoding="utf-8"?>
<sst xmlns="http://schemas.openxmlformats.org/spreadsheetml/2006/main" count="334" uniqueCount="56">
  <si>
    <t>－山梨県－</t>
    <rPh sb="1" eb="4">
      <t>ヤマナシケン</t>
    </rPh>
    <phoneticPr fontId="5"/>
  </si>
  <si>
    <t>年　　次</t>
    <rPh sb="0" eb="4">
      <t>ネンジ</t>
    </rPh>
    <phoneticPr fontId="5"/>
  </si>
  <si>
    <t>出生数</t>
    <rPh sb="2" eb="3">
      <t>スウ</t>
    </rPh>
    <phoneticPr fontId="5"/>
  </si>
  <si>
    <t>死亡数</t>
    <rPh sb="2" eb="3">
      <t>スウ</t>
    </rPh>
    <phoneticPr fontId="5"/>
  </si>
  <si>
    <t>死     産     数</t>
    <rPh sb="0" eb="7">
      <t>シザン</t>
    </rPh>
    <rPh sb="12" eb="13">
      <t>スウ</t>
    </rPh>
    <phoneticPr fontId="3"/>
  </si>
  <si>
    <t>周産期死亡数</t>
    <rPh sb="0" eb="1">
      <t>シュウ</t>
    </rPh>
    <rPh sb="1" eb="2">
      <t>サン</t>
    </rPh>
    <rPh sb="2" eb="3">
      <t>キ</t>
    </rPh>
    <rPh sb="3" eb="6">
      <t>シボウスウ</t>
    </rPh>
    <phoneticPr fontId="3"/>
  </si>
  <si>
    <t>婚姻　　　　　　件数</t>
    <rPh sb="0" eb="2">
      <t>コンイン</t>
    </rPh>
    <rPh sb="8" eb="10">
      <t>ケンスウ</t>
    </rPh>
    <phoneticPr fontId="3"/>
  </si>
  <si>
    <t>離婚              件数</t>
    <rPh sb="0" eb="2">
      <t>リコン</t>
    </rPh>
    <rPh sb="16" eb="18">
      <t>ケンスウ</t>
    </rPh>
    <phoneticPr fontId="3"/>
  </si>
  <si>
    <t>死産率（出産千対）</t>
    <rPh sb="0" eb="3">
      <t>シザンリツ</t>
    </rPh>
    <rPh sb="4" eb="6">
      <t>シュッサン</t>
    </rPh>
    <rPh sb="6" eb="7">
      <t>セン</t>
    </rPh>
    <rPh sb="7" eb="8">
      <t>タイ</t>
    </rPh>
    <phoneticPr fontId="3"/>
  </si>
  <si>
    <t>自然死産</t>
    <rPh sb="0" eb="2">
      <t>シゼン</t>
    </rPh>
    <rPh sb="2" eb="4">
      <t>シザン</t>
    </rPh>
    <phoneticPr fontId="3"/>
  </si>
  <si>
    <t>人工死産</t>
    <rPh sb="0" eb="2">
      <t>ジンコウ</t>
    </rPh>
    <rPh sb="2" eb="4">
      <t>シザン</t>
    </rPh>
    <phoneticPr fontId="3"/>
  </si>
  <si>
    <t>不詳</t>
    <rPh sb="0" eb="2">
      <t>フショウ</t>
    </rPh>
    <phoneticPr fontId="3"/>
  </si>
  <si>
    <t>昭和10</t>
    <rPh sb="0" eb="2">
      <t>ショウワ</t>
    </rPh>
    <phoneticPr fontId="5"/>
  </si>
  <si>
    <t>平成元</t>
    <rPh sb="0" eb="2">
      <t>ヘイセイ</t>
    </rPh>
    <rPh sb="2" eb="3">
      <t>ガン</t>
    </rPh>
    <phoneticPr fontId="5"/>
  </si>
  <si>
    <t>-</t>
  </si>
  <si>
    <t>妊娠満22週以後の死産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phoneticPr fontId="3"/>
  </si>
  <si>
    <t>諸率の算出に用いた人口</t>
    <rPh sb="0" eb="1">
      <t>ショ</t>
    </rPh>
    <rPh sb="1" eb="2">
      <t>リツ</t>
    </rPh>
    <rPh sb="3" eb="5">
      <t>サンシュツ</t>
    </rPh>
    <rPh sb="6" eb="7">
      <t>モチ</t>
    </rPh>
    <rPh sb="9" eb="11">
      <t>ジンコウ</t>
    </rPh>
    <phoneticPr fontId="3"/>
  </si>
  <si>
    <t>人口（総人口）</t>
    <rPh sb="0" eb="2">
      <t>ジンコウ</t>
    </rPh>
    <rPh sb="3" eb="6">
      <t>ソウジンコウ</t>
    </rPh>
    <phoneticPr fontId="3"/>
  </si>
  <si>
    <t>昭和34年以前：都道府県別人口【各年１０月１日現在】（総務省統計局）</t>
    <rPh sb="0" eb="2">
      <t>ショウワ</t>
    </rPh>
    <rPh sb="4" eb="5">
      <t>ネン</t>
    </rPh>
    <rPh sb="5" eb="7">
      <t>イゼン</t>
    </rPh>
    <rPh sb="8" eb="12">
      <t>トドウフケン</t>
    </rPh>
    <rPh sb="12" eb="13">
      <t>ベツ</t>
    </rPh>
    <rPh sb="13" eb="15">
      <t>ジンコウ</t>
    </rPh>
    <rPh sb="16" eb="18">
      <t>カクネン</t>
    </rPh>
    <rPh sb="20" eb="21">
      <t>ガツ</t>
    </rPh>
    <rPh sb="22" eb="23">
      <t>ニチ</t>
    </rPh>
    <rPh sb="23" eb="25">
      <t>ゲンザイ</t>
    </rPh>
    <rPh sb="27" eb="30">
      <t>ソウムショウ</t>
    </rPh>
    <rPh sb="30" eb="33">
      <t>トウケイキョク</t>
    </rPh>
    <phoneticPr fontId="3"/>
  </si>
  <si>
    <t>その他の年：都道府県別推計人口【各年１０月１日現在，日本人人口】（総務省統計局）</t>
    <rPh sb="2" eb="3">
      <t>ホカ</t>
    </rPh>
    <rPh sb="4" eb="5">
      <t>トシ</t>
    </rPh>
    <rPh sb="6" eb="10">
      <t>トドウフケン</t>
    </rPh>
    <rPh sb="10" eb="11">
      <t>ベツ</t>
    </rPh>
    <rPh sb="11" eb="13">
      <t>スイケイ</t>
    </rPh>
    <rPh sb="13" eb="15">
      <t>ジンコウ</t>
    </rPh>
    <rPh sb="16" eb="18">
      <t>カクネン</t>
    </rPh>
    <rPh sb="20" eb="21">
      <t>ガツ</t>
    </rPh>
    <rPh sb="22" eb="23">
      <t>ニチ</t>
    </rPh>
    <rPh sb="23" eb="25">
      <t>ゲンザイ</t>
    </rPh>
    <rPh sb="26" eb="29">
      <t>ニホンジン</t>
    </rPh>
    <rPh sb="29" eb="31">
      <t>ジンコウ</t>
    </rPh>
    <rPh sb="33" eb="36">
      <t>ソウムショウ</t>
    </rPh>
    <rPh sb="36" eb="39">
      <t>トウケイキョク</t>
    </rPh>
    <phoneticPr fontId="3"/>
  </si>
  <si>
    <t>…</t>
  </si>
  <si>
    <t>早期新生児死亡（出生千対）</t>
    <rPh sb="0" eb="2">
      <t>ソウキ</t>
    </rPh>
    <rPh sb="2" eb="5">
      <t>シンセイジ</t>
    </rPh>
    <rPh sb="5" eb="7">
      <t>シボウ</t>
    </rPh>
    <rPh sb="8" eb="10">
      <t>シュッショウ</t>
    </rPh>
    <rPh sb="10" eb="11">
      <t>セン</t>
    </rPh>
    <rPh sb="11" eb="12">
      <t>タイ</t>
    </rPh>
    <phoneticPr fontId="3"/>
  </si>
  <si>
    <t>周産期死亡率</t>
    <rPh sb="0" eb="1">
      <t>シュウ</t>
    </rPh>
    <rPh sb="1" eb="2">
      <t>サン</t>
    </rPh>
    <rPh sb="2" eb="3">
      <t>キ</t>
    </rPh>
    <rPh sb="3" eb="6">
      <t>シボウリツ</t>
    </rPh>
    <phoneticPr fontId="3"/>
  </si>
  <si>
    <t>（出産　　千対）</t>
    <rPh sb="1" eb="3">
      <t>シュッサン</t>
    </rPh>
    <rPh sb="5" eb="6">
      <t>セン</t>
    </rPh>
    <rPh sb="6" eb="7">
      <t>タイ</t>
    </rPh>
    <phoneticPr fontId="3"/>
  </si>
  <si>
    <t>自然死産（不詳を　含む）</t>
    <rPh sb="0" eb="2">
      <t>シゼン</t>
    </rPh>
    <rPh sb="2" eb="4">
      <t>シザン</t>
    </rPh>
    <rPh sb="5" eb="7">
      <t>フショウ</t>
    </rPh>
    <rPh sb="9" eb="10">
      <t>フク</t>
    </rPh>
    <phoneticPr fontId="3"/>
  </si>
  <si>
    <t>人口　　　　（総人口）  【※１】</t>
    <rPh sb="0" eb="2">
      <t>ジンコウ</t>
    </rPh>
    <rPh sb="7" eb="10">
      <t>ソウジンコウ</t>
    </rPh>
    <phoneticPr fontId="3"/>
  </si>
  <si>
    <t>諸率の算出に用いた人口　　【※２】</t>
    <rPh sb="0" eb="1">
      <t>ショ</t>
    </rPh>
    <rPh sb="1" eb="2">
      <t>リツ</t>
    </rPh>
    <rPh sb="3" eb="5">
      <t>サンシュツ</t>
    </rPh>
    <rPh sb="6" eb="7">
      <t>モチ</t>
    </rPh>
    <rPh sb="9" eb="11">
      <t>ジンコウ</t>
    </rPh>
    <phoneticPr fontId="3"/>
  </si>
  <si>
    <t>自然　　　増加数</t>
    <rPh sb="0" eb="2">
      <t>シゼン</t>
    </rPh>
    <rPh sb="5" eb="8">
      <t>ゾウカスウ</t>
    </rPh>
    <phoneticPr fontId="3"/>
  </si>
  <si>
    <t>乳児　　　死亡数　　（再掲）</t>
    <rPh sb="7" eb="8">
      <t>スウ</t>
    </rPh>
    <rPh sb="11" eb="13">
      <t>サイケイ</t>
    </rPh>
    <phoneticPr fontId="3"/>
  </si>
  <si>
    <t>新生児　　死亡数　　（再掲）</t>
    <rPh sb="0" eb="3">
      <t>シンセイジ</t>
    </rPh>
    <rPh sb="5" eb="8">
      <t>シボウスウ</t>
    </rPh>
    <rPh sb="11" eb="13">
      <t>サイケイ</t>
    </rPh>
    <phoneticPr fontId="3"/>
  </si>
  <si>
    <t>早期　　　新生児　死亡</t>
    <rPh sb="0" eb="2">
      <t>ソウキ</t>
    </rPh>
    <rPh sb="5" eb="8">
      <t>シンセイジ</t>
    </rPh>
    <rPh sb="9" eb="11">
      <t>シボウ</t>
    </rPh>
    <phoneticPr fontId="3"/>
  </si>
  <si>
    <t>出生率　 (人口　　　千対)</t>
    <rPh sb="0" eb="3">
      <t>シュッセイリツ</t>
    </rPh>
    <rPh sb="6" eb="8">
      <t>ジンコウ</t>
    </rPh>
    <rPh sb="11" eb="12">
      <t>セン</t>
    </rPh>
    <rPh sb="12" eb="13">
      <t>タイ</t>
    </rPh>
    <phoneticPr fontId="3"/>
  </si>
  <si>
    <t>死亡率 (人口　　　千対)</t>
    <rPh sb="0" eb="3">
      <t>シボウリツ</t>
    </rPh>
    <rPh sb="5" eb="7">
      <t>ジンコウ</t>
    </rPh>
    <rPh sb="10" eb="11">
      <t>セン</t>
    </rPh>
    <rPh sb="11" eb="12">
      <t>タイ</t>
    </rPh>
    <phoneticPr fontId="3"/>
  </si>
  <si>
    <t>自然　　　増加率 　(人口　　　千対)</t>
    <rPh sb="0" eb="2">
      <t>シゼン</t>
    </rPh>
    <rPh sb="5" eb="8">
      <t>ゾウカリツ</t>
    </rPh>
    <rPh sb="11" eb="13">
      <t>ジンコウ</t>
    </rPh>
    <rPh sb="16" eb="17">
      <t>センタイ</t>
    </rPh>
    <rPh sb="17" eb="18">
      <t>タイ</t>
    </rPh>
    <phoneticPr fontId="3"/>
  </si>
  <si>
    <t>乳児　　　死亡率　　(出生　　　千対)</t>
    <rPh sb="0" eb="2">
      <t>ニュウジ</t>
    </rPh>
    <rPh sb="5" eb="8">
      <t>シボウリツ</t>
    </rPh>
    <rPh sb="11" eb="13">
      <t>シュッセイ</t>
    </rPh>
    <rPh sb="16" eb="17">
      <t>セン</t>
    </rPh>
    <rPh sb="17" eb="18">
      <t>タイ</t>
    </rPh>
    <phoneticPr fontId="3"/>
  </si>
  <si>
    <t>新生児　　死亡率　 (出生　　　千対)</t>
    <rPh sb="0" eb="3">
      <t>シンセイジ</t>
    </rPh>
    <rPh sb="5" eb="8">
      <t>シボウリツ</t>
    </rPh>
    <rPh sb="11" eb="13">
      <t>シュッセイ</t>
    </rPh>
    <rPh sb="16" eb="17">
      <t>セン</t>
    </rPh>
    <rPh sb="17" eb="18">
      <t>タイ</t>
    </rPh>
    <phoneticPr fontId="3"/>
  </si>
  <si>
    <t>婚姻率  (人口　　　千対)</t>
    <rPh sb="0" eb="2">
      <t>コンイン</t>
    </rPh>
    <rPh sb="2" eb="3">
      <t>リツ</t>
    </rPh>
    <rPh sb="6" eb="8">
      <t>ジンコウ</t>
    </rPh>
    <rPh sb="11" eb="12">
      <t>セン</t>
    </rPh>
    <rPh sb="12" eb="13">
      <t>タイ</t>
    </rPh>
    <phoneticPr fontId="3"/>
  </si>
  <si>
    <t>離婚率 (人口　　　千対)</t>
    <rPh sb="0" eb="3">
      <t>リコンリツ</t>
    </rPh>
    <rPh sb="5" eb="7">
      <t>ジンコウ</t>
    </rPh>
    <rPh sb="10" eb="11">
      <t>セン</t>
    </rPh>
    <rPh sb="11" eb="12">
      <t>タイ</t>
    </rPh>
    <phoneticPr fontId="3"/>
  </si>
  <si>
    <t xml:space="preserve"> 第１表　人口動態実数・率，年次別</t>
    <rPh sb="1" eb="2">
      <t>ダイ</t>
    </rPh>
    <rPh sb="3" eb="4">
      <t>ヒョウ</t>
    </rPh>
    <rPh sb="5" eb="7">
      <t>ジンコウ</t>
    </rPh>
    <rPh sb="7" eb="9">
      <t>ドウタイ</t>
    </rPh>
    <rPh sb="9" eb="11">
      <t>ジッスウ</t>
    </rPh>
    <rPh sb="12" eb="13">
      <t>リツ</t>
    </rPh>
    <rPh sb="14" eb="16">
      <t>ネンジ</t>
    </rPh>
    <rPh sb="16" eb="17">
      <t>ベツ</t>
    </rPh>
    <phoneticPr fontId="3"/>
  </si>
  <si>
    <t>妊娠満22週以後の死産　　　【※３】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phoneticPr fontId="3"/>
  </si>
  <si>
    <t>妊娠満22週以後の死産（出産千対）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rPh sb="12" eb="14">
      <t>シュッサン</t>
    </rPh>
    <rPh sb="14" eb="15">
      <t>セン</t>
    </rPh>
    <rPh sb="15" eb="16">
      <t>タイ</t>
    </rPh>
    <phoneticPr fontId="3"/>
  </si>
  <si>
    <t>資料：人口動態統計，山梨県衛生統計年報</t>
    <rPh sb="0" eb="2">
      <t>シリョウ</t>
    </rPh>
    <rPh sb="3" eb="5">
      <t>ジンコウ</t>
    </rPh>
    <rPh sb="5" eb="7">
      <t>ドウタイ</t>
    </rPh>
    <rPh sb="7" eb="9">
      <t>トウケイ</t>
    </rPh>
    <rPh sb="10" eb="13">
      <t>ヤマナシケン</t>
    </rPh>
    <rPh sb="13" eb="15">
      <t>エイセイ</t>
    </rPh>
    <rPh sb="15" eb="19">
      <t>トウケイネンポウ</t>
    </rPh>
    <phoneticPr fontId="3"/>
  </si>
  <si>
    <t>国勢調査年（昭和25年，30年，35年，40年）：国勢調査人口【総人口】（総務省統計局）</t>
    <rPh sb="0" eb="2">
      <t>コクセイ</t>
    </rPh>
    <rPh sb="2" eb="4">
      <t>チョウサ</t>
    </rPh>
    <rPh sb="4" eb="5">
      <t>ネン</t>
    </rPh>
    <rPh sb="6" eb="8">
      <t>ショウワ</t>
    </rPh>
    <rPh sb="10" eb="11">
      <t>ネン</t>
    </rPh>
    <rPh sb="14" eb="15">
      <t>ネン</t>
    </rPh>
    <rPh sb="18" eb="19">
      <t>ネン</t>
    </rPh>
    <rPh sb="22" eb="23">
      <t>ネン</t>
    </rPh>
    <rPh sb="25" eb="27">
      <t>コクセイ</t>
    </rPh>
    <rPh sb="27" eb="29">
      <t>チョウサ</t>
    </rPh>
    <rPh sb="29" eb="31">
      <t>ジンコウ</t>
    </rPh>
    <rPh sb="32" eb="35">
      <t>ソウジンコウ</t>
    </rPh>
    <rPh sb="37" eb="40">
      <t>ソウムショウ</t>
    </rPh>
    <rPh sb="40" eb="43">
      <t>トウケイキョク</t>
    </rPh>
    <phoneticPr fontId="3"/>
  </si>
  <si>
    <t>周産期死亡のうち死産については、平成７年に妊娠満２８週以後から妊娠満２２週以後に変更されたため、</t>
    <rPh sb="0" eb="3">
      <t>シュウサンキ</t>
    </rPh>
    <rPh sb="3" eb="5">
      <t>シボウ</t>
    </rPh>
    <rPh sb="8" eb="10">
      <t>シザン</t>
    </rPh>
    <rPh sb="16" eb="18">
      <t>ヘイセイ</t>
    </rPh>
    <rPh sb="19" eb="20">
      <t>ネン</t>
    </rPh>
    <rPh sb="21" eb="23">
      <t>ニンシン</t>
    </rPh>
    <rPh sb="23" eb="24">
      <t>マン</t>
    </rPh>
    <rPh sb="26" eb="27">
      <t>シュウ</t>
    </rPh>
    <rPh sb="27" eb="29">
      <t>イゴ</t>
    </rPh>
    <rPh sb="31" eb="33">
      <t>ニンシン</t>
    </rPh>
    <rPh sb="33" eb="34">
      <t>マン</t>
    </rPh>
    <rPh sb="36" eb="37">
      <t>シュウ</t>
    </rPh>
    <rPh sb="37" eb="39">
      <t>イゴ</t>
    </rPh>
    <rPh sb="40" eb="42">
      <t>ヘンコウ</t>
    </rPh>
    <phoneticPr fontId="3"/>
  </si>
  <si>
    <t>平成６年までは妊娠満２８週以後の死産数を掲載している。</t>
  </si>
  <si>
    <t>※１</t>
    <phoneticPr fontId="3"/>
  </si>
  <si>
    <t>※２</t>
    <phoneticPr fontId="3"/>
  </si>
  <si>
    <t>※３</t>
    <phoneticPr fontId="3"/>
  </si>
  <si>
    <t>-</t>
    <phoneticPr fontId="3"/>
  </si>
  <si>
    <t>-</t>
    <phoneticPr fontId="3"/>
  </si>
  <si>
    <t>昭和10年～25年：都道府県別人口【各年１０月１日現在，総人口】（総務省統計局）</t>
    <rPh sb="0" eb="2">
      <t>ショウワ</t>
    </rPh>
    <rPh sb="4" eb="5">
      <t>ネン</t>
    </rPh>
    <rPh sb="8" eb="9">
      <t>ネン</t>
    </rPh>
    <rPh sb="10" eb="14">
      <t>トドウフケン</t>
    </rPh>
    <rPh sb="14" eb="15">
      <t>ベツ</t>
    </rPh>
    <rPh sb="15" eb="17">
      <t>ジンコウ</t>
    </rPh>
    <rPh sb="18" eb="20">
      <t>カクネン</t>
    </rPh>
    <rPh sb="22" eb="23">
      <t>ガツ</t>
    </rPh>
    <rPh sb="24" eb="25">
      <t>ニチ</t>
    </rPh>
    <rPh sb="25" eb="27">
      <t>ゲンザイ</t>
    </rPh>
    <rPh sb="28" eb="31">
      <t>ソウジンコウ</t>
    </rPh>
    <rPh sb="33" eb="36">
      <t>ソウムショウ</t>
    </rPh>
    <rPh sb="36" eb="39">
      <t>トウケイキョク</t>
    </rPh>
    <phoneticPr fontId="3"/>
  </si>
  <si>
    <t>-</t>
    <phoneticPr fontId="3"/>
  </si>
  <si>
    <t>昭和35年以降：市町村別推計人口【各年１０月１日現在】（県民生活部統計調査課「山梨県常住人口調査結果報告」）</t>
    <rPh sb="0" eb="2">
      <t>ショウワ</t>
    </rPh>
    <rPh sb="4" eb="5">
      <t>ネン</t>
    </rPh>
    <rPh sb="5" eb="7">
      <t>イコウ</t>
    </rPh>
    <rPh sb="8" eb="11">
      <t>シチョウソン</t>
    </rPh>
    <rPh sb="11" eb="12">
      <t>ベツ</t>
    </rPh>
    <rPh sb="12" eb="14">
      <t>スイケイ</t>
    </rPh>
    <rPh sb="14" eb="16">
      <t>ジンコウ</t>
    </rPh>
    <rPh sb="17" eb="19">
      <t>カクネン</t>
    </rPh>
    <rPh sb="21" eb="22">
      <t>ガツ</t>
    </rPh>
    <rPh sb="23" eb="24">
      <t>ニチ</t>
    </rPh>
    <rPh sb="24" eb="26">
      <t>ゲンザイ</t>
    </rPh>
    <rPh sb="28" eb="30">
      <t>ケンミン</t>
    </rPh>
    <rPh sb="30" eb="32">
      <t>セイカツ</t>
    </rPh>
    <rPh sb="32" eb="33">
      <t>ブ</t>
    </rPh>
    <rPh sb="33" eb="35">
      <t>トウケイ</t>
    </rPh>
    <rPh sb="35" eb="38">
      <t>チョウサカ</t>
    </rPh>
    <phoneticPr fontId="3"/>
  </si>
  <si>
    <t>令和元</t>
    <rPh sb="0" eb="2">
      <t>レイワ</t>
    </rPh>
    <rPh sb="2" eb="3">
      <t>ガン</t>
    </rPh>
    <phoneticPr fontId="3"/>
  </si>
  <si>
    <t>-</t>
    <phoneticPr fontId="3"/>
  </si>
  <si>
    <t>国勢調査年（昭和45年，50年，55年，60年，平成2年，7年，12年，17年，22年，27年，令和2年）：国勢調査人口【日本人人口】（総務省統計局）</t>
    <rPh sb="0" eb="2">
      <t>コクセイ</t>
    </rPh>
    <rPh sb="2" eb="4">
      <t>チョウサ</t>
    </rPh>
    <rPh sb="4" eb="5">
      <t>ネン</t>
    </rPh>
    <rPh sb="6" eb="8">
      <t>ショウワ</t>
    </rPh>
    <rPh sb="10" eb="11">
      <t>ネン</t>
    </rPh>
    <rPh sb="14" eb="15">
      <t>ネン</t>
    </rPh>
    <rPh sb="18" eb="19">
      <t>ネン</t>
    </rPh>
    <rPh sb="22" eb="23">
      <t>ネン</t>
    </rPh>
    <rPh sb="24" eb="26">
      <t>ヘイセイ</t>
    </rPh>
    <rPh sb="27" eb="28">
      <t>ネン</t>
    </rPh>
    <rPh sb="30" eb="31">
      <t>ネン</t>
    </rPh>
    <rPh sb="34" eb="35">
      <t>ネン</t>
    </rPh>
    <rPh sb="38" eb="39">
      <t>ネン</t>
    </rPh>
    <rPh sb="46" eb="47">
      <t>ネン</t>
    </rPh>
    <rPh sb="48" eb="50">
      <t>レイワ</t>
    </rPh>
    <rPh sb="54" eb="56">
      <t>コクセイ</t>
    </rPh>
    <rPh sb="56" eb="58">
      <t>チョウサ</t>
    </rPh>
    <rPh sb="58" eb="60">
      <t>ジンコウ</t>
    </rPh>
    <rPh sb="61" eb="64">
      <t>ニホンジン</t>
    </rPh>
    <rPh sb="64" eb="66">
      <t>ジンコウ</t>
    </rPh>
    <rPh sb="68" eb="71">
      <t>ソウムショウ</t>
    </rPh>
    <rPh sb="71" eb="74">
      <t>トウケイキョク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</si>
</sst>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#,##0.0_);[Red]\(#,##0.0\)"/>
    <numFmt numFmtId="178" formatCode="#,##0.0_ ;[Red]\-#,##0.0\ "/>
    <numFmt numFmtId="179" formatCode="0.00_);[Red]\(0.00\)"/>
    <numFmt numFmtId="180" formatCode="#,##0.0_ "/>
    <numFmt numFmtId="181" formatCode="0.0_);[Red]\(0.0\)"/>
    <numFmt numFmtId="182" formatCode="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Arial"/>
      <family val="2"/>
    </font>
    <font>
      <b/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38" fontId="4" fillId="0" borderId="3" xfId="1" applyFont="1" applyFill="1" applyBorder="1" applyAlignment="1" applyProtection="1">
      <alignment horizontal="right" vertical="center"/>
    </xf>
    <xf numFmtId="176" fontId="4" fillId="0" borderId="3" xfId="1" applyNumberFormat="1" applyFont="1" applyFill="1" applyBorder="1" applyAlignment="1" applyProtection="1">
      <alignment horizontal="right" vertical="center"/>
    </xf>
    <xf numFmtId="38" fontId="4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4" fillId="0" borderId="4" xfId="1" applyFont="1" applyFill="1" applyBorder="1" applyAlignment="1" applyProtection="1">
      <alignment horizontal="right" vertical="center"/>
      <protection locked="0"/>
    </xf>
    <xf numFmtId="38" fontId="4" fillId="0" borderId="10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horizontal="center" vertical="center" wrapText="1"/>
    </xf>
    <xf numFmtId="38" fontId="9" fillId="0" borderId="12" xfId="1" applyFont="1" applyFill="1" applyBorder="1" applyAlignment="1">
      <alignment horizontal="center" vertical="center" wrapText="1"/>
    </xf>
    <xf numFmtId="38" fontId="2" fillId="0" borderId="0" xfId="1" applyFont="1" applyFill="1" applyAlignment="1">
      <alignment horizontal="center" vertical="center" wrapText="1"/>
    </xf>
    <xf numFmtId="181" fontId="4" fillId="0" borderId="11" xfId="1" applyNumberFormat="1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horizontal="left" vertical="center"/>
    </xf>
    <xf numFmtId="38" fontId="4" fillId="0" borderId="15" xfId="1" applyFont="1" applyFill="1" applyBorder="1" applyAlignment="1">
      <alignment horizontal="right" vertical="center"/>
    </xf>
    <xf numFmtId="179" fontId="4" fillId="0" borderId="14" xfId="1" applyNumberFormat="1" applyFont="1" applyFill="1" applyBorder="1" applyAlignment="1" applyProtection="1">
      <alignment horizontal="right" vertical="center"/>
    </xf>
    <xf numFmtId="38" fontId="4" fillId="0" borderId="8" xfId="1" applyFont="1" applyFill="1" applyBorder="1" applyAlignment="1">
      <alignment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" fontId="4" fillId="0" borderId="5" xfId="1" applyNumberFormat="1" applyFont="1" applyFill="1" applyBorder="1" applyAlignment="1">
      <alignment vertical="center"/>
    </xf>
    <xf numFmtId="182" fontId="4" fillId="0" borderId="5" xfId="1" applyNumberFormat="1" applyFont="1" applyFill="1" applyBorder="1" applyAlignment="1">
      <alignment horizontal="right" vertical="center"/>
    </xf>
    <xf numFmtId="180" fontId="4" fillId="0" borderId="5" xfId="1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81" fontId="4" fillId="0" borderId="5" xfId="1" applyNumberFormat="1" applyFont="1" applyFill="1" applyBorder="1" applyAlignment="1">
      <alignment vertical="center"/>
    </xf>
    <xf numFmtId="178" fontId="4" fillId="0" borderId="5" xfId="1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horizontal="right" vertical="center"/>
    </xf>
    <xf numFmtId="179" fontId="4" fillId="0" borderId="17" xfId="1" applyNumberFormat="1" applyFont="1" applyFill="1" applyBorder="1" applyAlignment="1">
      <alignment vertical="center"/>
    </xf>
    <xf numFmtId="38" fontId="4" fillId="0" borderId="11" xfId="1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horizontal="center" vertical="center" wrapText="1"/>
    </xf>
    <xf numFmtId="179" fontId="4" fillId="0" borderId="21" xfId="1" applyNumberFormat="1" applyFont="1" applyFill="1" applyBorder="1" applyAlignment="1">
      <alignment horizontal="center" vertical="center" wrapText="1"/>
    </xf>
    <xf numFmtId="179" fontId="4" fillId="0" borderId="11" xfId="1" applyNumberFormat="1" applyFont="1" applyFill="1" applyBorder="1" applyAlignment="1">
      <alignment horizontal="center" vertical="center" wrapText="1"/>
    </xf>
    <xf numFmtId="176" fontId="4" fillId="0" borderId="21" xfId="1" applyNumberFormat="1" applyFont="1" applyFill="1" applyBorder="1" applyAlignment="1">
      <alignment horizontal="center" vertical="center" wrapText="1"/>
    </xf>
    <xf numFmtId="176" fontId="4" fillId="0" borderId="11" xfId="1" applyNumberFormat="1" applyFont="1" applyFill="1" applyBorder="1" applyAlignment="1">
      <alignment horizontal="center" vertical="center" wrapText="1"/>
    </xf>
    <xf numFmtId="181" fontId="4" fillId="0" borderId="13" xfId="1" applyNumberFormat="1" applyFont="1" applyFill="1" applyBorder="1" applyAlignment="1">
      <alignment horizontal="center" vertical="center" wrapText="1"/>
    </xf>
    <xf numFmtId="38" fontId="4" fillId="0" borderId="13" xfId="1" applyFont="1" applyFill="1" applyBorder="1" applyAlignment="1">
      <alignment horizontal="center" vertical="center" wrapText="1"/>
    </xf>
    <xf numFmtId="38" fontId="4" fillId="0" borderId="21" xfId="1" applyFont="1" applyFill="1" applyBorder="1" applyAlignment="1">
      <alignment horizontal="center" vertical="center" wrapText="1"/>
    </xf>
    <xf numFmtId="38" fontId="4" fillId="0" borderId="11" xfId="1" applyFont="1" applyFill="1" applyBorder="1" applyAlignment="1">
      <alignment horizontal="center" vertical="center" wrapText="1"/>
    </xf>
    <xf numFmtId="38" fontId="4" fillId="0" borderId="16" xfId="1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7" fillId="0" borderId="0" xfId="1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4" fillId="0" borderId="0" xfId="1" quotePrefix="1" applyNumberFormat="1" applyFont="1" applyFill="1" applyBorder="1" applyAlignment="1" applyProtection="1">
      <alignment horizontal="distributed" vertical="center"/>
      <protection locked="0"/>
    </xf>
    <xf numFmtId="176" fontId="8" fillId="0" borderId="0" xfId="1" applyNumberFormat="1" applyFont="1" applyFill="1" applyBorder="1" applyAlignment="1" applyProtection="1">
      <alignment horizontal="distributed" vertical="center" wrapText="1"/>
      <protection locked="0"/>
    </xf>
    <xf numFmtId="181" fontId="8" fillId="0" borderId="0" xfId="1" applyNumberFormat="1" applyFont="1" applyFill="1" applyBorder="1" applyAlignment="1" applyProtection="1">
      <alignment horizontal="distributed" vertical="center" wrapText="1"/>
      <protection locked="0"/>
    </xf>
    <xf numFmtId="176" fontId="8" fillId="0" borderId="0" xfId="1" quotePrefix="1" applyNumberFormat="1" applyFont="1" applyFill="1" applyBorder="1" applyAlignment="1" applyProtection="1">
      <alignment horizontal="right" vertical="center"/>
      <protection locked="0"/>
    </xf>
    <xf numFmtId="38" fontId="4" fillId="0" borderId="13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2" xfId="1" applyFont="1" applyFill="1" applyBorder="1" applyAlignment="1" applyProtection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 applyProtection="1">
      <alignment horizontal="right" vertical="center"/>
    </xf>
    <xf numFmtId="181" fontId="4" fillId="0" borderId="3" xfId="0" applyNumberFormat="1" applyFont="1" applyFill="1" applyBorder="1" applyAlignment="1" applyProtection="1">
      <alignment horizontal="right" vertical="center"/>
    </xf>
    <xf numFmtId="179" fontId="4" fillId="0" borderId="14" xfId="0" applyNumberFormat="1" applyFont="1" applyFill="1" applyBorder="1" applyAlignment="1" applyProtection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3" xfId="1" applyFont="1" applyFill="1" applyBorder="1" applyAlignment="1" applyProtection="1">
      <alignment horizontal="right" vertical="center"/>
      <protection hidden="1"/>
    </xf>
    <xf numFmtId="38" fontId="4" fillId="0" borderId="3" xfId="1" applyFont="1" applyFill="1" applyBorder="1" applyAlignment="1" applyProtection="1">
      <alignment horizontal="right" vertical="center"/>
      <protection locked="0"/>
    </xf>
    <xf numFmtId="38" fontId="4" fillId="0" borderId="7" xfId="1" applyFont="1" applyFill="1" applyBorder="1" applyAlignment="1" applyProtection="1">
      <alignment horizontal="center" vertical="center"/>
      <protection locked="0"/>
    </xf>
    <xf numFmtId="38" fontId="4" fillId="0" borderId="7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right" vertical="center" justifyLastLine="1"/>
    </xf>
    <xf numFmtId="38" fontId="4" fillId="0" borderId="4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8" xfId="1" applyFont="1" applyFill="1" applyBorder="1" applyAlignment="1" applyProtection="1">
      <alignment horizontal="center" vertical="center"/>
      <protection locked="0"/>
    </xf>
    <xf numFmtId="38" fontId="4" fillId="0" borderId="5" xfId="1" applyFont="1" applyFill="1" applyBorder="1" applyAlignment="1" applyProtection="1">
      <alignment horizontal="right" vertical="center"/>
    </xf>
    <xf numFmtId="38" fontId="4" fillId="0" borderId="5" xfId="1" applyFont="1" applyFill="1" applyBorder="1" applyAlignment="1" applyProtection="1">
      <alignment horizontal="right" vertical="center"/>
      <protection locked="0"/>
    </xf>
    <xf numFmtId="176" fontId="4" fillId="0" borderId="5" xfId="1" applyNumberFormat="1" applyFont="1" applyFill="1" applyBorder="1" applyAlignment="1" applyProtection="1">
      <alignment horizontal="right" vertical="center"/>
    </xf>
    <xf numFmtId="176" fontId="4" fillId="0" borderId="3" xfId="1" applyNumberFormat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vertical="center"/>
    </xf>
    <xf numFmtId="3" fontId="4" fillId="0" borderId="5" xfId="1" applyNumberFormat="1" applyFont="1" applyFill="1" applyBorder="1" applyAlignment="1" applyProtection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180" fontId="4" fillId="0" borderId="3" xfId="0" applyNumberFormat="1" applyFont="1" applyFill="1" applyBorder="1" applyAlignment="1" applyProtection="1">
      <alignment horizontal="right" vertical="center"/>
    </xf>
    <xf numFmtId="176" fontId="4" fillId="0" borderId="6" xfId="1" applyNumberFormat="1" applyFont="1" applyFill="1" applyBorder="1" applyAlignment="1">
      <alignment horizontal="right" vertical="center"/>
    </xf>
    <xf numFmtId="3" fontId="4" fillId="0" borderId="3" xfId="1" applyNumberFormat="1" applyFont="1" applyFill="1" applyBorder="1" applyAlignment="1" applyProtection="1">
      <alignment horizontal="right" vertical="center"/>
    </xf>
    <xf numFmtId="177" fontId="4" fillId="0" borderId="5" xfId="0" applyNumberFormat="1" applyFont="1" applyFill="1" applyBorder="1" applyAlignment="1" applyProtection="1">
      <alignment horizontal="right" vertical="center"/>
    </xf>
    <xf numFmtId="180" fontId="4" fillId="0" borderId="5" xfId="0" applyNumberFormat="1" applyFont="1" applyFill="1" applyBorder="1" applyAlignment="1" applyProtection="1">
      <alignment horizontal="right" vertical="center"/>
    </xf>
    <xf numFmtId="181" fontId="4" fillId="0" borderId="5" xfId="0" applyNumberFormat="1" applyFont="1" applyFill="1" applyBorder="1" applyAlignment="1" applyProtection="1">
      <alignment horizontal="right" vertical="center"/>
    </xf>
    <xf numFmtId="179" fontId="4" fillId="0" borderId="17" xfId="0" applyNumberFormat="1" applyFont="1" applyFill="1" applyBorder="1" applyAlignment="1" applyProtection="1">
      <alignment horizontal="right" vertical="center"/>
    </xf>
    <xf numFmtId="38" fontId="4" fillId="0" borderId="11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vertical="center"/>
    </xf>
    <xf numFmtId="38" fontId="4" fillId="0" borderId="19" xfId="1" applyFont="1" applyFill="1" applyBorder="1" applyAlignment="1">
      <alignment horizontal="right" vertical="center"/>
    </xf>
    <xf numFmtId="182" fontId="4" fillId="0" borderId="19" xfId="1" applyNumberFormat="1" applyFont="1" applyFill="1" applyBorder="1" applyAlignment="1">
      <alignment horizontal="right" vertical="center"/>
    </xf>
    <xf numFmtId="180" fontId="4" fillId="0" borderId="19" xfId="1" applyNumberFormat="1" applyFont="1" applyFill="1" applyBorder="1" applyAlignment="1">
      <alignment vertical="center"/>
    </xf>
    <xf numFmtId="176" fontId="4" fillId="0" borderId="19" xfId="1" applyNumberFormat="1" applyFont="1" applyFill="1" applyBorder="1" applyAlignment="1">
      <alignment vertical="center"/>
    </xf>
    <xf numFmtId="181" fontId="4" fillId="0" borderId="19" xfId="1" applyNumberFormat="1" applyFont="1" applyFill="1" applyBorder="1" applyAlignment="1">
      <alignment vertical="center"/>
    </xf>
    <xf numFmtId="178" fontId="4" fillId="0" borderId="19" xfId="1" applyNumberFormat="1" applyFont="1" applyFill="1" applyBorder="1" applyAlignment="1">
      <alignment vertical="center"/>
    </xf>
    <xf numFmtId="176" fontId="4" fillId="0" borderId="19" xfId="1" applyNumberFormat="1" applyFont="1" applyFill="1" applyBorder="1" applyAlignment="1">
      <alignment horizontal="right" vertical="center"/>
    </xf>
    <xf numFmtId="179" fontId="4" fillId="0" borderId="20" xfId="1" applyNumberFormat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38" fontId="4" fillId="0" borderId="0" xfId="1" applyFont="1" applyFill="1" applyAlignment="1">
      <alignment horizontal="center" vertical="center"/>
    </xf>
    <xf numFmtId="181" fontId="4" fillId="0" borderId="0" xfId="1" applyNumberFormat="1" applyFont="1" applyFill="1" applyAlignment="1">
      <alignment vertical="center"/>
    </xf>
    <xf numFmtId="179" fontId="4" fillId="0" borderId="0" xfId="1" applyNumberFormat="1" applyFont="1" applyFill="1" applyAlignment="1">
      <alignment vertical="center"/>
    </xf>
    <xf numFmtId="38" fontId="11" fillId="0" borderId="0" xfId="1" applyFont="1" applyFill="1" applyAlignment="1">
      <alignment horizontal="right" vertical="center"/>
    </xf>
    <xf numFmtId="38" fontId="11" fillId="0" borderId="0" xfId="1" applyFont="1" applyFill="1" applyAlignment="1">
      <alignment vertical="center"/>
    </xf>
    <xf numFmtId="38" fontId="11" fillId="0" borderId="0" xfId="1" applyFont="1" applyFill="1" applyAlignment="1">
      <alignment horizontal="center" vertical="center"/>
    </xf>
    <xf numFmtId="176" fontId="11" fillId="0" borderId="0" xfId="1" applyNumberFormat="1" applyFont="1" applyFill="1" applyAlignment="1">
      <alignment vertical="center"/>
    </xf>
    <xf numFmtId="181" fontId="11" fillId="0" borderId="0" xfId="1" applyNumberFormat="1" applyFont="1" applyFill="1" applyAlignment="1">
      <alignment vertical="center"/>
    </xf>
    <xf numFmtId="179" fontId="11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Alignment="1">
      <alignment vertical="center"/>
    </xf>
    <xf numFmtId="38" fontId="12" fillId="0" borderId="0" xfId="1" applyFont="1" applyFill="1" applyAlignment="1">
      <alignment horizontal="right" vertical="center"/>
    </xf>
    <xf numFmtId="38" fontId="12" fillId="0" borderId="0" xfId="1" applyFont="1" applyFill="1" applyAlignment="1">
      <alignment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3" fontId="4" fillId="0" borderId="19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9"/>
  <sheetViews>
    <sheetView tabSelected="1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9.6" x14ac:dyDescent="0.2"/>
  <cols>
    <col min="1" max="1" width="5.109375" style="95" customWidth="1"/>
    <col min="2" max="2" width="6.33203125" style="3" customWidth="1"/>
    <col min="3" max="3" width="6.33203125" style="96" customWidth="1"/>
    <col min="4" max="18" width="6.33203125" style="3" customWidth="1"/>
    <col min="19" max="22" width="6.33203125" style="43" customWidth="1"/>
    <col min="23" max="23" width="6.33203125" style="97" customWidth="1"/>
    <col min="24" max="27" width="6.33203125" style="43" customWidth="1"/>
    <col min="28" max="28" width="6.21875" style="43" bestFit="1" customWidth="1"/>
    <col min="29" max="29" width="6.33203125" style="43" customWidth="1"/>
    <col min="30" max="30" width="6.33203125" style="98" customWidth="1"/>
    <col min="31" max="16384" width="9" style="3"/>
  </cols>
  <sheetData>
    <row r="1" spans="1:31" ht="22.5" customHeight="1" x14ac:dyDescent="0.2">
      <c r="A1" s="39" t="s">
        <v>38</v>
      </c>
      <c r="B1" s="40"/>
      <c r="C1" s="41"/>
      <c r="G1" s="6"/>
      <c r="H1" s="42"/>
      <c r="T1" s="44"/>
      <c r="U1" s="45"/>
      <c r="V1" s="45"/>
      <c r="W1" s="46"/>
      <c r="X1" s="45"/>
      <c r="Y1" s="45"/>
      <c r="Z1" s="45"/>
      <c r="AA1" s="3"/>
      <c r="AB1" s="45"/>
      <c r="AC1" s="45"/>
      <c r="AD1" s="47" t="s">
        <v>0</v>
      </c>
    </row>
    <row r="2" spans="1:31" s="9" customFormat="1" ht="16.5" customHeight="1" x14ac:dyDescent="0.2">
      <c r="A2" s="35" t="s">
        <v>1</v>
      </c>
      <c r="B2" s="35" t="s">
        <v>25</v>
      </c>
      <c r="C2" s="35" t="s">
        <v>26</v>
      </c>
      <c r="D2" s="35" t="s">
        <v>2</v>
      </c>
      <c r="E2" s="35" t="s">
        <v>3</v>
      </c>
      <c r="F2" s="38" t="s">
        <v>27</v>
      </c>
      <c r="G2" s="31" t="s">
        <v>28</v>
      </c>
      <c r="H2" s="31" t="s">
        <v>29</v>
      </c>
      <c r="I2" s="34" t="s">
        <v>4</v>
      </c>
      <c r="J2" s="108"/>
      <c r="K2" s="108"/>
      <c r="L2" s="109"/>
      <c r="M2" s="34" t="s">
        <v>5</v>
      </c>
      <c r="N2" s="108"/>
      <c r="O2" s="109"/>
      <c r="P2" s="35" t="s">
        <v>6</v>
      </c>
      <c r="Q2" s="35" t="s">
        <v>7</v>
      </c>
      <c r="R2" s="31" t="s">
        <v>31</v>
      </c>
      <c r="S2" s="31" t="s">
        <v>32</v>
      </c>
      <c r="T2" s="31" t="s">
        <v>33</v>
      </c>
      <c r="U2" s="31" t="s">
        <v>34</v>
      </c>
      <c r="V2" s="31" t="s">
        <v>35</v>
      </c>
      <c r="W2" s="33" t="s">
        <v>8</v>
      </c>
      <c r="X2" s="108"/>
      <c r="Y2" s="108"/>
      <c r="Z2" s="34" t="s">
        <v>22</v>
      </c>
      <c r="AA2" s="108"/>
      <c r="AB2" s="109"/>
      <c r="AC2" s="31" t="s">
        <v>36</v>
      </c>
      <c r="AD2" s="29" t="s">
        <v>37</v>
      </c>
    </row>
    <row r="3" spans="1:31" s="9" customFormat="1" ht="33" customHeight="1" x14ac:dyDescent="0.2">
      <c r="A3" s="36"/>
      <c r="B3" s="36"/>
      <c r="C3" s="37"/>
      <c r="D3" s="36"/>
      <c r="E3" s="36"/>
      <c r="F3" s="38"/>
      <c r="G3" s="32"/>
      <c r="H3" s="32"/>
      <c r="I3" s="27"/>
      <c r="J3" s="28" t="s">
        <v>9</v>
      </c>
      <c r="K3" s="28" t="s">
        <v>10</v>
      </c>
      <c r="L3" s="28" t="s">
        <v>11</v>
      </c>
      <c r="M3" s="27"/>
      <c r="N3" s="8" t="s">
        <v>39</v>
      </c>
      <c r="O3" s="28" t="s">
        <v>30</v>
      </c>
      <c r="P3" s="36"/>
      <c r="Q3" s="36"/>
      <c r="R3" s="32"/>
      <c r="S3" s="32"/>
      <c r="T3" s="32"/>
      <c r="U3" s="32"/>
      <c r="V3" s="32"/>
      <c r="W3" s="10"/>
      <c r="X3" s="7" t="s">
        <v>24</v>
      </c>
      <c r="Y3" s="7" t="s">
        <v>10</v>
      </c>
      <c r="Z3" s="27" t="s">
        <v>23</v>
      </c>
      <c r="AA3" s="8" t="s">
        <v>40</v>
      </c>
      <c r="AB3" s="8" t="s">
        <v>21</v>
      </c>
      <c r="AC3" s="32"/>
      <c r="AD3" s="30"/>
    </row>
    <row r="4" spans="1:31" s="4" customFormat="1" x14ac:dyDescent="0.2">
      <c r="A4" s="48" t="s">
        <v>12</v>
      </c>
      <c r="B4" s="49">
        <v>647000</v>
      </c>
      <c r="C4" s="50">
        <v>647000</v>
      </c>
      <c r="D4" s="51">
        <v>21594</v>
      </c>
      <c r="E4" s="51">
        <v>10102</v>
      </c>
      <c r="F4" s="1">
        <v>11492</v>
      </c>
      <c r="G4" s="51">
        <v>2356</v>
      </c>
      <c r="H4" s="51">
        <v>977</v>
      </c>
      <c r="I4" s="51">
        <v>1101</v>
      </c>
      <c r="J4" s="1" t="s">
        <v>20</v>
      </c>
      <c r="K4" s="1" t="s">
        <v>20</v>
      </c>
      <c r="L4" s="1" t="s">
        <v>20</v>
      </c>
      <c r="M4" s="1" t="s">
        <v>20</v>
      </c>
      <c r="N4" s="1" t="s">
        <v>20</v>
      </c>
      <c r="O4" s="1" t="s">
        <v>20</v>
      </c>
      <c r="P4" s="52">
        <v>5316</v>
      </c>
      <c r="Q4" s="52">
        <v>338</v>
      </c>
      <c r="R4" s="53">
        <v>33.375579598145286</v>
      </c>
      <c r="S4" s="53">
        <v>15.613601236476043</v>
      </c>
      <c r="T4" s="53">
        <v>17.761978361669243</v>
      </c>
      <c r="U4" s="53">
        <v>109.10438084653144</v>
      </c>
      <c r="V4" s="53">
        <v>45.244049272946192</v>
      </c>
      <c r="W4" s="54">
        <v>48.512888301387974</v>
      </c>
      <c r="X4" s="2" t="s">
        <v>20</v>
      </c>
      <c r="Y4" s="2" t="s">
        <v>20</v>
      </c>
      <c r="Z4" s="2" t="s">
        <v>20</v>
      </c>
      <c r="AA4" s="2" t="s">
        <v>20</v>
      </c>
      <c r="AB4" s="2" t="s">
        <v>20</v>
      </c>
      <c r="AC4" s="2">
        <v>8.2163833075734161</v>
      </c>
      <c r="AD4" s="55">
        <v>0.52241112828438951</v>
      </c>
      <c r="AE4" s="3"/>
    </row>
    <row r="5" spans="1:31" s="4" customFormat="1" x14ac:dyDescent="0.2">
      <c r="A5" s="12">
        <v>11</v>
      </c>
      <c r="B5" s="56">
        <v>645900</v>
      </c>
      <c r="C5" s="57">
        <v>645900</v>
      </c>
      <c r="D5" s="1">
        <v>20342</v>
      </c>
      <c r="E5" s="1">
        <v>10757</v>
      </c>
      <c r="F5" s="1">
        <v>9585</v>
      </c>
      <c r="G5" s="1">
        <v>1926</v>
      </c>
      <c r="H5" s="1">
        <v>824</v>
      </c>
      <c r="I5" s="1">
        <v>1176</v>
      </c>
      <c r="J5" s="1" t="s">
        <v>20</v>
      </c>
      <c r="K5" s="1" t="s">
        <v>20</v>
      </c>
      <c r="L5" s="1" t="s">
        <v>20</v>
      </c>
      <c r="M5" s="1" t="s">
        <v>20</v>
      </c>
      <c r="N5" s="1" t="s">
        <v>20</v>
      </c>
      <c r="O5" s="1" t="s">
        <v>20</v>
      </c>
      <c r="P5" s="58">
        <v>5385</v>
      </c>
      <c r="Q5" s="58">
        <v>341</v>
      </c>
      <c r="R5" s="53">
        <v>31.494039324972906</v>
      </c>
      <c r="S5" s="53">
        <v>16.654280848428549</v>
      </c>
      <c r="T5" s="53">
        <v>14.839758476544358</v>
      </c>
      <c r="U5" s="53">
        <v>94.680955658244031</v>
      </c>
      <c r="V5" s="53">
        <v>40.507324746829219</v>
      </c>
      <c r="W5" s="54">
        <v>54.651919323357191</v>
      </c>
      <c r="X5" s="2" t="s">
        <v>20</v>
      </c>
      <c r="Y5" s="2" t="s">
        <v>20</v>
      </c>
      <c r="Z5" s="2" t="s">
        <v>20</v>
      </c>
      <c r="AA5" s="2" t="s">
        <v>20</v>
      </c>
      <c r="AB5" s="2" t="s">
        <v>20</v>
      </c>
      <c r="AC5" s="2">
        <v>8.3372039015327442</v>
      </c>
      <c r="AD5" s="55">
        <v>0.52794550239975224</v>
      </c>
      <c r="AE5" s="3"/>
    </row>
    <row r="6" spans="1:31" s="4" customFormat="1" x14ac:dyDescent="0.2">
      <c r="A6" s="12">
        <v>12</v>
      </c>
      <c r="B6" s="56">
        <v>648100</v>
      </c>
      <c r="C6" s="57">
        <v>648100</v>
      </c>
      <c r="D6" s="1">
        <v>21831</v>
      </c>
      <c r="E6" s="1">
        <v>10420</v>
      </c>
      <c r="F6" s="1">
        <v>11411</v>
      </c>
      <c r="G6" s="1">
        <v>2024</v>
      </c>
      <c r="H6" s="1">
        <v>800</v>
      </c>
      <c r="I6" s="1">
        <v>1128</v>
      </c>
      <c r="J6" s="1" t="s">
        <v>20</v>
      </c>
      <c r="K6" s="1" t="s">
        <v>20</v>
      </c>
      <c r="L6" s="1" t="s">
        <v>20</v>
      </c>
      <c r="M6" s="1" t="s">
        <v>20</v>
      </c>
      <c r="N6" s="1" t="s">
        <v>20</v>
      </c>
      <c r="O6" s="1" t="s">
        <v>20</v>
      </c>
      <c r="P6" s="58">
        <v>6621</v>
      </c>
      <c r="Q6" s="58">
        <v>355</v>
      </c>
      <c r="R6" s="53">
        <v>33.684616571516742</v>
      </c>
      <c r="S6" s="53">
        <v>16.077765776886284</v>
      </c>
      <c r="T6" s="53">
        <v>17.606850794630457</v>
      </c>
      <c r="U6" s="53">
        <v>92.712198250194675</v>
      </c>
      <c r="V6" s="53">
        <v>36.645137648298288</v>
      </c>
      <c r="W6" s="54">
        <v>49.131059715144389</v>
      </c>
      <c r="X6" s="2" t="s">
        <v>20</v>
      </c>
      <c r="Y6" s="2" t="s">
        <v>20</v>
      </c>
      <c r="Z6" s="2" t="s">
        <v>20</v>
      </c>
      <c r="AA6" s="2" t="s">
        <v>20</v>
      </c>
      <c r="AB6" s="2" t="s">
        <v>20</v>
      </c>
      <c r="AC6" s="2">
        <v>10.216016046906342</v>
      </c>
      <c r="AD6" s="55">
        <v>0.54775497608393764</v>
      </c>
      <c r="AE6" s="3"/>
    </row>
    <row r="7" spans="1:31" s="4" customFormat="1" x14ac:dyDescent="0.2">
      <c r="A7" s="12">
        <v>13</v>
      </c>
      <c r="B7" s="56">
        <v>649600</v>
      </c>
      <c r="C7" s="57">
        <v>649600</v>
      </c>
      <c r="D7" s="59">
        <v>19652</v>
      </c>
      <c r="E7" s="1">
        <v>11330</v>
      </c>
      <c r="F7" s="1">
        <v>8322</v>
      </c>
      <c r="G7" s="1">
        <v>1939</v>
      </c>
      <c r="H7" s="1">
        <v>793</v>
      </c>
      <c r="I7" s="1">
        <v>981</v>
      </c>
      <c r="J7" s="1" t="s">
        <v>20</v>
      </c>
      <c r="K7" s="1" t="s">
        <v>20</v>
      </c>
      <c r="L7" s="1" t="s">
        <v>20</v>
      </c>
      <c r="M7" s="1" t="s">
        <v>20</v>
      </c>
      <c r="N7" s="1" t="s">
        <v>20</v>
      </c>
      <c r="O7" s="1" t="s">
        <v>20</v>
      </c>
      <c r="P7" s="58">
        <v>5200</v>
      </c>
      <c r="Q7" s="58">
        <v>344</v>
      </c>
      <c r="R7" s="53">
        <v>30.252463054187192</v>
      </c>
      <c r="S7" s="53">
        <v>17.441502463054189</v>
      </c>
      <c r="T7" s="53">
        <v>12.810960591133005</v>
      </c>
      <c r="U7" s="53">
        <v>98.666802361082844</v>
      </c>
      <c r="V7" s="53">
        <v>40.352127009973536</v>
      </c>
      <c r="W7" s="54">
        <v>47.545194591188874</v>
      </c>
      <c r="X7" s="2" t="s">
        <v>20</v>
      </c>
      <c r="Y7" s="2" t="s">
        <v>20</v>
      </c>
      <c r="Z7" s="2" t="s">
        <v>20</v>
      </c>
      <c r="AA7" s="2" t="s">
        <v>20</v>
      </c>
      <c r="AB7" s="2" t="s">
        <v>20</v>
      </c>
      <c r="AC7" s="2">
        <v>8.0049261083743843</v>
      </c>
      <c r="AD7" s="55">
        <v>0.52955665024630538</v>
      </c>
      <c r="AE7" s="3"/>
    </row>
    <row r="8" spans="1:31" s="4" customFormat="1" x14ac:dyDescent="0.2">
      <c r="A8" s="12">
        <v>14</v>
      </c>
      <c r="B8" s="5">
        <v>650200</v>
      </c>
      <c r="C8" s="57">
        <v>650200</v>
      </c>
      <c r="D8" s="1">
        <v>19148</v>
      </c>
      <c r="E8" s="1">
        <v>10944</v>
      </c>
      <c r="F8" s="1">
        <v>8204</v>
      </c>
      <c r="G8" s="1">
        <v>1788</v>
      </c>
      <c r="H8" s="1">
        <v>735</v>
      </c>
      <c r="I8" s="1">
        <v>902</v>
      </c>
      <c r="J8" s="1" t="s">
        <v>20</v>
      </c>
      <c r="K8" s="1" t="s">
        <v>20</v>
      </c>
      <c r="L8" s="1" t="s">
        <v>20</v>
      </c>
      <c r="M8" s="1" t="s">
        <v>20</v>
      </c>
      <c r="N8" s="1" t="s">
        <v>20</v>
      </c>
      <c r="O8" s="1" t="s">
        <v>20</v>
      </c>
      <c r="P8" s="60">
        <v>5127</v>
      </c>
      <c r="Q8" s="60">
        <v>307</v>
      </c>
      <c r="R8" s="53">
        <v>29.449400184558598</v>
      </c>
      <c r="S8" s="53">
        <v>16.831744078745</v>
      </c>
      <c r="T8" s="53">
        <v>12.617656105813596</v>
      </c>
      <c r="U8" s="53">
        <v>93.377898475036559</v>
      </c>
      <c r="V8" s="53">
        <v>38.385209943597239</v>
      </c>
      <c r="W8" s="54">
        <v>44.987531172069829</v>
      </c>
      <c r="X8" s="2" t="s">
        <v>20</v>
      </c>
      <c r="Y8" s="2" t="s">
        <v>20</v>
      </c>
      <c r="Z8" s="2" t="s">
        <v>20</v>
      </c>
      <c r="AA8" s="2" t="s">
        <v>20</v>
      </c>
      <c r="AB8" s="2" t="s">
        <v>20</v>
      </c>
      <c r="AC8" s="2">
        <v>7.8852660719778527</v>
      </c>
      <c r="AD8" s="55">
        <v>0.47216241156567212</v>
      </c>
      <c r="AE8" s="3"/>
    </row>
    <row r="9" spans="1:31" s="4" customFormat="1" x14ac:dyDescent="0.2">
      <c r="A9" s="12">
        <v>15</v>
      </c>
      <c r="B9" s="5">
        <v>651000</v>
      </c>
      <c r="C9" s="57">
        <v>651000</v>
      </c>
      <c r="D9" s="1">
        <v>20714</v>
      </c>
      <c r="E9" s="1">
        <v>10442</v>
      </c>
      <c r="F9" s="1">
        <v>10272</v>
      </c>
      <c r="G9" s="1">
        <v>1658</v>
      </c>
      <c r="H9" s="1">
        <v>682</v>
      </c>
      <c r="I9" s="1">
        <v>837</v>
      </c>
      <c r="J9" s="1" t="s">
        <v>20</v>
      </c>
      <c r="K9" s="1" t="s">
        <v>20</v>
      </c>
      <c r="L9" s="1" t="s">
        <v>20</v>
      </c>
      <c r="M9" s="1" t="s">
        <v>20</v>
      </c>
      <c r="N9" s="1" t="s">
        <v>20</v>
      </c>
      <c r="O9" s="1" t="s">
        <v>20</v>
      </c>
      <c r="P9" s="60">
        <v>6595</v>
      </c>
      <c r="Q9" s="60">
        <v>349</v>
      </c>
      <c r="R9" s="53">
        <v>31.818740399385561</v>
      </c>
      <c r="S9" s="53">
        <v>16.03993855606759</v>
      </c>
      <c r="T9" s="53">
        <v>15.778801843317972</v>
      </c>
      <c r="U9" s="53">
        <v>80.042483344597855</v>
      </c>
      <c r="V9" s="53">
        <v>32.924592063338807</v>
      </c>
      <c r="W9" s="54">
        <v>38.83810496032666</v>
      </c>
      <c r="X9" s="2" t="s">
        <v>20</v>
      </c>
      <c r="Y9" s="2" t="s">
        <v>20</v>
      </c>
      <c r="Z9" s="2" t="s">
        <v>20</v>
      </c>
      <c r="AA9" s="2" t="s">
        <v>20</v>
      </c>
      <c r="AB9" s="2" t="s">
        <v>20</v>
      </c>
      <c r="AC9" s="2">
        <v>10.130568356374807</v>
      </c>
      <c r="AD9" s="55">
        <v>0.53609831029185873</v>
      </c>
      <c r="AE9" s="3"/>
    </row>
    <row r="10" spans="1:31" s="4" customFormat="1" x14ac:dyDescent="0.2">
      <c r="A10" s="12">
        <v>16</v>
      </c>
      <c r="B10" s="5">
        <v>623800</v>
      </c>
      <c r="C10" s="57">
        <v>623800</v>
      </c>
      <c r="D10" s="1">
        <v>20463</v>
      </c>
      <c r="E10" s="1">
        <v>10285</v>
      </c>
      <c r="F10" s="1">
        <v>10178</v>
      </c>
      <c r="G10" s="1">
        <v>1632</v>
      </c>
      <c r="H10" s="1">
        <v>688</v>
      </c>
      <c r="I10" s="1">
        <v>806</v>
      </c>
      <c r="J10" s="1" t="s">
        <v>20</v>
      </c>
      <c r="K10" s="1" t="s">
        <v>20</v>
      </c>
      <c r="L10" s="1" t="s">
        <v>20</v>
      </c>
      <c r="M10" s="1" t="s">
        <v>20</v>
      </c>
      <c r="N10" s="1" t="s">
        <v>20</v>
      </c>
      <c r="O10" s="1" t="s">
        <v>20</v>
      </c>
      <c r="P10" s="60">
        <v>7679</v>
      </c>
      <c r="Q10" s="60">
        <v>321</v>
      </c>
      <c r="R10" s="53">
        <v>32.803783263866627</v>
      </c>
      <c r="S10" s="53">
        <v>16.487656300096184</v>
      </c>
      <c r="T10" s="53">
        <v>16.31612696377044</v>
      </c>
      <c r="U10" s="53">
        <v>79.753701803254657</v>
      </c>
      <c r="V10" s="53">
        <v>33.621658603332847</v>
      </c>
      <c r="W10" s="54">
        <v>37.895528703747239</v>
      </c>
      <c r="X10" s="2" t="s">
        <v>20</v>
      </c>
      <c r="Y10" s="2" t="s">
        <v>20</v>
      </c>
      <c r="Z10" s="2" t="s">
        <v>20</v>
      </c>
      <c r="AA10" s="2" t="s">
        <v>20</v>
      </c>
      <c r="AB10" s="2" t="s">
        <v>20</v>
      </c>
      <c r="AC10" s="2">
        <v>12.31003526771401</v>
      </c>
      <c r="AD10" s="55">
        <v>0.51458800897723633</v>
      </c>
      <c r="AE10" s="3"/>
    </row>
    <row r="11" spans="1:31" s="4" customFormat="1" x14ac:dyDescent="0.2">
      <c r="A11" s="12">
        <v>17</v>
      </c>
      <c r="B11" s="5">
        <v>622200</v>
      </c>
      <c r="C11" s="57">
        <v>622200</v>
      </c>
      <c r="D11" s="1">
        <v>20210</v>
      </c>
      <c r="E11" s="1">
        <v>10310</v>
      </c>
      <c r="F11" s="1">
        <v>9900</v>
      </c>
      <c r="G11" s="1">
        <v>1663</v>
      </c>
      <c r="H11" s="1">
        <v>671</v>
      </c>
      <c r="I11" s="1">
        <v>730</v>
      </c>
      <c r="J11" s="1" t="s">
        <v>20</v>
      </c>
      <c r="K11" s="1" t="s">
        <v>20</v>
      </c>
      <c r="L11" s="1" t="s">
        <v>20</v>
      </c>
      <c r="M11" s="1" t="s">
        <v>20</v>
      </c>
      <c r="N11" s="1" t="s">
        <v>20</v>
      </c>
      <c r="O11" s="1" t="s">
        <v>20</v>
      </c>
      <c r="P11" s="60">
        <v>6873</v>
      </c>
      <c r="Q11" s="60">
        <v>320</v>
      </c>
      <c r="R11" s="53">
        <v>32.481517197042749</v>
      </c>
      <c r="S11" s="53">
        <v>16.570234651237545</v>
      </c>
      <c r="T11" s="53">
        <v>15.911282545805207</v>
      </c>
      <c r="U11" s="53">
        <v>82.285997031172684</v>
      </c>
      <c r="V11" s="53">
        <v>33.201385452746166</v>
      </c>
      <c r="W11" s="54">
        <v>34.861509073543452</v>
      </c>
      <c r="X11" s="2" t="s">
        <v>20</v>
      </c>
      <c r="Y11" s="2" t="s">
        <v>20</v>
      </c>
      <c r="Z11" s="2" t="s">
        <v>20</v>
      </c>
      <c r="AA11" s="2" t="s">
        <v>20</v>
      </c>
      <c r="AB11" s="2" t="s">
        <v>20</v>
      </c>
      <c r="AC11" s="2">
        <v>11.046287367405979</v>
      </c>
      <c r="AD11" s="55">
        <v>0.51430408228865321</v>
      </c>
      <c r="AE11" s="3"/>
    </row>
    <row r="12" spans="1:31" s="4" customFormat="1" x14ac:dyDescent="0.2">
      <c r="A12" s="12">
        <v>18</v>
      </c>
      <c r="B12" s="5">
        <v>626000</v>
      </c>
      <c r="C12" s="57">
        <v>626000</v>
      </c>
      <c r="D12" s="1">
        <v>20285</v>
      </c>
      <c r="E12" s="1">
        <v>9893</v>
      </c>
      <c r="F12" s="1">
        <v>10392</v>
      </c>
      <c r="G12" s="1" t="s">
        <v>20</v>
      </c>
      <c r="H12" s="1" t="s">
        <v>20</v>
      </c>
      <c r="I12" s="1">
        <v>654</v>
      </c>
      <c r="J12" s="1" t="s">
        <v>20</v>
      </c>
      <c r="K12" s="1" t="s">
        <v>20</v>
      </c>
      <c r="L12" s="1" t="s">
        <v>20</v>
      </c>
      <c r="M12" s="1" t="s">
        <v>20</v>
      </c>
      <c r="N12" s="1" t="s">
        <v>20</v>
      </c>
      <c r="O12" s="1" t="s">
        <v>20</v>
      </c>
      <c r="P12" s="60">
        <v>7227</v>
      </c>
      <c r="Q12" s="60">
        <v>373</v>
      </c>
      <c r="R12" s="53">
        <v>32.404153354632591</v>
      </c>
      <c r="S12" s="53">
        <v>15.803514376996805</v>
      </c>
      <c r="T12" s="53">
        <v>16.600638977635782</v>
      </c>
      <c r="U12" s="2" t="s">
        <v>20</v>
      </c>
      <c r="V12" s="1" t="s">
        <v>20</v>
      </c>
      <c r="W12" s="54">
        <v>31.23358326567649</v>
      </c>
      <c r="X12" s="2" t="s">
        <v>20</v>
      </c>
      <c r="Y12" s="2" t="s">
        <v>20</v>
      </c>
      <c r="Z12" s="2" t="s">
        <v>20</v>
      </c>
      <c r="AA12" s="2" t="s">
        <v>20</v>
      </c>
      <c r="AB12" s="2" t="s">
        <v>20</v>
      </c>
      <c r="AC12" s="2">
        <v>11.544728434504792</v>
      </c>
      <c r="AD12" s="55">
        <v>0.59584664536741216</v>
      </c>
      <c r="AE12" s="3"/>
    </row>
    <row r="13" spans="1:31" s="4" customFormat="1" x14ac:dyDescent="0.2">
      <c r="A13" s="12">
        <v>19</v>
      </c>
      <c r="B13" s="5">
        <v>635000</v>
      </c>
      <c r="C13" s="57">
        <v>635000</v>
      </c>
      <c r="D13" s="1" t="s">
        <v>20</v>
      </c>
      <c r="E13" s="1" t="s">
        <v>20</v>
      </c>
      <c r="F13" s="1" t="s">
        <v>20</v>
      </c>
      <c r="G13" s="1" t="s">
        <v>20</v>
      </c>
      <c r="H13" s="1" t="s">
        <v>20</v>
      </c>
      <c r="I13" s="1" t="s">
        <v>20</v>
      </c>
      <c r="J13" s="1" t="s">
        <v>20</v>
      </c>
      <c r="K13" s="1" t="s">
        <v>20</v>
      </c>
      <c r="L13" s="1" t="s">
        <v>20</v>
      </c>
      <c r="M13" s="1" t="s">
        <v>20</v>
      </c>
      <c r="N13" s="1" t="s">
        <v>20</v>
      </c>
      <c r="O13" s="1" t="s">
        <v>20</v>
      </c>
      <c r="P13" s="1" t="s">
        <v>20</v>
      </c>
      <c r="Q13" s="1" t="s">
        <v>20</v>
      </c>
      <c r="R13" s="1" t="s">
        <v>20</v>
      </c>
      <c r="S13" s="2" t="s">
        <v>20</v>
      </c>
      <c r="T13" s="2" t="s">
        <v>20</v>
      </c>
      <c r="U13" s="2" t="s">
        <v>20</v>
      </c>
      <c r="V13" s="1" t="s">
        <v>20</v>
      </c>
      <c r="W13" s="1" t="s">
        <v>20</v>
      </c>
      <c r="X13" s="2" t="s">
        <v>20</v>
      </c>
      <c r="Y13" s="2" t="s">
        <v>20</v>
      </c>
      <c r="Z13" s="2" t="s">
        <v>20</v>
      </c>
      <c r="AA13" s="2" t="s">
        <v>20</v>
      </c>
      <c r="AB13" s="2" t="s">
        <v>20</v>
      </c>
      <c r="AC13" s="2" t="s">
        <v>20</v>
      </c>
      <c r="AD13" s="13" t="s">
        <v>20</v>
      </c>
      <c r="AE13" s="3"/>
    </row>
    <row r="14" spans="1:31" s="4" customFormat="1" x14ac:dyDescent="0.2">
      <c r="A14" s="12">
        <v>20</v>
      </c>
      <c r="B14" s="5">
        <v>839000</v>
      </c>
      <c r="C14" s="57">
        <v>839000</v>
      </c>
      <c r="D14" s="1" t="s">
        <v>20</v>
      </c>
      <c r="E14" s="1" t="s">
        <v>20</v>
      </c>
      <c r="F14" s="1" t="s">
        <v>20</v>
      </c>
      <c r="G14" s="1" t="s">
        <v>20</v>
      </c>
      <c r="H14" s="1" t="s">
        <v>20</v>
      </c>
      <c r="I14" s="1" t="s">
        <v>20</v>
      </c>
      <c r="J14" s="1" t="s">
        <v>20</v>
      </c>
      <c r="K14" s="1" t="s">
        <v>20</v>
      </c>
      <c r="L14" s="1" t="s">
        <v>20</v>
      </c>
      <c r="M14" s="1" t="s">
        <v>20</v>
      </c>
      <c r="N14" s="1" t="s">
        <v>20</v>
      </c>
      <c r="O14" s="1" t="s">
        <v>20</v>
      </c>
      <c r="P14" s="1" t="s">
        <v>20</v>
      </c>
      <c r="Q14" s="1" t="s">
        <v>20</v>
      </c>
      <c r="R14" s="1" t="s">
        <v>20</v>
      </c>
      <c r="S14" s="2" t="s">
        <v>20</v>
      </c>
      <c r="T14" s="2" t="s">
        <v>20</v>
      </c>
      <c r="U14" s="2" t="s">
        <v>20</v>
      </c>
      <c r="V14" s="1" t="s">
        <v>20</v>
      </c>
      <c r="W14" s="1" t="s">
        <v>20</v>
      </c>
      <c r="X14" s="2" t="s">
        <v>20</v>
      </c>
      <c r="Y14" s="2" t="s">
        <v>20</v>
      </c>
      <c r="Z14" s="2" t="s">
        <v>20</v>
      </c>
      <c r="AA14" s="2" t="s">
        <v>20</v>
      </c>
      <c r="AB14" s="2" t="s">
        <v>20</v>
      </c>
      <c r="AC14" s="2" t="s">
        <v>20</v>
      </c>
      <c r="AD14" s="13" t="s">
        <v>20</v>
      </c>
      <c r="AE14" s="3"/>
    </row>
    <row r="15" spans="1:31" s="4" customFormat="1" x14ac:dyDescent="0.2">
      <c r="A15" s="12">
        <v>21</v>
      </c>
      <c r="B15" s="5">
        <v>797000</v>
      </c>
      <c r="C15" s="57">
        <v>797000</v>
      </c>
      <c r="D15" s="1" t="s">
        <v>20</v>
      </c>
      <c r="E15" s="1" t="s">
        <v>20</v>
      </c>
      <c r="F15" s="1" t="s">
        <v>20</v>
      </c>
      <c r="G15" s="1" t="s">
        <v>20</v>
      </c>
      <c r="H15" s="1" t="s">
        <v>20</v>
      </c>
      <c r="I15" s="1" t="s">
        <v>20</v>
      </c>
      <c r="J15" s="1" t="s">
        <v>20</v>
      </c>
      <c r="K15" s="1" t="s">
        <v>20</v>
      </c>
      <c r="L15" s="1" t="s">
        <v>20</v>
      </c>
      <c r="M15" s="1" t="s">
        <v>20</v>
      </c>
      <c r="N15" s="1" t="s">
        <v>20</v>
      </c>
      <c r="O15" s="1" t="s">
        <v>20</v>
      </c>
      <c r="P15" s="1" t="s">
        <v>20</v>
      </c>
      <c r="Q15" s="1" t="s">
        <v>20</v>
      </c>
      <c r="R15" s="1" t="s">
        <v>20</v>
      </c>
      <c r="S15" s="2" t="s">
        <v>20</v>
      </c>
      <c r="T15" s="2" t="s">
        <v>20</v>
      </c>
      <c r="U15" s="2" t="s">
        <v>20</v>
      </c>
      <c r="V15" s="1" t="s">
        <v>20</v>
      </c>
      <c r="W15" s="1" t="s">
        <v>20</v>
      </c>
      <c r="X15" s="2" t="s">
        <v>20</v>
      </c>
      <c r="Y15" s="2" t="s">
        <v>20</v>
      </c>
      <c r="Z15" s="2" t="s">
        <v>20</v>
      </c>
      <c r="AA15" s="2" t="s">
        <v>20</v>
      </c>
      <c r="AB15" s="2" t="s">
        <v>20</v>
      </c>
      <c r="AC15" s="2" t="s">
        <v>20</v>
      </c>
      <c r="AD15" s="13" t="s">
        <v>20</v>
      </c>
      <c r="AE15" s="3"/>
    </row>
    <row r="16" spans="1:31" s="4" customFormat="1" x14ac:dyDescent="0.2">
      <c r="A16" s="12">
        <v>22</v>
      </c>
      <c r="B16" s="5">
        <v>807000</v>
      </c>
      <c r="C16" s="57">
        <v>807000</v>
      </c>
      <c r="D16" s="1">
        <v>26305</v>
      </c>
      <c r="E16" s="1">
        <v>10970</v>
      </c>
      <c r="F16" s="1">
        <v>15335</v>
      </c>
      <c r="G16" s="1">
        <v>1662</v>
      </c>
      <c r="H16" s="1" t="s">
        <v>20</v>
      </c>
      <c r="I16" s="1">
        <v>1359</v>
      </c>
      <c r="J16" s="1" t="s">
        <v>20</v>
      </c>
      <c r="K16" s="1" t="s">
        <v>20</v>
      </c>
      <c r="L16" s="1" t="s">
        <v>20</v>
      </c>
      <c r="M16" s="1" t="s">
        <v>20</v>
      </c>
      <c r="N16" s="1" t="s">
        <v>20</v>
      </c>
      <c r="O16" s="1" t="s">
        <v>20</v>
      </c>
      <c r="P16" s="60">
        <v>8527</v>
      </c>
      <c r="Q16" s="60">
        <v>621</v>
      </c>
      <c r="R16" s="53">
        <v>32.596034696406441</v>
      </c>
      <c r="S16" s="53">
        <v>13.593556381660472</v>
      </c>
      <c r="T16" s="53">
        <v>19.002478314745971</v>
      </c>
      <c r="U16" s="53">
        <v>63.181904580878161</v>
      </c>
      <c r="V16" s="1" t="s">
        <v>20</v>
      </c>
      <c r="W16" s="54">
        <v>49.12521688837478</v>
      </c>
      <c r="X16" s="2" t="s">
        <v>20</v>
      </c>
      <c r="Y16" s="2" t="s">
        <v>20</v>
      </c>
      <c r="Z16" s="2" t="s">
        <v>20</v>
      </c>
      <c r="AA16" s="2" t="s">
        <v>20</v>
      </c>
      <c r="AB16" s="2" t="s">
        <v>20</v>
      </c>
      <c r="AC16" s="2">
        <v>10.566294919454771</v>
      </c>
      <c r="AD16" s="55">
        <v>0.76951672862453535</v>
      </c>
      <c r="AE16" s="3"/>
    </row>
    <row r="17" spans="1:31" s="4" customFormat="1" x14ac:dyDescent="0.2">
      <c r="A17" s="12">
        <v>23</v>
      </c>
      <c r="B17" s="5">
        <v>808400</v>
      </c>
      <c r="C17" s="57">
        <v>808400</v>
      </c>
      <c r="D17" s="1">
        <v>24816</v>
      </c>
      <c r="E17" s="1">
        <v>8995</v>
      </c>
      <c r="F17" s="1">
        <v>15821</v>
      </c>
      <c r="G17" s="1">
        <v>1304</v>
      </c>
      <c r="H17" s="1" t="s">
        <v>20</v>
      </c>
      <c r="I17" s="1">
        <v>1492</v>
      </c>
      <c r="J17" s="1" t="s">
        <v>20</v>
      </c>
      <c r="K17" s="1" t="s">
        <v>20</v>
      </c>
      <c r="L17" s="1" t="s">
        <v>20</v>
      </c>
      <c r="M17" s="1" t="s">
        <v>20</v>
      </c>
      <c r="N17" s="1" t="s">
        <v>20</v>
      </c>
      <c r="O17" s="1" t="s">
        <v>20</v>
      </c>
      <c r="P17" s="60">
        <v>8483</v>
      </c>
      <c r="Q17" s="60">
        <v>554</v>
      </c>
      <c r="R17" s="53">
        <v>30.697674418604652</v>
      </c>
      <c r="S17" s="53">
        <v>11.126917367639782</v>
      </c>
      <c r="T17" s="53">
        <v>19.570757050964868</v>
      </c>
      <c r="U17" s="53">
        <v>52.546744036105736</v>
      </c>
      <c r="V17" s="1" t="s">
        <v>20</v>
      </c>
      <c r="W17" s="54">
        <v>56.712786984947542</v>
      </c>
      <c r="X17" s="2" t="s">
        <v>20</v>
      </c>
      <c r="Y17" s="2" t="s">
        <v>20</v>
      </c>
      <c r="Z17" s="2" t="s">
        <v>20</v>
      </c>
      <c r="AA17" s="2" t="s">
        <v>20</v>
      </c>
      <c r="AB17" s="2" t="s">
        <v>20</v>
      </c>
      <c r="AC17" s="2">
        <v>10.493567540821376</v>
      </c>
      <c r="AD17" s="55">
        <v>0.68530430479960414</v>
      </c>
      <c r="AE17" s="3"/>
    </row>
    <row r="18" spans="1:31" s="4" customFormat="1" x14ac:dyDescent="0.2">
      <c r="A18" s="12">
        <v>24</v>
      </c>
      <c r="B18" s="5">
        <v>810700</v>
      </c>
      <c r="C18" s="57">
        <v>810700</v>
      </c>
      <c r="D18" s="1">
        <v>25389</v>
      </c>
      <c r="E18" s="1">
        <v>8818</v>
      </c>
      <c r="F18" s="1">
        <v>16571</v>
      </c>
      <c r="G18" s="1">
        <v>1357</v>
      </c>
      <c r="H18" s="1" t="s">
        <v>20</v>
      </c>
      <c r="I18" s="1">
        <v>1994</v>
      </c>
      <c r="J18" s="1" t="s">
        <v>20</v>
      </c>
      <c r="K18" s="1" t="s">
        <v>20</v>
      </c>
      <c r="L18" s="1" t="s">
        <v>20</v>
      </c>
      <c r="M18" s="1" t="s">
        <v>20</v>
      </c>
      <c r="N18" s="1" t="s">
        <v>20</v>
      </c>
      <c r="O18" s="1" t="s">
        <v>20</v>
      </c>
      <c r="P18" s="60">
        <v>7733</v>
      </c>
      <c r="Q18" s="60">
        <v>566</v>
      </c>
      <c r="R18" s="53">
        <v>31.317380041939064</v>
      </c>
      <c r="S18" s="53">
        <v>10.877019859380782</v>
      </c>
      <c r="T18" s="53">
        <v>20.440360182558283</v>
      </c>
      <c r="U18" s="53">
        <v>53.448343770924417</v>
      </c>
      <c r="V18" s="1" t="s">
        <v>20</v>
      </c>
      <c r="W18" s="54">
        <v>72.818902238615209</v>
      </c>
      <c r="X18" s="2" t="s">
        <v>20</v>
      </c>
      <c r="Y18" s="2" t="s">
        <v>20</v>
      </c>
      <c r="Z18" s="2" t="s">
        <v>20</v>
      </c>
      <c r="AA18" s="2" t="s">
        <v>20</v>
      </c>
      <c r="AB18" s="2" t="s">
        <v>20</v>
      </c>
      <c r="AC18" s="2">
        <v>9.5386702849389415</v>
      </c>
      <c r="AD18" s="55">
        <v>0.69816208215122733</v>
      </c>
      <c r="AE18" s="3"/>
    </row>
    <row r="19" spans="1:31" s="4" customFormat="1" x14ac:dyDescent="0.2">
      <c r="A19" s="12">
        <v>25</v>
      </c>
      <c r="B19" s="5">
        <v>811000</v>
      </c>
      <c r="C19" s="61">
        <v>811369</v>
      </c>
      <c r="D19" s="1">
        <v>21366</v>
      </c>
      <c r="E19" s="1">
        <v>8419</v>
      </c>
      <c r="F19" s="1">
        <v>12947</v>
      </c>
      <c r="G19" s="1">
        <v>1125</v>
      </c>
      <c r="H19" s="1" t="s">
        <v>20</v>
      </c>
      <c r="I19" s="1">
        <v>2238</v>
      </c>
      <c r="J19" s="1">
        <v>1321</v>
      </c>
      <c r="K19" s="1">
        <v>917</v>
      </c>
      <c r="L19" s="1" t="s">
        <v>20</v>
      </c>
      <c r="M19" s="1" t="s">
        <v>20</v>
      </c>
      <c r="N19" s="1">
        <v>869</v>
      </c>
      <c r="O19" s="1" t="s">
        <v>20</v>
      </c>
      <c r="P19" s="60">
        <v>6231</v>
      </c>
      <c r="Q19" s="60">
        <v>565</v>
      </c>
      <c r="R19" s="53">
        <v>26.333271298262567</v>
      </c>
      <c r="S19" s="53">
        <v>10.376289949455796</v>
      </c>
      <c r="T19" s="53">
        <v>15.956981348806769</v>
      </c>
      <c r="U19" s="53">
        <v>52.65374894692502</v>
      </c>
      <c r="V19" s="1" t="s">
        <v>20</v>
      </c>
      <c r="W19" s="54">
        <v>94.814438230808335</v>
      </c>
      <c r="X19" s="54">
        <v>55.965090662599557</v>
      </c>
      <c r="Y19" s="54">
        <v>38.849347568208778</v>
      </c>
      <c r="Z19" s="2" t="s">
        <v>20</v>
      </c>
      <c r="AA19" s="2">
        <v>39.082527546660664</v>
      </c>
      <c r="AB19" s="2" t="s">
        <v>20</v>
      </c>
      <c r="AC19" s="2">
        <v>7.679613098355988</v>
      </c>
      <c r="AD19" s="55">
        <v>0.69635394006919171</v>
      </c>
      <c r="AE19" s="3"/>
    </row>
    <row r="20" spans="1:31" s="4" customFormat="1" x14ac:dyDescent="0.2">
      <c r="A20" s="12">
        <v>26</v>
      </c>
      <c r="B20" s="5">
        <v>808000</v>
      </c>
      <c r="C20" s="61">
        <v>805000</v>
      </c>
      <c r="D20" s="1">
        <v>19831</v>
      </c>
      <c r="E20" s="1">
        <v>7425</v>
      </c>
      <c r="F20" s="1">
        <v>12406</v>
      </c>
      <c r="G20" s="1">
        <v>870</v>
      </c>
      <c r="H20" s="1">
        <v>452</v>
      </c>
      <c r="I20" s="1">
        <v>2168</v>
      </c>
      <c r="J20" s="60">
        <v>1197</v>
      </c>
      <c r="K20" s="60">
        <v>971</v>
      </c>
      <c r="L20" s="58" t="s">
        <v>14</v>
      </c>
      <c r="M20" s="1">
        <v>958</v>
      </c>
      <c r="N20" s="60">
        <v>751</v>
      </c>
      <c r="O20" s="60">
        <v>207</v>
      </c>
      <c r="P20" s="60">
        <v>5478</v>
      </c>
      <c r="Q20" s="60">
        <v>585</v>
      </c>
      <c r="R20" s="53">
        <v>24.634782608695652</v>
      </c>
      <c r="S20" s="53">
        <v>9.2236024844720497</v>
      </c>
      <c r="T20" s="53">
        <v>15.411180124223602</v>
      </c>
      <c r="U20" s="53">
        <v>43.87070747819071</v>
      </c>
      <c r="V20" s="53">
        <v>22.792597448439313</v>
      </c>
      <c r="W20" s="54">
        <v>98.549934087913087</v>
      </c>
      <c r="X20" s="54">
        <v>54.411564162007359</v>
      </c>
      <c r="Y20" s="54">
        <v>44.138369925905721</v>
      </c>
      <c r="Z20" s="2">
        <v>46.54552521620834</v>
      </c>
      <c r="AA20" s="2">
        <v>36.488193567194635</v>
      </c>
      <c r="AB20" s="2">
        <v>10.438202813776412</v>
      </c>
      <c r="AC20" s="2">
        <v>6.8049689440993788</v>
      </c>
      <c r="AD20" s="55">
        <v>0.72670807453416153</v>
      </c>
      <c r="AE20" s="3"/>
    </row>
    <row r="21" spans="1:31" s="4" customFormat="1" x14ac:dyDescent="0.2">
      <c r="A21" s="12">
        <v>27</v>
      </c>
      <c r="B21" s="56">
        <v>807000</v>
      </c>
      <c r="C21" s="62">
        <v>804000</v>
      </c>
      <c r="D21" s="1">
        <v>19464</v>
      </c>
      <c r="E21" s="1">
        <v>6909</v>
      </c>
      <c r="F21" s="1">
        <v>12555</v>
      </c>
      <c r="G21" s="1">
        <v>793</v>
      </c>
      <c r="H21" s="1">
        <v>408</v>
      </c>
      <c r="I21" s="1">
        <v>2040</v>
      </c>
      <c r="J21" s="58">
        <v>1132</v>
      </c>
      <c r="K21" s="58">
        <v>908</v>
      </c>
      <c r="L21" s="58" t="s">
        <v>14</v>
      </c>
      <c r="M21" s="1">
        <v>849</v>
      </c>
      <c r="N21" s="58">
        <v>646</v>
      </c>
      <c r="O21" s="58">
        <v>203</v>
      </c>
      <c r="P21" s="58">
        <v>5684</v>
      </c>
      <c r="Q21" s="58">
        <v>489</v>
      </c>
      <c r="R21" s="53">
        <v>24.208955223880597</v>
      </c>
      <c r="S21" s="53">
        <v>8.593283582089553</v>
      </c>
      <c r="T21" s="53">
        <v>15.615671641791044</v>
      </c>
      <c r="U21" s="53">
        <v>40.741882449650639</v>
      </c>
      <c r="V21" s="53">
        <v>20.961775585696671</v>
      </c>
      <c r="W21" s="54">
        <v>94.866071428571431</v>
      </c>
      <c r="X21" s="54">
        <v>52.641369047619051</v>
      </c>
      <c r="Y21" s="54">
        <v>42.224702380952387</v>
      </c>
      <c r="Z21" s="2">
        <v>42.217802088513174</v>
      </c>
      <c r="AA21" s="2">
        <v>32.123321730482346</v>
      </c>
      <c r="AB21" s="2">
        <v>10.429510891903</v>
      </c>
      <c r="AC21" s="2">
        <v>7.0696517412935327</v>
      </c>
      <c r="AD21" s="55">
        <v>0.60820895522388063</v>
      </c>
      <c r="AE21" s="3"/>
    </row>
    <row r="22" spans="1:31" s="4" customFormat="1" x14ac:dyDescent="0.2">
      <c r="A22" s="12">
        <v>28</v>
      </c>
      <c r="B22" s="56">
        <v>805000</v>
      </c>
      <c r="C22" s="62">
        <v>802000</v>
      </c>
      <c r="D22" s="1">
        <v>17517</v>
      </c>
      <c r="E22" s="1">
        <v>7198</v>
      </c>
      <c r="F22" s="1">
        <v>10319</v>
      </c>
      <c r="G22" s="1">
        <v>702</v>
      </c>
      <c r="H22" s="1">
        <v>339</v>
      </c>
      <c r="I22" s="1">
        <v>1835</v>
      </c>
      <c r="J22" s="58">
        <v>1003</v>
      </c>
      <c r="K22" s="58">
        <v>832</v>
      </c>
      <c r="L22" s="58" t="s">
        <v>14</v>
      </c>
      <c r="M22" s="1">
        <v>746</v>
      </c>
      <c r="N22" s="58">
        <v>593</v>
      </c>
      <c r="O22" s="58">
        <v>153</v>
      </c>
      <c r="P22" s="58">
        <v>5774</v>
      </c>
      <c r="Q22" s="58">
        <v>441</v>
      </c>
      <c r="R22" s="53">
        <v>21.841645885286784</v>
      </c>
      <c r="S22" s="53">
        <v>8.9750623441396513</v>
      </c>
      <c r="T22" s="53">
        <v>12.866583541147133</v>
      </c>
      <c r="U22" s="53">
        <v>40.075355369070046</v>
      </c>
      <c r="V22" s="53">
        <v>19.35262887480733</v>
      </c>
      <c r="W22" s="54">
        <v>94.822240595287312</v>
      </c>
      <c r="X22" s="54">
        <v>51.829268292682926</v>
      </c>
      <c r="Y22" s="54">
        <v>42.992972302604386</v>
      </c>
      <c r="Z22" s="2">
        <v>41.192711209276645</v>
      </c>
      <c r="AA22" s="2">
        <v>32.744340143567094</v>
      </c>
      <c r="AB22" s="2">
        <v>8.7343723240280866</v>
      </c>
      <c r="AC22" s="2">
        <v>7.199501246882793</v>
      </c>
      <c r="AD22" s="55">
        <v>0.54987531172069826</v>
      </c>
      <c r="AE22" s="3"/>
    </row>
    <row r="23" spans="1:31" s="4" customFormat="1" x14ac:dyDescent="0.2">
      <c r="A23" s="12">
        <v>29</v>
      </c>
      <c r="B23" s="5">
        <v>806000</v>
      </c>
      <c r="C23" s="61">
        <v>803000</v>
      </c>
      <c r="D23" s="1">
        <v>16331</v>
      </c>
      <c r="E23" s="1">
        <v>6626</v>
      </c>
      <c r="F23" s="1">
        <v>9705</v>
      </c>
      <c r="G23" s="1">
        <v>572</v>
      </c>
      <c r="H23" s="1">
        <v>306</v>
      </c>
      <c r="I23" s="1">
        <v>1817</v>
      </c>
      <c r="J23" s="60">
        <v>983</v>
      </c>
      <c r="K23" s="60">
        <v>834</v>
      </c>
      <c r="L23" s="58" t="s">
        <v>14</v>
      </c>
      <c r="M23" s="1">
        <v>745</v>
      </c>
      <c r="N23" s="60">
        <v>591</v>
      </c>
      <c r="O23" s="60">
        <v>154</v>
      </c>
      <c r="P23" s="60">
        <v>5493</v>
      </c>
      <c r="Q23" s="60">
        <v>480</v>
      </c>
      <c r="R23" s="53">
        <v>20.337484433374843</v>
      </c>
      <c r="S23" s="53">
        <v>8.2515566625155667</v>
      </c>
      <c r="T23" s="53">
        <v>12.085927770859278</v>
      </c>
      <c r="U23" s="53">
        <v>35.025411793521521</v>
      </c>
      <c r="V23" s="53">
        <v>18.73737064478599</v>
      </c>
      <c r="W23" s="54">
        <v>100.12122547939167</v>
      </c>
      <c r="X23" s="54">
        <v>54.165748291822787</v>
      </c>
      <c r="Y23" s="54">
        <v>45.955477187568881</v>
      </c>
      <c r="Z23" s="2">
        <v>44.025528897293462</v>
      </c>
      <c r="AA23" s="2">
        <v>34.924949769530791</v>
      </c>
      <c r="AB23" s="2">
        <v>9.4299185597942561</v>
      </c>
      <c r="AC23" s="2">
        <v>6.8405977584059778</v>
      </c>
      <c r="AD23" s="55">
        <v>0.59775840597758401</v>
      </c>
      <c r="AE23" s="3"/>
    </row>
    <row r="24" spans="1:31" s="4" customFormat="1" x14ac:dyDescent="0.2">
      <c r="A24" s="12">
        <v>30</v>
      </c>
      <c r="B24" s="5">
        <v>807000</v>
      </c>
      <c r="C24" s="61">
        <v>807044</v>
      </c>
      <c r="D24" s="1">
        <v>15659</v>
      </c>
      <c r="E24" s="1">
        <v>6332</v>
      </c>
      <c r="F24" s="1">
        <v>9327</v>
      </c>
      <c r="G24" s="1">
        <v>444</v>
      </c>
      <c r="H24" s="1">
        <v>240</v>
      </c>
      <c r="I24" s="1">
        <v>1799</v>
      </c>
      <c r="J24" s="60">
        <v>948</v>
      </c>
      <c r="K24" s="60">
        <v>851</v>
      </c>
      <c r="L24" s="58" t="s">
        <v>14</v>
      </c>
      <c r="M24" s="1">
        <v>680</v>
      </c>
      <c r="N24" s="60">
        <v>565</v>
      </c>
      <c r="O24" s="60">
        <v>115</v>
      </c>
      <c r="P24" s="60">
        <v>5835</v>
      </c>
      <c r="Q24" s="60">
        <v>435</v>
      </c>
      <c r="R24" s="53">
        <v>19.402907400340005</v>
      </c>
      <c r="S24" s="53">
        <v>7.8459167034263313</v>
      </c>
      <c r="T24" s="53">
        <v>11.556990696913676</v>
      </c>
      <c r="U24" s="53">
        <v>28.354301040934924</v>
      </c>
      <c r="V24" s="53">
        <v>15.326649211316177</v>
      </c>
      <c r="W24" s="54">
        <v>103.04731355252606</v>
      </c>
      <c r="X24" s="54">
        <v>54.301752778096002</v>
      </c>
      <c r="Y24" s="54">
        <v>48.745560774430061</v>
      </c>
      <c r="Z24" s="2">
        <v>41.913214990138066</v>
      </c>
      <c r="AA24" s="2">
        <v>34.824950690335307</v>
      </c>
      <c r="AB24" s="2">
        <v>7.3440194137556682</v>
      </c>
      <c r="AC24" s="2">
        <v>7.2300890657758439</v>
      </c>
      <c r="AD24" s="55">
        <v>0.53900406917094978</v>
      </c>
      <c r="AE24" s="3"/>
    </row>
    <row r="25" spans="1:31" s="4" customFormat="1" x14ac:dyDescent="0.2">
      <c r="A25" s="63">
        <v>31</v>
      </c>
      <c r="B25" s="5">
        <v>804000</v>
      </c>
      <c r="C25" s="61">
        <v>801000</v>
      </c>
      <c r="D25" s="1">
        <v>15237</v>
      </c>
      <c r="E25" s="1">
        <v>6871</v>
      </c>
      <c r="F25" s="1">
        <v>8366</v>
      </c>
      <c r="G25" s="1">
        <v>516</v>
      </c>
      <c r="H25" s="1">
        <v>291</v>
      </c>
      <c r="I25" s="1">
        <v>1825</v>
      </c>
      <c r="J25" s="60">
        <v>929</v>
      </c>
      <c r="K25" s="60">
        <v>896</v>
      </c>
      <c r="L25" s="58" t="s">
        <v>14</v>
      </c>
      <c r="M25" s="1">
        <v>727</v>
      </c>
      <c r="N25" s="60">
        <v>587</v>
      </c>
      <c r="O25" s="60">
        <v>140</v>
      </c>
      <c r="P25" s="60">
        <v>5357</v>
      </c>
      <c r="Q25" s="60">
        <v>444</v>
      </c>
      <c r="R25" s="53">
        <v>19.022471910112358</v>
      </c>
      <c r="S25" s="53">
        <v>8.5780274656679154</v>
      </c>
      <c r="T25" s="53">
        <v>10.444444444444445</v>
      </c>
      <c r="U25" s="53">
        <v>33.86493404213428</v>
      </c>
      <c r="V25" s="53">
        <v>19.098247686552472</v>
      </c>
      <c r="W25" s="54">
        <v>106.96284140194584</v>
      </c>
      <c r="X25" s="54">
        <v>54.448482006798734</v>
      </c>
      <c r="Y25" s="54">
        <v>52.51435939514711</v>
      </c>
      <c r="Z25" s="2">
        <v>45.942871587462079</v>
      </c>
      <c r="AA25" s="2">
        <v>37.095551061678464</v>
      </c>
      <c r="AB25" s="2">
        <v>9.1881603990286802</v>
      </c>
      <c r="AC25" s="2">
        <v>6.6878901373283393</v>
      </c>
      <c r="AD25" s="55">
        <v>0.55430711610486894</v>
      </c>
      <c r="AE25" s="3"/>
    </row>
    <row r="26" spans="1:31" s="4" customFormat="1" x14ac:dyDescent="0.2">
      <c r="A26" s="63">
        <v>32</v>
      </c>
      <c r="B26" s="5">
        <v>798000</v>
      </c>
      <c r="C26" s="61">
        <v>795000</v>
      </c>
      <c r="D26" s="1">
        <v>13698</v>
      </c>
      <c r="E26" s="1">
        <v>6687</v>
      </c>
      <c r="F26" s="1">
        <v>7011</v>
      </c>
      <c r="G26" s="1">
        <v>420</v>
      </c>
      <c r="H26" s="1">
        <v>207</v>
      </c>
      <c r="I26" s="1">
        <v>1580</v>
      </c>
      <c r="J26" s="60">
        <v>790</v>
      </c>
      <c r="K26" s="60">
        <v>790</v>
      </c>
      <c r="L26" s="58" t="s">
        <v>14</v>
      </c>
      <c r="M26" s="1">
        <v>579</v>
      </c>
      <c r="N26" s="60">
        <v>478</v>
      </c>
      <c r="O26" s="60">
        <v>101</v>
      </c>
      <c r="P26" s="60">
        <v>5703</v>
      </c>
      <c r="Q26" s="60">
        <v>417</v>
      </c>
      <c r="R26" s="53">
        <v>17.230188679245284</v>
      </c>
      <c r="S26" s="53">
        <v>8.4113207547169804</v>
      </c>
      <c r="T26" s="53">
        <v>8.8188679245283019</v>
      </c>
      <c r="U26" s="53">
        <v>30.661410424879545</v>
      </c>
      <c r="V26" s="53">
        <v>15.111695137976348</v>
      </c>
      <c r="W26" s="54">
        <v>103.4166775755989</v>
      </c>
      <c r="X26" s="54">
        <v>51.708338787799448</v>
      </c>
      <c r="Y26" s="54">
        <v>51.708338787799448</v>
      </c>
      <c r="Z26" s="2">
        <v>40.843679458239279</v>
      </c>
      <c r="AA26" s="2">
        <v>33.718961625282162</v>
      </c>
      <c r="AB26" s="2">
        <v>7.3733391736019858</v>
      </c>
      <c r="AC26" s="2">
        <v>7.1735849056603778</v>
      </c>
      <c r="AD26" s="55">
        <v>0.52452830188679245</v>
      </c>
      <c r="AE26" s="3"/>
    </row>
    <row r="27" spans="1:31" s="4" customFormat="1" x14ac:dyDescent="0.2">
      <c r="A27" s="63">
        <v>33</v>
      </c>
      <c r="B27" s="5">
        <v>793000</v>
      </c>
      <c r="C27" s="61">
        <v>791000</v>
      </c>
      <c r="D27" s="1">
        <v>14013</v>
      </c>
      <c r="E27" s="1">
        <v>6415</v>
      </c>
      <c r="F27" s="1">
        <v>7598</v>
      </c>
      <c r="G27" s="1">
        <v>408</v>
      </c>
      <c r="H27" s="1">
        <v>204</v>
      </c>
      <c r="I27" s="1">
        <v>1588</v>
      </c>
      <c r="J27" s="60">
        <v>790</v>
      </c>
      <c r="K27" s="60">
        <v>798</v>
      </c>
      <c r="L27" s="58" t="s">
        <v>14</v>
      </c>
      <c r="M27" s="1">
        <v>602</v>
      </c>
      <c r="N27" s="60">
        <v>495</v>
      </c>
      <c r="O27" s="60">
        <v>107</v>
      </c>
      <c r="P27" s="60">
        <v>5924</v>
      </c>
      <c r="Q27" s="60">
        <v>405</v>
      </c>
      <c r="R27" s="53">
        <v>17.715549936788875</v>
      </c>
      <c r="S27" s="53">
        <v>8.109987357774969</v>
      </c>
      <c r="T27" s="53">
        <v>9.6055625790139061</v>
      </c>
      <c r="U27" s="53">
        <v>29.115821023335474</v>
      </c>
      <c r="V27" s="53">
        <v>14.557910511667737</v>
      </c>
      <c r="W27" s="54">
        <v>101.7883469008397</v>
      </c>
      <c r="X27" s="54">
        <v>50.637779629510931</v>
      </c>
      <c r="Y27" s="54">
        <v>51.150567271328761</v>
      </c>
      <c r="Z27" s="2">
        <v>41.494347945960854</v>
      </c>
      <c r="AA27" s="2">
        <v>34.11910669975186</v>
      </c>
      <c r="AB27" s="2">
        <v>7.6357667879825879</v>
      </c>
      <c r="AC27" s="2">
        <v>7.4892541087231352</v>
      </c>
      <c r="AD27" s="55">
        <v>0.51201011378002526</v>
      </c>
      <c r="AE27" s="3"/>
    </row>
    <row r="28" spans="1:31" s="4" customFormat="1" x14ac:dyDescent="0.2">
      <c r="A28" s="63">
        <v>34</v>
      </c>
      <c r="B28" s="5">
        <v>787000</v>
      </c>
      <c r="C28" s="61">
        <v>785000</v>
      </c>
      <c r="D28" s="1">
        <v>13196</v>
      </c>
      <c r="E28" s="1">
        <v>6401</v>
      </c>
      <c r="F28" s="1">
        <v>6795</v>
      </c>
      <c r="G28" s="1">
        <v>368</v>
      </c>
      <c r="H28" s="1">
        <v>195</v>
      </c>
      <c r="I28" s="1">
        <v>1559</v>
      </c>
      <c r="J28" s="60">
        <v>830</v>
      </c>
      <c r="K28" s="60">
        <v>729</v>
      </c>
      <c r="L28" s="58" t="s">
        <v>14</v>
      </c>
      <c r="M28" s="1">
        <v>606</v>
      </c>
      <c r="N28" s="60">
        <v>503</v>
      </c>
      <c r="O28" s="60">
        <v>103</v>
      </c>
      <c r="P28" s="60">
        <v>5856</v>
      </c>
      <c r="Q28" s="60">
        <v>441</v>
      </c>
      <c r="R28" s="53">
        <v>16.810191082802547</v>
      </c>
      <c r="S28" s="53">
        <v>8.1541401273885352</v>
      </c>
      <c r="T28" s="53">
        <v>8.6560509554140133</v>
      </c>
      <c r="U28" s="53">
        <v>27.887238557138527</v>
      </c>
      <c r="V28" s="53">
        <v>14.777205213701121</v>
      </c>
      <c r="W28" s="54">
        <v>105.65909861064046</v>
      </c>
      <c r="X28" s="54">
        <v>56.252117926126736</v>
      </c>
      <c r="Y28" s="54">
        <v>49.406980684513726</v>
      </c>
      <c r="Z28" s="2">
        <v>44.23680560624863</v>
      </c>
      <c r="AA28" s="2">
        <v>36.718008613767431</v>
      </c>
      <c r="AB28" s="2">
        <v>7.8053955744164893</v>
      </c>
      <c r="AC28" s="2">
        <v>7.4598726114649683</v>
      </c>
      <c r="AD28" s="55">
        <v>0.56178343949044585</v>
      </c>
      <c r="AE28" s="3"/>
    </row>
    <row r="29" spans="1:31" s="4" customFormat="1" x14ac:dyDescent="0.2">
      <c r="A29" s="63">
        <v>35</v>
      </c>
      <c r="B29" s="5">
        <v>782062</v>
      </c>
      <c r="C29" s="61">
        <v>782062</v>
      </c>
      <c r="D29" s="1">
        <v>12787</v>
      </c>
      <c r="E29" s="1">
        <v>6488</v>
      </c>
      <c r="F29" s="1">
        <v>6299</v>
      </c>
      <c r="G29" s="1">
        <v>338</v>
      </c>
      <c r="H29" s="1">
        <v>158</v>
      </c>
      <c r="I29" s="1">
        <v>1506</v>
      </c>
      <c r="J29" s="60">
        <v>805</v>
      </c>
      <c r="K29" s="60">
        <v>701</v>
      </c>
      <c r="L29" s="58" t="s">
        <v>14</v>
      </c>
      <c r="M29" s="1">
        <v>579</v>
      </c>
      <c r="N29" s="60">
        <v>487</v>
      </c>
      <c r="O29" s="60">
        <v>92</v>
      </c>
      <c r="P29" s="60">
        <v>6014</v>
      </c>
      <c r="Q29" s="60">
        <v>397</v>
      </c>
      <c r="R29" s="53">
        <v>16.350366083507446</v>
      </c>
      <c r="S29" s="53">
        <v>8.2960174513018146</v>
      </c>
      <c r="T29" s="53">
        <v>8.054348632205631</v>
      </c>
      <c r="U29" s="53">
        <v>26.433096113240008</v>
      </c>
      <c r="V29" s="53">
        <v>12.356299366544146</v>
      </c>
      <c r="W29" s="54">
        <v>105.36626320576507</v>
      </c>
      <c r="X29" s="54">
        <v>56.321276149163928</v>
      </c>
      <c r="Y29" s="54">
        <v>49.04498705660113</v>
      </c>
      <c r="Z29" s="2">
        <v>43.619105017327101</v>
      </c>
      <c r="AA29" s="2">
        <v>36.688262769323487</v>
      </c>
      <c r="AB29" s="2">
        <v>7.1948072260889964</v>
      </c>
      <c r="AC29" s="2">
        <v>7.6899273970605915</v>
      </c>
      <c r="AD29" s="55">
        <v>0.50763238720203774</v>
      </c>
      <c r="AE29" s="3"/>
    </row>
    <row r="30" spans="1:31" s="4" customFormat="1" x14ac:dyDescent="0.2">
      <c r="A30" s="63">
        <v>36</v>
      </c>
      <c r="B30" s="56">
        <v>780722</v>
      </c>
      <c r="C30" s="62">
        <v>775000</v>
      </c>
      <c r="D30" s="1">
        <v>12970</v>
      </c>
      <c r="E30" s="1">
        <v>6187</v>
      </c>
      <c r="F30" s="1">
        <v>6783</v>
      </c>
      <c r="G30" s="1">
        <v>296</v>
      </c>
      <c r="H30" s="1">
        <v>154</v>
      </c>
      <c r="I30" s="1">
        <v>1463</v>
      </c>
      <c r="J30" s="58">
        <v>799</v>
      </c>
      <c r="K30" s="58">
        <v>664</v>
      </c>
      <c r="L30" s="58" t="s">
        <v>14</v>
      </c>
      <c r="M30" s="1">
        <v>529</v>
      </c>
      <c r="N30" s="58">
        <v>436</v>
      </c>
      <c r="O30" s="60">
        <v>93</v>
      </c>
      <c r="P30" s="58">
        <v>6459</v>
      </c>
      <c r="Q30" s="58">
        <v>269</v>
      </c>
      <c r="R30" s="53">
        <v>16.735483870967741</v>
      </c>
      <c r="S30" s="53">
        <v>7.9832258064516131</v>
      </c>
      <c r="T30" s="53">
        <v>8.7522580645161288</v>
      </c>
      <c r="U30" s="53">
        <v>22.821896684656899</v>
      </c>
      <c r="V30" s="53">
        <v>11.873554356206631</v>
      </c>
      <c r="W30" s="54">
        <v>101.36492759648029</v>
      </c>
      <c r="X30" s="54">
        <v>55.359246171967015</v>
      </c>
      <c r="Y30" s="54">
        <v>46.00568142451327</v>
      </c>
      <c r="Z30" s="2">
        <v>39.459943308966132</v>
      </c>
      <c r="AA30" s="2">
        <v>32.522751007011784</v>
      </c>
      <c r="AB30" s="2">
        <v>7.1703932151117957</v>
      </c>
      <c r="AC30" s="2">
        <v>8.3341935483870966</v>
      </c>
      <c r="AD30" s="55">
        <v>0.3470967741935484</v>
      </c>
      <c r="AE30" s="3"/>
    </row>
    <row r="31" spans="1:31" s="4" customFormat="1" x14ac:dyDescent="0.2">
      <c r="A31" s="63">
        <v>37</v>
      </c>
      <c r="B31" s="56">
        <v>777921</v>
      </c>
      <c r="C31" s="62">
        <v>768000</v>
      </c>
      <c r="D31" s="1">
        <v>12147</v>
      </c>
      <c r="E31" s="1">
        <v>6487</v>
      </c>
      <c r="F31" s="1">
        <v>5660</v>
      </c>
      <c r="G31" s="1">
        <v>264</v>
      </c>
      <c r="H31" s="1">
        <v>131</v>
      </c>
      <c r="I31" s="1">
        <v>1382</v>
      </c>
      <c r="J31" s="58">
        <v>776</v>
      </c>
      <c r="K31" s="58">
        <v>606</v>
      </c>
      <c r="L31" s="58" t="s">
        <v>14</v>
      </c>
      <c r="M31" s="1">
        <v>514</v>
      </c>
      <c r="N31" s="58">
        <v>438</v>
      </c>
      <c r="O31" s="58">
        <v>76</v>
      </c>
      <c r="P31" s="58">
        <v>6141</v>
      </c>
      <c r="Q31" s="58">
        <v>366</v>
      </c>
      <c r="R31" s="53">
        <v>15.81640625</v>
      </c>
      <c r="S31" s="53">
        <v>8.4466145833333339</v>
      </c>
      <c r="T31" s="53">
        <v>7.369791666666667</v>
      </c>
      <c r="U31" s="53">
        <v>21.733761422573476</v>
      </c>
      <c r="V31" s="53">
        <v>10.784555857413354</v>
      </c>
      <c r="W31" s="54">
        <v>102.15093502845738</v>
      </c>
      <c r="X31" s="54">
        <v>57.358267425530343</v>
      </c>
      <c r="Y31" s="54">
        <v>44.79266760292704</v>
      </c>
      <c r="Z31" s="2">
        <v>40.842272546682558</v>
      </c>
      <c r="AA31" s="2">
        <v>34.803337306317047</v>
      </c>
      <c r="AB31" s="2">
        <v>6.2566888943772128</v>
      </c>
      <c r="AC31" s="2">
        <v>7.99609375</v>
      </c>
      <c r="AD31" s="55">
        <v>0.4765625</v>
      </c>
      <c r="AE31" s="3"/>
    </row>
    <row r="32" spans="1:31" s="4" customFormat="1" x14ac:dyDescent="0.2">
      <c r="A32" s="63">
        <v>38</v>
      </c>
      <c r="B32" s="5">
        <v>775131</v>
      </c>
      <c r="C32" s="61">
        <v>765000</v>
      </c>
      <c r="D32" s="1">
        <v>12589</v>
      </c>
      <c r="E32" s="1">
        <v>5872</v>
      </c>
      <c r="F32" s="1">
        <v>6717</v>
      </c>
      <c r="G32" s="1">
        <v>216</v>
      </c>
      <c r="H32" s="1">
        <v>108</v>
      </c>
      <c r="I32" s="1">
        <v>1312</v>
      </c>
      <c r="J32" s="60">
        <v>779</v>
      </c>
      <c r="K32" s="60">
        <v>533</v>
      </c>
      <c r="L32" s="58" t="s">
        <v>14</v>
      </c>
      <c r="M32" s="1">
        <v>491</v>
      </c>
      <c r="N32" s="60">
        <v>421</v>
      </c>
      <c r="O32" s="58">
        <v>70</v>
      </c>
      <c r="P32" s="60">
        <v>6127</v>
      </c>
      <c r="Q32" s="60">
        <v>342</v>
      </c>
      <c r="R32" s="53">
        <v>16.456209150326796</v>
      </c>
      <c r="S32" s="53">
        <v>7.6758169934640526</v>
      </c>
      <c r="T32" s="53">
        <v>8.7803921568627459</v>
      </c>
      <c r="U32" s="53">
        <v>17.157836206211773</v>
      </c>
      <c r="V32" s="53">
        <v>8.5789181031058863</v>
      </c>
      <c r="W32" s="54">
        <v>94.38169915833393</v>
      </c>
      <c r="X32" s="54">
        <v>56.039133875260774</v>
      </c>
      <c r="Y32" s="54">
        <v>38.342565283073156</v>
      </c>
      <c r="Z32" s="2">
        <v>37.740199846272098</v>
      </c>
      <c r="AA32" s="2">
        <v>32.359723289777094</v>
      </c>
      <c r="AB32" s="2">
        <v>5.5604098816427037</v>
      </c>
      <c r="AC32" s="2">
        <v>8.0091503267973856</v>
      </c>
      <c r="AD32" s="55">
        <v>0.44705882352941179</v>
      </c>
      <c r="AE32" s="3"/>
    </row>
    <row r="33" spans="1:31" s="4" customFormat="1" x14ac:dyDescent="0.2">
      <c r="A33" s="63">
        <v>39</v>
      </c>
      <c r="B33" s="5">
        <v>774433</v>
      </c>
      <c r="C33" s="61">
        <v>763000</v>
      </c>
      <c r="D33" s="1">
        <v>12302</v>
      </c>
      <c r="E33" s="1">
        <v>6101</v>
      </c>
      <c r="F33" s="1">
        <v>6201</v>
      </c>
      <c r="G33" s="1">
        <v>217</v>
      </c>
      <c r="H33" s="1">
        <v>117</v>
      </c>
      <c r="I33" s="1">
        <v>1162</v>
      </c>
      <c r="J33" s="60">
        <v>682</v>
      </c>
      <c r="K33" s="60">
        <v>480</v>
      </c>
      <c r="L33" s="58" t="s">
        <v>14</v>
      </c>
      <c r="M33" s="1">
        <v>424</v>
      </c>
      <c r="N33" s="60">
        <v>349</v>
      </c>
      <c r="O33" s="60">
        <v>75</v>
      </c>
      <c r="P33" s="60">
        <v>6133</v>
      </c>
      <c r="Q33" s="60">
        <v>389</v>
      </c>
      <c r="R33" s="53">
        <v>16.123197903014418</v>
      </c>
      <c r="S33" s="53">
        <v>7.9960681520314552</v>
      </c>
      <c r="T33" s="53">
        <v>8.1271297509829612</v>
      </c>
      <c r="U33" s="53">
        <v>17.639408226304667</v>
      </c>
      <c r="V33" s="53">
        <v>9.5106486750121935</v>
      </c>
      <c r="W33" s="54">
        <v>86.304218657159822</v>
      </c>
      <c r="X33" s="54">
        <v>50.653594771241828</v>
      </c>
      <c r="Y33" s="54">
        <v>35.650623885918002</v>
      </c>
      <c r="Z33" s="2">
        <v>33.515137143308827</v>
      </c>
      <c r="AA33" s="2">
        <v>27.586752035412221</v>
      </c>
      <c r="AB33" s="2">
        <v>6.0965696634693547</v>
      </c>
      <c r="AC33" s="2">
        <v>8.0380078636959365</v>
      </c>
      <c r="AD33" s="55">
        <v>0.509829619921363</v>
      </c>
      <c r="AE33" s="3"/>
    </row>
    <row r="34" spans="1:31" s="4" customFormat="1" x14ac:dyDescent="0.2">
      <c r="A34" s="63">
        <v>40</v>
      </c>
      <c r="B34" s="5">
        <v>763194</v>
      </c>
      <c r="C34" s="61">
        <v>763194</v>
      </c>
      <c r="D34" s="1">
        <v>12721</v>
      </c>
      <c r="E34" s="1">
        <v>6396</v>
      </c>
      <c r="F34" s="1">
        <v>6325</v>
      </c>
      <c r="G34" s="1">
        <v>212</v>
      </c>
      <c r="H34" s="1">
        <v>115</v>
      </c>
      <c r="I34" s="1">
        <v>1126</v>
      </c>
      <c r="J34" s="60">
        <v>731</v>
      </c>
      <c r="K34" s="60">
        <v>395</v>
      </c>
      <c r="L34" s="58" t="s">
        <v>14</v>
      </c>
      <c r="M34" s="1">
        <v>401</v>
      </c>
      <c r="N34" s="60">
        <v>333</v>
      </c>
      <c r="O34" s="60">
        <v>68</v>
      </c>
      <c r="P34" s="60">
        <v>6063</v>
      </c>
      <c r="Q34" s="60">
        <v>430</v>
      </c>
      <c r="R34" s="53">
        <v>16.668107977788086</v>
      </c>
      <c r="S34" s="53">
        <v>8.3805690296307365</v>
      </c>
      <c r="T34" s="53">
        <v>8.2875389481573496</v>
      </c>
      <c r="U34" s="53">
        <v>16.66535649713073</v>
      </c>
      <c r="V34" s="53">
        <v>9.040169797971858</v>
      </c>
      <c r="W34" s="54">
        <v>81.317252834549009</v>
      </c>
      <c r="X34" s="54">
        <v>52.791218314436335</v>
      </c>
      <c r="Y34" s="54">
        <v>28.52603452011266</v>
      </c>
      <c r="Z34" s="2">
        <v>30.718553700015324</v>
      </c>
      <c r="AA34" s="2">
        <v>25.509422399264594</v>
      </c>
      <c r="AB34" s="2">
        <v>5.3454917066268379</v>
      </c>
      <c r="AC34" s="2">
        <v>7.9442448446921752</v>
      </c>
      <c r="AD34" s="55">
        <v>0.56342162019093445</v>
      </c>
      <c r="AE34" s="3"/>
    </row>
    <row r="35" spans="1:31" s="4" customFormat="1" x14ac:dyDescent="0.2">
      <c r="A35" s="63">
        <v>41</v>
      </c>
      <c r="B35" s="5">
        <v>761777</v>
      </c>
      <c r="C35" s="61">
        <v>759000</v>
      </c>
      <c r="D35" s="1">
        <v>9553</v>
      </c>
      <c r="E35" s="1">
        <v>6202</v>
      </c>
      <c r="F35" s="1">
        <v>3351</v>
      </c>
      <c r="G35" s="1">
        <v>184</v>
      </c>
      <c r="H35" s="1">
        <v>96</v>
      </c>
      <c r="I35" s="1">
        <v>981</v>
      </c>
      <c r="J35" s="60">
        <v>649</v>
      </c>
      <c r="K35" s="60">
        <v>332</v>
      </c>
      <c r="L35" s="58" t="s">
        <v>14</v>
      </c>
      <c r="M35" s="1">
        <v>340</v>
      </c>
      <c r="N35" s="60">
        <v>285</v>
      </c>
      <c r="O35" s="60">
        <v>55</v>
      </c>
      <c r="P35" s="60">
        <v>5855</v>
      </c>
      <c r="Q35" s="60">
        <v>376</v>
      </c>
      <c r="R35" s="53">
        <v>12.586297760210803</v>
      </c>
      <c r="S35" s="53">
        <v>8.1712779973649532</v>
      </c>
      <c r="T35" s="53">
        <v>4.4150197628458496</v>
      </c>
      <c r="U35" s="53">
        <v>19.260965141840259</v>
      </c>
      <c r="V35" s="53">
        <v>10.049199204438397</v>
      </c>
      <c r="W35" s="54">
        <v>93.127017277387509</v>
      </c>
      <c r="X35" s="54">
        <v>61.610024681982154</v>
      </c>
      <c r="Y35" s="54">
        <v>31.516992595405352</v>
      </c>
      <c r="Z35" s="2">
        <v>34.559869892254518</v>
      </c>
      <c r="AA35" s="2">
        <v>28.969302703801585</v>
      </c>
      <c r="AB35" s="2">
        <v>5.7573537108761643</v>
      </c>
      <c r="AC35" s="2">
        <v>7.7140974967061924</v>
      </c>
      <c r="AD35" s="55">
        <v>0.49538866930171277</v>
      </c>
      <c r="AE35" s="3"/>
    </row>
    <row r="36" spans="1:31" s="4" customFormat="1" x14ac:dyDescent="0.2">
      <c r="A36" s="63">
        <v>42</v>
      </c>
      <c r="B36" s="56">
        <v>763636</v>
      </c>
      <c r="C36" s="62">
        <v>760000</v>
      </c>
      <c r="D36" s="1">
        <v>13278</v>
      </c>
      <c r="E36" s="1">
        <v>6015</v>
      </c>
      <c r="F36" s="1">
        <v>7263</v>
      </c>
      <c r="G36" s="1">
        <v>169</v>
      </c>
      <c r="H36" s="1">
        <v>100</v>
      </c>
      <c r="I36" s="1">
        <v>882</v>
      </c>
      <c r="J36" s="58">
        <v>627</v>
      </c>
      <c r="K36" s="58">
        <v>255</v>
      </c>
      <c r="L36" s="58" t="s">
        <v>14</v>
      </c>
      <c r="M36" s="1">
        <v>385</v>
      </c>
      <c r="N36" s="58">
        <v>316</v>
      </c>
      <c r="O36" s="58">
        <v>69</v>
      </c>
      <c r="P36" s="58">
        <v>5875</v>
      </c>
      <c r="Q36" s="58">
        <v>450</v>
      </c>
      <c r="R36" s="53">
        <v>17.471052631578946</v>
      </c>
      <c r="S36" s="53">
        <v>7.9144736842105265</v>
      </c>
      <c r="T36" s="53">
        <v>9.5565789473684202</v>
      </c>
      <c r="U36" s="53">
        <v>12.727820454887784</v>
      </c>
      <c r="V36" s="53">
        <v>7.5312547070341918</v>
      </c>
      <c r="W36" s="54">
        <v>62.288135593220339</v>
      </c>
      <c r="X36" s="54">
        <v>44.279661016949156</v>
      </c>
      <c r="Y36" s="54">
        <v>18.008474576271187</v>
      </c>
      <c r="Z36" s="2">
        <v>28.321318228630279</v>
      </c>
      <c r="AA36" s="2">
        <v>23.2455495071355</v>
      </c>
      <c r="AB36" s="2">
        <v>5.1965657478535929</v>
      </c>
      <c r="AC36" s="2">
        <v>7.7302631578947372</v>
      </c>
      <c r="AD36" s="55">
        <v>0.59210526315789469</v>
      </c>
      <c r="AE36" s="3"/>
    </row>
    <row r="37" spans="1:31" s="4" customFormat="1" x14ac:dyDescent="0.2">
      <c r="A37" s="63">
        <v>43</v>
      </c>
      <c r="B37" s="56">
        <v>763439</v>
      </c>
      <c r="C37" s="62">
        <v>760000</v>
      </c>
      <c r="D37" s="1">
        <v>12780</v>
      </c>
      <c r="E37" s="1">
        <v>6074</v>
      </c>
      <c r="F37" s="1">
        <v>6706</v>
      </c>
      <c r="G37" s="1">
        <v>180</v>
      </c>
      <c r="H37" s="1">
        <v>94</v>
      </c>
      <c r="I37" s="1">
        <v>882</v>
      </c>
      <c r="J37" s="58">
        <v>620</v>
      </c>
      <c r="K37" s="58">
        <v>249</v>
      </c>
      <c r="L37" s="58">
        <v>13</v>
      </c>
      <c r="M37" s="1">
        <v>335</v>
      </c>
      <c r="N37" s="58">
        <v>274</v>
      </c>
      <c r="O37" s="58">
        <v>61</v>
      </c>
      <c r="P37" s="58">
        <v>5831</v>
      </c>
      <c r="Q37" s="58">
        <v>542</v>
      </c>
      <c r="R37" s="53">
        <v>16.815789473684209</v>
      </c>
      <c r="S37" s="53">
        <v>7.992105263157895</v>
      </c>
      <c r="T37" s="53">
        <v>8.8236842105263165</v>
      </c>
      <c r="U37" s="53">
        <v>14.084507042253522</v>
      </c>
      <c r="V37" s="53">
        <v>7.3552425665101717</v>
      </c>
      <c r="W37" s="54">
        <v>64.558629776021093</v>
      </c>
      <c r="X37" s="54">
        <v>46.332894158981112</v>
      </c>
      <c r="Y37" s="54">
        <v>18.225735617039962</v>
      </c>
      <c r="Z37" s="54">
        <v>25.66263214340432</v>
      </c>
      <c r="AA37" s="2">
        <v>20.989734947142637</v>
      </c>
      <c r="AB37" s="2">
        <v>4.7730829420970267</v>
      </c>
      <c r="AC37" s="2">
        <v>7.6723684210526315</v>
      </c>
      <c r="AD37" s="55">
        <v>0.7131578947368421</v>
      </c>
      <c r="AE37" s="3"/>
    </row>
    <row r="38" spans="1:31" s="4" customFormat="1" x14ac:dyDescent="0.2">
      <c r="A38" s="63">
        <v>44</v>
      </c>
      <c r="B38" s="5">
        <v>766650</v>
      </c>
      <c r="C38" s="61">
        <v>760000</v>
      </c>
      <c r="D38" s="1">
        <v>12425</v>
      </c>
      <c r="E38" s="1">
        <v>6242</v>
      </c>
      <c r="F38" s="1">
        <v>6183</v>
      </c>
      <c r="G38" s="1">
        <v>154</v>
      </c>
      <c r="H38" s="1">
        <v>84</v>
      </c>
      <c r="I38" s="1">
        <v>848</v>
      </c>
      <c r="J38" s="60">
        <v>613</v>
      </c>
      <c r="K38" s="60">
        <v>229</v>
      </c>
      <c r="L38" s="60">
        <v>6</v>
      </c>
      <c r="M38" s="1">
        <v>319</v>
      </c>
      <c r="N38" s="60">
        <v>270</v>
      </c>
      <c r="O38" s="60">
        <v>49</v>
      </c>
      <c r="P38" s="60">
        <v>5720</v>
      </c>
      <c r="Q38" s="60">
        <v>492</v>
      </c>
      <c r="R38" s="53">
        <v>16.348684210526315</v>
      </c>
      <c r="S38" s="53">
        <v>8.2131578947368418</v>
      </c>
      <c r="T38" s="53">
        <v>8.1355263157894733</v>
      </c>
      <c r="U38" s="53">
        <v>12.394366197183098</v>
      </c>
      <c r="V38" s="53">
        <v>6.76056338028169</v>
      </c>
      <c r="W38" s="54">
        <v>63.8890981692157</v>
      </c>
      <c r="X38" s="54">
        <v>46.636028026821364</v>
      </c>
      <c r="Y38" s="54">
        <v>17.253070142394336</v>
      </c>
      <c r="Z38" s="54">
        <v>25.128003150846791</v>
      </c>
      <c r="AA38" s="2">
        <v>21.268215833005119</v>
      </c>
      <c r="AB38" s="2">
        <v>3.9436619718309855</v>
      </c>
      <c r="AC38" s="2">
        <v>7.5263157894736841</v>
      </c>
      <c r="AD38" s="55">
        <v>0.64736842105263159</v>
      </c>
      <c r="AE38" s="3"/>
    </row>
    <row r="39" spans="1:31" s="4" customFormat="1" x14ac:dyDescent="0.2">
      <c r="A39" s="63">
        <v>45</v>
      </c>
      <c r="B39" s="5">
        <v>762029</v>
      </c>
      <c r="C39" s="61">
        <v>760492</v>
      </c>
      <c r="D39" s="1">
        <v>12269</v>
      </c>
      <c r="E39" s="1">
        <v>6470</v>
      </c>
      <c r="F39" s="1">
        <v>5799</v>
      </c>
      <c r="G39" s="1">
        <v>166</v>
      </c>
      <c r="H39" s="1">
        <v>96</v>
      </c>
      <c r="I39" s="1">
        <v>799</v>
      </c>
      <c r="J39" s="60">
        <v>569</v>
      </c>
      <c r="K39" s="60">
        <v>230</v>
      </c>
      <c r="L39" s="60" t="s">
        <v>14</v>
      </c>
      <c r="M39" s="1">
        <v>304</v>
      </c>
      <c r="N39" s="60">
        <v>235</v>
      </c>
      <c r="O39" s="60">
        <v>69</v>
      </c>
      <c r="P39" s="60">
        <v>5833</v>
      </c>
      <c r="Q39" s="60">
        <v>523</v>
      </c>
      <c r="R39" s="53">
        <v>16.132977072737123</v>
      </c>
      <c r="S39" s="53">
        <v>8.5076503105884083</v>
      </c>
      <c r="T39" s="53">
        <v>7.6253267621487142</v>
      </c>
      <c r="U39" s="53">
        <v>13.530035047681148</v>
      </c>
      <c r="V39" s="53">
        <v>7.8245985817915074</v>
      </c>
      <c r="W39" s="54">
        <v>61.141720232629325</v>
      </c>
      <c r="X39" s="54">
        <v>43.541475359657177</v>
      </c>
      <c r="Y39" s="54">
        <v>17.600244872972148</v>
      </c>
      <c r="Z39" s="2">
        <v>24.312220089571341</v>
      </c>
      <c r="AA39" s="2">
        <v>18.79398592450416</v>
      </c>
      <c r="AB39" s="2">
        <v>5.6239302306626451</v>
      </c>
      <c r="AC39" s="2">
        <v>7.6700346617715898</v>
      </c>
      <c r="AD39" s="55">
        <v>0.68771269125776469</v>
      </c>
      <c r="AE39" s="3"/>
    </row>
    <row r="40" spans="1:31" s="4" customFormat="1" x14ac:dyDescent="0.2">
      <c r="A40" s="63">
        <v>46</v>
      </c>
      <c r="B40" s="64">
        <v>763189</v>
      </c>
      <c r="C40" s="62">
        <v>765000</v>
      </c>
      <c r="D40" s="65">
        <v>12457</v>
      </c>
      <c r="E40" s="65">
        <v>6124</v>
      </c>
      <c r="F40" s="1">
        <v>6333</v>
      </c>
      <c r="G40" s="65">
        <v>136</v>
      </c>
      <c r="H40" s="65">
        <v>76</v>
      </c>
      <c r="I40" s="1">
        <v>786</v>
      </c>
      <c r="J40" s="65">
        <v>583</v>
      </c>
      <c r="K40" s="65">
        <v>203</v>
      </c>
      <c r="L40" s="58" t="s">
        <v>14</v>
      </c>
      <c r="M40" s="1">
        <v>267</v>
      </c>
      <c r="N40" s="65">
        <v>223</v>
      </c>
      <c r="O40" s="65">
        <v>44</v>
      </c>
      <c r="P40" s="65">
        <v>6203</v>
      </c>
      <c r="Q40" s="65">
        <v>546</v>
      </c>
      <c r="R40" s="53">
        <v>16.283660130718953</v>
      </c>
      <c r="S40" s="53">
        <v>8.0052287581699346</v>
      </c>
      <c r="T40" s="53">
        <v>8.2784313725490204</v>
      </c>
      <c r="U40" s="53">
        <v>10.917556393995344</v>
      </c>
      <c r="V40" s="53">
        <v>6.1009873966444568</v>
      </c>
      <c r="W40" s="54">
        <v>59.352110548969264</v>
      </c>
      <c r="X40" s="54">
        <v>44.023257570037003</v>
      </c>
      <c r="Y40" s="54">
        <v>15.328852978932266</v>
      </c>
      <c r="Z40" s="2">
        <v>21.056782334384859</v>
      </c>
      <c r="AA40" s="2">
        <v>17.586750788643535</v>
      </c>
      <c r="AB40" s="2">
        <v>3.5321505980573171</v>
      </c>
      <c r="AC40" s="2">
        <v>8.1084967320261434</v>
      </c>
      <c r="AD40" s="55">
        <v>0.71372549019607845</v>
      </c>
      <c r="AE40" s="3"/>
    </row>
    <row r="41" spans="1:31" s="4" customFormat="1" x14ac:dyDescent="0.2">
      <c r="A41" s="63">
        <v>47</v>
      </c>
      <c r="B41" s="64">
        <v>765782</v>
      </c>
      <c r="C41" s="62">
        <v>769000</v>
      </c>
      <c r="D41" s="65">
        <v>12427</v>
      </c>
      <c r="E41" s="65">
        <v>6051</v>
      </c>
      <c r="F41" s="1">
        <v>6376</v>
      </c>
      <c r="G41" s="65">
        <v>136</v>
      </c>
      <c r="H41" s="65">
        <v>83</v>
      </c>
      <c r="I41" s="1">
        <v>804</v>
      </c>
      <c r="J41" s="65">
        <v>623</v>
      </c>
      <c r="K41" s="65">
        <v>173</v>
      </c>
      <c r="L41" s="65">
        <v>8</v>
      </c>
      <c r="M41" s="1">
        <v>278</v>
      </c>
      <c r="N41" s="65">
        <v>226</v>
      </c>
      <c r="O41" s="65">
        <v>52</v>
      </c>
      <c r="P41" s="65">
        <v>6226</v>
      </c>
      <c r="Q41" s="65">
        <v>572</v>
      </c>
      <c r="R41" s="53">
        <v>16.15994798439532</v>
      </c>
      <c r="S41" s="53">
        <v>7.8686605981794537</v>
      </c>
      <c r="T41" s="53">
        <v>8.2912873862158651</v>
      </c>
      <c r="U41" s="53">
        <v>10.943912448700411</v>
      </c>
      <c r="V41" s="53">
        <v>6.6790053914862799</v>
      </c>
      <c r="W41" s="54">
        <v>60.766381981709621</v>
      </c>
      <c r="X41" s="54">
        <v>47.691028644849219</v>
      </c>
      <c r="Y41" s="54">
        <v>13.075353336860404</v>
      </c>
      <c r="Z41" s="54">
        <v>21.971074053584129</v>
      </c>
      <c r="AA41" s="2">
        <v>17.861376748597174</v>
      </c>
      <c r="AB41" s="2">
        <v>4.1844371127383928</v>
      </c>
      <c r="AC41" s="2">
        <v>8.0962288686605977</v>
      </c>
      <c r="AD41" s="55">
        <v>0.74382314694408325</v>
      </c>
      <c r="AE41" s="3"/>
    </row>
    <row r="42" spans="1:31" s="4" customFormat="1" x14ac:dyDescent="0.2">
      <c r="A42" s="63">
        <v>48</v>
      </c>
      <c r="B42" s="64">
        <v>770222</v>
      </c>
      <c r="C42" s="62">
        <v>773000</v>
      </c>
      <c r="D42" s="65">
        <v>12733</v>
      </c>
      <c r="E42" s="65">
        <v>6098</v>
      </c>
      <c r="F42" s="1">
        <v>6635</v>
      </c>
      <c r="G42" s="65">
        <v>132</v>
      </c>
      <c r="H42" s="65">
        <v>83</v>
      </c>
      <c r="I42" s="1">
        <v>711</v>
      </c>
      <c r="J42" s="65">
        <v>567</v>
      </c>
      <c r="K42" s="65">
        <v>142</v>
      </c>
      <c r="L42" s="65">
        <v>2</v>
      </c>
      <c r="M42" s="1">
        <v>251</v>
      </c>
      <c r="N42" s="65">
        <v>195</v>
      </c>
      <c r="O42" s="65">
        <v>56</v>
      </c>
      <c r="P42" s="65">
        <v>6278</v>
      </c>
      <c r="Q42" s="65">
        <v>611</v>
      </c>
      <c r="R42" s="53">
        <v>16.472186287192756</v>
      </c>
      <c r="S42" s="53">
        <v>7.8887451487710223</v>
      </c>
      <c r="T42" s="53">
        <v>8.5834411384217333</v>
      </c>
      <c r="U42" s="53">
        <v>10.366763527841043</v>
      </c>
      <c r="V42" s="53">
        <v>6.5184952485667162</v>
      </c>
      <c r="W42" s="54">
        <v>52.88604581969652</v>
      </c>
      <c r="X42" s="54">
        <v>42.323713180601011</v>
      </c>
      <c r="Y42" s="54">
        <v>10.562332639095509</v>
      </c>
      <c r="Z42" s="54">
        <v>19.415222772277229</v>
      </c>
      <c r="AA42" s="2">
        <v>15.083539603960396</v>
      </c>
      <c r="AB42" s="2">
        <v>4.3980208905992306</v>
      </c>
      <c r="AC42" s="2">
        <v>8.1216041397153944</v>
      </c>
      <c r="AD42" s="55">
        <v>0.79042690815006467</v>
      </c>
      <c r="AE42" s="3"/>
    </row>
    <row r="43" spans="1:31" s="4" customFormat="1" x14ac:dyDescent="0.2">
      <c r="A43" s="63">
        <v>49</v>
      </c>
      <c r="B43" s="64">
        <v>775171</v>
      </c>
      <c r="C43" s="62">
        <v>778000</v>
      </c>
      <c r="D43" s="65">
        <v>12120</v>
      </c>
      <c r="E43" s="65">
        <v>6075</v>
      </c>
      <c r="F43" s="1">
        <v>6045</v>
      </c>
      <c r="G43" s="65">
        <v>106</v>
      </c>
      <c r="H43" s="65">
        <v>66</v>
      </c>
      <c r="I43" s="1">
        <v>643</v>
      </c>
      <c r="J43" s="65">
        <v>502</v>
      </c>
      <c r="K43" s="65">
        <v>132</v>
      </c>
      <c r="L43" s="65">
        <v>9</v>
      </c>
      <c r="M43" s="1">
        <v>215</v>
      </c>
      <c r="N43" s="65">
        <v>173</v>
      </c>
      <c r="O43" s="65">
        <v>42</v>
      </c>
      <c r="P43" s="65">
        <v>5732</v>
      </c>
      <c r="Q43" s="65">
        <v>631</v>
      </c>
      <c r="R43" s="53">
        <v>15.57840616966581</v>
      </c>
      <c r="S43" s="53">
        <v>7.8084832904884323</v>
      </c>
      <c r="T43" s="53">
        <v>7.7699228791773782</v>
      </c>
      <c r="U43" s="53">
        <v>8.7458745874587454</v>
      </c>
      <c r="V43" s="53">
        <v>5.4455445544554459</v>
      </c>
      <c r="W43" s="54">
        <v>50.380004701089092</v>
      </c>
      <c r="X43" s="54">
        <v>40.037608712685106</v>
      </c>
      <c r="Y43" s="54">
        <v>10.342395988403981</v>
      </c>
      <c r="Z43" s="54">
        <v>17.489628243715938</v>
      </c>
      <c r="AA43" s="2">
        <v>14.073049703083056</v>
      </c>
      <c r="AB43" s="2">
        <v>3.4653465346534653</v>
      </c>
      <c r="AC43" s="2">
        <v>7.3676092544987144</v>
      </c>
      <c r="AD43" s="55">
        <v>0.81105398457583544</v>
      </c>
      <c r="AE43" s="3"/>
    </row>
    <row r="44" spans="1:31" s="4" customFormat="1" x14ac:dyDescent="0.2">
      <c r="A44" s="63">
        <v>50</v>
      </c>
      <c r="B44" s="64">
        <v>783050</v>
      </c>
      <c r="C44" s="62">
        <v>781360</v>
      </c>
      <c r="D44" s="65">
        <v>11872</v>
      </c>
      <c r="E44" s="65">
        <v>6003</v>
      </c>
      <c r="F44" s="1">
        <v>5869</v>
      </c>
      <c r="G44" s="65">
        <v>101</v>
      </c>
      <c r="H44" s="65">
        <v>67</v>
      </c>
      <c r="I44" s="1">
        <v>655</v>
      </c>
      <c r="J44" s="65">
        <v>499</v>
      </c>
      <c r="K44" s="65">
        <v>153</v>
      </c>
      <c r="L44" s="65">
        <v>3</v>
      </c>
      <c r="M44" s="1">
        <v>206</v>
      </c>
      <c r="N44" s="65">
        <v>169</v>
      </c>
      <c r="O44" s="65">
        <v>37</v>
      </c>
      <c r="P44" s="65">
        <v>5590</v>
      </c>
      <c r="Q44" s="65">
        <v>657</v>
      </c>
      <c r="R44" s="53">
        <v>15.19402068188799</v>
      </c>
      <c r="S44" s="53">
        <v>7.6827582676359167</v>
      </c>
      <c r="T44" s="53">
        <v>7.511262414252073</v>
      </c>
      <c r="U44" s="53">
        <v>8.5074123989218329</v>
      </c>
      <c r="V44" s="53">
        <v>5.6435309973045822</v>
      </c>
      <c r="W44" s="54">
        <v>52.287059950506908</v>
      </c>
      <c r="X44" s="54">
        <v>40.073441366648041</v>
      </c>
      <c r="Y44" s="54">
        <v>12.213618583858866</v>
      </c>
      <c r="Z44" s="54">
        <v>17.108213603521303</v>
      </c>
      <c r="AA44" s="2">
        <v>14.035379121335437</v>
      </c>
      <c r="AB44" s="2">
        <v>3.1165768194070083</v>
      </c>
      <c r="AC44" s="2">
        <v>7.1541926896692942</v>
      </c>
      <c r="AD44" s="55">
        <v>0.8408416095013822</v>
      </c>
      <c r="AE44" s="3"/>
    </row>
    <row r="45" spans="1:31" x14ac:dyDescent="0.2">
      <c r="A45" s="66">
        <v>51</v>
      </c>
      <c r="B45" s="64">
        <v>786979</v>
      </c>
      <c r="C45" s="62">
        <v>785000</v>
      </c>
      <c r="D45" s="65">
        <v>11613</v>
      </c>
      <c r="E45" s="65">
        <v>5961</v>
      </c>
      <c r="F45" s="1">
        <v>5652</v>
      </c>
      <c r="G45" s="65">
        <v>86</v>
      </c>
      <c r="H45" s="65">
        <v>42</v>
      </c>
      <c r="I45" s="1">
        <v>630</v>
      </c>
      <c r="J45" s="65">
        <v>451</v>
      </c>
      <c r="K45" s="65">
        <v>176</v>
      </c>
      <c r="L45" s="65">
        <v>3</v>
      </c>
      <c r="M45" s="1">
        <v>162</v>
      </c>
      <c r="N45" s="65">
        <v>133</v>
      </c>
      <c r="O45" s="65">
        <v>29</v>
      </c>
      <c r="P45" s="65">
        <v>5312</v>
      </c>
      <c r="Q45" s="65">
        <v>737</v>
      </c>
      <c r="R45" s="53">
        <v>14.793630573248407</v>
      </c>
      <c r="S45" s="53">
        <v>7.593630573248408</v>
      </c>
      <c r="T45" s="53">
        <v>7.2</v>
      </c>
      <c r="U45" s="53">
        <v>7.4054938431068633</v>
      </c>
      <c r="V45" s="53">
        <v>3.6166365280289332</v>
      </c>
      <c r="W45" s="54">
        <v>51.457975986277873</v>
      </c>
      <c r="X45" s="54">
        <v>37.082414440905005</v>
      </c>
      <c r="Y45" s="54">
        <v>14.375561545372866</v>
      </c>
      <c r="Z45" s="54">
        <v>13.791929167376129</v>
      </c>
      <c r="AA45" s="2">
        <v>11.323003575685339</v>
      </c>
      <c r="AB45" s="2">
        <v>2.4972014122104538</v>
      </c>
      <c r="AC45" s="2">
        <v>6.76687898089172</v>
      </c>
      <c r="AD45" s="55">
        <v>0.93885350318471339</v>
      </c>
    </row>
    <row r="46" spans="1:31" x14ac:dyDescent="0.2">
      <c r="A46" s="66">
        <v>52</v>
      </c>
      <c r="B46" s="64">
        <v>791449</v>
      </c>
      <c r="C46" s="62">
        <v>788000</v>
      </c>
      <c r="D46" s="65">
        <v>11101</v>
      </c>
      <c r="E46" s="65">
        <v>5862</v>
      </c>
      <c r="F46" s="1">
        <v>5239</v>
      </c>
      <c r="G46" s="65">
        <v>90</v>
      </c>
      <c r="H46" s="65">
        <v>61</v>
      </c>
      <c r="I46" s="1">
        <v>634</v>
      </c>
      <c r="J46" s="65">
        <v>460</v>
      </c>
      <c r="K46" s="65">
        <v>169</v>
      </c>
      <c r="L46" s="65">
        <v>5</v>
      </c>
      <c r="M46" s="1">
        <v>186</v>
      </c>
      <c r="N46" s="65">
        <v>143</v>
      </c>
      <c r="O46" s="65">
        <v>43</v>
      </c>
      <c r="P46" s="65">
        <v>5080</v>
      </c>
      <c r="Q46" s="65">
        <v>726</v>
      </c>
      <c r="R46" s="53">
        <v>14.087563451776649</v>
      </c>
      <c r="S46" s="53">
        <v>7.4390862944162439</v>
      </c>
      <c r="T46" s="53">
        <v>6.6484771573604062</v>
      </c>
      <c r="U46" s="53">
        <v>8.1073777137194849</v>
      </c>
      <c r="V46" s="53">
        <v>5.4950004504098731</v>
      </c>
      <c r="W46" s="54">
        <v>54.026416702172988</v>
      </c>
      <c r="X46" s="54">
        <v>39.62505325948019</v>
      </c>
      <c r="Y46" s="54">
        <v>14.4013634426928</v>
      </c>
      <c r="Z46" s="54">
        <v>16.542155816435432</v>
      </c>
      <c r="AA46" s="2">
        <v>12.71789398790466</v>
      </c>
      <c r="AB46" s="2">
        <v>3.8735249076659759</v>
      </c>
      <c r="AC46" s="2">
        <v>6.4467005076142128</v>
      </c>
      <c r="AD46" s="55">
        <v>0.92131979695431476</v>
      </c>
    </row>
    <row r="47" spans="1:31" x14ac:dyDescent="0.2">
      <c r="A47" s="66">
        <v>53</v>
      </c>
      <c r="B47" s="64">
        <v>794854</v>
      </c>
      <c r="C47" s="62">
        <v>791000</v>
      </c>
      <c r="D47" s="65">
        <v>10765</v>
      </c>
      <c r="E47" s="65">
        <v>5786</v>
      </c>
      <c r="F47" s="1">
        <v>4979</v>
      </c>
      <c r="G47" s="65">
        <v>87</v>
      </c>
      <c r="H47" s="65">
        <v>45</v>
      </c>
      <c r="I47" s="1">
        <v>553</v>
      </c>
      <c r="J47" s="65">
        <v>434</v>
      </c>
      <c r="K47" s="65">
        <v>117</v>
      </c>
      <c r="L47" s="65">
        <v>2</v>
      </c>
      <c r="M47" s="1">
        <v>158</v>
      </c>
      <c r="N47" s="65">
        <v>127</v>
      </c>
      <c r="O47" s="65">
        <v>31</v>
      </c>
      <c r="P47" s="65">
        <v>4682</v>
      </c>
      <c r="Q47" s="65">
        <v>767</v>
      </c>
      <c r="R47" s="53">
        <v>13.609355246523387</v>
      </c>
      <c r="S47" s="53">
        <v>7.3147914032869785</v>
      </c>
      <c r="T47" s="53">
        <v>6.2945638432364097</v>
      </c>
      <c r="U47" s="53">
        <v>8.0817464003715749</v>
      </c>
      <c r="V47" s="53">
        <v>4.1802136553646072</v>
      </c>
      <c r="W47" s="54">
        <v>48.860222654179182</v>
      </c>
      <c r="X47" s="54">
        <v>38.522707192083409</v>
      </c>
      <c r="Y47" s="54">
        <v>10.337515462095777</v>
      </c>
      <c r="Z47" s="54">
        <v>14.506059493206022</v>
      </c>
      <c r="AA47" s="2">
        <v>11.659933896437753</v>
      </c>
      <c r="AB47" s="2">
        <v>2.8797027403622848</v>
      </c>
      <c r="AC47" s="2">
        <v>5.9190897597977248</v>
      </c>
      <c r="AD47" s="55">
        <v>0.96965865992414668</v>
      </c>
    </row>
    <row r="48" spans="1:31" x14ac:dyDescent="0.2">
      <c r="A48" s="66">
        <v>54</v>
      </c>
      <c r="B48" s="64">
        <v>798991</v>
      </c>
      <c r="C48" s="62">
        <v>794000</v>
      </c>
      <c r="D48" s="65">
        <v>10504</v>
      </c>
      <c r="E48" s="65">
        <v>5802</v>
      </c>
      <c r="F48" s="1">
        <v>4702</v>
      </c>
      <c r="G48" s="65">
        <v>80</v>
      </c>
      <c r="H48" s="65">
        <v>47</v>
      </c>
      <c r="I48" s="1">
        <v>500</v>
      </c>
      <c r="J48" s="65">
        <v>371</v>
      </c>
      <c r="K48" s="65">
        <v>126</v>
      </c>
      <c r="L48" s="65">
        <v>3</v>
      </c>
      <c r="M48" s="1">
        <v>137</v>
      </c>
      <c r="N48" s="65">
        <v>105</v>
      </c>
      <c r="O48" s="65">
        <v>32</v>
      </c>
      <c r="P48" s="65">
        <v>4941</v>
      </c>
      <c r="Q48" s="65">
        <v>780</v>
      </c>
      <c r="R48" s="53">
        <v>13.229219143576826</v>
      </c>
      <c r="S48" s="53">
        <v>7.3073047858942068</v>
      </c>
      <c r="T48" s="53">
        <v>5.9219143576826196</v>
      </c>
      <c r="U48" s="53">
        <v>7.6161462300076161</v>
      </c>
      <c r="V48" s="53">
        <v>4.4744859101294745</v>
      </c>
      <c r="W48" s="54">
        <v>45.43802253725918</v>
      </c>
      <c r="X48" s="54">
        <v>33.987640857869863</v>
      </c>
      <c r="Y48" s="54">
        <v>11.450381679389313</v>
      </c>
      <c r="Z48" s="54">
        <v>12.913563955132435</v>
      </c>
      <c r="AA48" s="2">
        <v>9.8972570459044213</v>
      </c>
      <c r="AB48" s="2">
        <v>3.0464584920030466</v>
      </c>
      <c r="AC48" s="2">
        <v>6.2229219143576824</v>
      </c>
      <c r="AD48" s="55">
        <v>0.98236775818639799</v>
      </c>
    </row>
    <row r="49" spans="1:30" x14ac:dyDescent="0.2">
      <c r="A49" s="66">
        <v>55</v>
      </c>
      <c r="B49" s="64">
        <v>804256</v>
      </c>
      <c r="C49" s="62">
        <v>802490</v>
      </c>
      <c r="D49" s="65">
        <v>10014</v>
      </c>
      <c r="E49" s="65">
        <v>6143</v>
      </c>
      <c r="F49" s="1">
        <v>3871</v>
      </c>
      <c r="G49" s="65">
        <v>78</v>
      </c>
      <c r="H49" s="65">
        <v>44</v>
      </c>
      <c r="I49" s="1">
        <v>465</v>
      </c>
      <c r="J49" s="65">
        <v>346</v>
      </c>
      <c r="K49" s="65">
        <v>118</v>
      </c>
      <c r="L49" s="65">
        <v>1</v>
      </c>
      <c r="M49" s="1">
        <v>147</v>
      </c>
      <c r="N49" s="65">
        <v>113</v>
      </c>
      <c r="O49" s="65">
        <v>34</v>
      </c>
      <c r="P49" s="65">
        <v>4695</v>
      </c>
      <c r="Q49" s="65">
        <v>784</v>
      </c>
      <c r="R49" s="53">
        <v>12.47866017022019</v>
      </c>
      <c r="S49" s="53">
        <v>7.6549240488978052</v>
      </c>
      <c r="T49" s="53">
        <v>4.8237361213223844</v>
      </c>
      <c r="U49" s="53">
        <v>7.789095266626723</v>
      </c>
      <c r="V49" s="53">
        <v>4.3938486119432794</v>
      </c>
      <c r="W49" s="54">
        <v>44.374463212138558</v>
      </c>
      <c r="X49" s="54">
        <v>33.113846741101256</v>
      </c>
      <c r="Y49" s="54">
        <v>11.260616471037313</v>
      </c>
      <c r="Z49" s="54">
        <v>14.515651229386789</v>
      </c>
      <c r="AA49" s="2">
        <v>11.158289720549027</v>
      </c>
      <c r="AB49" s="2">
        <v>3.3952466546834432</v>
      </c>
      <c r="AC49" s="2">
        <v>5.850540193647273</v>
      </c>
      <c r="AD49" s="55">
        <v>0.97695921444503986</v>
      </c>
    </row>
    <row r="50" spans="1:30" x14ac:dyDescent="0.2">
      <c r="A50" s="66">
        <v>56</v>
      </c>
      <c r="B50" s="64">
        <v>807660</v>
      </c>
      <c r="C50" s="62">
        <v>806000</v>
      </c>
      <c r="D50" s="65">
        <v>9803</v>
      </c>
      <c r="E50" s="65">
        <v>6126</v>
      </c>
      <c r="F50" s="1">
        <v>3677</v>
      </c>
      <c r="G50" s="65">
        <v>69</v>
      </c>
      <c r="H50" s="65">
        <v>47</v>
      </c>
      <c r="I50" s="1">
        <v>471</v>
      </c>
      <c r="J50" s="65">
        <v>347</v>
      </c>
      <c r="K50" s="65">
        <v>124</v>
      </c>
      <c r="L50" s="58" t="s">
        <v>14</v>
      </c>
      <c r="M50" s="1">
        <v>123</v>
      </c>
      <c r="N50" s="65">
        <v>87</v>
      </c>
      <c r="O50" s="65">
        <v>36</v>
      </c>
      <c r="P50" s="65">
        <v>4853</v>
      </c>
      <c r="Q50" s="65">
        <v>799</v>
      </c>
      <c r="R50" s="53">
        <v>12.162531017369727</v>
      </c>
      <c r="S50" s="53">
        <v>7.6004962779156324</v>
      </c>
      <c r="T50" s="53">
        <v>4.5620347394540941</v>
      </c>
      <c r="U50" s="53">
        <v>7.0386616341936143</v>
      </c>
      <c r="V50" s="53">
        <v>4.7944506783637664</v>
      </c>
      <c r="W50" s="54">
        <v>45.843877749659335</v>
      </c>
      <c r="X50" s="54">
        <v>33.774576601129063</v>
      </c>
      <c r="Y50" s="54">
        <v>12.06930114853027</v>
      </c>
      <c r="Z50" s="2">
        <v>12.43680485338726</v>
      </c>
      <c r="AA50" s="2">
        <v>8.7967644084934271</v>
      </c>
      <c r="AB50" s="2">
        <v>3.6723452004488419</v>
      </c>
      <c r="AC50" s="2">
        <v>6.0210918114143919</v>
      </c>
      <c r="AD50" s="55">
        <v>0.99131513647642677</v>
      </c>
    </row>
    <row r="51" spans="1:30" x14ac:dyDescent="0.2">
      <c r="A51" s="66">
        <v>57</v>
      </c>
      <c r="B51" s="64">
        <v>811257</v>
      </c>
      <c r="C51" s="62">
        <v>809000</v>
      </c>
      <c r="D51" s="65">
        <v>9859</v>
      </c>
      <c r="E51" s="65">
        <v>5959</v>
      </c>
      <c r="F51" s="1">
        <v>3900</v>
      </c>
      <c r="G51" s="65">
        <v>56</v>
      </c>
      <c r="H51" s="65">
        <v>38</v>
      </c>
      <c r="I51" s="1">
        <v>482</v>
      </c>
      <c r="J51" s="65">
        <v>349</v>
      </c>
      <c r="K51" s="65">
        <v>132</v>
      </c>
      <c r="L51" s="65">
        <v>1</v>
      </c>
      <c r="M51" s="1">
        <v>122</v>
      </c>
      <c r="N51" s="65">
        <v>92</v>
      </c>
      <c r="O51" s="65">
        <v>30</v>
      </c>
      <c r="P51" s="65">
        <v>4894</v>
      </c>
      <c r="Q51" s="65">
        <v>835</v>
      </c>
      <c r="R51" s="53">
        <v>12.186650185414091</v>
      </c>
      <c r="S51" s="53">
        <v>7.3658838071693449</v>
      </c>
      <c r="T51" s="53">
        <v>4.8207663782447465</v>
      </c>
      <c r="U51" s="53">
        <v>5.6800892585454914</v>
      </c>
      <c r="V51" s="53">
        <v>3.8543462825844408</v>
      </c>
      <c r="W51" s="54">
        <v>46.610579247654968</v>
      </c>
      <c r="X51" s="54">
        <v>33.845856300164392</v>
      </c>
      <c r="Y51" s="54">
        <v>12.764722947490572</v>
      </c>
      <c r="Z51" s="54">
        <v>12.260074364385488</v>
      </c>
      <c r="AA51" s="2">
        <v>9.2453019797005336</v>
      </c>
      <c r="AB51" s="2">
        <v>3.0429049599350848</v>
      </c>
      <c r="AC51" s="2">
        <v>6.0494437577255873</v>
      </c>
      <c r="AD51" s="55">
        <v>1.0321384425216316</v>
      </c>
    </row>
    <row r="52" spans="1:30" x14ac:dyDescent="0.2">
      <c r="A52" s="66">
        <v>58</v>
      </c>
      <c r="B52" s="64">
        <v>816403</v>
      </c>
      <c r="C52" s="62">
        <v>814000</v>
      </c>
      <c r="D52" s="65">
        <v>9950</v>
      </c>
      <c r="E52" s="65">
        <v>6341</v>
      </c>
      <c r="F52" s="1">
        <v>3609</v>
      </c>
      <c r="G52" s="65">
        <v>65</v>
      </c>
      <c r="H52" s="65">
        <v>44</v>
      </c>
      <c r="I52" s="1">
        <v>438</v>
      </c>
      <c r="J52" s="65">
        <v>302</v>
      </c>
      <c r="K52" s="65">
        <v>135</v>
      </c>
      <c r="L52" s="65">
        <v>1</v>
      </c>
      <c r="M52" s="1">
        <v>110</v>
      </c>
      <c r="N52" s="65">
        <v>75</v>
      </c>
      <c r="O52" s="65">
        <v>35</v>
      </c>
      <c r="P52" s="65">
        <v>4855</v>
      </c>
      <c r="Q52" s="65">
        <v>919</v>
      </c>
      <c r="R52" s="53">
        <v>12.223587223587224</v>
      </c>
      <c r="S52" s="53">
        <v>7.7899262899262895</v>
      </c>
      <c r="T52" s="53">
        <v>4.4336609336609341</v>
      </c>
      <c r="U52" s="53">
        <v>6.5326633165829149</v>
      </c>
      <c r="V52" s="53">
        <v>4.4221105527638187</v>
      </c>
      <c r="W52" s="54">
        <v>42.164035425490951</v>
      </c>
      <c r="X52" s="54">
        <v>29.168271082017711</v>
      </c>
      <c r="Y52" s="54">
        <v>12.995764343473237</v>
      </c>
      <c r="Z52" s="54">
        <v>10.972568578553616</v>
      </c>
      <c r="AA52" s="2">
        <v>7.4812967581047376</v>
      </c>
      <c r="AB52" s="2">
        <v>3.5175879396984926</v>
      </c>
      <c r="AC52" s="2">
        <v>5.9643734643734643</v>
      </c>
      <c r="AD52" s="55">
        <v>1.1289926289926291</v>
      </c>
    </row>
    <row r="53" spans="1:30" x14ac:dyDescent="0.2">
      <c r="A53" s="66">
        <v>59</v>
      </c>
      <c r="B53" s="64">
        <v>821326</v>
      </c>
      <c r="C53" s="62">
        <v>819000</v>
      </c>
      <c r="D53" s="65">
        <v>9815</v>
      </c>
      <c r="E53" s="65">
        <v>5980</v>
      </c>
      <c r="F53" s="1">
        <v>3835</v>
      </c>
      <c r="G53" s="65">
        <v>54</v>
      </c>
      <c r="H53" s="65">
        <v>28</v>
      </c>
      <c r="I53" s="1">
        <v>442</v>
      </c>
      <c r="J53" s="65">
        <v>288</v>
      </c>
      <c r="K53" s="65">
        <v>154</v>
      </c>
      <c r="L53" s="58" t="s">
        <v>14</v>
      </c>
      <c r="M53" s="1">
        <v>101</v>
      </c>
      <c r="N53" s="65">
        <v>81</v>
      </c>
      <c r="O53" s="65">
        <v>20</v>
      </c>
      <c r="P53" s="65">
        <v>4789</v>
      </c>
      <c r="Q53" s="65">
        <v>934</v>
      </c>
      <c r="R53" s="53">
        <v>11.984126984126984</v>
      </c>
      <c r="S53" s="53">
        <v>7.3015873015873014</v>
      </c>
      <c r="T53" s="53">
        <v>4.6825396825396828</v>
      </c>
      <c r="U53" s="53">
        <v>5.5017829852266935</v>
      </c>
      <c r="V53" s="53">
        <v>2.8527763627101375</v>
      </c>
      <c r="W53" s="54">
        <v>43.092522179974651</v>
      </c>
      <c r="X53" s="54">
        <v>28.078385492834162</v>
      </c>
      <c r="Y53" s="54">
        <v>15.014136687140489</v>
      </c>
      <c r="Z53" s="2">
        <v>10.206143896523848</v>
      </c>
      <c r="AA53" s="2">
        <v>8.1851253031527893</v>
      </c>
      <c r="AB53" s="2">
        <v>2.0376974019358127</v>
      </c>
      <c r="AC53" s="2">
        <v>5.847374847374847</v>
      </c>
      <c r="AD53" s="55">
        <v>1.1404151404151404</v>
      </c>
    </row>
    <row r="54" spans="1:30" x14ac:dyDescent="0.2">
      <c r="A54" s="66">
        <v>60</v>
      </c>
      <c r="B54" s="64">
        <v>832832</v>
      </c>
      <c r="C54" s="62">
        <v>823100</v>
      </c>
      <c r="D54" s="65">
        <v>9843</v>
      </c>
      <c r="E54" s="65">
        <v>6213</v>
      </c>
      <c r="F54" s="1">
        <v>3630</v>
      </c>
      <c r="G54" s="65">
        <v>58</v>
      </c>
      <c r="H54" s="65">
        <v>30</v>
      </c>
      <c r="I54" s="1">
        <v>416</v>
      </c>
      <c r="J54" s="65">
        <v>272</v>
      </c>
      <c r="K54" s="65">
        <v>144</v>
      </c>
      <c r="L54" s="58" t="s">
        <v>14</v>
      </c>
      <c r="M54" s="1">
        <v>79</v>
      </c>
      <c r="N54" s="65">
        <v>60</v>
      </c>
      <c r="O54" s="65">
        <v>19</v>
      </c>
      <c r="P54" s="65">
        <v>4994</v>
      </c>
      <c r="Q54" s="65">
        <v>852</v>
      </c>
      <c r="R54" s="53">
        <v>11.958449763090755</v>
      </c>
      <c r="S54" s="53">
        <v>7.5482930385129388</v>
      </c>
      <c r="T54" s="53">
        <v>4.4101567245778153</v>
      </c>
      <c r="U54" s="53">
        <v>5.8925124453926649</v>
      </c>
      <c r="V54" s="53">
        <v>3.047851264858275</v>
      </c>
      <c r="W54" s="54">
        <v>40.54976118530071</v>
      </c>
      <c r="X54" s="54">
        <v>26.513305390388926</v>
      </c>
      <c r="Y54" s="54">
        <v>14.036455794911786</v>
      </c>
      <c r="Z54" s="2">
        <v>7.9773805917398768</v>
      </c>
      <c r="AA54" s="2">
        <v>6.0587700696758562</v>
      </c>
      <c r="AB54" s="2">
        <v>1.9303058010769074</v>
      </c>
      <c r="AC54" s="2">
        <v>6.0673065241161463</v>
      </c>
      <c r="AD54" s="55">
        <v>1.0351111651075204</v>
      </c>
    </row>
    <row r="55" spans="1:30" x14ac:dyDescent="0.2">
      <c r="A55" s="66">
        <v>61</v>
      </c>
      <c r="B55" s="64">
        <v>838199</v>
      </c>
      <c r="C55" s="62">
        <v>836000</v>
      </c>
      <c r="D55" s="65">
        <v>8995</v>
      </c>
      <c r="E55" s="65">
        <v>6012</v>
      </c>
      <c r="F55" s="1">
        <v>2983</v>
      </c>
      <c r="G55" s="65">
        <v>40</v>
      </c>
      <c r="H55" s="65">
        <v>20</v>
      </c>
      <c r="I55" s="1">
        <v>380</v>
      </c>
      <c r="J55" s="65">
        <v>239</v>
      </c>
      <c r="K55" s="65">
        <v>141</v>
      </c>
      <c r="L55" s="58" t="s">
        <v>14</v>
      </c>
      <c r="M55" s="1">
        <v>59</v>
      </c>
      <c r="N55" s="65">
        <v>45</v>
      </c>
      <c r="O55" s="65">
        <v>14</v>
      </c>
      <c r="P55" s="65">
        <v>4786</v>
      </c>
      <c r="Q55" s="65">
        <v>918</v>
      </c>
      <c r="R55" s="53">
        <v>10.759569377990431</v>
      </c>
      <c r="S55" s="53">
        <v>7.1913875598086126</v>
      </c>
      <c r="T55" s="53">
        <v>3.5681818181818183</v>
      </c>
      <c r="U55" s="53">
        <v>4.4469149527515288</v>
      </c>
      <c r="V55" s="53">
        <v>2.2234574763757644</v>
      </c>
      <c r="W55" s="54">
        <v>40.533333333333331</v>
      </c>
      <c r="X55" s="54">
        <v>25.493333333333332</v>
      </c>
      <c r="Y55" s="54">
        <v>15.04</v>
      </c>
      <c r="Z55" s="2">
        <v>6.5265486725663715</v>
      </c>
      <c r="AA55" s="2">
        <v>4.9778761061946906</v>
      </c>
      <c r="AB55" s="2">
        <v>1.556420233463035</v>
      </c>
      <c r="AC55" s="2">
        <v>5.7248803827751198</v>
      </c>
      <c r="AD55" s="55">
        <v>1.0980861244019138</v>
      </c>
    </row>
    <row r="56" spans="1:30" x14ac:dyDescent="0.2">
      <c r="A56" s="66">
        <v>62</v>
      </c>
      <c r="B56" s="64">
        <v>842136</v>
      </c>
      <c r="C56" s="62">
        <v>840000</v>
      </c>
      <c r="D56" s="65">
        <v>9712</v>
      </c>
      <c r="E56" s="65">
        <v>5951</v>
      </c>
      <c r="F56" s="1">
        <v>3761</v>
      </c>
      <c r="G56" s="65">
        <v>43</v>
      </c>
      <c r="H56" s="65">
        <v>23</v>
      </c>
      <c r="I56" s="1">
        <v>381</v>
      </c>
      <c r="J56" s="65">
        <v>247</v>
      </c>
      <c r="K56" s="65">
        <v>134</v>
      </c>
      <c r="L56" s="58" t="s">
        <v>14</v>
      </c>
      <c r="M56" s="1">
        <v>71</v>
      </c>
      <c r="N56" s="65">
        <v>51</v>
      </c>
      <c r="O56" s="65">
        <v>20</v>
      </c>
      <c r="P56" s="65">
        <v>4542</v>
      </c>
      <c r="Q56" s="65">
        <v>896</v>
      </c>
      <c r="R56" s="53">
        <v>11.561904761904762</v>
      </c>
      <c r="S56" s="53">
        <v>7.0845238095238097</v>
      </c>
      <c r="T56" s="53">
        <v>4.477380952380952</v>
      </c>
      <c r="U56" s="53">
        <v>4.4275123558484353</v>
      </c>
      <c r="V56" s="53">
        <v>2.3682042833607908</v>
      </c>
      <c r="W56" s="54">
        <v>37.748934905379961</v>
      </c>
      <c r="X56" s="54">
        <v>24.472406618448431</v>
      </c>
      <c r="Y56" s="54">
        <v>13.276528286931537</v>
      </c>
      <c r="Z56" s="2">
        <v>7.2723548089726515</v>
      </c>
      <c r="AA56" s="2">
        <v>5.2238041585578197</v>
      </c>
      <c r="AB56" s="2">
        <v>2.059308072487644</v>
      </c>
      <c r="AC56" s="2">
        <v>5.4071428571428575</v>
      </c>
      <c r="AD56" s="55">
        <v>1.0666666666666667</v>
      </c>
    </row>
    <row r="57" spans="1:30" x14ac:dyDescent="0.2">
      <c r="A57" s="66">
        <v>63</v>
      </c>
      <c r="B57" s="64">
        <v>847157</v>
      </c>
      <c r="C57" s="62">
        <v>844000</v>
      </c>
      <c r="D57" s="65">
        <v>9068</v>
      </c>
      <c r="E57" s="65">
        <v>6473</v>
      </c>
      <c r="F57" s="1">
        <v>2595</v>
      </c>
      <c r="G57" s="65">
        <v>43</v>
      </c>
      <c r="H57" s="65">
        <v>25</v>
      </c>
      <c r="I57" s="1">
        <v>410</v>
      </c>
      <c r="J57" s="65">
        <v>236</v>
      </c>
      <c r="K57" s="65">
        <v>173</v>
      </c>
      <c r="L57" s="65">
        <v>1</v>
      </c>
      <c r="M57" s="1">
        <v>65</v>
      </c>
      <c r="N57" s="65">
        <v>44</v>
      </c>
      <c r="O57" s="65">
        <v>21</v>
      </c>
      <c r="P57" s="65">
        <v>4739</v>
      </c>
      <c r="Q57" s="65">
        <v>890</v>
      </c>
      <c r="R57" s="53">
        <v>10.744075829383887</v>
      </c>
      <c r="S57" s="53">
        <v>7.669431279620853</v>
      </c>
      <c r="T57" s="53">
        <v>3.074644549763033</v>
      </c>
      <c r="U57" s="53">
        <v>4.7419497132774593</v>
      </c>
      <c r="V57" s="53">
        <v>2.756947507719453</v>
      </c>
      <c r="W57" s="54">
        <v>43.258071323063938</v>
      </c>
      <c r="X57" s="54">
        <v>25.005275374551591</v>
      </c>
      <c r="Y57" s="54">
        <v>18.252795948512343</v>
      </c>
      <c r="Z57" s="54">
        <v>7.1334503950834067</v>
      </c>
      <c r="AA57" s="2">
        <v>4.8287971905179985</v>
      </c>
      <c r="AB57" s="2">
        <v>2.3158359064843408</v>
      </c>
      <c r="AC57" s="2">
        <v>5.6149289099526065</v>
      </c>
      <c r="AD57" s="55">
        <v>1.0545023696682465</v>
      </c>
    </row>
    <row r="58" spans="1:30" x14ac:dyDescent="0.2">
      <c r="A58" s="12" t="s">
        <v>13</v>
      </c>
      <c r="B58" s="64">
        <v>850623</v>
      </c>
      <c r="C58" s="62">
        <v>847000</v>
      </c>
      <c r="D58" s="65">
        <v>8801</v>
      </c>
      <c r="E58" s="65">
        <v>6330</v>
      </c>
      <c r="F58" s="1">
        <v>2471</v>
      </c>
      <c r="G58" s="65">
        <v>32</v>
      </c>
      <c r="H58" s="65">
        <v>17</v>
      </c>
      <c r="I58" s="1">
        <v>363</v>
      </c>
      <c r="J58" s="65">
        <v>205</v>
      </c>
      <c r="K58" s="65">
        <v>150</v>
      </c>
      <c r="L58" s="65">
        <v>8</v>
      </c>
      <c r="M58" s="1">
        <v>43</v>
      </c>
      <c r="N58" s="65">
        <v>29</v>
      </c>
      <c r="O58" s="65">
        <v>14</v>
      </c>
      <c r="P58" s="65">
        <v>4759</v>
      </c>
      <c r="Q58" s="65">
        <v>903</v>
      </c>
      <c r="R58" s="53">
        <v>10.390791027154664</v>
      </c>
      <c r="S58" s="53">
        <v>7.4734356552538372</v>
      </c>
      <c r="T58" s="53">
        <v>2.9173553719008263</v>
      </c>
      <c r="U58" s="53">
        <v>3.6359504601749801</v>
      </c>
      <c r="V58" s="53">
        <v>1.9315986819679583</v>
      </c>
      <c r="W58" s="54">
        <v>39.611523352247929</v>
      </c>
      <c r="X58" s="54">
        <v>23.243125272806633</v>
      </c>
      <c r="Y58" s="54">
        <v>16.368398079441292</v>
      </c>
      <c r="Z58" s="54">
        <v>4.8697621744054356</v>
      </c>
      <c r="AA58" s="2">
        <v>3.2842582106455267</v>
      </c>
      <c r="AB58" s="2">
        <v>1.5907283263265539</v>
      </c>
      <c r="AC58" s="2">
        <v>5.6186540731995276</v>
      </c>
      <c r="AD58" s="55">
        <v>1.0661157024793388</v>
      </c>
    </row>
    <row r="59" spans="1:30" x14ac:dyDescent="0.2">
      <c r="A59" s="66">
        <v>2</v>
      </c>
      <c r="B59" s="64">
        <v>852966</v>
      </c>
      <c r="C59" s="62">
        <v>850075</v>
      </c>
      <c r="D59" s="65">
        <v>8582</v>
      </c>
      <c r="E59" s="65">
        <v>6606</v>
      </c>
      <c r="F59" s="1">
        <v>1976</v>
      </c>
      <c r="G59" s="65">
        <v>42</v>
      </c>
      <c r="H59" s="65">
        <v>21</v>
      </c>
      <c r="I59" s="1">
        <v>339</v>
      </c>
      <c r="J59" s="65">
        <v>198</v>
      </c>
      <c r="K59" s="65">
        <v>138</v>
      </c>
      <c r="L59" s="65">
        <v>3</v>
      </c>
      <c r="M59" s="1">
        <v>46</v>
      </c>
      <c r="N59" s="65">
        <v>31</v>
      </c>
      <c r="O59" s="65">
        <v>15</v>
      </c>
      <c r="P59" s="65">
        <v>4855</v>
      </c>
      <c r="Q59" s="65">
        <v>848</v>
      </c>
      <c r="R59" s="53">
        <v>10.095579801782195</v>
      </c>
      <c r="S59" s="53">
        <v>7.7710790224391966</v>
      </c>
      <c r="T59" s="53">
        <v>2.324500779342999</v>
      </c>
      <c r="U59" s="53">
        <v>4.8939641109298533</v>
      </c>
      <c r="V59" s="53">
        <v>2.4469820554649266</v>
      </c>
      <c r="W59" s="54">
        <v>38.000224190113215</v>
      </c>
      <c r="X59" s="54">
        <v>22.531106378208719</v>
      </c>
      <c r="Y59" s="54">
        <v>15.469117811904495</v>
      </c>
      <c r="Z59" s="54">
        <v>5.3407639614536162</v>
      </c>
      <c r="AA59" s="2">
        <v>3.5992104957622195</v>
      </c>
      <c r="AB59" s="2">
        <v>1.7478443253320903</v>
      </c>
      <c r="AC59" s="2">
        <v>5.7112607711084316</v>
      </c>
      <c r="AD59" s="55">
        <v>0.99755903890833164</v>
      </c>
    </row>
    <row r="60" spans="1:30" x14ac:dyDescent="0.2">
      <c r="A60" s="66">
        <v>3</v>
      </c>
      <c r="B60" s="64">
        <v>859782</v>
      </c>
      <c r="C60" s="62">
        <v>855000</v>
      </c>
      <c r="D60" s="65">
        <v>8957</v>
      </c>
      <c r="E60" s="65">
        <v>6477</v>
      </c>
      <c r="F60" s="1">
        <v>2480</v>
      </c>
      <c r="G60" s="65">
        <v>31</v>
      </c>
      <c r="H60" s="65">
        <v>17</v>
      </c>
      <c r="I60" s="1">
        <v>331</v>
      </c>
      <c r="J60" s="65">
        <v>191</v>
      </c>
      <c r="K60" s="65">
        <v>138</v>
      </c>
      <c r="L60" s="65">
        <v>2</v>
      </c>
      <c r="M60" s="1">
        <v>51</v>
      </c>
      <c r="N60" s="65">
        <v>39</v>
      </c>
      <c r="O60" s="65">
        <v>12</v>
      </c>
      <c r="P60" s="65">
        <v>5041</v>
      </c>
      <c r="Q60" s="65">
        <v>950</v>
      </c>
      <c r="R60" s="53">
        <v>10.476023391812866</v>
      </c>
      <c r="S60" s="53">
        <v>7.5754385964912281</v>
      </c>
      <c r="T60" s="53">
        <v>2.9005847953216373</v>
      </c>
      <c r="U60" s="53">
        <v>3.460980238919281</v>
      </c>
      <c r="V60" s="53">
        <v>1.8979569052137992</v>
      </c>
      <c r="W60" s="54">
        <v>35.637381567614128</v>
      </c>
      <c r="X60" s="54">
        <v>20.779500430663219</v>
      </c>
      <c r="Y60" s="54">
        <v>14.857881136950903</v>
      </c>
      <c r="Z60" s="54">
        <v>5.6691863050244553</v>
      </c>
      <c r="AA60" s="2">
        <v>4.3352601156069364</v>
      </c>
      <c r="AB60" s="2">
        <v>1.3397342860332699</v>
      </c>
      <c r="AC60" s="2">
        <v>5.8959064327485384</v>
      </c>
      <c r="AD60" s="55">
        <v>1.1111111111111112</v>
      </c>
    </row>
    <row r="61" spans="1:30" x14ac:dyDescent="0.2">
      <c r="A61" s="66">
        <v>4</v>
      </c>
      <c r="B61" s="64">
        <v>864735</v>
      </c>
      <c r="C61" s="62">
        <v>858000</v>
      </c>
      <c r="D61" s="65">
        <v>8891</v>
      </c>
      <c r="E61" s="65">
        <v>6663</v>
      </c>
      <c r="F61" s="1">
        <v>2228</v>
      </c>
      <c r="G61" s="65">
        <v>47</v>
      </c>
      <c r="H61" s="65">
        <v>28</v>
      </c>
      <c r="I61" s="1">
        <v>341</v>
      </c>
      <c r="J61" s="65">
        <v>201</v>
      </c>
      <c r="K61" s="65">
        <v>138</v>
      </c>
      <c r="L61" s="65">
        <v>2</v>
      </c>
      <c r="M61" s="1">
        <v>55</v>
      </c>
      <c r="N61" s="65">
        <v>34</v>
      </c>
      <c r="O61" s="65">
        <v>21</v>
      </c>
      <c r="P61" s="65">
        <v>5167</v>
      </c>
      <c r="Q61" s="65">
        <v>1030</v>
      </c>
      <c r="R61" s="53">
        <v>10.362470862470863</v>
      </c>
      <c r="S61" s="53">
        <v>7.7657342657342658</v>
      </c>
      <c r="T61" s="53">
        <v>2.596736596736597</v>
      </c>
      <c r="U61" s="53">
        <v>5.2862445169272299</v>
      </c>
      <c r="V61" s="53">
        <v>3.1492520526374985</v>
      </c>
      <c r="W61" s="54">
        <v>36.936741767764296</v>
      </c>
      <c r="X61" s="54">
        <v>21.988734835355285</v>
      </c>
      <c r="Y61" s="54">
        <v>14.948006932409013</v>
      </c>
      <c r="Z61" s="54">
        <v>6.1624649859943972</v>
      </c>
      <c r="AA61" s="2">
        <v>3.8095238095238093</v>
      </c>
      <c r="AB61" s="2">
        <v>2.3619390394781239</v>
      </c>
      <c r="AC61" s="2">
        <v>6.0221445221445222</v>
      </c>
      <c r="AD61" s="55">
        <v>1.2004662004662006</v>
      </c>
    </row>
    <row r="62" spans="1:30" x14ac:dyDescent="0.2">
      <c r="A62" s="66">
        <v>5</v>
      </c>
      <c r="B62" s="64">
        <v>869445</v>
      </c>
      <c r="C62" s="62">
        <v>862000</v>
      </c>
      <c r="D62" s="1">
        <v>8811</v>
      </c>
      <c r="E62" s="1">
        <v>7001</v>
      </c>
      <c r="F62" s="1">
        <v>1810</v>
      </c>
      <c r="G62" s="1">
        <v>47</v>
      </c>
      <c r="H62" s="1">
        <v>30</v>
      </c>
      <c r="I62" s="1">
        <v>300</v>
      </c>
      <c r="J62" s="60">
        <v>180</v>
      </c>
      <c r="K62" s="60">
        <v>119</v>
      </c>
      <c r="L62" s="60">
        <v>1</v>
      </c>
      <c r="M62" s="1">
        <v>60</v>
      </c>
      <c r="N62" s="60">
        <v>39</v>
      </c>
      <c r="O62" s="60">
        <v>21</v>
      </c>
      <c r="P62" s="60">
        <v>5458</v>
      </c>
      <c r="Q62" s="60">
        <v>1105</v>
      </c>
      <c r="R62" s="53">
        <v>10.221577726218097</v>
      </c>
      <c r="S62" s="53">
        <v>8.1218097447795827</v>
      </c>
      <c r="T62" s="53">
        <v>2.0997679814385153</v>
      </c>
      <c r="U62" s="53">
        <v>5.3342412892974691</v>
      </c>
      <c r="V62" s="53">
        <v>3.4048348655090228</v>
      </c>
      <c r="W62" s="54">
        <v>32.927230819888045</v>
      </c>
      <c r="X62" s="54">
        <v>19.866095927999122</v>
      </c>
      <c r="Y62" s="54">
        <v>13.061134891888926</v>
      </c>
      <c r="Z62" s="54">
        <v>6.7796610169491522</v>
      </c>
      <c r="AA62" s="2">
        <v>4.406779661016949</v>
      </c>
      <c r="AB62" s="2">
        <v>2.3833844058563161</v>
      </c>
      <c r="AC62" s="2">
        <v>6.3317865429234335</v>
      </c>
      <c r="AD62" s="55">
        <v>1.2819025522041763</v>
      </c>
    </row>
    <row r="63" spans="1:30" x14ac:dyDescent="0.2">
      <c r="A63" s="66">
        <v>6</v>
      </c>
      <c r="B63" s="5">
        <v>874520</v>
      </c>
      <c r="C63" s="61">
        <v>866000</v>
      </c>
      <c r="D63" s="1">
        <v>9292</v>
      </c>
      <c r="E63" s="1">
        <v>6877</v>
      </c>
      <c r="F63" s="1">
        <v>2415</v>
      </c>
      <c r="G63" s="1">
        <v>46</v>
      </c>
      <c r="H63" s="1">
        <v>28</v>
      </c>
      <c r="I63" s="1">
        <v>266</v>
      </c>
      <c r="J63" s="60">
        <v>159</v>
      </c>
      <c r="K63" s="60">
        <v>107</v>
      </c>
      <c r="L63" s="58" t="s">
        <v>14</v>
      </c>
      <c r="M63" s="1">
        <v>59</v>
      </c>
      <c r="N63" s="60">
        <v>37</v>
      </c>
      <c r="O63" s="60">
        <v>22</v>
      </c>
      <c r="P63" s="60">
        <v>5321</v>
      </c>
      <c r="Q63" s="60">
        <v>1190</v>
      </c>
      <c r="R63" s="53">
        <v>10.729792147806005</v>
      </c>
      <c r="S63" s="53">
        <v>7.9411085450346421</v>
      </c>
      <c r="T63" s="53">
        <v>2.7886836027713624</v>
      </c>
      <c r="U63" s="53">
        <v>4.9504950495049505</v>
      </c>
      <c r="V63" s="53">
        <v>3.0133448127421438</v>
      </c>
      <c r="W63" s="54">
        <v>27.830089976982631</v>
      </c>
      <c r="X63" s="54">
        <v>16.635279347143754</v>
      </c>
      <c r="Y63" s="54">
        <v>11.194810629838878</v>
      </c>
      <c r="Z63" s="2">
        <v>6.3243648836960018</v>
      </c>
      <c r="AA63" s="2">
        <v>3.9661271304534247</v>
      </c>
      <c r="AB63" s="2">
        <v>2.3676280671545418</v>
      </c>
      <c r="AC63" s="2">
        <v>6.1443418013856812</v>
      </c>
      <c r="AD63" s="55">
        <v>1.374133949191686</v>
      </c>
    </row>
    <row r="64" spans="1:30" x14ac:dyDescent="0.2">
      <c r="A64" s="66">
        <v>7</v>
      </c>
      <c r="B64" s="5">
        <v>881996</v>
      </c>
      <c r="C64" s="61">
        <v>873970</v>
      </c>
      <c r="D64" s="1">
        <v>8833</v>
      </c>
      <c r="E64" s="1">
        <v>7168</v>
      </c>
      <c r="F64" s="1">
        <v>1665</v>
      </c>
      <c r="G64" s="1">
        <v>52</v>
      </c>
      <c r="H64" s="1">
        <v>28</v>
      </c>
      <c r="I64" s="1">
        <v>239</v>
      </c>
      <c r="J64" s="60">
        <v>134</v>
      </c>
      <c r="K64" s="60">
        <v>105</v>
      </c>
      <c r="L64" s="58" t="s">
        <v>14</v>
      </c>
      <c r="M64" s="1">
        <v>78</v>
      </c>
      <c r="N64" s="60">
        <v>61</v>
      </c>
      <c r="O64" s="60">
        <v>17</v>
      </c>
      <c r="P64" s="60">
        <v>5314</v>
      </c>
      <c r="Q64" s="60">
        <v>1112</v>
      </c>
      <c r="R64" s="53">
        <v>10.106754236415437</v>
      </c>
      <c r="S64" s="53">
        <v>8.2016545190338341</v>
      </c>
      <c r="T64" s="53">
        <v>1.9050997173816036</v>
      </c>
      <c r="U64" s="53">
        <v>5.8870146043246914</v>
      </c>
      <c r="V64" s="53">
        <v>3.1699309407902185</v>
      </c>
      <c r="W64" s="54">
        <v>26.344797178130509</v>
      </c>
      <c r="X64" s="54">
        <v>14.770723104056437</v>
      </c>
      <c r="Y64" s="54">
        <v>11.574074074074073</v>
      </c>
      <c r="Z64" s="2">
        <v>8.7699572745671244</v>
      </c>
      <c r="AA64" s="2">
        <v>6.8585563301101864</v>
      </c>
      <c r="AB64" s="2">
        <v>1.9246009283369185</v>
      </c>
      <c r="AC64" s="2">
        <v>6.0803002391386434</v>
      </c>
      <c r="AD64" s="55">
        <v>1.2723548863233292</v>
      </c>
    </row>
    <row r="65" spans="1:30" x14ac:dyDescent="0.2">
      <c r="A65" s="66">
        <v>8</v>
      </c>
      <c r="B65" s="5">
        <v>885887</v>
      </c>
      <c r="C65" s="61">
        <v>877000</v>
      </c>
      <c r="D65" s="1">
        <v>8949</v>
      </c>
      <c r="E65" s="1">
        <v>7014</v>
      </c>
      <c r="F65" s="1">
        <v>1935</v>
      </c>
      <c r="G65" s="1">
        <v>40</v>
      </c>
      <c r="H65" s="1">
        <v>24</v>
      </c>
      <c r="I65" s="1">
        <v>246</v>
      </c>
      <c r="J65" s="60">
        <v>137</v>
      </c>
      <c r="K65" s="60">
        <v>109</v>
      </c>
      <c r="L65" s="60" t="s">
        <v>14</v>
      </c>
      <c r="M65" s="1">
        <v>66</v>
      </c>
      <c r="N65" s="60">
        <v>49</v>
      </c>
      <c r="O65" s="60">
        <v>17</v>
      </c>
      <c r="P65" s="60">
        <v>5311</v>
      </c>
      <c r="Q65" s="60">
        <v>1258</v>
      </c>
      <c r="R65" s="53">
        <v>10.204104903078678</v>
      </c>
      <c r="S65" s="53">
        <v>7.9977194982896238</v>
      </c>
      <c r="T65" s="53">
        <v>2.2063854047890534</v>
      </c>
      <c r="U65" s="53">
        <v>4.4697731590121803</v>
      </c>
      <c r="V65" s="53">
        <v>2.6818638954073082</v>
      </c>
      <c r="W65" s="54">
        <v>26.753670473083197</v>
      </c>
      <c r="X65" s="54">
        <v>14.899401848830887</v>
      </c>
      <c r="Y65" s="54">
        <v>11.854268624252311</v>
      </c>
      <c r="Z65" s="2">
        <v>7.3349633251833737</v>
      </c>
      <c r="AA65" s="2">
        <v>5.4456545899088686</v>
      </c>
      <c r="AB65" s="2">
        <v>1.8996535925801765</v>
      </c>
      <c r="AC65" s="2">
        <v>6.0558722919042189</v>
      </c>
      <c r="AD65" s="55">
        <v>1.4344355758266818</v>
      </c>
    </row>
    <row r="66" spans="1:30" x14ac:dyDescent="0.2">
      <c r="A66" s="66">
        <v>9</v>
      </c>
      <c r="B66" s="5">
        <v>889177</v>
      </c>
      <c r="C66" s="67">
        <v>879000</v>
      </c>
      <c r="D66" s="68">
        <v>8754</v>
      </c>
      <c r="E66" s="68">
        <v>7005</v>
      </c>
      <c r="F66" s="1">
        <v>1749</v>
      </c>
      <c r="G66" s="68">
        <v>39</v>
      </c>
      <c r="H66" s="68">
        <v>22</v>
      </c>
      <c r="I66" s="68">
        <v>257</v>
      </c>
      <c r="J66" s="69">
        <v>139</v>
      </c>
      <c r="K66" s="69">
        <v>117</v>
      </c>
      <c r="L66" s="69">
        <v>1</v>
      </c>
      <c r="M66" s="68">
        <v>67</v>
      </c>
      <c r="N66" s="69">
        <v>52</v>
      </c>
      <c r="O66" s="69">
        <v>15</v>
      </c>
      <c r="P66" s="69">
        <v>5045</v>
      </c>
      <c r="Q66" s="69">
        <v>1295</v>
      </c>
      <c r="R66" s="53">
        <v>9.9590443686006829</v>
      </c>
      <c r="S66" s="53">
        <v>7.9692832764505122</v>
      </c>
      <c r="T66" s="53">
        <v>1.9897610921501707</v>
      </c>
      <c r="U66" s="53">
        <v>4.4551062371487324</v>
      </c>
      <c r="V66" s="53">
        <v>2.513136851724926</v>
      </c>
      <c r="W66" s="54">
        <v>28.520696925979358</v>
      </c>
      <c r="X66" s="54">
        <v>15.53656641882144</v>
      </c>
      <c r="Y66" s="54">
        <v>12.984130507157918</v>
      </c>
      <c r="Z66" s="70">
        <v>7.6084487849193732</v>
      </c>
      <c r="AA66" s="2">
        <v>5.9050647285941409</v>
      </c>
      <c r="AB66" s="2">
        <v>1.7135023989033584</v>
      </c>
      <c r="AC66" s="2">
        <v>5.7394766780432311</v>
      </c>
      <c r="AD66" s="55">
        <v>1.4732650739476678</v>
      </c>
    </row>
    <row r="67" spans="1:30" x14ac:dyDescent="0.2">
      <c r="A67" s="66">
        <v>10</v>
      </c>
      <c r="B67" s="5">
        <v>892004</v>
      </c>
      <c r="C67" s="67">
        <v>881000</v>
      </c>
      <c r="D67" s="68">
        <v>8578</v>
      </c>
      <c r="E67" s="68">
        <v>7311</v>
      </c>
      <c r="F67" s="1">
        <v>1267</v>
      </c>
      <c r="G67" s="68">
        <v>35</v>
      </c>
      <c r="H67" s="68">
        <v>20</v>
      </c>
      <c r="I67" s="68">
        <v>270</v>
      </c>
      <c r="J67" s="69">
        <v>163</v>
      </c>
      <c r="K67" s="69">
        <v>107</v>
      </c>
      <c r="L67" s="69" t="s">
        <v>14</v>
      </c>
      <c r="M67" s="68">
        <v>72</v>
      </c>
      <c r="N67" s="69">
        <v>59</v>
      </c>
      <c r="O67" s="69">
        <v>13</v>
      </c>
      <c r="P67" s="69">
        <v>5061</v>
      </c>
      <c r="Q67" s="69">
        <v>1408</v>
      </c>
      <c r="R67" s="53">
        <v>9.7366628830874014</v>
      </c>
      <c r="S67" s="53">
        <v>8.2985244040862653</v>
      </c>
      <c r="T67" s="53">
        <v>1.4381384790011351</v>
      </c>
      <c r="U67" s="53">
        <v>4.0802051760317086</v>
      </c>
      <c r="V67" s="53">
        <v>2.3315458148752621</v>
      </c>
      <c r="W67" s="54">
        <v>30.515370705244123</v>
      </c>
      <c r="X67" s="54">
        <v>18.422242314647381</v>
      </c>
      <c r="Y67" s="54">
        <v>12.093128390596746</v>
      </c>
      <c r="Z67" s="70">
        <v>8.3362278568947552</v>
      </c>
      <c r="AA67" s="2">
        <v>6.8310756049554238</v>
      </c>
      <c r="AB67" s="2">
        <v>1.5155047796689205</v>
      </c>
      <c r="AC67" s="2">
        <v>5.7446083995459709</v>
      </c>
      <c r="AD67" s="55">
        <v>1.5981838819523269</v>
      </c>
    </row>
    <row r="68" spans="1:30" x14ac:dyDescent="0.2">
      <c r="A68" s="66">
        <v>11</v>
      </c>
      <c r="B68" s="64">
        <v>893190</v>
      </c>
      <c r="C68" s="15">
        <v>882000</v>
      </c>
      <c r="D68" s="18">
        <v>8318</v>
      </c>
      <c r="E68" s="18">
        <v>7581</v>
      </c>
      <c r="F68" s="1">
        <v>737</v>
      </c>
      <c r="G68" s="18">
        <v>38</v>
      </c>
      <c r="H68" s="18">
        <v>25</v>
      </c>
      <c r="I68" s="18">
        <v>222</v>
      </c>
      <c r="J68" s="18">
        <v>124</v>
      </c>
      <c r="K68" s="18">
        <v>98</v>
      </c>
      <c r="L68" s="16" t="s">
        <v>14</v>
      </c>
      <c r="M68" s="18">
        <v>58</v>
      </c>
      <c r="N68" s="18">
        <v>42</v>
      </c>
      <c r="O68" s="18">
        <v>16</v>
      </c>
      <c r="P68" s="18">
        <v>5094</v>
      </c>
      <c r="Q68" s="18">
        <v>1509</v>
      </c>
      <c r="R68" s="53">
        <v>9.4308390022675734</v>
      </c>
      <c r="S68" s="53">
        <v>8.5952380952380949</v>
      </c>
      <c r="T68" s="53">
        <v>0.83560090702947842</v>
      </c>
      <c r="U68" s="53">
        <v>4.5684058667949028</v>
      </c>
      <c r="V68" s="53">
        <v>3.0055301755229622</v>
      </c>
      <c r="W68" s="54">
        <v>25.995316159250585</v>
      </c>
      <c r="X68" s="54">
        <v>14.519906323185012</v>
      </c>
      <c r="Y68" s="54">
        <v>11.475409836065573</v>
      </c>
      <c r="Z68" s="25">
        <v>6.937799043062201</v>
      </c>
      <c r="AA68" s="2">
        <v>5.0239234449760763</v>
      </c>
      <c r="AB68" s="2">
        <v>1.9235393123346958</v>
      </c>
      <c r="AC68" s="2">
        <v>5.7755102040816331</v>
      </c>
      <c r="AD68" s="55">
        <v>1.7108843537414966</v>
      </c>
    </row>
    <row r="69" spans="1:30" x14ac:dyDescent="0.2">
      <c r="A69" s="66">
        <v>12</v>
      </c>
      <c r="B69" s="64">
        <v>888172</v>
      </c>
      <c r="C69" s="15">
        <v>877168</v>
      </c>
      <c r="D69" s="18">
        <v>8374</v>
      </c>
      <c r="E69" s="18">
        <v>7297</v>
      </c>
      <c r="F69" s="1">
        <v>1077</v>
      </c>
      <c r="G69" s="18">
        <v>33</v>
      </c>
      <c r="H69" s="18">
        <v>16</v>
      </c>
      <c r="I69" s="18">
        <v>266</v>
      </c>
      <c r="J69" s="18">
        <v>146</v>
      </c>
      <c r="K69" s="18">
        <v>118</v>
      </c>
      <c r="L69" s="16">
        <v>2</v>
      </c>
      <c r="M69" s="18">
        <v>65</v>
      </c>
      <c r="N69" s="18">
        <v>55</v>
      </c>
      <c r="O69" s="18">
        <v>10</v>
      </c>
      <c r="P69" s="18">
        <v>5353</v>
      </c>
      <c r="Q69" s="18">
        <v>1638</v>
      </c>
      <c r="R69" s="53">
        <v>9.5466318880761722</v>
      </c>
      <c r="S69" s="53">
        <v>8.3188169199058795</v>
      </c>
      <c r="T69" s="53">
        <v>1.2278149681702935</v>
      </c>
      <c r="U69" s="53">
        <v>3.9407690470503942</v>
      </c>
      <c r="V69" s="53">
        <v>1.9106759016001911</v>
      </c>
      <c r="W69" s="54">
        <v>30.787037037037038</v>
      </c>
      <c r="X69" s="54">
        <v>17.12962962962963</v>
      </c>
      <c r="Y69" s="54">
        <v>13.657407407407408</v>
      </c>
      <c r="Z69" s="25">
        <v>7.7114722980187445</v>
      </c>
      <c r="AA69" s="2">
        <v>6.5250919444773992</v>
      </c>
      <c r="AB69" s="2">
        <v>1.1941724385001193</v>
      </c>
      <c r="AC69" s="2">
        <v>6.1025938018714774</v>
      </c>
      <c r="AD69" s="55">
        <v>1.8673731827882458</v>
      </c>
    </row>
    <row r="70" spans="1:30" x14ac:dyDescent="0.2">
      <c r="A70" s="66">
        <v>13</v>
      </c>
      <c r="B70" s="64">
        <v>889808</v>
      </c>
      <c r="C70" s="62">
        <v>877000</v>
      </c>
      <c r="D70" s="65">
        <v>8126</v>
      </c>
      <c r="E70" s="65">
        <v>7528</v>
      </c>
      <c r="F70" s="1">
        <v>598</v>
      </c>
      <c r="G70" s="65">
        <v>23</v>
      </c>
      <c r="H70" s="65">
        <v>9</v>
      </c>
      <c r="I70" s="65">
        <v>255</v>
      </c>
      <c r="J70" s="65">
        <v>138</v>
      </c>
      <c r="K70" s="65">
        <v>117</v>
      </c>
      <c r="L70" s="16" t="s">
        <v>14</v>
      </c>
      <c r="M70" s="65">
        <v>46</v>
      </c>
      <c r="N70" s="65">
        <v>40</v>
      </c>
      <c r="O70" s="65">
        <v>6</v>
      </c>
      <c r="P70" s="65">
        <v>5271</v>
      </c>
      <c r="Q70" s="65">
        <v>1757</v>
      </c>
      <c r="R70" s="53">
        <v>9.2656784492588375</v>
      </c>
      <c r="S70" s="53">
        <v>8.5838084378563284</v>
      </c>
      <c r="T70" s="53">
        <v>0.68187001140250858</v>
      </c>
      <c r="U70" s="53">
        <v>2.8304208712773811</v>
      </c>
      <c r="V70" s="53">
        <v>1.1075559931085406</v>
      </c>
      <c r="W70" s="54">
        <v>30.425963488843813</v>
      </c>
      <c r="X70" s="54">
        <v>16.465815535139004</v>
      </c>
      <c r="Y70" s="54">
        <v>13.960147953704809</v>
      </c>
      <c r="Z70" s="25">
        <v>5.6331129071760966</v>
      </c>
      <c r="AA70" s="2">
        <v>4.8983590497183442</v>
      </c>
      <c r="AB70" s="2">
        <v>0.73837066207236024</v>
      </c>
      <c r="AC70" s="2">
        <v>6.0102622576966933</v>
      </c>
      <c r="AD70" s="55">
        <v>2.0034207525655643</v>
      </c>
    </row>
    <row r="71" spans="1:30" x14ac:dyDescent="0.2">
      <c r="A71" s="66">
        <v>14</v>
      </c>
      <c r="B71" s="64">
        <v>888838</v>
      </c>
      <c r="C71" s="62">
        <v>876000</v>
      </c>
      <c r="D71" s="65">
        <v>7919</v>
      </c>
      <c r="E71" s="65">
        <v>7458</v>
      </c>
      <c r="F71" s="1">
        <v>461</v>
      </c>
      <c r="G71" s="65">
        <v>20</v>
      </c>
      <c r="H71" s="65">
        <v>15</v>
      </c>
      <c r="I71" s="65">
        <v>262</v>
      </c>
      <c r="J71" s="65">
        <v>149</v>
      </c>
      <c r="K71" s="65">
        <v>113</v>
      </c>
      <c r="L71" s="16" t="s">
        <v>14</v>
      </c>
      <c r="M71" s="65">
        <v>61</v>
      </c>
      <c r="N71" s="65">
        <v>49</v>
      </c>
      <c r="O71" s="65">
        <v>12</v>
      </c>
      <c r="P71" s="65">
        <v>4819</v>
      </c>
      <c r="Q71" s="65">
        <v>1868</v>
      </c>
      <c r="R71" s="53">
        <v>9.0399543378995428</v>
      </c>
      <c r="S71" s="53">
        <v>8.5136986301369859</v>
      </c>
      <c r="T71" s="53">
        <v>0.52625570776255703</v>
      </c>
      <c r="U71" s="53">
        <v>2.5255714105316329</v>
      </c>
      <c r="V71" s="53">
        <v>1.8941785578987247</v>
      </c>
      <c r="W71" s="54">
        <v>32.025424764698691</v>
      </c>
      <c r="X71" s="54">
        <v>18.212932404351548</v>
      </c>
      <c r="Y71" s="54">
        <v>13.812492360347145</v>
      </c>
      <c r="Z71" s="25">
        <v>7.6556224899598391</v>
      </c>
      <c r="AA71" s="2">
        <v>6.1495983935742977</v>
      </c>
      <c r="AB71" s="2">
        <v>1.5153428463189798</v>
      </c>
      <c r="AC71" s="2">
        <v>5.5011415525114158</v>
      </c>
      <c r="AD71" s="55">
        <v>2.1324200913242009</v>
      </c>
    </row>
    <row r="72" spans="1:30" x14ac:dyDescent="0.2">
      <c r="A72" s="66">
        <v>15</v>
      </c>
      <c r="B72" s="64">
        <v>887595</v>
      </c>
      <c r="C72" s="62">
        <v>873000</v>
      </c>
      <c r="D72" s="65">
        <v>7720</v>
      </c>
      <c r="E72" s="65">
        <v>7687</v>
      </c>
      <c r="F72" s="1">
        <v>33</v>
      </c>
      <c r="G72" s="65">
        <v>27</v>
      </c>
      <c r="H72" s="65">
        <v>15</v>
      </c>
      <c r="I72" s="65">
        <v>208</v>
      </c>
      <c r="J72" s="65">
        <v>115</v>
      </c>
      <c r="K72" s="65">
        <v>93</v>
      </c>
      <c r="L72" s="58" t="s">
        <v>14</v>
      </c>
      <c r="M72" s="65">
        <v>50</v>
      </c>
      <c r="N72" s="65">
        <v>41</v>
      </c>
      <c r="O72" s="65">
        <v>9</v>
      </c>
      <c r="P72" s="65">
        <v>4806</v>
      </c>
      <c r="Q72" s="65">
        <v>1762</v>
      </c>
      <c r="R72" s="53">
        <v>8.8430698739977096</v>
      </c>
      <c r="S72" s="53">
        <v>8.8052691867124864</v>
      </c>
      <c r="T72" s="53">
        <v>3.7800687285223365E-2</v>
      </c>
      <c r="U72" s="53">
        <v>3.4974093264248705</v>
      </c>
      <c r="V72" s="53">
        <v>1.9430051813471503</v>
      </c>
      <c r="W72" s="54">
        <v>26.236125126135217</v>
      </c>
      <c r="X72" s="54">
        <v>14.505549949545914</v>
      </c>
      <c r="Y72" s="54">
        <v>11.730575176589303</v>
      </c>
      <c r="Z72" s="71">
        <v>6.4424687540265433</v>
      </c>
      <c r="AA72" s="2">
        <v>5.2828243783017648</v>
      </c>
      <c r="AB72" s="2">
        <v>1.1658031088082901</v>
      </c>
      <c r="AC72" s="2">
        <v>5.5051546391752577</v>
      </c>
      <c r="AD72" s="55">
        <v>2.0183276059564719</v>
      </c>
    </row>
    <row r="73" spans="1:30" x14ac:dyDescent="0.2">
      <c r="A73" s="66">
        <v>16</v>
      </c>
      <c r="B73" s="64">
        <v>886890</v>
      </c>
      <c r="C73" s="72">
        <v>871000</v>
      </c>
      <c r="D73" s="73">
        <v>7527</v>
      </c>
      <c r="E73" s="73">
        <v>7842</v>
      </c>
      <c r="F73" s="74">
        <v>-315</v>
      </c>
      <c r="G73" s="73">
        <v>21</v>
      </c>
      <c r="H73" s="73">
        <v>9</v>
      </c>
      <c r="I73" s="73">
        <v>238</v>
      </c>
      <c r="J73" s="73">
        <v>125</v>
      </c>
      <c r="K73" s="73">
        <v>113</v>
      </c>
      <c r="L73" s="75" t="s">
        <v>14</v>
      </c>
      <c r="M73" s="73">
        <v>41</v>
      </c>
      <c r="N73" s="73">
        <v>35</v>
      </c>
      <c r="O73" s="73">
        <v>6</v>
      </c>
      <c r="P73" s="73">
        <v>4583</v>
      </c>
      <c r="Q73" s="73">
        <v>1727</v>
      </c>
      <c r="R73" s="53">
        <v>8.6417910447761201</v>
      </c>
      <c r="S73" s="53">
        <v>9.0034443168771521</v>
      </c>
      <c r="T73" s="76">
        <v>-0.36165327210103332</v>
      </c>
      <c r="U73" s="53">
        <v>2.7899561578318055</v>
      </c>
      <c r="V73" s="53">
        <v>1.195695496213631</v>
      </c>
      <c r="W73" s="54">
        <v>30.650354153251769</v>
      </c>
      <c r="X73" s="54">
        <v>16.097875080489377</v>
      </c>
      <c r="Y73" s="54">
        <v>14.552479072762395</v>
      </c>
      <c r="Z73" s="77">
        <v>5.4218460724676012</v>
      </c>
      <c r="AA73" s="2">
        <v>4.6284051838138058</v>
      </c>
      <c r="AB73" s="2">
        <v>0.79713033080908735</v>
      </c>
      <c r="AC73" s="2">
        <v>5.2617680826636049</v>
      </c>
      <c r="AD73" s="55">
        <v>1.9827784156142365</v>
      </c>
    </row>
    <row r="74" spans="1:30" x14ac:dyDescent="0.2">
      <c r="A74" s="66">
        <v>17</v>
      </c>
      <c r="B74" s="64">
        <v>884515</v>
      </c>
      <c r="C74" s="57">
        <v>870939</v>
      </c>
      <c r="D74" s="65">
        <v>7149</v>
      </c>
      <c r="E74" s="65">
        <v>8291</v>
      </c>
      <c r="F74" s="78">
        <v>-1142</v>
      </c>
      <c r="G74" s="65">
        <v>18</v>
      </c>
      <c r="H74" s="65">
        <v>7</v>
      </c>
      <c r="I74" s="65">
        <v>195</v>
      </c>
      <c r="J74" s="65">
        <v>96</v>
      </c>
      <c r="K74" s="65">
        <v>99</v>
      </c>
      <c r="L74" s="58" t="s">
        <v>14</v>
      </c>
      <c r="M74" s="65">
        <v>32</v>
      </c>
      <c r="N74" s="65">
        <v>27</v>
      </c>
      <c r="O74" s="65">
        <v>5</v>
      </c>
      <c r="P74" s="65">
        <v>4531</v>
      </c>
      <c r="Q74" s="65">
        <v>1743</v>
      </c>
      <c r="R74" s="79">
        <v>8.2083819877167059</v>
      </c>
      <c r="S74" s="79">
        <v>9.5196104434409303</v>
      </c>
      <c r="T74" s="80">
        <v>-1.311228455724224</v>
      </c>
      <c r="U74" s="79">
        <v>2.5178346621905163</v>
      </c>
      <c r="V74" s="79">
        <v>0.97915792418520076</v>
      </c>
      <c r="W74" s="81">
        <v>26.552287581699346</v>
      </c>
      <c r="X74" s="81">
        <v>13.071895424836601</v>
      </c>
      <c r="Y74" s="81">
        <v>13.480392156862745</v>
      </c>
      <c r="Z74" s="71">
        <v>4.4593088071348941</v>
      </c>
      <c r="AA74" s="70">
        <v>3.7625418060200668</v>
      </c>
      <c r="AB74" s="70">
        <v>0.69939851727514335</v>
      </c>
      <c r="AC74" s="70">
        <v>5.2024309394802621</v>
      </c>
      <c r="AD74" s="55">
        <v>2.0012882647349586</v>
      </c>
    </row>
    <row r="75" spans="1:30" x14ac:dyDescent="0.2">
      <c r="A75" s="17">
        <v>18</v>
      </c>
      <c r="B75" s="14">
        <v>881071</v>
      </c>
      <c r="C75" s="15">
        <v>867000</v>
      </c>
      <c r="D75" s="18">
        <v>7094</v>
      </c>
      <c r="E75" s="18">
        <v>8380</v>
      </c>
      <c r="F75" s="74">
        <v>-1286</v>
      </c>
      <c r="G75" s="18">
        <v>22</v>
      </c>
      <c r="H75" s="18">
        <v>7</v>
      </c>
      <c r="I75" s="18">
        <v>176</v>
      </c>
      <c r="J75" s="18">
        <v>76</v>
      </c>
      <c r="K75" s="18">
        <v>100</v>
      </c>
      <c r="L75" s="16" t="s">
        <v>14</v>
      </c>
      <c r="M75" s="18">
        <v>26</v>
      </c>
      <c r="N75" s="18">
        <v>20</v>
      </c>
      <c r="O75" s="18">
        <v>6</v>
      </c>
      <c r="P75" s="18">
        <v>4588</v>
      </c>
      <c r="Q75" s="18">
        <v>1707</v>
      </c>
      <c r="R75" s="79">
        <v>8.182237600922722</v>
      </c>
      <c r="S75" s="79">
        <v>9.6655132641291814</v>
      </c>
      <c r="T75" s="80">
        <v>-1.483275663206459</v>
      </c>
      <c r="U75" s="79">
        <v>3.101212292077812</v>
      </c>
      <c r="V75" s="79">
        <v>0.98674936566112204</v>
      </c>
      <c r="W75" s="81">
        <v>24.209078404401648</v>
      </c>
      <c r="X75" s="81">
        <v>10.45392022008253</v>
      </c>
      <c r="Y75" s="81">
        <v>13.75515818431912</v>
      </c>
      <c r="Z75" s="25">
        <v>3.654765251616531</v>
      </c>
      <c r="AA75" s="70">
        <v>2.8113578858588699</v>
      </c>
      <c r="AB75" s="70">
        <v>0.84578517056667601</v>
      </c>
      <c r="AC75" s="70">
        <v>5.2918108419838523</v>
      </c>
      <c r="AD75" s="55">
        <v>1.9688581314878892</v>
      </c>
    </row>
    <row r="76" spans="1:30" x14ac:dyDescent="0.2">
      <c r="A76" s="17">
        <v>19</v>
      </c>
      <c r="B76" s="14">
        <v>877835</v>
      </c>
      <c r="C76" s="15">
        <v>863000</v>
      </c>
      <c r="D76" s="18">
        <v>6988</v>
      </c>
      <c r="E76" s="18">
        <v>8347</v>
      </c>
      <c r="F76" s="74">
        <f>D76-E76</f>
        <v>-1359</v>
      </c>
      <c r="G76" s="18">
        <v>13</v>
      </c>
      <c r="H76" s="18">
        <v>5</v>
      </c>
      <c r="I76" s="18">
        <f>SUM(J76:K76)</f>
        <v>185</v>
      </c>
      <c r="J76" s="18">
        <v>78</v>
      </c>
      <c r="K76" s="18">
        <v>107</v>
      </c>
      <c r="L76" s="16" t="s">
        <v>48</v>
      </c>
      <c r="M76" s="18">
        <f>SUM(N76:O76)</f>
        <v>21</v>
      </c>
      <c r="N76" s="18">
        <v>17</v>
      </c>
      <c r="O76" s="18">
        <v>4</v>
      </c>
      <c r="P76" s="18">
        <v>4454</v>
      </c>
      <c r="Q76" s="18">
        <v>1723</v>
      </c>
      <c r="R76" s="79">
        <v>8.1</v>
      </c>
      <c r="S76" s="79">
        <v>9.6999999999999993</v>
      </c>
      <c r="T76" s="80">
        <v>-1.6</v>
      </c>
      <c r="U76" s="79">
        <v>1.9</v>
      </c>
      <c r="V76" s="79">
        <v>0.7</v>
      </c>
      <c r="W76" s="81">
        <v>25.8</v>
      </c>
      <c r="X76" s="81">
        <v>10.9</v>
      </c>
      <c r="Y76" s="81">
        <v>14.9</v>
      </c>
      <c r="Z76" s="25">
        <v>3</v>
      </c>
      <c r="AA76" s="70">
        <v>2.4</v>
      </c>
      <c r="AB76" s="70">
        <v>0.6</v>
      </c>
      <c r="AC76" s="70">
        <v>5.2</v>
      </c>
      <c r="AD76" s="55">
        <v>2</v>
      </c>
    </row>
    <row r="77" spans="1:30" x14ac:dyDescent="0.2">
      <c r="A77" s="17">
        <v>20</v>
      </c>
      <c r="B77" s="14">
        <v>872724</v>
      </c>
      <c r="C77" s="15">
        <v>857000</v>
      </c>
      <c r="D77" s="18">
        <v>6908</v>
      </c>
      <c r="E77" s="18">
        <v>8736</v>
      </c>
      <c r="F77" s="74">
        <v>-1828</v>
      </c>
      <c r="G77" s="18">
        <v>10</v>
      </c>
      <c r="H77" s="18">
        <v>3</v>
      </c>
      <c r="I77" s="18">
        <v>152</v>
      </c>
      <c r="J77" s="18">
        <v>75</v>
      </c>
      <c r="K77" s="18">
        <v>77</v>
      </c>
      <c r="L77" s="16" t="s">
        <v>48</v>
      </c>
      <c r="M77" s="18">
        <v>22</v>
      </c>
      <c r="N77" s="18">
        <v>20</v>
      </c>
      <c r="O77" s="18">
        <v>2</v>
      </c>
      <c r="P77" s="18">
        <v>4392</v>
      </c>
      <c r="Q77" s="18">
        <v>1742</v>
      </c>
      <c r="R77" s="79">
        <v>8.1</v>
      </c>
      <c r="S77" s="79">
        <v>10.199999999999999</v>
      </c>
      <c r="T77" s="80">
        <v>-2.1</v>
      </c>
      <c r="U77" s="79">
        <v>1.4</v>
      </c>
      <c r="V77" s="79">
        <v>0.4</v>
      </c>
      <c r="W77" s="81">
        <v>21.5</v>
      </c>
      <c r="X77" s="81">
        <v>10.6</v>
      </c>
      <c r="Y77" s="81">
        <v>10.9</v>
      </c>
      <c r="Z77" s="25">
        <v>3.2</v>
      </c>
      <c r="AA77" s="70">
        <v>2.9</v>
      </c>
      <c r="AB77" s="70">
        <v>0.3</v>
      </c>
      <c r="AC77" s="70">
        <v>5.0999999999999996</v>
      </c>
      <c r="AD77" s="82">
        <v>2.0299999999999998</v>
      </c>
    </row>
    <row r="78" spans="1:30" x14ac:dyDescent="0.2">
      <c r="A78" s="17">
        <v>21</v>
      </c>
      <c r="B78" s="14">
        <v>869132</v>
      </c>
      <c r="C78" s="15">
        <v>853000</v>
      </c>
      <c r="D78" s="18">
        <v>6621</v>
      </c>
      <c r="E78" s="18">
        <v>8586</v>
      </c>
      <c r="F78" s="74">
        <v>-1965</v>
      </c>
      <c r="G78" s="18">
        <v>18</v>
      </c>
      <c r="H78" s="18">
        <v>11</v>
      </c>
      <c r="I78" s="18">
        <v>169</v>
      </c>
      <c r="J78" s="18">
        <v>75</v>
      </c>
      <c r="K78" s="18">
        <v>94</v>
      </c>
      <c r="L78" s="16" t="s">
        <v>48</v>
      </c>
      <c r="M78" s="18">
        <v>29</v>
      </c>
      <c r="N78" s="18">
        <v>23</v>
      </c>
      <c r="O78" s="18">
        <v>6</v>
      </c>
      <c r="P78" s="18">
        <v>4226</v>
      </c>
      <c r="Q78" s="18">
        <v>1658</v>
      </c>
      <c r="R78" s="79">
        <v>7.8</v>
      </c>
      <c r="S78" s="79">
        <v>10.1</v>
      </c>
      <c r="T78" s="80">
        <v>-2.2999999999999998</v>
      </c>
      <c r="U78" s="79">
        <v>2.7</v>
      </c>
      <c r="V78" s="79">
        <v>1.7</v>
      </c>
      <c r="W78" s="81">
        <v>24.9</v>
      </c>
      <c r="X78" s="81">
        <v>11</v>
      </c>
      <c r="Y78" s="81">
        <v>13.8</v>
      </c>
      <c r="Z78" s="25">
        <v>4.4000000000000004</v>
      </c>
      <c r="AA78" s="70">
        <v>3.5</v>
      </c>
      <c r="AB78" s="70">
        <v>0.9</v>
      </c>
      <c r="AC78" s="70">
        <v>5</v>
      </c>
      <c r="AD78" s="82">
        <v>1.94</v>
      </c>
    </row>
    <row r="79" spans="1:30" x14ac:dyDescent="0.2">
      <c r="A79" s="17">
        <v>22</v>
      </c>
      <c r="B79" s="14">
        <v>863075</v>
      </c>
      <c r="C79" s="15">
        <v>850546</v>
      </c>
      <c r="D79" s="18">
        <v>6651</v>
      </c>
      <c r="E79" s="18">
        <v>9268</v>
      </c>
      <c r="F79" s="74">
        <v>-2617</v>
      </c>
      <c r="G79" s="18">
        <v>7</v>
      </c>
      <c r="H79" s="18">
        <v>2</v>
      </c>
      <c r="I79" s="18">
        <v>161</v>
      </c>
      <c r="J79" s="18">
        <v>68</v>
      </c>
      <c r="K79" s="18">
        <v>93</v>
      </c>
      <c r="L79" s="16" t="s">
        <v>48</v>
      </c>
      <c r="M79" s="18">
        <v>28</v>
      </c>
      <c r="N79" s="18">
        <v>28</v>
      </c>
      <c r="O79" s="18">
        <v>0</v>
      </c>
      <c r="P79" s="18">
        <v>4221</v>
      </c>
      <c r="Q79" s="18">
        <v>1693</v>
      </c>
      <c r="R79" s="79">
        <v>7.8</v>
      </c>
      <c r="S79" s="79">
        <v>10.9</v>
      </c>
      <c r="T79" s="80">
        <v>-3.1</v>
      </c>
      <c r="U79" s="79">
        <v>1.1000000000000001</v>
      </c>
      <c r="V79" s="79">
        <v>0.3</v>
      </c>
      <c r="W79" s="81">
        <v>23.6</v>
      </c>
      <c r="X79" s="81">
        <v>10</v>
      </c>
      <c r="Y79" s="81">
        <v>13.7</v>
      </c>
      <c r="Z79" s="25">
        <v>4.2</v>
      </c>
      <c r="AA79" s="70">
        <v>4.2</v>
      </c>
      <c r="AB79" s="70" t="s">
        <v>49</v>
      </c>
      <c r="AC79" s="70">
        <v>5</v>
      </c>
      <c r="AD79" s="82">
        <v>1.99</v>
      </c>
    </row>
    <row r="80" spans="1:30" x14ac:dyDescent="0.2">
      <c r="A80" s="17">
        <v>23</v>
      </c>
      <c r="B80" s="14">
        <v>857690</v>
      </c>
      <c r="C80" s="15">
        <v>846000</v>
      </c>
      <c r="D80" s="18">
        <v>6412</v>
      </c>
      <c r="E80" s="18">
        <v>9358</v>
      </c>
      <c r="F80" s="74">
        <v>-2946</v>
      </c>
      <c r="G80" s="18">
        <v>9</v>
      </c>
      <c r="H80" s="18">
        <v>2</v>
      </c>
      <c r="I80" s="18">
        <v>157</v>
      </c>
      <c r="J80" s="18">
        <v>76</v>
      </c>
      <c r="K80" s="18">
        <v>81</v>
      </c>
      <c r="L80" s="16" t="s">
        <v>48</v>
      </c>
      <c r="M80" s="18">
        <v>29</v>
      </c>
      <c r="N80" s="18">
        <v>27</v>
      </c>
      <c r="O80" s="18">
        <v>2</v>
      </c>
      <c r="P80" s="18">
        <v>3922</v>
      </c>
      <c r="Q80" s="18">
        <v>1511</v>
      </c>
      <c r="R80" s="79">
        <v>7.6</v>
      </c>
      <c r="S80" s="79">
        <v>11.1</v>
      </c>
      <c r="T80" s="80">
        <v>-3.5</v>
      </c>
      <c r="U80" s="79">
        <v>1.4</v>
      </c>
      <c r="V80" s="79">
        <v>0.3</v>
      </c>
      <c r="W80" s="81">
        <v>23.9</v>
      </c>
      <c r="X80" s="81">
        <v>11.6</v>
      </c>
      <c r="Y80" s="81">
        <v>12.3</v>
      </c>
      <c r="Z80" s="25">
        <v>4.5</v>
      </c>
      <c r="AA80" s="70">
        <v>4.2</v>
      </c>
      <c r="AB80" s="70">
        <v>0.3</v>
      </c>
      <c r="AC80" s="70">
        <v>4.5999999999999996</v>
      </c>
      <c r="AD80" s="82">
        <v>1.79</v>
      </c>
    </row>
    <row r="81" spans="1:30" ht="10.5" customHeight="1" x14ac:dyDescent="0.2">
      <c r="A81" s="17">
        <v>24</v>
      </c>
      <c r="B81" s="14">
        <v>851681</v>
      </c>
      <c r="C81" s="15">
        <v>841000</v>
      </c>
      <c r="D81" s="18">
        <v>6336</v>
      </c>
      <c r="E81" s="18">
        <v>9555</v>
      </c>
      <c r="F81" s="19">
        <v>-3219</v>
      </c>
      <c r="G81" s="18">
        <v>13</v>
      </c>
      <c r="H81" s="18">
        <v>4</v>
      </c>
      <c r="I81" s="18">
        <v>148</v>
      </c>
      <c r="J81" s="18">
        <v>61</v>
      </c>
      <c r="K81" s="18">
        <v>87</v>
      </c>
      <c r="L81" s="16" t="s">
        <v>48</v>
      </c>
      <c r="M81" s="18">
        <v>23</v>
      </c>
      <c r="N81" s="18">
        <v>20</v>
      </c>
      <c r="O81" s="18">
        <v>3</v>
      </c>
      <c r="P81" s="18">
        <v>3923</v>
      </c>
      <c r="Q81" s="18">
        <v>1591</v>
      </c>
      <c r="R81" s="20">
        <v>7.5</v>
      </c>
      <c r="S81" s="21">
        <v>11.4</v>
      </c>
      <c r="T81" s="21">
        <v>-3.8</v>
      </c>
      <c r="U81" s="21">
        <v>2.1</v>
      </c>
      <c r="V81" s="22">
        <v>0.6</v>
      </c>
      <c r="W81" s="23">
        <v>22.8</v>
      </c>
      <c r="X81" s="24">
        <v>9.4</v>
      </c>
      <c r="Y81" s="24">
        <v>13.4</v>
      </c>
      <c r="Z81" s="25">
        <v>3.6</v>
      </c>
      <c r="AA81" s="25">
        <v>3.1</v>
      </c>
      <c r="AB81" s="22">
        <v>0.5</v>
      </c>
      <c r="AC81" s="22">
        <v>4.7</v>
      </c>
      <c r="AD81" s="26">
        <v>1.89</v>
      </c>
    </row>
    <row r="82" spans="1:30" ht="10.5" customHeight="1" x14ac:dyDescent="0.2">
      <c r="A82" s="17">
        <v>25</v>
      </c>
      <c r="B82" s="14">
        <v>845956</v>
      </c>
      <c r="C82" s="15">
        <v>836000</v>
      </c>
      <c r="D82" s="18">
        <v>6198</v>
      </c>
      <c r="E82" s="18">
        <v>9441</v>
      </c>
      <c r="F82" s="19">
        <v>-3243</v>
      </c>
      <c r="G82" s="18">
        <v>14</v>
      </c>
      <c r="H82" s="18">
        <v>9</v>
      </c>
      <c r="I82" s="18">
        <v>129</v>
      </c>
      <c r="J82" s="18">
        <v>56</v>
      </c>
      <c r="K82" s="18">
        <v>73</v>
      </c>
      <c r="L82" s="16" t="s">
        <v>51</v>
      </c>
      <c r="M82" s="18">
        <v>26</v>
      </c>
      <c r="N82" s="18">
        <v>19</v>
      </c>
      <c r="O82" s="18">
        <v>7</v>
      </c>
      <c r="P82" s="18">
        <v>3961</v>
      </c>
      <c r="Q82" s="18">
        <v>1473</v>
      </c>
      <c r="R82" s="20">
        <v>7.4</v>
      </c>
      <c r="S82" s="21">
        <v>11.3</v>
      </c>
      <c r="T82" s="21">
        <v>-3.9</v>
      </c>
      <c r="U82" s="21">
        <v>2.2999999999999998</v>
      </c>
      <c r="V82" s="22">
        <v>1.5</v>
      </c>
      <c r="W82" s="23">
        <v>20.399999999999999</v>
      </c>
      <c r="X82" s="24">
        <v>8.9</v>
      </c>
      <c r="Y82" s="24">
        <v>11.5</v>
      </c>
      <c r="Z82" s="25">
        <v>4.2</v>
      </c>
      <c r="AA82" s="25">
        <v>3.1</v>
      </c>
      <c r="AB82" s="22">
        <v>1.1000000000000001</v>
      </c>
      <c r="AC82" s="22">
        <v>4.7</v>
      </c>
      <c r="AD82" s="26">
        <v>1.76</v>
      </c>
    </row>
    <row r="83" spans="1:30" ht="10.5" customHeight="1" x14ac:dyDescent="0.2">
      <c r="A83" s="17">
        <v>26</v>
      </c>
      <c r="B83" s="14">
        <v>840139</v>
      </c>
      <c r="C83" s="15">
        <v>830000</v>
      </c>
      <c r="D83" s="18">
        <v>6063</v>
      </c>
      <c r="E83" s="18">
        <v>9755</v>
      </c>
      <c r="F83" s="19">
        <v>-3692</v>
      </c>
      <c r="G83" s="18">
        <v>11</v>
      </c>
      <c r="H83" s="18">
        <v>3</v>
      </c>
      <c r="I83" s="18">
        <v>143</v>
      </c>
      <c r="J83" s="18">
        <v>55</v>
      </c>
      <c r="K83" s="18">
        <v>88</v>
      </c>
      <c r="L83" s="16" t="s">
        <v>48</v>
      </c>
      <c r="M83" s="18">
        <v>20</v>
      </c>
      <c r="N83" s="18">
        <v>18</v>
      </c>
      <c r="O83" s="18">
        <v>2</v>
      </c>
      <c r="P83" s="18">
        <v>3723</v>
      </c>
      <c r="Q83" s="18">
        <v>1401</v>
      </c>
      <c r="R83" s="20">
        <v>7.3</v>
      </c>
      <c r="S83" s="21">
        <v>11.8</v>
      </c>
      <c r="T83" s="21">
        <v>-4.4000000000000004</v>
      </c>
      <c r="U83" s="21">
        <v>1.8</v>
      </c>
      <c r="V83" s="22">
        <v>0.5</v>
      </c>
      <c r="W83" s="23">
        <v>23</v>
      </c>
      <c r="X83" s="24">
        <v>8.9</v>
      </c>
      <c r="Y83" s="24">
        <v>14.2</v>
      </c>
      <c r="Z83" s="25">
        <v>3.3</v>
      </c>
      <c r="AA83" s="25">
        <v>3</v>
      </c>
      <c r="AB83" s="22">
        <v>0.3</v>
      </c>
      <c r="AC83" s="22">
        <v>4.5</v>
      </c>
      <c r="AD83" s="26">
        <v>1.69</v>
      </c>
    </row>
    <row r="84" spans="1:30" ht="10.5" customHeight="1" x14ac:dyDescent="0.2">
      <c r="A84" s="17">
        <v>27</v>
      </c>
      <c r="B84" s="14">
        <v>834930</v>
      </c>
      <c r="C84" s="15">
        <v>823723</v>
      </c>
      <c r="D84" s="18">
        <v>5987</v>
      </c>
      <c r="E84" s="18">
        <v>9636</v>
      </c>
      <c r="F84" s="19">
        <v>-3649</v>
      </c>
      <c r="G84" s="18">
        <v>12</v>
      </c>
      <c r="H84" s="18">
        <v>4</v>
      </c>
      <c r="I84" s="18">
        <v>137</v>
      </c>
      <c r="J84" s="18">
        <v>58</v>
      </c>
      <c r="K84" s="18">
        <v>79</v>
      </c>
      <c r="L84" s="16" t="s">
        <v>14</v>
      </c>
      <c r="M84" s="18">
        <v>17</v>
      </c>
      <c r="N84" s="18">
        <v>15</v>
      </c>
      <c r="O84" s="18">
        <v>2</v>
      </c>
      <c r="P84" s="18">
        <v>3831</v>
      </c>
      <c r="Q84" s="18">
        <v>1441</v>
      </c>
      <c r="R84" s="20">
        <v>7.3</v>
      </c>
      <c r="S84" s="21">
        <v>11.7</v>
      </c>
      <c r="T84" s="21">
        <v>-4.4000000000000004</v>
      </c>
      <c r="U84" s="21">
        <v>2</v>
      </c>
      <c r="V84" s="22">
        <v>0.7</v>
      </c>
      <c r="W84" s="23">
        <v>22.4</v>
      </c>
      <c r="X84" s="24">
        <v>9.5</v>
      </c>
      <c r="Y84" s="24">
        <v>12.9</v>
      </c>
      <c r="Z84" s="25">
        <v>2.8</v>
      </c>
      <c r="AA84" s="25">
        <v>2.5</v>
      </c>
      <c r="AB84" s="22">
        <v>0.3</v>
      </c>
      <c r="AC84" s="22">
        <v>4.7</v>
      </c>
      <c r="AD84" s="26">
        <v>1.75</v>
      </c>
    </row>
    <row r="85" spans="1:30" ht="10.5" customHeight="1" x14ac:dyDescent="0.2">
      <c r="A85" s="17">
        <v>28</v>
      </c>
      <c r="B85" s="14">
        <v>829884</v>
      </c>
      <c r="C85" s="15">
        <v>818000</v>
      </c>
      <c r="D85" s="18">
        <v>5819</v>
      </c>
      <c r="E85" s="18">
        <v>9565</v>
      </c>
      <c r="F85" s="19">
        <v>-3746</v>
      </c>
      <c r="G85" s="18">
        <v>10</v>
      </c>
      <c r="H85" s="18">
        <v>4</v>
      </c>
      <c r="I85" s="18">
        <v>101</v>
      </c>
      <c r="J85" s="18">
        <v>52</v>
      </c>
      <c r="K85" s="18">
        <v>49</v>
      </c>
      <c r="L85" s="16" t="s">
        <v>14</v>
      </c>
      <c r="M85" s="18">
        <v>15</v>
      </c>
      <c r="N85" s="18">
        <v>12</v>
      </c>
      <c r="O85" s="18">
        <v>3</v>
      </c>
      <c r="P85" s="18">
        <v>3673</v>
      </c>
      <c r="Q85" s="18">
        <v>1369</v>
      </c>
      <c r="R85" s="20">
        <v>7.1</v>
      </c>
      <c r="S85" s="21">
        <v>11.7</v>
      </c>
      <c r="T85" s="21">
        <v>-4.5999999999999996</v>
      </c>
      <c r="U85" s="21">
        <v>1.7</v>
      </c>
      <c r="V85" s="22">
        <v>0.7</v>
      </c>
      <c r="W85" s="23">
        <v>17.100000000000001</v>
      </c>
      <c r="X85" s="24">
        <v>8.8000000000000007</v>
      </c>
      <c r="Y85" s="24">
        <v>8.3000000000000007</v>
      </c>
      <c r="Z85" s="25">
        <v>2.6</v>
      </c>
      <c r="AA85" s="25">
        <v>2.1</v>
      </c>
      <c r="AB85" s="22">
        <v>0.5</v>
      </c>
      <c r="AC85" s="22">
        <v>4.5</v>
      </c>
      <c r="AD85" s="26">
        <v>1.67</v>
      </c>
    </row>
    <row r="86" spans="1:30" ht="10.5" customHeight="1" x14ac:dyDescent="0.2">
      <c r="A86" s="17">
        <v>29</v>
      </c>
      <c r="B86" s="14">
        <v>823580</v>
      </c>
      <c r="C86" s="15">
        <v>811000</v>
      </c>
      <c r="D86" s="18">
        <v>5705</v>
      </c>
      <c r="E86" s="18">
        <v>9678</v>
      </c>
      <c r="F86" s="19">
        <v>-3973</v>
      </c>
      <c r="G86" s="18">
        <v>11</v>
      </c>
      <c r="H86" s="18">
        <v>6</v>
      </c>
      <c r="I86" s="18">
        <v>126</v>
      </c>
      <c r="J86" s="18">
        <v>52</v>
      </c>
      <c r="K86" s="18">
        <v>74</v>
      </c>
      <c r="L86" s="16" t="s">
        <v>14</v>
      </c>
      <c r="M86" s="18">
        <v>24</v>
      </c>
      <c r="N86" s="18">
        <v>19</v>
      </c>
      <c r="O86" s="18">
        <v>5</v>
      </c>
      <c r="P86" s="18">
        <v>3610</v>
      </c>
      <c r="Q86" s="18">
        <v>1373</v>
      </c>
      <c r="R86" s="20">
        <v>7</v>
      </c>
      <c r="S86" s="21">
        <v>11.9</v>
      </c>
      <c r="T86" s="21">
        <v>-4.9000000000000004</v>
      </c>
      <c r="U86" s="21">
        <v>1.9</v>
      </c>
      <c r="V86" s="22">
        <v>1.1000000000000001</v>
      </c>
      <c r="W86" s="23">
        <v>21.6</v>
      </c>
      <c r="X86" s="24">
        <v>8.9</v>
      </c>
      <c r="Y86" s="24">
        <v>12.7</v>
      </c>
      <c r="Z86" s="25">
        <v>4.2</v>
      </c>
      <c r="AA86" s="25">
        <v>3.3</v>
      </c>
      <c r="AB86" s="22">
        <v>0.9</v>
      </c>
      <c r="AC86" s="22">
        <v>4.5</v>
      </c>
      <c r="AD86" s="26">
        <v>1.69</v>
      </c>
    </row>
    <row r="87" spans="1:30" ht="10.5" customHeight="1" x14ac:dyDescent="0.2">
      <c r="A87" s="17">
        <v>30</v>
      </c>
      <c r="B87" s="14">
        <v>818391</v>
      </c>
      <c r="C87" s="15">
        <v>805000</v>
      </c>
      <c r="D87" s="18">
        <v>5556</v>
      </c>
      <c r="E87" s="18">
        <v>9916</v>
      </c>
      <c r="F87" s="19">
        <v>-4360</v>
      </c>
      <c r="G87" s="18">
        <v>4</v>
      </c>
      <c r="H87" s="18">
        <v>2</v>
      </c>
      <c r="I87" s="18">
        <v>145</v>
      </c>
      <c r="J87" s="18">
        <v>57</v>
      </c>
      <c r="K87" s="18">
        <v>88</v>
      </c>
      <c r="L87" s="16" t="s">
        <v>14</v>
      </c>
      <c r="M87" s="18">
        <v>10</v>
      </c>
      <c r="N87" s="18">
        <v>8</v>
      </c>
      <c r="O87" s="18">
        <v>2</v>
      </c>
      <c r="P87" s="18">
        <v>3473</v>
      </c>
      <c r="Q87" s="18">
        <v>1287</v>
      </c>
      <c r="R87" s="20">
        <v>6.9</v>
      </c>
      <c r="S87" s="21">
        <v>12.3</v>
      </c>
      <c r="T87" s="21">
        <v>-5.4</v>
      </c>
      <c r="U87" s="21">
        <v>0.7</v>
      </c>
      <c r="V87" s="22">
        <v>0.4</v>
      </c>
      <c r="W87" s="23">
        <v>25.4</v>
      </c>
      <c r="X87" s="24">
        <v>10</v>
      </c>
      <c r="Y87" s="24">
        <v>15.4</v>
      </c>
      <c r="Z87" s="25">
        <v>1.8</v>
      </c>
      <c r="AA87" s="25">
        <v>1.4</v>
      </c>
      <c r="AB87" s="22">
        <v>0.4</v>
      </c>
      <c r="AC87" s="22">
        <v>4.3</v>
      </c>
      <c r="AD87" s="26">
        <v>1.6</v>
      </c>
    </row>
    <row r="88" spans="1:30" ht="10.5" customHeight="1" x14ac:dyDescent="0.2">
      <c r="A88" s="17" t="s">
        <v>53</v>
      </c>
      <c r="B88" s="14">
        <v>812056</v>
      </c>
      <c r="C88" s="15">
        <v>798000</v>
      </c>
      <c r="D88" s="18">
        <v>5193</v>
      </c>
      <c r="E88" s="18">
        <v>10083</v>
      </c>
      <c r="F88" s="19">
        <v>-4890</v>
      </c>
      <c r="G88" s="18">
        <v>12</v>
      </c>
      <c r="H88" s="18">
        <v>5</v>
      </c>
      <c r="I88" s="18">
        <v>93</v>
      </c>
      <c r="J88" s="18">
        <v>45</v>
      </c>
      <c r="K88" s="18">
        <v>48</v>
      </c>
      <c r="L88" s="16" t="s">
        <v>48</v>
      </c>
      <c r="M88" s="18">
        <v>18</v>
      </c>
      <c r="N88" s="18">
        <v>14</v>
      </c>
      <c r="O88" s="18">
        <v>4</v>
      </c>
      <c r="P88" s="18">
        <v>3664</v>
      </c>
      <c r="Q88" s="18">
        <v>1356</v>
      </c>
      <c r="R88" s="20">
        <v>6.5</v>
      </c>
      <c r="S88" s="21">
        <v>12.6</v>
      </c>
      <c r="T88" s="21">
        <v>-6.1</v>
      </c>
      <c r="U88" s="21">
        <v>2.2999999999999998</v>
      </c>
      <c r="V88" s="22">
        <v>1</v>
      </c>
      <c r="W88" s="23">
        <v>17.600000000000001</v>
      </c>
      <c r="X88" s="24">
        <v>8.5</v>
      </c>
      <c r="Y88" s="24">
        <v>9.1</v>
      </c>
      <c r="Z88" s="25">
        <v>3.5</v>
      </c>
      <c r="AA88" s="25">
        <v>2.7</v>
      </c>
      <c r="AB88" s="22">
        <v>0.8</v>
      </c>
      <c r="AC88" s="22">
        <v>4.5999999999999996</v>
      </c>
      <c r="AD88" s="26">
        <v>1.7</v>
      </c>
    </row>
    <row r="89" spans="1:30" ht="10.5" customHeight="1" x14ac:dyDescent="0.2">
      <c r="A89" s="17">
        <v>2</v>
      </c>
      <c r="B89" s="14">
        <v>809974</v>
      </c>
      <c r="C89" s="15">
        <v>794358</v>
      </c>
      <c r="D89" s="18">
        <v>5184</v>
      </c>
      <c r="E89" s="18">
        <v>9796</v>
      </c>
      <c r="F89" s="19">
        <v>-4612</v>
      </c>
      <c r="G89" s="18">
        <v>11</v>
      </c>
      <c r="H89" s="18">
        <v>7</v>
      </c>
      <c r="I89" s="18">
        <v>103</v>
      </c>
      <c r="J89" s="18">
        <v>66</v>
      </c>
      <c r="K89" s="18">
        <v>37</v>
      </c>
      <c r="L89" s="16" t="s">
        <v>54</v>
      </c>
      <c r="M89" s="18">
        <v>24</v>
      </c>
      <c r="N89" s="18">
        <v>17</v>
      </c>
      <c r="O89" s="18">
        <v>7</v>
      </c>
      <c r="P89" s="18">
        <v>3182</v>
      </c>
      <c r="Q89" s="18">
        <v>1296</v>
      </c>
      <c r="R89" s="20">
        <v>6.5</v>
      </c>
      <c r="S89" s="21">
        <v>12.3</v>
      </c>
      <c r="T89" s="21">
        <v>-5.8</v>
      </c>
      <c r="U89" s="21">
        <v>2.1</v>
      </c>
      <c r="V89" s="22">
        <v>1.4</v>
      </c>
      <c r="W89" s="23">
        <v>19.5</v>
      </c>
      <c r="X89" s="24">
        <v>12.5</v>
      </c>
      <c r="Y89" s="24">
        <v>7</v>
      </c>
      <c r="Z89" s="25">
        <v>4.5999999999999996</v>
      </c>
      <c r="AA89" s="25">
        <v>3.3</v>
      </c>
      <c r="AB89" s="22">
        <v>1.4</v>
      </c>
      <c r="AC89" s="22">
        <v>4</v>
      </c>
      <c r="AD89" s="26">
        <v>1.63</v>
      </c>
    </row>
    <row r="90" spans="1:30" ht="10.5" customHeight="1" x14ac:dyDescent="0.2">
      <c r="A90" s="17">
        <v>3</v>
      </c>
      <c r="B90" s="14">
        <v>791124</v>
      </c>
      <c r="C90" s="15">
        <v>789000</v>
      </c>
      <c r="D90" s="18">
        <v>4966</v>
      </c>
      <c r="E90" s="18">
        <v>10107</v>
      </c>
      <c r="F90" s="19">
        <v>-5141</v>
      </c>
      <c r="G90" s="18">
        <v>5</v>
      </c>
      <c r="H90" s="18">
        <v>3</v>
      </c>
      <c r="I90" s="18">
        <v>23</v>
      </c>
      <c r="J90" s="18">
        <v>17</v>
      </c>
      <c r="K90" s="18">
        <v>6</v>
      </c>
      <c r="L90" s="16" t="s">
        <v>14</v>
      </c>
      <c r="M90" s="18">
        <v>13</v>
      </c>
      <c r="N90" s="18">
        <v>12</v>
      </c>
      <c r="O90" s="18">
        <v>1</v>
      </c>
      <c r="P90" s="18">
        <v>2974</v>
      </c>
      <c r="Q90" s="18">
        <v>1155</v>
      </c>
      <c r="R90" s="20">
        <v>6.2750033485217225</v>
      </c>
      <c r="S90" s="21">
        <v>12.771135490034041</v>
      </c>
      <c r="T90" s="21">
        <v>-6.4961321415123194</v>
      </c>
      <c r="U90" s="21">
        <v>1.0068465565847766</v>
      </c>
      <c r="V90" s="22">
        <v>0.60410793395086582</v>
      </c>
      <c r="W90" s="23">
        <v>13.508144616607073</v>
      </c>
      <c r="X90" s="24">
        <v>7.5486690504568932</v>
      </c>
      <c r="Y90" s="24">
        <v>5.9594755661501786</v>
      </c>
      <c r="Z90" s="25">
        <v>2.6114905584572115</v>
      </c>
      <c r="AA90" s="25">
        <v>2.4106066693451185</v>
      </c>
      <c r="AB90" s="22">
        <v>0.20136931131695529</v>
      </c>
      <c r="AC90" s="22">
        <v>3.757925887737334</v>
      </c>
      <c r="AD90" s="26">
        <v>1.4594500337379357</v>
      </c>
    </row>
    <row r="91" spans="1:30" ht="10.5" customHeight="1" x14ac:dyDescent="0.2">
      <c r="A91" s="17">
        <v>4</v>
      </c>
      <c r="B91" s="14">
        <v>785261</v>
      </c>
      <c r="C91" s="15">
        <v>784000</v>
      </c>
      <c r="D91" s="18">
        <v>4759</v>
      </c>
      <c r="E91" s="18">
        <v>11090</v>
      </c>
      <c r="F91" s="19">
        <v>-6331</v>
      </c>
      <c r="G91" s="18">
        <v>12</v>
      </c>
      <c r="H91" s="18">
        <v>4</v>
      </c>
      <c r="I91" s="18">
        <v>81</v>
      </c>
      <c r="J91" s="18">
        <v>48</v>
      </c>
      <c r="K91" s="18">
        <v>33</v>
      </c>
      <c r="L91" s="16" t="s">
        <v>14</v>
      </c>
      <c r="M91" s="18">
        <v>15</v>
      </c>
      <c r="N91" s="18">
        <v>11</v>
      </c>
      <c r="O91" s="18">
        <v>4</v>
      </c>
      <c r="P91" s="18">
        <v>2875</v>
      </c>
      <c r="Q91" s="18">
        <v>1128</v>
      </c>
      <c r="R91" s="20">
        <v>6.0604053938754117</v>
      </c>
      <c r="S91" s="21">
        <v>14.122692964504795</v>
      </c>
      <c r="T91" s="21">
        <v>-8.0622875706293833</v>
      </c>
      <c r="U91" s="21">
        <v>2.5215381382643414</v>
      </c>
      <c r="V91" s="22">
        <v>0.84051271275478046</v>
      </c>
      <c r="W91" s="23">
        <v>16.735537190082646</v>
      </c>
      <c r="X91" s="24">
        <v>9.9173553719008272</v>
      </c>
      <c r="Y91" s="24">
        <v>6.8181818181818175</v>
      </c>
      <c r="Z91" s="25">
        <v>3.1446540880503147</v>
      </c>
      <c r="AA91" s="25">
        <v>2.3060796645702308</v>
      </c>
      <c r="AB91" s="22">
        <v>0.84051271275478046</v>
      </c>
      <c r="AC91" s="22">
        <v>3.6612030904374468</v>
      </c>
      <c r="AD91" s="26">
        <v>1.4364650733959792</v>
      </c>
    </row>
    <row r="92" spans="1:30" ht="10.5" customHeight="1" x14ac:dyDescent="0.2">
      <c r="A92" s="17">
        <v>5</v>
      </c>
      <c r="B92" s="14">
        <v>777624</v>
      </c>
      <c r="C92" s="15">
        <v>776000</v>
      </c>
      <c r="D92" s="18">
        <v>4397</v>
      </c>
      <c r="E92" s="18">
        <v>11267</v>
      </c>
      <c r="F92" s="19">
        <v>-6870</v>
      </c>
      <c r="G92" s="18">
        <v>9</v>
      </c>
      <c r="H92" s="18">
        <v>5</v>
      </c>
      <c r="I92" s="18">
        <v>94</v>
      </c>
      <c r="J92" s="18">
        <v>50</v>
      </c>
      <c r="K92" s="18">
        <v>44</v>
      </c>
      <c r="L92" s="16" t="s">
        <v>14</v>
      </c>
      <c r="M92" s="18">
        <v>19</v>
      </c>
      <c r="N92" s="18">
        <v>15</v>
      </c>
      <c r="O92" s="18">
        <v>4</v>
      </c>
      <c r="P92" s="18">
        <v>2763</v>
      </c>
      <c r="Q92" s="18">
        <v>1118</v>
      </c>
      <c r="R92" s="20">
        <v>5.7</v>
      </c>
      <c r="S92" s="21">
        <v>14.5</v>
      </c>
      <c r="T92" s="21">
        <v>-8.9</v>
      </c>
      <c r="U92" s="21">
        <v>2</v>
      </c>
      <c r="V92" s="22">
        <v>1.1000000000000001</v>
      </c>
      <c r="W92" s="23">
        <v>20.9</v>
      </c>
      <c r="X92" s="24">
        <v>11.1</v>
      </c>
      <c r="Y92" s="24">
        <v>9.8000000000000007</v>
      </c>
      <c r="Z92" s="25">
        <v>4.3</v>
      </c>
      <c r="AA92" s="25">
        <v>3.4</v>
      </c>
      <c r="AB92" s="22">
        <v>0.9</v>
      </c>
      <c r="AC92" s="22">
        <v>3.6</v>
      </c>
      <c r="AD92" s="26">
        <v>1.44</v>
      </c>
    </row>
    <row r="93" spans="1:30" ht="4.95" customHeight="1" x14ac:dyDescent="0.2">
      <c r="A93" s="83"/>
      <c r="B93" s="84"/>
      <c r="C93" s="85"/>
      <c r="D93" s="86"/>
      <c r="E93" s="86"/>
      <c r="F93" s="110"/>
      <c r="G93" s="86"/>
      <c r="H93" s="86"/>
      <c r="I93" s="86"/>
      <c r="J93" s="86"/>
      <c r="K93" s="86"/>
      <c r="L93" s="87"/>
      <c r="M93" s="86"/>
      <c r="N93" s="86"/>
      <c r="O93" s="86"/>
      <c r="P93" s="86"/>
      <c r="Q93" s="86"/>
      <c r="R93" s="88"/>
      <c r="S93" s="89"/>
      <c r="T93" s="89"/>
      <c r="U93" s="89"/>
      <c r="V93" s="90"/>
      <c r="W93" s="91"/>
      <c r="X93" s="92"/>
      <c r="Y93" s="92"/>
      <c r="Z93" s="93"/>
      <c r="AA93" s="93"/>
      <c r="AB93" s="90"/>
      <c r="AC93" s="90"/>
      <c r="AD93" s="94"/>
    </row>
    <row r="94" spans="1:30" ht="5.25" customHeight="1" x14ac:dyDescent="0.2"/>
    <row r="95" spans="1:30" s="100" customFormat="1" ht="15.75" customHeight="1" x14ac:dyDescent="0.2">
      <c r="A95" s="99" t="s">
        <v>45</v>
      </c>
      <c r="B95" s="100" t="s">
        <v>17</v>
      </c>
      <c r="C95" s="101"/>
      <c r="S95" s="102"/>
      <c r="T95" s="102"/>
      <c r="U95" s="102"/>
      <c r="V95" s="102"/>
      <c r="W95" s="103"/>
      <c r="X95" s="102"/>
      <c r="Y95" s="102"/>
      <c r="Z95" s="102"/>
      <c r="AA95" s="102"/>
      <c r="AB95" s="102"/>
      <c r="AC95" s="102"/>
      <c r="AD95" s="104" t="s">
        <v>41</v>
      </c>
    </row>
    <row r="96" spans="1:30" s="100" customFormat="1" ht="15.75" customHeight="1" x14ac:dyDescent="0.2">
      <c r="A96" s="99"/>
      <c r="B96" s="100" t="s">
        <v>18</v>
      </c>
      <c r="C96" s="101"/>
      <c r="S96" s="102"/>
      <c r="T96" s="102"/>
      <c r="U96" s="102"/>
      <c r="V96" s="102"/>
      <c r="W96" s="103"/>
      <c r="X96" s="102"/>
      <c r="Y96" s="102"/>
      <c r="Z96" s="102"/>
      <c r="AA96" s="102"/>
      <c r="AB96" s="102"/>
      <c r="AC96" s="102"/>
      <c r="AD96" s="105"/>
    </row>
    <row r="97" spans="1:30" s="100" customFormat="1" ht="15.75" customHeight="1" x14ac:dyDescent="0.2">
      <c r="B97" s="100" t="s">
        <v>52</v>
      </c>
      <c r="C97" s="101"/>
      <c r="S97" s="102"/>
      <c r="T97" s="102"/>
      <c r="U97" s="102"/>
      <c r="V97" s="102"/>
      <c r="W97" s="103"/>
      <c r="X97" s="102"/>
      <c r="Y97" s="102"/>
      <c r="Z97" s="102"/>
      <c r="AB97" s="102"/>
      <c r="AC97" s="102"/>
      <c r="AD97" s="105"/>
    </row>
    <row r="98" spans="1:30" s="100" customFormat="1" ht="15.75" customHeight="1" x14ac:dyDescent="0.2">
      <c r="A98" s="99" t="s">
        <v>46</v>
      </c>
      <c r="B98" s="100" t="s">
        <v>16</v>
      </c>
      <c r="C98" s="101"/>
      <c r="S98" s="102"/>
      <c r="T98" s="102"/>
      <c r="U98" s="102"/>
      <c r="V98" s="102"/>
      <c r="W98" s="103"/>
      <c r="X98" s="102"/>
      <c r="Y98" s="102"/>
      <c r="Z98" s="102"/>
      <c r="AB98" s="102"/>
      <c r="AC98" s="102"/>
      <c r="AD98" s="105"/>
    </row>
    <row r="99" spans="1:30" s="100" customFormat="1" ht="15.75" customHeight="1" x14ac:dyDescent="0.2">
      <c r="A99" s="99"/>
      <c r="B99" s="100" t="s">
        <v>42</v>
      </c>
      <c r="C99" s="101"/>
      <c r="S99" s="102"/>
      <c r="T99" s="102"/>
      <c r="U99" s="102"/>
      <c r="V99" s="102"/>
      <c r="W99" s="103"/>
      <c r="X99" s="102"/>
      <c r="Y99" s="102"/>
      <c r="Z99" s="102"/>
      <c r="AB99" s="102"/>
      <c r="AC99" s="102"/>
      <c r="AD99" s="105"/>
    </row>
    <row r="100" spans="1:30" s="100" customFormat="1" ht="15.75" customHeight="1" x14ac:dyDescent="0.2">
      <c r="A100" s="99"/>
      <c r="B100" s="100" t="s">
        <v>55</v>
      </c>
      <c r="C100" s="101"/>
      <c r="S100" s="102"/>
      <c r="T100" s="102"/>
      <c r="U100" s="102"/>
      <c r="V100" s="102"/>
      <c r="W100" s="103"/>
      <c r="X100" s="102"/>
      <c r="Y100" s="102"/>
      <c r="Z100" s="102"/>
      <c r="AB100" s="102"/>
      <c r="AC100" s="102"/>
      <c r="AD100" s="105"/>
    </row>
    <row r="101" spans="1:30" s="100" customFormat="1" ht="15.75" customHeight="1" x14ac:dyDescent="0.2">
      <c r="A101" s="99"/>
      <c r="B101" s="100" t="s">
        <v>50</v>
      </c>
      <c r="C101" s="101"/>
      <c r="S101" s="102"/>
      <c r="T101" s="102"/>
      <c r="U101" s="102"/>
      <c r="V101" s="102"/>
      <c r="W101" s="103"/>
      <c r="X101" s="102"/>
      <c r="Y101" s="102"/>
      <c r="Z101" s="102"/>
      <c r="AB101" s="102"/>
      <c r="AC101" s="102"/>
      <c r="AD101" s="105"/>
    </row>
    <row r="102" spans="1:30" s="100" customFormat="1" ht="15.75" customHeight="1" x14ac:dyDescent="0.2">
      <c r="A102" s="99"/>
      <c r="B102" s="100" t="s">
        <v>19</v>
      </c>
      <c r="C102" s="101"/>
      <c r="S102" s="102"/>
      <c r="T102" s="102"/>
      <c r="U102" s="102"/>
      <c r="V102" s="102"/>
      <c r="W102" s="103"/>
      <c r="X102" s="102"/>
      <c r="Y102" s="102"/>
      <c r="Z102" s="102"/>
      <c r="AB102" s="102"/>
      <c r="AC102" s="102"/>
      <c r="AD102" s="105"/>
    </row>
    <row r="103" spans="1:30" s="100" customFormat="1" ht="15.75" customHeight="1" x14ac:dyDescent="0.2">
      <c r="A103" s="99" t="s">
        <v>47</v>
      </c>
      <c r="B103" s="11" t="s">
        <v>15</v>
      </c>
      <c r="C103" s="101"/>
      <c r="S103" s="102"/>
      <c r="T103" s="102"/>
      <c r="U103" s="102"/>
      <c r="V103" s="102"/>
      <c r="W103" s="103"/>
      <c r="X103" s="102"/>
      <c r="Y103" s="102"/>
      <c r="Z103" s="102"/>
      <c r="AA103" s="102"/>
      <c r="AB103" s="102"/>
      <c r="AC103" s="102"/>
      <c r="AD103" s="105"/>
    </row>
    <row r="104" spans="1:30" s="100" customFormat="1" ht="15.6" customHeight="1" x14ac:dyDescent="0.2">
      <c r="A104" s="99"/>
      <c r="B104" s="100" t="s">
        <v>43</v>
      </c>
      <c r="C104" s="101"/>
      <c r="S104" s="102"/>
      <c r="T104" s="102"/>
      <c r="U104" s="102"/>
      <c r="V104" s="102"/>
      <c r="W104" s="103"/>
      <c r="X104" s="102"/>
      <c r="Y104" s="102"/>
      <c r="Z104" s="102"/>
      <c r="AA104" s="102"/>
      <c r="AB104" s="102"/>
      <c r="AC104" s="102"/>
      <c r="AD104" s="105"/>
    </row>
    <row r="105" spans="1:30" s="100" customFormat="1" ht="15.6" customHeight="1" x14ac:dyDescent="0.2">
      <c r="B105" s="100" t="s">
        <v>44</v>
      </c>
      <c r="C105" s="101"/>
      <c r="S105" s="102"/>
      <c r="T105" s="102"/>
      <c r="U105" s="102"/>
      <c r="V105" s="102"/>
      <c r="W105" s="103"/>
      <c r="X105" s="102"/>
      <c r="Y105" s="102"/>
      <c r="Z105" s="102"/>
      <c r="AB105" s="102"/>
      <c r="AC105" s="102"/>
      <c r="AD105" s="105"/>
    </row>
    <row r="106" spans="1:30" ht="15.6" customHeight="1" x14ac:dyDescent="0.2">
      <c r="A106" s="106"/>
      <c r="B106" s="100"/>
    </row>
    <row r="107" spans="1:30" ht="15.6" customHeight="1" x14ac:dyDescent="0.2">
      <c r="A107" s="107"/>
      <c r="B107" s="100"/>
    </row>
    <row r="108" spans="1:30" ht="15.6" customHeight="1" x14ac:dyDescent="0.2">
      <c r="A108" s="107"/>
      <c r="B108" s="100"/>
    </row>
    <row r="126" spans="19:19" x14ac:dyDescent="0.2">
      <c r="S126" s="3"/>
    </row>
    <row r="127" spans="19:19" x14ac:dyDescent="0.2">
      <c r="S127" s="3"/>
    </row>
    <row r="128" spans="19:19" x14ac:dyDescent="0.2">
      <c r="S128" s="3"/>
    </row>
    <row r="129" spans="19:19" x14ac:dyDescent="0.2">
      <c r="S129" s="3"/>
    </row>
    <row r="130" spans="19:19" x14ac:dyDescent="0.2">
      <c r="S130" s="3"/>
    </row>
    <row r="131" spans="19:19" x14ac:dyDescent="0.2">
      <c r="S131" s="3"/>
    </row>
    <row r="132" spans="19:19" x14ac:dyDescent="0.2">
      <c r="S132" s="3"/>
    </row>
    <row r="133" spans="19:19" x14ac:dyDescent="0.2">
      <c r="S133" s="3"/>
    </row>
    <row r="134" spans="19:19" x14ac:dyDescent="0.2">
      <c r="S134" s="3"/>
    </row>
    <row r="135" spans="19:19" x14ac:dyDescent="0.2">
      <c r="S135" s="3"/>
    </row>
    <row r="136" spans="19:19" x14ac:dyDescent="0.2">
      <c r="S136" s="3"/>
    </row>
    <row r="137" spans="19:19" x14ac:dyDescent="0.2">
      <c r="S137" s="3"/>
    </row>
    <row r="138" spans="19:19" x14ac:dyDescent="0.2">
      <c r="S138" s="3"/>
    </row>
    <row r="139" spans="19:19" x14ac:dyDescent="0.2">
      <c r="S139" s="3"/>
    </row>
    <row r="140" spans="19:19" x14ac:dyDescent="0.2">
      <c r="S140" s="3"/>
    </row>
    <row r="141" spans="19:19" x14ac:dyDescent="0.2">
      <c r="S141" s="3"/>
    </row>
    <row r="142" spans="19:19" x14ac:dyDescent="0.2">
      <c r="S142" s="3"/>
    </row>
    <row r="143" spans="19:19" x14ac:dyDescent="0.2">
      <c r="S143" s="3"/>
    </row>
    <row r="144" spans="19:19" x14ac:dyDescent="0.2">
      <c r="S144" s="3"/>
    </row>
    <row r="145" spans="19:19" x14ac:dyDescent="0.2">
      <c r="S145" s="3"/>
    </row>
    <row r="146" spans="19:19" x14ac:dyDescent="0.2">
      <c r="S146" s="3"/>
    </row>
    <row r="147" spans="19:19" x14ac:dyDescent="0.2">
      <c r="S147" s="3"/>
    </row>
    <row r="148" spans="19:19" x14ac:dyDescent="0.2">
      <c r="S148" s="3"/>
    </row>
    <row r="149" spans="19:19" x14ac:dyDescent="0.2">
      <c r="S149" s="3"/>
    </row>
  </sheetData>
  <mergeCells count="21">
    <mergeCell ref="Q2:Q3"/>
    <mergeCell ref="R2:R3"/>
    <mergeCell ref="M2:O2"/>
    <mergeCell ref="F2:F3"/>
    <mergeCell ref="G2:G3"/>
    <mergeCell ref="H2:H3"/>
    <mergeCell ref="P2:P3"/>
    <mergeCell ref="I2:L2"/>
    <mergeCell ref="A2:A3"/>
    <mergeCell ref="D2:D3"/>
    <mergeCell ref="E2:E3"/>
    <mergeCell ref="C2:C3"/>
    <mergeCell ref="B2:B3"/>
    <mergeCell ref="AD2:AD3"/>
    <mergeCell ref="S2:S3"/>
    <mergeCell ref="T2:T3"/>
    <mergeCell ref="U2:U3"/>
    <mergeCell ref="V2:V3"/>
    <mergeCell ref="W2:Y2"/>
    <mergeCell ref="Z2:AB2"/>
    <mergeCell ref="AC2:AC3"/>
  </mergeCells>
  <phoneticPr fontId="3"/>
  <pageMargins left="0.23622047244094491" right="0.23622047244094491" top="0.74803149606299213" bottom="0.23622047244094491" header="0.23622047244094491" footer="0.19685039370078741"/>
  <pageSetup paperSize="9" scale="76" orientation="landscape" r:id="rId1"/>
  <headerFooter alignWithMargins="0"/>
  <rowBreaks count="1" manualBreakCount="1">
    <brk id="57" max="29" man="1"/>
  </rowBreaks>
  <ignoredErrors>
    <ignoredError sqref="M7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2022-02-02T05:56:24Z</cp:lastPrinted>
  <dcterms:created xsi:type="dcterms:W3CDTF">2005-01-04T05:11:49Z</dcterms:created>
  <dcterms:modified xsi:type="dcterms:W3CDTF">2025-01-15T01:09:29Z</dcterms:modified>
</cp:coreProperties>
</file>