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G:\マイドライブ\久保田\ＱＯＬ事業\2024年その他事業\山梨県\02合同企業説明会\企業広報\"/>
    </mc:Choice>
  </mc:AlternateContent>
  <xr:revisionPtr revIDLastSave="0" documentId="13_ncr:1_{0F16C15F-6DF8-4C00-B753-876094DF563F}" xr6:coauthVersionLast="47" xr6:coauthVersionMax="47" xr10:uidLastSave="{00000000-0000-0000-0000-000000000000}"/>
  <bookViews>
    <workbookView xWindow="-120" yWindow="-120" windowWidth="29040" windowHeight="15720" xr2:uid="{00000000-000D-0000-FFFF-FFFF00000000}"/>
  </bookViews>
  <sheets>
    <sheet name="申込書兼企業情報シート" sheetId="1" r:id="rId1"/>
    <sheet name="学系記入シート" sheetId="3" r:id="rId2"/>
    <sheet name="運営会社管理用【入力不要】" sheetId="2" state="hidden" r:id="rId3"/>
    <sheet name="Sheet1" sheetId="4" state="hidden" r:id="rId4"/>
  </sheets>
  <definedNames>
    <definedName name="_xlnm.Print_Area" localSheetId="2">運営会社管理用【入力不要】!$A$1:$N$37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 i="2" l="1"/>
  <c r="U1" i="2"/>
  <c r="T1" i="2"/>
  <c r="S1" i="2"/>
  <c r="A26" i="3" l="1"/>
  <c r="C28" i="1" l="1"/>
  <c r="C32" i="2"/>
  <c r="C31" i="2"/>
  <c r="C30" i="2"/>
  <c r="C29" i="2"/>
  <c r="C28" i="2"/>
  <c r="M28" i="2" s="1"/>
  <c r="C27" i="2"/>
  <c r="M27" i="2" s="1"/>
  <c r="C26" i="2"/>
  <c r="M26" i="2" s="1"/>
  <c r="C25" i="2"/>
  <c r="M25" i="2" s="1"/>
  <c r="C24" i="2"/>
  <c r="C22" i="2"/>
  <c r="M22" i="2" s="1"/>
  <c r="C19" i="2"/>
  <c r="M19" i="2" s="1"/>
  <c r="C18" i="2"/>
  <c r="C17" i="2"/>
  <c r="M17" i="2" s="1"/>
  <c r="C16" i="2"/>
  <c r="M16" i="2" s="1"/>
  <c r="C15" i="2"/>
  <c r="M15" i="2" s="1"/>
  <c r="C13" i="2"/>
  <c r="M13" i="2" s="1"/>
  <c r="C12" i="2"/>
  <c r="M12" i="2" s="1"/>
  <c r="C11" i="2"/>
  <c r="M11" i="2" s="1"/>
  <c r="C10" i="2"/>
  <c r="M10" i="2" s="1"/>
  <c r="C7" i="2"/>
  <c r="C6" i="2"/>
  <c r="C9" i="2"/>
  <c r="M9" i="2" s="1"/>
  <c r="C5" i="2"/>
  <c r="C4" i="2"/>
  <c r="N13" i="1" l="1"/>
  <c r="N18" i="1"/>
  <c r="N17" i="1"/>
  <c r="N20" i="1"/>
  <c r="N19" i="1"/>
  <c r="N12" i="1" l="1"/>
  <c r="N11" i="1"/>
  <c r="N22" i="1"/>
  <c r="N23" i="1"/>
  <c r="N24" i="1"/>
  <c r="N29" i="1"/>
  <c r="N10" i="1"/>
  <c r="N14" i="1"/>
  <c r="N6" i="1"/>
</calcChain>
</file>

<file path=xl/sharedStrings.xml><?xml version="1.0" encoding="utf-8"?>
<sst xmlns="http://schemas.openxmlformats.org/spreadsheetml/2006/main" count="287" uniqueCount="196">
  <si>
    <t>企業情報シート</t>
    <rPh sb="0" eb="2">
      <t>キギョウ</t>
    </rPh>
    <rPh sb="2" eb="4">
      <t>ジョウホウ</t>
    </rPh>
    <phoneticPr fontId="2"/>
  </si>
  <si>
    <t>企業名</t>
    <rPh sb="0" eb="2">
      <t>キギョウ</t>
    </rPh>
    <rPh sb="2" eb="3">
      <t>メイ</t>
    </rPh>
    <phoneticPr fontId="2"/>
  </si>
  <si>
    <t>カナ</t>
    <phoneticPr fontId="2"/>
  </si>
  <si>
    <t>業種</t>
    <rPh sb="0" eb="2">
      <t>ギョウシュ</t>
    </rPh>
    <phoneticPr fontId="2"/>
  </si>
  <si>
    <t>募集職種</t>
    <rPh sb="0" eb="2">
      <t>ボシュウ</t>
    </rPh>
    <rPh sb="2" eb="4">
      <t>ショクシュ</t>
    </rPh>
    <phoneticPr fontId="2"/>
  </si>
  <si>
    <t>給与</t>
    <rPh sb="0" eb="2">
      <t>キュウヨ</t>
    </rPh>
    <phoneticPr fontId="2"/>
  </si>
  <si>
    <t>売上高</t>
    <rPh sb="0" eb="2">
      <t>ウリアゲ</t>
    </rPh>
    <rPh sb="2" eb="3">
      <t>ダカ</t>
    </rPh>
    <phoneticPr fontId="2"/>
  </si>
  <si>
    <t>従業員数</t>
    <rPh sb="0" eb="2">
      <t>ジュウギョウ</t>
    </rPh>
    <rPh sb="2" eb="3">
      <t>イン</t>
    </rPh>
    <rPh sb="3" eb="4">
      <t>スウ</t>
    </rPh>
    <phoneticPr fontId="2"/>
  </si>
  <si>
    <t>海外展開状況</t>
    <rPh sb="0" eb="2">
      <t>カイガイ</t>
    </rPh>
    <rPh sb="2" eb="4">
      <t>テンカイ</t>
    </rPh>
    <rPh sb="4" eb="6">
      <t>ジョウキョウ</t>
    </rPh>
    <phoneticPr fontId="2"/>
  </si>
  <si>
    <t>採用条件</t>
    <rPh sb="0" eb="2">
      <t>サイヨウ</t>
    </rPh>
    <rPh sb="2" eb="4">
      <t>ジョウケン</t>
    </rPh>
    <phoneticPr fontId="2"/>
  </si>
  <si>
    <t>諸手当・待遇等</t>
    <rPh sb="0" eb="3">
      <t>ショテアテ</t>
    </rPh>
    <rPh sb="4" eb="6">
      <t>タイグウ</t>
    </rPh>
    <rPh sb="6" eb="7">
      <t>ナド</t>
    </rPh>
    <phoneticPr fontId="2"/>
  </si>
  <si>
    <t>休日・休暇</t>
    <rPh sb="0" eb="2">
      <t>キュウジツ</t>
    </rPh>
    <rPh sb="3" eb="5">
      <t>キュウカ</t>
    </rPh>
    <phoneticPr fontId="2"/>
  </si>
  <si>
    <t>応募条件</t>
    <rPh sb="0" eb="2">
      <t>オウボ</t>
    </rPh>
    <rPh sb="2" eb="4">
      <t>ジョウケン</t>
    </rPh>
    <phoneticPr fontId="2"/>
  </si>
  <si>
    <t>採用対象</t>
    <rPh sb="0" eb="2">
      <t>サイヨウ</t>
    </rPh>
    <rPh sb="2" eb="4">
      <t>タイショウ</t>
    </rPh>
    <phoneticPr fontId="2"/>
  </si>
  <si>
    <t>留学生採用実績</t>
    <rPh sb="0" eb="3">
      <t>リュウガクセイ</t>
    </rPh>
    <rPh sb="3" eb="5">
      <t>サイヨウ</t>
    </rPh>
    <rPh sb="5" eb="7">
      <t>ジッセキ</t>
    </rPh>
    <phoneticPr fontId="2"/>
  </si>
  <si>
    <t>電話番号</t>
    <rPh sb="0" eb="2">
      <t>デンワ</t>
    </rPh>
    <rPh sb="2" eb="4">
      <t>バンゴウ</t>
    </rPh>
    <phoneticPr fontId="2"/>
  </si>
  <si>
    <t>E-mail</t>
    <phoneticPr fontId="2"/>
  </si>
  <si>
    <t>URL</t>
    <phoneticPr fontId="2"/>
  </si>
  <si>
    <t>最大文字数</t>
    <rPh sb="0" eb="2">
      <t>サイダイ</t>
    </rPh>
    <rPh sb="2" eb="5">
      <t>モジスウ</t>
    </rPh>
    <phoneticPr fontId="2"/>
  </si>
  <si>
    <t>設立年月日</t>
    <rPh sb="0" eb="2">
      <t>セツリツ</t>
    </rPh>
    <rPh sb="2" eb="5">
      <t>ネンガッピ</t>
    </rPh>
    <phoneticPr fontId="2"/>
  </si>
  <si>
    <t>注意事項</t>
    <rPh sb="0" eb="2">
      <t>チュウイ</t>
    </rPh>
    <rPh sb="2" eb="4">
      <t>ジコウ</t>
    </rPh>
    <phoneticPr fontId="2"/>
  </si>
  <si>
    <t>←休日・休暇について入力してください</t>
    <phoneticPr fontId="2"/>
  </si>
  <si>
    <t>←昇給・賞与・諸手当・福利厚生について入力してください
※昇給・賞与について実績値を掲載する場合は必ず実績年度を明記してください</t>
    <phoneticPr fontId="2"/>
  </si>
  <si>
    <t>←パート・アルバイトを含む場合はその旨記載ください</t>
    <rPh sb="11" eb="12">
      <t>フク</t>
    </rPh>
    <rPh sb="13" eb="15">
      <t>バアイ</t>
    </rPh>
    <rPh sb="18" eb="19">
      <t>ムネ</t>
    </rPh>
    <rPh sb="19" eb="21">
      <t>キサイ</t>
    </rPh>
    <phoneticPr fontId="2"/>
  </si>
  <si>
    <t>質問１</t>
    <rPh sb="0" eb="2">
      <t>シツモン</t>
    </rPh>
    <phoneticPr fontId="2"/>
  </si>
  <si>
    <t>【同意確認】参加要件について</t>
    <rPh sb="6" eb="8">
      <t>サンカ</t>
    </rPh>
    <rPh sb="8" eb="10">
      <t>ヨウケン</t>
    </rPh>
    <phoneticPr fontId="2"/>
  </si>
  <si>
    <t>事業概要</t>
    <rPh sb="0" eb="2">
      <t>ジギョウ</t>
    </rPh>
    <rPh sb="2" eb="4">
      <t>ガイヨウ</t>
    </rPh>
    <phoneticPr fontId="2"/>
  </si>
  <si>
    <t>本社住所</t>
    <rPh sb="0" eb="2">
      <t>ホンシャ</t>
    </rPh>
    <rPh sb="2" eb="4">
      <t>ジュウショ</t>
    </rPh>
    <phoneticPr fontId="2"/>
  </si>
  <si>
    <t>←採用問い合わせ先のメールアドレスを記載ください</t>
    <rPh sb="1" eb="3">
      <t>サイヨウ</t>
    </rPh>
    <rPh sb="3" eb="4">
      <t>ト</t>
    </rPh>
    <rPh sb="5" eb="6">
      <t>ア</t>
    </rPh>
    <rPh sb="8" eb="9">
      <t>サキ</t>
    </rPh>
    <rPh sb="18" eb="20">
      <t>キサイ</t>
    </rPh>
    <phoneticPr fontId="2"/>
  </si>
  <si>
    <t>←採用問い合わせ先の電話番号を記載ください</t>
    <rPh sb="1" eb="3">
      <t>サイヨウ</t>
    </rPh>
    <rPh sb="3" eb="4">
      <t>ト</t>
    </rPh>
    <rPh sb="5" eb="6">
      <t>ア</t>
    </rPh>
    <rPh sb="8" eb="9">
      <t>サキ</t>
    </rPh>
    <rPh sb="10" eb="12">
      <t>デンワ</t>
    </rPh>
    <rPh sb="12" eb="14">
      <t>バンゴウ</t>
    </rPh>
    <phoneticPr fontId="2"/>
  </si>
  <si>
    <t>外国人従業員数</t>
    <rPh sb="0" eb="2">
      <t>ガイコク</t>
    </rPh>
    <rPh sb="2" eb="3">
      <t>ジン</t>
    </rPh>
    <rPh sb="3" eb="5">
      <t>ジュウギョウ</t>
    </rPh>
    <rPh sb="5" eb="6">
      <t>イン</t>
    </rPh>
    <rPh sb="6" eb="7">
      <t>スウ</t>
    </rPh>
    <phoneticPr fontId="2"/>
  </si>
  <si>
    <t>←外国人従業員数を記載ください</t>
    <rPh sb="1" eb="3">
      <t>ガイコク</t>
    </rPh>
    <rPh sb="3" eb="4">
      <t>ジン</t>
    </rPh>
    <rPh sb="4" eb="7">
      <t>ジュウギョウイン</t>
    </rPh>
    <rPh sb="7" eb="8">
      <t>スウ</t>
    </rPh>
    <rPh sb="9" eb="11">
      <t>キサイ</t>
    </rPh>
    <phoneticPr fontId="2"/>
  </si>
  <si>
    <t>15文字</t>
    <rPh sb="2" eb="4">
      <t>モジ</t>
    </rPh>
    <phoneticPr fontId="2"/>
  </si>
  <si>
    <t>60文字</t>
    <rPh sb="2" eb="4">
      <t>モジ</t>
    </rPh>
    <phoneticPr fontId="2"/>
  </si>
  <si>
    <t>27文字</t>
    <rPh sb="2" eb="4">
      <t>モジ</t>
    </rPh>
    <phoneticPr fontId="2"/>
  </si>
  <si>
    <t>120文字</t>
    <rPh sb="3" eb="5">
      <t>モジ</t>
    </rPh>
    <phoneticPr fontId="2"/>
  </si>
  <si>
    <t>募集内容</t>
    <rPh sb="0" eb="2">
      <t>ボシュウ</t>
    </rPh>
    <rPh sb="2" eb="4">
      <t>ナイヨウ</t>
    </rPh>
    <phoneticPr fontId="2"/>
  </si>
  <si>
    <t>文字数
カウント</t>
    <rPh sb="0" eb="3">
      <t>モジスウ</t>
    </rPh>
    <phoneticPr fontId="2"/>
  </si>
  <si>
    <t>採用窓口</t>
    <rPh sb="0" eb="2">
      <t>サイヨウ</t>
    </rPh>
    <rPh sb="2" eb="4">
      <t>マドグチ</t>
    </rPh>
    <phoneticPr fontId="2"/>
  </si>
  <si>
    <t>募集内容</t>
    <rPh sb="0" eb="2">
      <t>ボシュウ</t>
    </rPh>
    <rPh sb="2" eb="4">
      <t>ナイヨウ</t>
    </rPh>
    <phoneticPr fontId="2"/>
  </si>
  <si>
    <t>募集人数</t>
    <rPh sb="0" eb="2">
      <t>ボシュウ</t>
    </rPh>
    <rPh sb="2" eb="4">
      <t>ニンズウ</t>
    </rPh>
    <phoneticPr fontId="2"/>
  </si>
  <si>
    <t>求める人材像</t>
    <rPh sb="0" eb="1">
      <t>モト</t>
    </rPh>
    <rPh sb="3" eb="5">
      <t>ジンザイ</t>
    </rPh>
    <rPh sb="5" eb="6">
      <t>ゾウ</t>
    </rPh>
    <phoneticPr fontId="2"/>
  </si>
  <si>
    <t>具体的な職務内容</t>
    <rPh sb="0" eb="3">
      <t>グタイテキ</t>
    </rPh>
    <rPh sb="4" eb="6">
      <t>ショクム</t>
    </rPh>
    <rPh sb="6" eb="8">
      <t>ナイヨウ</t>
    </rPh>
    <phoneticPr fontId="2"/>
  </si>
  <si>
    <t>←募集職種を記載ください（海外営業、マーケティング、通訳翻訳等）</t>
    <rPh sb="1" eb="3">
      <t>ボシュウ</t>
    </rPh>
    <rPh sb="3" eb="5">
      <t>ショクシュ</t>
    </rPh>
    <rPh sb="6" eb="8">
      <t>キサイ</t>
    </rPh>
    <rPh sb="13" eb="15">
      <t>カイガイ</t>
    </rPh>
    <rPh sb="15" eb="17">
      <t>エイギョウ</t>
    </rPh>
    <rPh sb="26" eb="28">
      <t>ツウヤク</t>
    </rPh>
    <rPh sb="28" eb="30">
      <t>ホンヤク</t>
    </rPh>
    <rPh sb="30" eb="31">
      <t>ナド</t>
    </rPh>
    <phoneticPr fontId="2"/>
  </si>
  <si>
    <t>←採用後に想定している具体的な職務の内容について記載ください</t>
    <rPh sb="1" eb="3">
      <t>サイヨウ</t>
    </rPh>
    <rPh sb="3" eb="4">
      <t>ゴ</t>
    </rPh>
    <rPh sb="5" eb="7">
      <t>ソウテイ</t>
    </rPh>
    <rPh sb="11" eb="14">
      <t>グタイテキ</t>
    </rPh>
    <rPh sb="15" eb="17">
      <t>ショクム</t>
    </rPh>
    <rPh sb="18" eb="20">
      <t>ナイヨウ</t>
    </rPh>
    <rPh sb="24" eb="26">
      <t>キサイ</t>
    </rPh>
    <phoneticPr fontId="2"/>
  </si>
  <si>
    <t>120文字</t>
    <rPh sb="3" eb="5">
      <t>モジ</t>
    </rPh>
    <phoneticPr fontId="2"/>
  </si>
  <si>
    <t>27文字</t>
    <rPh sb="2" eb="4">
      <t>モジ</t>
    </rPh>
    <phoneticPr fontId="2"/>
  </si>
  <si>
    <t>（ひらがな）
担当部署・担当者名</t>
    <rPh sb="7" eb="9">
      <t>タントウ</t>
    </rPh>
    <rPh sb="9" eb="11">
      <t>ブショ</t>
    </rPh>
    <rPh sb="12" eb="15">
      <t>タントウシャ</t>
    </rPh>
    <rPh sb="15" eb="16">
      <t>メイ</t>
    </rPh>
    <phoneticPr fontId="2"/>
  </si>
  <si>
    <t>←部署名、担当者名を「漢字」で記載してください</t>
    <rPh sb="1" eb="3">
      <t>ブショ</t>
    </rPh>
    <rPh sb="3" eb="4">
      <t>メイ</t>
    </rPh>
    <rPh sb="5" eb="7">
      <t>タントウ</t>
    </rPh>
    <rPh sb="7" eb="8">
      <t>シャ</t>
    </rPh>
    <rPh sb="8" eb="9">
      <t>メイ</t>
    </rPh>
    <rPh sb="11" eb="13">
      <t>カンジ</t>
    </rPh>
    <rPh sb="15" eb="17">
      <t>キサイ</t>
    </rPh>
    <phoneticPr fontId="2"/>
  </si>
  <si>
    <t>←部署名、担当者名を「ひらがな」で記載してください</t>
    <rPh sb="1" eb="3">
      <t>ブショ</t>
    </rPh>
    <rPh sb="3" eb="4">
      <t>メイ</t>
    </rPh>
    <rPh sb="5" eb="7">
      <t>タントウ</t>
    </rPh>
    <rPh sb="7" eb="8">
      <t>シャ</t>
    </rPh>
    <rPh sb="8" eb="9">
      <t>メイ</t>
    </rPh>
    <rPh sb="17" eb="19">
      <t>キサイ</t>
    </rPh>
    <phoneticPr fontId="2"/>
  </si>
  <si>
    <t>←都道府県から記載してください</t>
    <rPh sb="1" eb="5">
      <t>トドウフケン</t>
    </rPh>
    <rPh sb="7" eb="9">
      <t>キサイ</t>
    </rPh>
    <phoneticPr fontId="2"/>
  </si>
  <si>
    <t>←実績年をカッコ書きで記載ください（数字は半角で3桁で「,」を入れてください　4,000万円）</t>
    <rPh sb="1" eb="3">
      <t>ジッセキ</t>
    </rPh>
    <rPh sb="3" eb="4">
      <t>ネン</t>
    </rPh>
    <rPh sb="8" eb="9">
      <t>ガ</t>
    </rPh>
    <rPh sb="11" eb="13">
      <t>キサイ</t>
    </rPh>
    <rPh sb="18" eb="20">
      <t>スウジ</t>
    </rPh>
    <rPh sb="21" eb="23">
      <t>ハンカク</t>
    </rPh>
    <rPh sb="25" eb="26">
      <t>ケタ</t>
    </rPh>
    <rPh sb="31" eb="32">
      <t>イ</t>
    </rPh>
    <rPh sb="44" eb="46">
      <t>マンエン</t>
    </rPh>
    <phoneticPr fontId="2"/>
  </si>
  <si>
    <t>←年については西暦4ケタで入力してください（1970年3月1日）</t>
    <rPh sb="26" eb="27">
      <t>ネン</t>
    </rPh>
    <rPh sb="28" eb="29">
      <t>ガツ</t>
    </rPh>
    <rPh sb="30" eb="31">
      <t>ニチ</t>
    </rPh>
    <phoneticPr fontId="2"/>
  </si>
  <si>
    <t>80文字</t>
    <rPh sb="2" eb="4">
      <t>モジ</t>
    </rPh>
    <phoneticPr fontId="2"/>
  </si>
  <si>
    <t>←求める人材像について記載してください</t>
    <rPh sb="1" eb="2">
      <t>モト</t>
    </rPh>
    <rPh sb="4" eb="6">
      <t>ジンザイ</t>
    </rPh>
    <rPh sb="6" eb="7">
      <t>ゾウ</t>
    </rPh>
    <rPh sb="11" eb="13">
      <t>キサイ</t>
    </rPh>
    <phoneticPr fontId="2"/>
  </si>
  <si>
    <t>←募集人数について記載してください</t>
    <rPh sb="1" eb="3">
      <t>ボシュウ</t>
    </rPh>
    <rPh sb="3" eb="5">
      <t>ニンズウ</t>
    </rPh>
    <rPh sb="9" eb="11">
      <t>キサイ</t>
    </rPh>
    <phoneticPr fontId="2"/>
  </si>
  <si>
    <t>外国人留学生のための合同企業フェア</t>
    <rPh sb="0" eb="2">
      <t>ガイコク</t>
    </rPh>
    <rPh sb="2" eb="3">
      <t>ジン</t>
    </rPh>
    <rPh sb="3" eb="6">
      <t>リュウガクセイ</t>
    </rPh>
    <rPh sb="10" eb="12">
      <t>ゴウドウ</t>
    </rPh>
    <rPh sb="12" eb="14">
      <t>キギョウ</t>
    </rPh>
    <phoneticPr fontId="2"/>
  </si>
  <si>
    <t>勤務予定地</t>
    <rPh sb="0" eb="2">
      <t>キンム</t>
    </rPh>
    <rPh sb="2" eb="5">
      <t>ヨテイチ</t>
    </rPh>
    <phoneticPr fontId="2"/>
  </si>
  <si>
    <t>必要となる日本語能力</t>
    <rPh sb="0" eb="2">
      <t>ヒツヨウ</t>
    </rPh>
    <rPh sb="5" eb="8">
      <t>ニホンゴ</t>
    </rPh>
    <rPh sb="8" eb="10">
      <t>ノウリョク</t>
    </rPh>
    <phoneticPr fontId="2"/>
  </si>
  <si>
    <t>←事業の概要を記載してください</t>
    <rPh sb="1" eb="3">
      <t>ジギョウ</t>
    </rPh>
    <rPh sb="4" eb="6">
      <t>ガイヨウ</t>
    </rPh>
    <rPh sb="7" eb="9">
      <t>キサイ</t>
    </rPh>
    <phoneticPr fontId="2"/>
  </si>
  <si>
    <t>採用試験</t>
    <rPh sb="0" eb="2">
      <t>サイヨウ</t>
    </rPh>
    <rPh sb="2" eb="4">
      <t>シケン</t>
    </rPh>
    <phoneticPr fontId="2"/>
  </si>
  <si>
    <t>タイトル</t>
    <phoneticPr fontId="2"/>
  </si>
  <si>
    <t>【日本語基準について】</t>
    <rPh sb="1" eb="4">
      <t>ニホンゴ</t>
    </rPh>
    <rPh sb="4" eb="6">
      <t>キジュン</t>
    </rPh>
    <phoneticPr fontId="2"/>
  </si>
  <si>
    <t>N3：日常的な場面で使われる日本語をある程度理解することができる。（日常的な場面で、やや自然に近いスピードのまとまりのある会話を聞いて、内容をほぼ理解できる）</t>
    <phoneticPr fontId="2"/>
  </si>
  <si>
    <t>N2：日常的な場面で使われる日本語の理解と、より幅広い場面で　使われる日本語をある程度理解することができる。（日常以外のより幅広い場面で、自然に近いスピードのまとまりのある会話やニュース を聞いて、要旨を把握できる）</t>
    <phoneticPr fontId="2"/>
  </si>
  <si>
    <t>N1：幅広い場面で使われる日本語を理解することができる。（自然なスピードの、まとまりのある会話やニュース、講義を聞いて、論理構成を詳細 に理解し、要旨を把握できる）</t>
    <phoneticPr fontId="2"/>
  </si>
  <si>
    <t>←採用試験の内容を記載ください（筆記試験、総合適性検査、面接試験等）</t>
    <rPh sb="1" eb="3">
      <t>サイヨウ</t>
    </rPh>
    <rPh sb="3" eb="5">
      <t>シケン</t>
    </rPh>
    <rPh sb="6" eb="8">
      <t>ナイヨウ</t>
    </rPh>
    <rPh sb="9" eb="11">
      <t>キサイ</t>
    </rPh>
    <rPh sb="16" eb="18">
      <t>ヒッキ</t>
    </rPh>
    <rPh sb="18" eb="20">
      <t>シケン</t>
    </rPh>
    <rPh sb="21" eb="23">
      <t>ソウゴウ</t>
    </rPh>
    <rPh sb="23" eb="25">
      <t>テキセイ</t>
    </rPh>
    <rPh sb="25" eb="27">
      <t>ケンサ</t>
    </rPh>
    <rPh sb="28" eb="30">
      <t>メンセツ</t>
    </rPh>
    <rPh sb="30" eb="32">
      <t>シケン</t>
    </rPh>
    <rPh sb="32" eb="33">
      <t>ナド</t>
    </rPh>
    <phoneticPr fontId="2"/>
  </si>
  <si>
    <t>←勤務予定地（山梨県内の市町村名※複数可）を必ず記載してください</t>
    <rPh sb="1" eb="3">
      <t>キンム</t>
    </rPh>
    <rPh sb="7" eb="10">
      <t>ヤマナシケン</t>
    </rPh>
    <rPh sb="10" eb="11">
      <t>ナイ</t>
    </rPh>
    <rPh sb="12" eb="15">
      <t>シチョウソン</t>
    </rPh>
    <rPh sb="15" eb="16">
      <t>メイ</t>
    </rPh>
    <rPh sb="17" eb="19">
      <t>フクスウ</t>
    </rPh>
    <rPh sb="19" eb="20">
      <t>カ</t>
    </rPh>
    <phoneticPr fontId="2"/>
  </si>
  <si>
    <t xml:space="preserve">←開発・生産・販売拠点や取引等、国名などをご記入下さい（予定や展望の場合はその旨を必ず明記してください）
</t>
    <rPh sb="12" eb="14">
      <t>トリヒキ</t>
    </rPh>
    <rPh sb="14" eb="15">
      <t>ナド</t>
    </rPh>
    <rPh sb="16" eb="17">
      <t>クニ</t>
    </rPh>
    <phoneticPr fontId="2"/>
  </si>
  <si>
    <t>←初任給（月額）について入力してください
※支給実績年度を必ず明記してください</t>
    <rPh sb="5" eb="7">
      <t>ゲツガク</t>
    </rPh>
    <phoneticPr fontId="2"/>
  </si>
  <si>
    <t>参加申込書兼企業情報シート</t>
    <rPh sb="0" eb="2">
      <t>サンカ</t>
    </rPh>
    <rPh sb="2" eb="5">
      <t>モウシコミショ</t>
    </rPh>
    <rPh sb="5" eb="6">
      <t>ケン</t>
    </rPh>
    <rPh sb="6" eb="8">
      <t>キギョウ</t>
    </rPh>
    <rPh sb="8" eb="10">
      <t>ジョウホウ</t>
    </rPh>
    <phoneticPr fontId="2"/>
  </si>
  <si>
    <t>採用学系</t>
    <rPh sb="0" eb="2">
      <t>サイヨウ</t>
    </rPh>
    <rPh sb="2" eb="4">
      <t>ガッケイ</t>
    </rPh>
    <phoneticPr fontId="2"/>
  </si>
  <si>
    <t>←別途「学系記入シート」に記入ください</t>
    <phoneticPr fontId="2"/>
  </si>
  <si>
    <t>大専攻コード</t>
    <rPh sb="0" eb="1">
      <t>ダイ</t>
    </rPh>
    <rPh sb="1" eb="3">
      <t>センコウ</t>
    </rPh>
    <phoneticPr fontId="2"/>
  </si>
  <si>
    <t>大専攻内容</t>
    <rPh sb="0" eb="1">
      <t>ダイ</t>
    </rPh>
    <rPh sb="1" eb="3">
      <t>センコウ</t>
    </rPh>
    <rPh sb="3" eb="5">
      <t>ナイヨウ</t>
    </rPh>
    <phoneticPr fontId="2"/>
  </si>
  <si>
    <t>専攻コード</t>
    <rPh sb="0" eb="2">
      <t>センコウ</t>
    </rPh>
    <phoneticPr fontId="2"/>
  </si>
  <si>
    <t>専攻内容</t>
    <rPh sb="0" eb="2">
      <t>センコウ</t>
    </rPh>
    <rPh sb="2" eb="4">
      <t>ナイヨウ</t>
    </rPh>
    <phoneticPr fontId="2"/>
  </si>
  <si>
    <t>人文科学</t>
    <rPh sb="0" eb="2">
      <t>ジンブン</t>
    </rPh>
    <rPh sb="2" eb="4">
      <t>カガク</t>
    </rPh>
    <phoneticPr fontId="2"/>
  </si>
  <si>
    <t>人文科学（文学・史学・哲学）</t>
    <phoneticPr fontId="2"/>
  </si>
  <si>
    <t>人文科学（外国語学）</t>
    <phoneticPr fontId="2"/>
  </si>
  <si>
    <t>社会科学</t>
    <rPh sb="0" eb="2">
      <t>シャカイ</t>
    </rPh>
    <rPh sb="2" eb="4">
      <t>カガク</t>
    </rPh>
    <phoneticPr fontId="2"/>
  </si>
  <si>
    <t>社会科学（政治学・商・経済学・社会学）　</t>
    <phoneticPr fontId="2"/>
  </si>
  <si>
    <t>社会科学（法学・会計学）</t>
    <phoneticPr fontId="2"/>
  </si>
  <si>
    <t>工学</t>
    <rPh sb="0" eb="2">
      <t>コウガク</t>
    </rPh>
    <phoneticPr fontId="2"/>
  </si>
  <si>
    <t>工学（電気通信学）</t>
    <phoneticPr fontId="2"/>
  </si>
  <si>
    <t>工学（その他）</t>
    <phoneticPr fontId="2"/>
  </si>
  <si>
    <t>理学</t>
    <rPh sb="0" eb="2">
      <t>リガク</t>
    </rPh>
    <phoneticPr fontId="2"/>
  </si>
  <si>
    <t>農学</t>
    <rPh sb="0" eb="2">
      <t>ノウガク</t>
    </rPh>
    <phoneticPr fontId="2"/>
  </si>
  <si>
    <t>保健学</t>
    <rPh sb="0" eb="2">
      <t>ホケン</t>
    </rPh>
    <rPh sb="2" eb="3">
      <t>ガク</t>
    </rPh>
    <phoneticPr fontId="2"/>
  </si>
  <si>
    <t>保建学（医学・歯学・薬学・看護学）</t>
    <phoneticPr fontId="2"/>
  </si>
  <si>
    <t>家政学</t>
    <rPh sb="0" eb="3">
      <t>カセイガク</t>
    </rPh>
    <phoneticPr fontId="2"/>
  </si>
  <si>
    <t>家政学（家政学・食物栄養学・被服学）</t>
    <phoneticPr fontId="2"/>
  </si>
  <si>
    <t>教育学</t>
    <rPh sb="0" eb="3">
      <t>キョウイクガク</t>
    </rPh>
    <phoneticPr fontId="2"/>
  </si>
  <si>
    <t>教育学（教育学・体育学・芸術）</t>
    <phoneticPr fontId="2"/>
  </si>
  <si>
    <t>その他</t>
    <rPh sb="2" eb="3">
      <t>タ</t>
    </rPh>
    <phoneticPr fontId="2"/>
  </si>
  <si>
    <t>その他（人文社会科学・人間関係学）　</t>
    <phoneticPr fontId="2"/>
  </si>
  <si>
    <t>その他（国際関係学・国際教養学）</t>
    <phoneticPr fontId="2"/>
  </si>
  <si>
    <t>理学（数学・物理学）</t>
    <phoneticPr fontId="2"/>
  </si>
  <si>
    <t>農学（農学・農芸化学・農業工学・食物科学）</t>
    <phoneticPr fontId="2"/>
  </si>
  <si>
    <t>理学（化学・生物学・地学・生命工学・環境科学）</t>
    <rPh sb="13" eb="15">
      <t>セイメイ</t>
    </rPh>
    <rPh sb="15" eb="17">
      <t>コウガク</t>
    </rPh>
    <rPh sb="18" eb="20">
      <t>カンキョウ</t>
    </rPh>
    <rPh sb="20" eb="22">
      <t>カガク</t>
    </rPh>
    <phoneticPr fontId="2"/>
  </si>
  <si>
    <t>工学（機械工学・電子工学・メカトロニクス工学）</t>
    <rPh sb="20" eb="22">
      <t>コウガク</t>
    </rPh>
    <phoneticPr fontId="2"/>
  </si>
  <si>
    <t>工学（情報理工）</t>
    <rPh sb="0" eb="2">
      <t>コウガク</t>
    </rPh>
    <rPh sb="3" eb="5">
      <t>ジョウホウ</t>
    </rPh>
    <rPh sb="5" eb="7">
      <t>リコウ</t>
    </rPh>
    <phoneticPr fontId="2"/>
  </si>
  <si>
    <t>工学（土木建築学・土木環境工学）</t>
    <rPh sb="9" eb="11">
      <t>ドボク</t>
    </rPh>
    <rPh sb="11" eb="13">
      <t>カンキョウ</t>
    </rPh>
    <rPh sb="13" eb="15">
      <t>コウガク</t>
    </rPh>
    <phoneticPr fontId="2"/>
  </si>
  <si>
    <t>工学（材料）</t>
    <rPh sb="0" eb="2">
      <t>コウガク</t>
    </rPh>
    <rPh sb="3" eb="5">
      <t>ザイリョウ</t>
    </rPh>
    <phoneticPr fontId="2"/>
  </si>
  <si>
    <t>採用区分</t>
    <rPh sb="0" eb="2">
      <t>サイヨウ</t>
    </rPh>
    <rPh sb="2" eb="4">
      <t>クブン</t>
    </rPh>
    <phoneticPr fontId="2"/>
  </si>
  <si>
    <t>あり</t>
    <phoneticPr fontId="2"/>
  </si>
  <si>
    <t>なし</t>
    <phoneticPr fontId="2"/>
  </si>
  <si>
    <t>N1</t>
    <phoneticPr fontId="2"/>
  </si>
  <si>
    <t>N2</t>
    <phoneticPr fontId="2"/>
  </si>
  <si>
    <t>N3</t>
    <phoneticPr fontId="2"/>
  </si>
  <si>
    <t>不問</t>
    <rPh sb="0" eb="2">
      <t>フモン</t>
    </rPh>
    <phoneticPr fontId="2"/>
  </si>
  <si>
    <t>←必要な日本語能力に☑を入れてください（下部の日本語基準を参考にしてください）</t>
    <rPh sb="12" eb="13">
      <t>イ</t>
    </rPh>
    <rPh sb="20" eb="22">
      <t>カブ</t>
    </rPh>
    <rPh sb="23" eb="26">
      <t>ニホンゴ</t>
    </rPh>
    <rPh sb="26" eb="28">
      <t>キジュン</t>
    </rPh>
    <rPh sb="29" eb="31">
      <t>サンコウ</t>
    </rPh>
    <phoneticPr fontId="2"/>
  </si>
  <si>
    <t>←該当する項目に☑を入れてください</t>
    <rPh sb="1" eb="3">
      <t>ガイトウ</t>
    </rPh>
    <rPh sb="5" eb="7">
      <t>コウモク</t>
    </rPh>
    <rPh sb="10" eb="11">
      <t>イ</t>
    </rPh>
    <phoneticPr fontId="2"/>
  </si>
  <si>
    <t>　　　大学・大学院（　　　</t>
    <rPh sb="3" eb="5">
      <t>ダイガク</t>
    </rPh>
    <rPh sb="6" eb="8">
      <t>ダイガク</t>
    </rPh>
    <rPh sb="8" eb="9">
      <t>イン</t>
    </rPh>
    <phoneticPr fontId="2"/>
  </si>
  <si>
    <t>)</t>
    <phoneticPr fontId="2"/>
  </si>
  <si>
    <t>専門学校（</t>
    <rPh sb="0" eb="2">
      <t>センモン</t>
    </rPh>
    <rPh sb="2" eb="4">
      <t>ガッコウ</t>
    </rPh>
    <phoneticPr fontId="2"/>
  </si>
  <si>
    <t>）</t>
    <phoneticPr fontId="2"/>
  </si>
  <si>
    <t>←採用する学籍と文系・理系にする項目☑を入れてください</t>
    <rPh sb="1" eb="3">
      <t>サイヨウ</t>
    </rPh>
    <rPh sb="5" eb="7">
      <t>ガクセキ</t>
    </rPh>
    <rPh sb="8" eb="10">
      <t>ブンケイ</t>
    </rPh>
    <rPh sb="11" eb="13">
      <t>リケイ</t>
    </rPh>
    <rPh sb="16" eb="18">
      <t>コウモク</t>
    </rPh>
    <phoneticPr fontId="2"/>
  </si>
  <si>
    <t>　　参加要件を全て満たしていることを確認し、本説明会に申し込みます。　　　　　　　　　　　　　　　　　　　　　　　　　　　　　　　　　　　　　　
（参加要件）
 ①募集するのは、正社員の求人、かつ採用勤務地が山梨県内である。
 ②労働保険・社会保険に加入しており、ハローワークの求人不受理となるような労働関係法令違反はない。</t>
    <phoneticPr fontId="2"/>
  </si>
  <si>
    <t>大学文系</t>
    <rPh sb="0" eb="2">
      <t>ダイガク</t>
    </rPh>
    <rPh sb="2" eb="4">
      <t>ブンケイ</t>
    </rPh>
    <phoneticPr fontId="2"/>
  </si>
  <si>
    <t>大学理系</t>
    <rPh sb="0" eb="2">
      <t>ダイガク</t>
    </rPh>
    <rPh sb="2" eb="4">
      <t>リケイ</t>
    </rPh>
    <phoneticPr fontId="2"/>
  </si>
  <si>
    <t>専門文系</t>
    <rPh sb="0" eb="2">
      <t>センモン</t>
    </rPh>
    <rPh sb="2" eb="4">
      <t>ブンケイ</t>
    </rPh>
    <phoneticPr fontId="2"/>
  </si>
  <si>
    <t>専門理系</t>
    <rPh sb="0" eb="2">
      <t>センモン</t>
    </rPh>
    <rPh sb="2" eb="4">
      <t>リケイ</t>
    </rPh>
    <phoneticPr fontId="2"/>
  </si>
  <si>
    <t xml:space="preserve">以下について、チェック（ご回答）をお願いいたします。 </t>
    <rPh sb="0" eb="2">
      <t>イカ</t>
    </rPh>
    <rPh sb="13" eb="15">
      <t>カイトウ</t>
    </rPh>
    <rPh sb="18" eb="19">
      <t>ネガ</t>
    </rPh>
    <phoneticPr fontId="2"/>
  </si>
  <si>
    <t>採用対象となる専攻の「採用区分」に☑を入れて下さい</t>
    <rPh sb="0" eb="2">
      <t>サイヨウ</t>
    </rPh>
    <rPh sb="2" eb="4">
      <t>タイショウ</t>
    </rPh>
    <rPh sb="7" eb="9">
      <t>センコウ</t>
    </rPh>
    <rPh sb="11" eb="13">
      <t>サイヨウ</t>
    </rPh>
    <rPh sb="13" eb="15">
      <t>クブン</t>
    </rPh>
    <rPh sb="19" eb="20">
      <t>イ</t>
    </rPh>
    <rPh sb="22" eb="23">
      <t>クダ</t>
    </rPh>
    <phoneticPr fontId="2"/>
  </si>
  <si>
    <t>■大学</t>
    <rPh sb="1" eb="3">
      <t>ダイガク</t>
    </rPh>
    <phoneticPr fontId="2"/>
  </si>
  <si>
    <t>■専門学校</t>
    <rPh sb="1" eb="3">
      <t>センモン</t>
    </rPh>
    <rPh sb="3" eb="5">
      <t>ガッコウ</t>
    </rPh>
    <phoneticPr fontId="2"/>
  </si>
  <si>
    <t>工業分野</t>
    <rPh sb="0" eb="2">
      <t>コウギョウ</t>
    </rPh>
    <rPh sb="2" eb="4">
      <t>ブンヤ</t>
    </rPh>
    <phoneticPr fontId="2"/>
  </si>
  <si>
    <t>土木・建築・測量</t>
    <rPh sb="0" eb="2">
      <t>ドボク</t>
    </rPh>
    <rPh sb="3" eb="5">
      <t>ケンチク</t>
    </rPh>
    <rPh sb="6" eb="8">
      <t>ソクリョウ</t>
    </rPh>
    <phoneticPr fontId="2"/>
  </si>
  <si>
    <t>自動車整備</t>
    <rPh sb="0" eb="3">
      <t>ジドウシャ</t>
    </rPh>
    <rPh sb="3" eb="5">
      <t>セイビ</t>
    </rPh>
    <phoneticPr fontId="2"/>
  </si>
  <si>
    <t>情報処理・IT</t>
    <rPh sb="0" eb="2">
      <t>ジョウホウ</t>
    </rPh>
    <rPh sb="2" eb="4">
      <t>ショリ</t>
    </rPh>
    <phoneticPr fontId="2"/>
  </si>
  <si>
    <t>電気・電子・機械・その他</t>
    <rPh sb="0" eb="2">
      <t>デンキ</t>
    </rPh>
    <rPh sb="3" eb="5">
      <t>デンシ</t>
    </rPh>
    <rPh sb="6" eb="8">
      <t>キカイ</t>
    </rPh>
    <rPh sb="11" eb="12">
      <t>タ</t>
    </rPh>
    <phoneticPr fontId="2"/>
  </si>
  <si>
    <t>ゲーム・CG</t>
    <phoneticPr fontId="2"/>
  </si>
  <si>
    <t>工業・農業分野</t>
    <rPh sb="0" eb="2">
      <t>コウギョウ</t>
    </rPh>
    <rPh sb="3" eb="5">
      <t>ノウギョウ</t>
    </rPh>
    <rPh sb="5" eb="7">
      <t>ブンヤ</t>
    </rPh>
    <phoneticPr fontId="2"/>
  </si>
  <si>
    <t>バイオテクノロジー・その他</t>
    <rPh sb="12" eb="13">
      <t>タ</t>
    </rPh>
    <phoneticPr fontId="2"/>
  </si>
  <si>
    <t>教育・社会福祉関係</t>
    <rPh sb="0" eb="2">
      <t>キョウイク</t>
    </rPh>
    <rPh sb="3" eb="5">
      <t>シャカイ</t>
    </rPh>
    <rPh sb="5" eb="7">
      <t>フクシ</t>
    </rPh>
    <rPh sb="7" eb="9">
      <t>カンケイ</t>
    </rPh>
    <phoneticPr fontId="2"/>
  </si>
  <si>
    <t>保育・教育</t>
    <rPh sb="0" eb="2">
      <t>ホイク</t>
    </rPh>
    <rPh sb="3" eb="5">
      <t>キョウイク</t>
    </rPh>
    <phoneticPr fontId="2"/>
  </si>
  <si>
    <t>介護福祉、社会福祉</t>
    <rPh sb="0" eb="2">
      <t>カイゴ</t>
    </rPh>
    <rPh sb="2" eb="4">
      <t>フクシ</t>
    </rPh>
    <rPh sb="5" eb="7">
      <t>シャカイ</t>
    </rPh>
    <rPh sb="7" eb="9">
      <t>フクシ</t>
    </rPh>
    <phoneticPr fontId="2"/>
  </si>
  <si>
    <t>商業実務関係</t>
    <rPh sb="0" eb="2">
      <t>ショウギョウ</t>
    </rPh>
    <rPh sb="2" eb="4">
      <t>ジツム</t>
    </rPh>
    <rPh sb="4" eb="6">
      <t>カンケイ</t>
    </rPh>
    <phoneticPr fontId="2"/>
  </si>
  <si>
    <t>簿記・ビジネス・IT</t>
    <rPh sb="0" eb="2">
      <t>ボキ</t>
    </rPh>
    <phoneticPr fontId="2"/>
  </si>
  <si>
    <t>旅行・ホテル・観光</t>
    <rPh sb="0" eb="2">
      <t>リョコウ</t>
    </rPh>
    <rPh sb="7" eb="9">
      <t>カンコウ</t>
    </rPh>
    <phoneticPr fontId="2"/>
  </si>
  <si>
    <t>医療秘書・医療管理事務</t>
    <rPh sb="0" eb="2">
      <t>イリョウ</t>
    </rPh>
    <rPh sb="2" eb="4">
      <t>ヒショ</t>
    </rPh>
    <rPh sb="5" eb="7">
      <t>イリョウ</t>
    </rPh>
    <rPh sb="7" eb="9">
      <t>カンリ</t>
    </rPh>
    <rPh sb="9" eb="11">
      <t>ジム</t>
    </rPh>
    <phoneticPr fontId="2"/>
  </si>
  <si>
    <t>服飾・家政分野</t>
    <rPh sb="0" eb="2">
      <t>フクショク</t>
    </rPh>
    <rPh sb="3" eb="5">
      <t>カセイ</t>
    </rPh>
    <rPh sb="5" eb="7">
      <t>ブンヤ</t>
    </rPh>
    <phoneticPr fontId="2"/>
  </si>
  <si>
    <t>服飾・家政</t>
    <rPh sb="0" eb="2">
      <t>フクショク</t>
    </rPh>
    <rPh sb="3" eb="5">
      <t>カセイ</t>
    </rPh>
    <phoneticPr fontId="2"/>
  </si>
  <si>
    <t>文化・教養関係</t>
    <rPh sb="0" eb="2">
      <t>ブンカ</t>
    </rPh>
    <rPh sb="3" eb="5">
      <t>キョウヨウ</t>
    </rPh>
    <rPh sb="5" eb="7">
      <t>カンケイ</t>
    </rPh>
    <phoneticPr fontId="2"/>
  </si>
  <si>
    <t>語学</t>
    <rPh sb="0" eb="2">
      <t>ゴガク</t>
    </rPh>
    <phoneticPr fontId="2"/>
  </si>
  <si>
    <t>美術・デザイン・写真</t>
    <rPh sb="0" eb="2">
      <t>ビジュツ</t>
    </rPh>
    <rPh sb="8" eb="10">
      <t>シャシン</t>
    </rPh>
    <phoneticPr fontId="2"/>
  </si>
  <si>
    <t>音楽・演劇・映画・放送</t>
    <rPh sb="0" eb="2">
      <t>オンガク</t>
    </rPh>
    <rPh sb="3" eb="5">
      <t>エンゲキ</t>
    </rPh>
    <rPh sb="6" eb="8">
      <t>エイガ</t>
    </rPh>
    <rPh sb="9" eb="11">
      <t>ホウソウ</t>
    </rPh>
    <phoneticPr fontId="2"/>
  </si>
  <si>
    <t>法律行政</t>
    <rPh sb="0" eb="2">
      <t>ホウリツ</t>
    </rPh>
    <rPh sb="2" eb="4">
      <t>ギョウセイ</t>
    </rPh>
    <phoneticPr fontId="2"/>
  </si>
  <si>
    <t>アニメ・声優・ゲーム</t>
    <rPh sb="4" eb="6">
      <t>セイユウ</t>
    </rPh>
    <phoneticPr fontId="2"/>
  </si>
  <si>
    <t>日本語科</t>
    <rPh sb="0" eb="2">
      <t>ニホン</t>
    </rPh>
    <rPh sb="2" eb="3">
      <t>ゴ</t>
    </rPh>
    <rPh sb="3" eb="4">
      <t>カ</t>
    </rPh>
    <phoneticPr fontId="2"/>
  </si>
  <si>
    <t>医療分野</t>
    <rPh sb="0" eb="2">
      <t>イリョウ</t>
    </rPh>
    <rPh sb="2" eb="4">
      <t>ブンヤ</t>
    </rPh>
    <phoneticPr fontId="2"/>
  </si>
  <si>
    <t>看護</t>
    <rPh sb="0" eb="2">
      <t>カンゴ</t>
    </rPh>
    <phoneticPr fontId="2"/>
  </si>
  <si>
    <t>臨床検査・診療放射線、臨床工学</t>
    <rPh sb="0" eb="2">
      <t>リンショウ</t>
    </rPh>
    <rPh sb="2" eb="4">
      <t>ケンサ</t>
    </rPh>
    <rPh sb="5" eb="7">
      <t>シンリョウ</t>
    </rPh>
    <rPh sb="7" eb="10">
      <t>ホウシャセン</t>
    </rPh>
    <rPh sb="11" eb="13">
      <t>リンショウ</t>
    </rPh>
    <rPh sb="13" eb="15">
      <t>コウガク</t>
    </rPh>
    <phoneticPr fontId="2"/>
  </si>
  <si>
    <t>理学療法・作業療法</t>
    <rPh sb="0" eb="2">
      <t>リガク</t>
    </rPh>
    <rPh sb="2" eb="4">
      <t>リョウホウ</t>
    </rPh>
    <rPh sb="5" eb="7">
      <t>サギョウ</t>
    </rPh>
    <rPh sb="7" eb="9">
      <t>リョウホウ</t>
    </rPh>
    <phoneticPr fontId="2"/>
  </si>
  <si>
    <t>衛生分野</t>
    <rPh sb="0" eb="2">
      <t>エイセイ</t>
    </rPh>
    <rPh sb="2" eb="4">
      <t>ブンヤ</t>
    </rPh>
    <phoneticPr fontId="2"/>
  </si>
  <si>
    <t>栄養・調理・製菓</t>
    <rPh sb="0" eb="2">
      <t>エイヨウ</t>
    </rPh>
    <rPh sb="3" eb="5">
      <t>チョウリ</t>
    </rPh>
    <rPh sb="6" eb="8">
      <t>セイカ</t>
    </rPh>
    <phoneticPr fontId="2"/>
  </si>
  <si>
    <t>理容・美容</t>
    <rPh sb="0" eb="2">
      <t>リヨウ</t>
    </rPh>
    <rPh sb="3" eb="5">
      <t>ビヨウ</t>
    </rPh>
    <phoneticPr fontId="2"/>
  </si>
  <si>
    <t>ふりがな</t>
    <phoneticPr fontId="2"/>
  </si>
  <si>
    <t>部署名</t>
    <rPh sb="0" eb="2">
      <t>ブショ</t>
    </rPh>
    <rPh sb="2" eb="3">
      <t>メイ</t>
    </rPh>
    <phoneticPr fontId="2"/>
  </si>
  <si>
    <t>役職</t>
    <rPh sb="0" eb="2">
      <t>ヤクショク</t>
    </rPh>
    <phoneticPr fontId="2"/>
  </si>
  <si>
    <t>氏名</t>
    <rPh sb="0" eb="2">
      <t>シメイ</t>
    </rPh>
    <phoneticPr fontId="2"/>
  </si>
  <si>
    <t>質問2</t>
    <rPh sb="0" eb="2">
      <t>シツモン</t>
    </rPh>
    <phoneticPr fontId="2"/>
  </si>
  <si>
    <t>10:00～10:15</t>
    <phoneticPr fontId="2"/>
  </si>
  <si>
    <t>10:15～10:30</t>
    <phoneticPr fontId="2"/>
  </si>
  <si>
    <t>10:30～10:45</t>
    <phoneticPr fontId="2"/>
  </si>
  <si>
    <t>10:45～11:00</t>
    <phoneticPr fontId="2"/>
  </si>
  <si>
    <t>11:00～11:15</t>
  </si>
  <si>
    <t>11:15～11:30</t>
  </si>
  <si>
    <t>11:30～11:45</t>
  </si>
  <si>
    <t>11:45～12:00</t>
    <phoneticPr fontId="2"/>
  </si>
  <si>
    <t>12:00～12:15</t>
  </si>
  <si>
    <t>12:15～12:30</t>
  </si>
  <si>
    <t>12:30～12:45</t>
  </si>
  <si>
    <t>12:45～13:00</t>
    <phoneticPr fontId="2"/>
  </si>
  <si>
    <t>13:00～13:15</t>
  </si>
  <si>
    <t>13:15～13:30</t>
  </si>
  <si>
    <t>13:30～13:45</t>
  </si>
  <si>
    <t>13:45～14:00</t>
    <phoneticPr fontId="2"/>
  </si>
  <si>
    <t>14:00～14:15</t>
  </si>
  <si>
    <t>14:15～14:30</t>
  </si>
  <si>
    <t>14:30～14:45</t>
  </si>
  <si>
    <t>14:45～15:00</t>
    <phoneticPr fontId="2"/>
  </si>
  <si>
    <t>15:00～15:15</t>
  </si>
  <si>
    <t>15:15～15:30</t>
  </si>
  <si>
    <t>15:30～15:45</t>
  </si>
  <si>
    <t>15:45～16:00</t>
    <phoneticPr fontId="2"/>
  </si>
  <si>
    <t>16:00～16:15</t>
  </si>
  <si>
    <t>16:15～16:30</t>
  </si>
  <si>
    <t>16:30～16:45</t>
  </si>
  <si>
    <t>16:45～17:00</t>
    <phoneticPr fontId="2"/>
  </si>
  <si>
    <t>テスト接続</t>
    <rPh sb="3" eb="5">
      <t>セツゾク</t>
    </rPh>
    <phoneticPr fontId="2"/>
  </si>
  <si>
    <t>緊急時の連絡先電話番号（フェア当日のトラブル等の連絡先）</t>
    <rPh sb="0" eb="3">
      <t>キンキュウジ</t>
    </rPh>
    <rPh sb="4" eb="7">
      <t>レンラクサキ</t>
    </rPh>
    <rPh sb="7" eb="9">
      <t>デンワ</t>
    </rPh>
    <rPh sb="9" eb="11">
      <t>バンゴウ</t>
    </rPh>
    <rPh sb="15" eb="17">
      <t>トウジツ</t>
    </rPh>
    <rPh sb="22" eb="23">
      <t>トウ</t>
    </rPh>
    <rPh sb="24" eb="27">
      <t>レンラクサキ</t>
    </rPh>
    <phoneticPr fontId="2"/>
  </si>
  <si>
    <t>合同就職フェア
当日説明者</t>
    <rPh sb="0" eb="2">
      <t>ゴウドウ</t>
    </rPh>
    <rPh sb="2" eb="4">
      <t>シュウショク</t>
    </rPh>
    <rPh sb="8" eb="10">
      <t>トウジツ</t>
    </rPh>
    <rPh sb="10" eb="12">
      <t>セツメイ</t>
    </rPh>
    <rPh sb="12" eb="13">
      <t>シャ</t>
    </rPh>
    <phoneticPr fontId="2"/>
  </si>
  <si>
    <t>【個人情報の取り扱いについて】
「企業情報情報シート」に記載の個人情報について、個人情報に関する法令および規範を遵守し適切に管理致します。また、山梨県「令和６年度 外国人留学生県内就職促進事業」において使用し、その他の目的には使用いたしません。</t>
    <rPh sb="1" eb="3">
      <t>コジン</t>
    </rPh>
    <rPh sb="3" eb="5">
      <t>ジョウホウ</t>
    </rPh>
    <rPh sb="6" eb="7">
      <t>ト</t>
    </rPh>
    <rPh sb="8" eb="9">
      <t>アツカ</t>
    </rPh>
    <rPh sb="17" eb="19">
      <t>キギョウ</t>
    </rPh>
    <rPh sb="19" eb="21">
      <t>ジョウホウ</t>
    </rPh>
    <rPh sb="21" eb="23">
      <t>ジョウホウ</t>
    </rPh>
    <rPh sb="28" eb="30">
      <t>キサイ</t>
    </rPh>
    <rPh sb="31" eb="33">
      <t>コジン</t>
    </rPh>
    <rPh sb="33" eb="35">
      <t>ジョウホウ</t>
    </rPh>
    <rPh sb="59" eb="61">
      <t>テキセツ</t>
    </rPh>
    <rPh sb="62" eb="64">
      <t>カンリ</t>
    </rPh>
    <rPh sb="72" eb="75">
      <t>ヤマナシケン</t>
    </rPh>
    <phoneticPr fontId="2"/>
  </si>
  <si>
    <t>外国人留学生合同就職フェア in Yamanashi 2024</t>
    <rPh sb="0" eb="2">
      <t>ガイコク</t>
    </rPh>
    <rPh sb="2" eb="3">
      <t>ジン</t>
    </rPh>
    <rPh sb="3" eb="6">
      <t>リュウガクセイ</t>
    </rPh>
    <rPh sb="6" eb="8">
      <t>ゴウドウ</t>
    </rPh>
    <rPh sb="8" eb="10">
      <t>シュウショク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</si>
</sst>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theme="0"/>
      <name val="ＭＳ Ｐゴシック"/>
      <family val="2"/>
      <charset val="128"/>
      <scheme val="minor"/>
    </font>
    <font>
      <sz val="10"/>
      <color theme="0"/>
      <name val="ＭＳ Ｐゴシック"/>
      <family val="3"/>
      <charset val="128"/>
      <scheme val="minor"/>
    </font>
    <font>
      <b/>
      <sz val="11"/>
      <color theme="1"/>
      <name val="ＭＳ Ｐゴシック"/>
      <family val="3"/>
      <charset val="128"/>
      <scheme val="minor"/>
    </font>
    <font>
      <u/>
      <sz val="11"/>
      <color theme="10"/>
      <name val="ＭＳ Ｐゴシック"/>
      <family val="2"/>
      <charset val="128"/>
      <scheme val="minor"/>
    </font>
    <font>
      <b/>
      <sz val="11"/>
      <color rgb="FFFF0000"/>
      <name val="ＭＳ Ｐゴシック"/>
      <family val="3"/>
      <charset val="128"/>
      <scheme val="minor"/>
    </font>
    <font>
      <sz val="10"/>
      <name val="ＭＳ Ｐゴシック"/>
      <family val="3"/>
      <charset val="128"/>
      <scheme val="minor"/>
    </font>
    <font>
      <sz val="9"/>
      <color rgb="FF000000"/>
      <name val="Meiryo UI"/>
      <family val="3"/>
      <charset val="128"/>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rgb="FF00B050"/>
        <bgColor indexed="64"/>
      </patternFill>
    </fill>
    <fill>
      <patternFill patternType="solid">
        <fgColor theme="6"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06">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1" fillId="3" borderId="0" xfId="0" applyFont="1" applyFill="1" applyAlignment="1">
      <alignment horizontal="center" vertical="center"/>
    </xf>
    <xf numFmtId="0" fontId="3" fillId="3" borderId="4" xfId="0" applyFont="1" applyFill="1" applyBorder="1">
      <alignment vertical="center"/>
    </xf>
    <xf numFmtId="0" fontId="3" fillId="3" borderId="6" xfId="0" applyFont="1" applyFill="1" applyBorder="1">
      <alignment vertical="center"/>
    </xf>
    <xf numFmtId="0" fontId="0" fillId="0" borderId="6" xfId="0" applyBorder="1">
      <alignment vertical="center"/>
    </xf>
    <xf numFmtId="0" fontId="3" fillId="3" borderId="0" xfId="0" applyFont="1" applyFill="1">
      <alignment vertical="center"/>
    </xf>
    <xf numFmtId="0" fontId="0" fillId="3" borderId="6" xfId="0" applyFill="1" applyBorder="1">
      <alignment vertical="center"/>
    </xf>
    <xf numFmtId="0" fontId="0" fillId="0" borderId="1" xfId="0" applyBorder="1" applyAlignment="1">
      <alignment horizontal="left" vertical="center"/>
    </xf>
    <xf numFmtId="0" fontId="4" fillId="0" borderId="0" xfId="0" applyFont="1">
      <alignment vertical="center"/>
    </xf>
    <xf numFmtId="0" fontId="8" fillId="0" borderId="0" xfId="0" applyFont="1">
      <alignment vertical="center"/>
    </xf>
    <xf numFmtId="0" fontId="9" fillId="0" borderId="0" xfId="1">
      <alignment vertical="center"/>
    </xf>
    <xf numFmtId="0" fontId="4" fillId="6" borderId="1" xfId="0" applyFont="1" applyFill="1" applyBorder="1">
      <alignment vertical="center"/>
    </xf>
    <xf numFmtId="0" fontId="5" fillId="6" borderId="1" xfId="0" applyFont="1" applyFill="1" applyBorder="1" applyAlignment="1">
      <alignment vertical="center" wrapText="1"/>
    </xf>
    <xf numFmtId="0" fontId="3" fillId="3" borderId="9" xfId="0" applyFont="1" applyFill="1" applyBorder="1">
      <alignment vertical="center"/>
    </xf>
    <xf numFmtId="0" fontId="3" fillId="3" borderId="9" xfId="0" applyFont="1" applyFill="1" applyBorder="1" applyAlignment="1">
      <alignment horizontal="center" vertical="center"/>
    </xf>
    <xf numFmtId="0" fontId="0" fillId="0" borderId="1" xfId="0" applyBorder="1" applyAlignment="1">
      <alignment horizontal="center" vertical="center"/>
    </xf>
    <xf numFmtId="0" fontId="4" fillId="3" borderId="0" xfId="0" applyFont="1" applyFill="1">
      <alignment vertical="center"/>
    </xf>
    <xf numFmtId="0" fontId="0" fillId="3" borderId="0" xfId="0" applyFill="1" applyAlignment="1">
      <alignment horizontal="center" vertical="center"/>
    </xf>
    <xf numFmtId="0" fontId="0" fillId="3" borderId="0" xfId="0" applyFill="1">
      <alignment vertical="center"/>
    </xf>
    <xf numFmtId="0" fontId="3" fillId="2" borderId="5" xfId="0" applyFont="1" applyFill="1" applyBorder="1" applyAlignment="1">
      <alignment horizontal="center" vertical="center" textRotation="255"/>
    </xf>
    <xf numFmtId="0" fontId="3" fillId="3" borderId="0" xfId="0" applyFont="1" applyFill="1" applyAlignment="1">
      <alignment horizontal="center" vertical="center" textRotation="255"/>
    </xf>
    <xf numFmtId="0" fontId="0" fillId="3" borderId="0" xfId="0" applyFill="1" applyAlignment="1">
      <alignment horizontal="left" vertical="center"/>
    </xf>
    <xf numFmtId="0" fontId="10" fillId="3" borderId="0" xfId="0" applyFont="1" applyFill="1">
      <alignment vertical="center"/>
    </xf>
    <xf numFmtId="0" fontId="0" fillId="0" borderId="10" xfId="0" applyBorder="1">
      <alignment vertical="center"/>
    </xf>
    <xf numFmtId="0" fontId="1" fillId="2" borderId="0" xfId="0" applyFont="1" applyFill="1" applyAlignment="1">
      <alignment vertical="center" textRotation="255"/>
    </xf>
    <xf numFmtId="0" fontId="1" fillId="2" borderId="9" xfId="0" applyFont="1" applyFill="1" applyBorder="1" applyAlignment="1">
      <alignment vertical="center" textRotation="255"/>
    </xf>
    <xf numFmtId="0" fontId="1" fillId="3" borderId="0" xfId="0" applyFont="1" applyFill="1" applyAlignment="1">
      <alignment horizontal="center" vertical="center" textRotation="255"/>
    </xf>
    <xf numFmtId="0" fontId="0" fillId="0" borderId="10" xfId="0" applyBorder="1" applyAlignment="1">
      <alignment horizontal="center" vertical="center"/>
    </xf>
    <xf numFmtId="0" fontId="1" fillId="3" borderId="6" xfId="0" applyFont="1" applyFill="1" applyBorder="1" applyAlignment="1">
      <alignment vertical="center" textRotation="255"/>
    </xf>
    <xf numFmtId="0" fontId="1" fillId="3" borderId="0" xfId="0" applyFont="1" applyFill="1" applyAlignment="1">
      <alignment vertical="center" textRotation="255"/>
    </xf>
    <xf numFmtId="0" fontId="11" fillId="6" borderId="1" xfId="0" applyFont="1" applyFill="1" applyBorder="1" applyAlignment="1">
      <alignment vertical="center" wrapText="1"/>
    </xf>
    <xf numFmtId="0" fontId="1" fillId="5" borderId="1" xfId="0" applyFont="1" applyFill="1" applyBorder="1" applyAlignment="1">
      <alignment horizontal="center" vertical="center" textRotation="255" wrapText="1"/>
    </xf>
    <xf numFmtId="0" fontId="0" fillId="3" borderId="0" xfId="0" applyFill="1" applyAlignment="1">
      <alignment horizontal="left" vertical="center" wrapText="1"/>
    </xf>
    <xf numFmtId="0" fontId="0" fillId="3" borderId="1" xfId="0" applyFill="1" applyBorder="1" applyAlignment="1">
      <alignment vertical="center" wrapText="1"/>
    </xf>
    <xf numFmtId="0" fontId="0" fillId="3" borderId="8" xfId="0" applyFill="1" applyBorder="1">
      <alignment vertical="center"/>
    </xf>
    <xf numFmtId="0" fontId="0" fillId="0" borderId="7" xfId="0" applyBorder="1">
      <alignment vertical="center"/>
    </xf>
    <xf numFmtId="0" fontId="0" fillId="0" borderId="8" xfId="0" applyBorder="1">
      <alignment vertical="center"/>
    </xf>
    <xf numFmtId="0" fontId="0" fillId="0" borderId="15" xfId="0" applyBorder="1">
      <alignment vertical="center"/>
    </xf>
    <xf numFmtId="0" fontId="0" fillId="3" borderId="7" xfId="0" applyFill="1" applyBorder="1">
      <alignment vertical="center"/>
    </xf>
    <xf numFmtId="0" fontId="0" fillId="3" borderId="15" xfId="0" applyFill="1" applyBorder="1">
      <alignment vertical="center"/>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0" fillId="0" borderId="16" xfId="0" applyBorder="1">
      <alignment vertical="center"/>
    </xf>
    <xf numFmtId="0" fontId="0" fillId="3" borderId="7" xfId="0" applyFill="1" applyBorder="1" applyAlignment="1">
      <alignment vertical="center" wrapText="1"/>
    </xf>
    <xf numFmtId="0" fontId="0" fillId="0" borderId="0" xfId="0" applyAlignment="1">
      <alignment horizontal="center" vertical="center"/>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6" borderId="1" xfId="0" applyFill="1" applyBorder="1">
      <alignment vertical="center"/>
    </xf>
    <xf numFmtId="0" fontId="4" fillId="0" borderId="1" xfId="0" applyFont="1" applyBorder="1">
      <alignment vertical="center"/>
    </xf>
    <xf numFmtId="0" fontId="0" fillId="3" borderId="1" xfId="0" applyFill="1" applyBorder="1" applyAlignment="1">
      <alignment horizontal="left" vertical="center" wrapText="1"/>
    </xf>
    <xf numFmtId="0" fontId="0" fillId="3" borderId="1" xfId="0" applyFill="1" applyBorder="1" applyAlignment="1">
      <alignment vertical="center" wrapText="1"/>
    </xf>
    <xf numFmtId="0" fontId="0" fillId="3" borderId="0" xfId="0" applyFill="1" applyAlignment="1">
      <alignment horizontal="left" vertical="center" wrapText="1"/>
    </xf>
    <xf numFmtId="0" fontId="0" fillId="0" borderId="1" xfId="0" applyBorder="1" applyAlignment="1">
      <alignment horizontal="left" vertical="center"/>
    </xf>
    <xf numFmtId="0" fontId="0" fillId="3" borderId="1" xfId="0" applyFill="1" applyBorder="1" applyAlignment="1">
      <alignment horizontal="left" vertical="center"/>
    </xf>
    <xf numFmtId="0" fontId="0" fillId="3" borderId="6" xfId="0" applyFill="1" applyBorder="1" applyAlignment="1">
      <alignment horizontal="center" vertical="center"/>
    </xf>
    <xf numFmtId="0" fontId="1" fillId="2" borderId="4" xfId="0" applyFont="1" applyFill="1" applyBorder="1" applyAlignment="1">
      <alignment horizontal="center" vertical="center" textRotation="255"/>
    </xf>
    <xf numFmtId="0" fontId="1" fillId="2" borderId="0" xfId="0" applyFont="1" applyFill="1" applyAlignment="1">
      <alignment horizontal="center" vertical="center" textRotation="255"/>
    </xf>
    <xf numFmtId="0" fontId="1" fillId="2" borderId="9"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3" borderId="7" xfId="0" applyFill="1"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3" fillId="3" borderId="6" xfId="0" applyFont="1" applyFill="1" applyBorder="1" applyAlignment="1">
      <alignment horizontal="center" vertical="center"/>
    </xf>
    <xf numFmtId="0" fontId="0" fillId="0" borderId="7" xfId="0" applyBorder="1" applyAlignment="1">
      <alignment horizontal="left" vertical="center" wrapText="1"/>
    </xf>
    <xf numFmtId="0" fontId="9" fillId="3" borderId="7" xfId="1"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7" xfId="0" applyFill="1" applyBorder="1" applyAlignment="1">
      <alignment horizontal="right" vertical="center" wrapText="1"/>
    </xf>
    <xf numFmtId="0" fontId="0" fillId="3" borderId="6" xfId="0" applyFill="1" applyBorder="1" applyAlignment="1">
      <alignment horizontal="right" vertical="center" wrapText="1"/>
    </xf>
    <xf numFmtId="0" fontId="0" fillId="0" borderId="1" xfId="0" applyBorder="1" applyAlignment="1">
      <alignment horizontal="left" vertical="center" wrapText="1"/>
    </xf>
    <xf numFmtId="0" fontId="3" fillId="3" borderId="0" xfId="0" applyFont="1" applyFill="1" applyAlignment="1">
      <alignment horizontal="center" vertical="center" textRotation="255"/>
    </xf>
    <xf numFmtId="0" fontId="3" fillId="2" borderId="5" xfId="0" applyFont="1" applyFill="1" applyBorder="1" applyAlignment="1">
      <alignment horizontal="center" vertical="center" textRotation="255"/>
    </xf>
    <xf numFmtId="0" fontId="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31" fontId="0" fillId="0" borderId="1" xfId="0" applyNumberFormat="1" applyBorder="1" applyAlignment="1">
      <alignment horizontal="left" vertical="center"/>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xf>
    <xf numFmtId="0" fontId="3" fillId="5" borderId="1" xfId="0" applyFont="1" applyFill="1" applyBorder="1" applyAlignment="1">
      <alignment horizontal="center" vertical="center" textRotation="255"/>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0" xfId="1" applyAlignment="1">
      <alignment horizontal="center" vertical="center"/>
    </xf>
    <xf numFmtId="0" fontId="0" fillId="0" borderId="0" xfId="0" applyAlignment="1">
      <alignment horizontal="left" vertical="center"/>
    </xf>
    <xf numFmtId="0" fontId="0" fillId="0" borderId="9" xfId="0" applyBorder="1">
      <alignment vertical="center"/>
    </xf>
    <xf numFmtId="0" fontId="0" fillId="0" borderId="9" xfId="0" applyBorder="1" applyAlignment="1">
      <alignment horizontal="left" vertical="center"/>
    </xf>
    <xf numFmtId="0" fontId="0" fillId="3" borderId="14" xfId="0" applyFill="1" applyBorder="1" applyAlignment="1">
      <alignment vertical="center" wrapText="1"/>
    </xf>
    <xf numFmtId="0" fontId="1" fillId="2" borderId="1"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1" fillId="2" borderId="3" xfId="0" applyFont="1" applyFill="1" applyBorder="1" applyAlignment="1">
      <alignment horizontal="center" vertical="center" textRotation="255"/>
    </xf>
    <xf numFmtId="0" fontId="1" fillId="2" borderId="12" xfId="0" applyFont="1" applyFill="1" applyBorder="1" applyAlignment="1">
      <alignment horizontal="center" vertical="center" textRotation="255"/>
    </xf>
    <xf numFmtId="0" fontId="1" fillId="2" borderId="10"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0" fillId="0" borderId="10"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運営会社管理用【入力不要】!$C$34" lockText="1" noThreeD="1"/>
</file>

<file path=xl/ctrlProps/ctrlProp10.xml><?xml version="1.0" encoding="utf-8"?>
<formControlPr xmlns="http://schemas.microsoft.com/office/spreadsheetml/2009/9/main" objectType="CheckBox" fmlaLink="運営会社管理用【入力不要】!$I$35" lockText="1" noThreeD="1"/>
</file>

<file path=xl/ctrlProps/ctrlProp11.xml><?xml version="1.0" encoding="utf-8"?>
<formControlPr xmlns="http://schemas.microsoft.com/office/spreadsheetml/2009/9/main" objectType="CheckBox" fmlaLink="運営会社管理用【入力不要】!$C$37"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運営会社管理用【入力不要】!$E$3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運営会社管理用【入力不要】!$C$2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運営会社管理用【入力不要】!$E$2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運営会社管理用【入力不要】!$G$2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運営会社管理用【入力不要】!$I$2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運営会社管理用【入力不要】!$C$35" lockText="1" noThreeD="1"/>
</file>

<file path=xl/ctrlProps/ctrlProp8.xml><?xml version="1.0" encoding="utf-8"?>
<formControlPr xmlns="http://schemas.microsoft.com/office/spreadsheetml/2009/9/main" objectType="CheckBox" fmlaLink="運営会社管理用【入力不要】!$E$35" lockText="1" noThreeD="1"/>
</file>

<file path=xl/ctrlProps/ctrlProp9.xml><?xml version="1.0" encoding="utf-8"?>
<formControlPr xmlns="http://schemas.microsoft.com/office/spreadsheetml/2009/9/main" objectType="CheckBox" fmlaLink="運営会社管理用【入力不要】!$G$3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466725</xdr:colOff>
          <xdr:row>14</xdr:row>
          <xdr:rowOff>9525</xdr:rowOff>
        </xdr:from>
        <xdr:to>
          <xdr:col>3</xdr:col>
          <xdr:colOff>180975</xdr:colOff>
          <xdr:row>14</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14</xdr:row>
          <xdr:rowOff>19050</xdr:rowOff>
        </xdr:from>
        <xdr:to>
          <xdr:col>5</xdr:col>
          <xdr:colOff>152400</xdr:colOff>
          <xdr:row>14</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29</xdr:row>
          <xdr:rowOff>38100</xdr:rowOff>
        </xdr:from>
        <xdr:to>
          <xdr:col>3</xdr:col>
          <xdr:colOff>180975</xdr:colOff>
          <xdr:row>29</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29</xdr:row>
          <xdr:rowOff>38100</xdr:rowOff>
        </xdr:from>
        <xdr:to>
          <xdr:col>5</xdr:col>
          <xdr:colOff>171450</xdr:colOff>
          <xdr:row>29</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29</xdr:row>
          <xdr:rowOff>38100</xdr:rowOff>
        </xdr:from>
        <xdr:to>
          <xdr:col>7</xdr:col>
          <xdr:colOff>161925</xdr:colOff>
          <xdr:row>29</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29</xdr:row>
          <xdr:rowOff>47625</xdr:rowOff>
        </xdr:from>
        <xdr:to>
          <xdr:col>9</xdr:col>
          <xdr:colOff>190500</xdr:colOff>
          <xdr:row>29</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133350</xdr:rowOff>
        </xdr:from>
        <xdr:to>
          <xdr:col>4</xdr:col>
          <xdr:colOff>533400</xdr:colOff>
          <xdr:row>26</xdr:row>
          <xdr:rowOff>381000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133350</xdr:rowOff>
        </xdr:from>
        <xdr:to>
          <xdr:col>6</xdr:col>
          <xdr:colOff>200025</xdr:colOff>
          <xdr:row>26</xdr:row>
          <xdr:rowOff>400050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26</xdr:row>
          <xdr:rowOff>114300</xdr:rowOff>
        </xdr:from>
        <xdr:to>
          <xdr:col>9</xdr:col>
          <xdr:colOff>152400</xdr:colOff>
          <xdr:row>26</xdr:row>
          <xdr:rowOff>409575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123825</xdr:rowOff>
        </xdr:from>
        <xdr:to>
          <xdr:col>10</xdr:col>
          <xdr:colOff>381000</xdr:colOff>
          <xdr:row>26</xdr:row>
          <xdr:rowOff>409575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85725</xdr:rowOff>
        </xdr:from>
        <xdr:to>
          <xdr:col>2</xdr:col>
          <xdr:colOff>314325</xdr:colOff>
          <xdr:row>45</xdr:row>
          <xdr:rowOff>333375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3</xdr:row>
          <xdr:rowOff>9525</xdr:rowOff>
        </xdr:from>
        <xdr:to>
          <xdr:col>5</xdr:col>
          <xdr:colOff>123825</xdr:colOff>
          <xdr:row>4</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xdr:row>
          <xdr:rowOff>9525</xdr:rowOff>
        </xdr:from>
        <xdr:to>
          <xdr:col>5</xdr:col>
          <xdr:colOff>123825</xdr:colOff>
          <xdr:row>5</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9525</xdr:rowOff>
        </xdr:from>
        <xdr:to>
          <xdr:col>5</xdr:col>
          <xdr:colOff>123825</xdr:colOff>
          <xdr:row>6</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9525</xdr:rowOff>
        </xdr:from>
        <xdr:to>
          <xdr:col>5</xdr:col>
          <xdr:colOff>123825</xdr:colOff>
          <xdr:row>7</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9525</xdr:rowOff>
        </xdr:from>
        <xdr:to>
          <xdr:col>5</xdr:col>
          <xdr:colOff>123825</xdr:colOff>
          <xdr:row>8</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9525</xdr:rowOff>
        </xdr:from>
        <xdr:to>
          <xdr:col>5</xdr:col>
          <xdr:colOff>123825</xdr:colOff>
          <xdr:row>9</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9525</xdr:rowOff>
        </xdr:from>
        <xdr:to>
          <xdr:col>5</xdr:col>
          <xdr:colOff>123825</xdr:colOff>
          <xdr:row>10</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19050</xdr:rowOff>
        </xdr:from>
        <xdr:to>
          <xdr:col>5</xdr:col>
          <xdr:colOff>123825</xdr:colOff>
          <xdr:row>11</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19050</xdr:rowOff>
        </xdr:from>
        <xdr:to>
          <xdr:col>5</xdr:col>
          <xdr:colOff>123825</xdr:colOff>
          <xdr:row>12</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19050</xdr:rowOff>
        </xdr:from>
        <xdr:to>
          <xdr:col>5</xdr:col>
          <xdr:colOff>123825</xdr:colOff>
          <xdr:row>13</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19050</xdr:rowOff>
        </xdr:from>
        <xdr:to>
          <xdr:col>5</xdr:col>
          <xdr:colOff>123825</xdr:colOff>
          <xdr:row>14</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19050</xdr:rowOff>
        </xdr:from>
        <xdr:to>
          <xdr:col>5</xdr:col>
          <xdr:colOff>123825</xdr:colOff>
          <xdr:row>15</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19050</xdr:rowOff>
        </xdr:from>
        <xdr:to>
          <xdr:col>5</xdr:col>
          <xdr:colOff>123825</xdr:colOff>
          <xdr:row>16</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19050</xdr:rowOff>
        </xdr:from>
        <xdr:to>
          <xdr:col>5</xdr:col>
          <xdr:colOff>123825</xdr:colOff>
          <xdr:row>18</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19050</xdr:rowOff>
        </xdr:from>
        <xdr:to>
          <xdr:col>5</xdr:col>
          <xdr:colOff>123825</xdr:colOff>
          <xdr:row>17</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xdr:row>
          <xdr:rowOff>9525</xdr:rowOff>
        </xdr:from>
        <xdr:to>
          <xdr:col>5</xdr:col>
          <xdr:colOff>123825</xdr:colOff>
          <xdr:row>4</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xdr:row>
          <xdr:rowOff>9525</xdr:rowOff>
        </xdr:from>
        <xdr:to>
          <xdr:col>5</xdr:col>
          <xdr:colOff>123825</xdr:colOff>
          <xdr:row>5</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9525</xdr:rowOff>
        </xdr:from>
        <xdr:to>
          <xdr:col>5</xdr:col>
          <xdr:colOff>123825</xdr:colOff>
          <xdr:row>6</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9525</xdr:rowOff>
        </xdr:from>
        <xdr:to>
          <xdr:col>5</xdr:col>
          <xdr:colOff>123825</xdr:colOff>
          <xdr:row>7</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9525</xdr:rowOff>
        </xdr:from>
        <xdr:to>
          <xdr:col>5</xdr:col>
          <xdr:colOff>123825</xdr:colOff>
          <xdr:row>8</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9525</xdr:rowOff>
        </xdr:from>
        <xdr:to>
          <xdr:col>5</xdr:col>
          <xdr:colOff>123825</xdr:colOff>
          <xdr:row>9</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9525</xdr:rowOff>
        </xdr:from>
        <xdr:to>
          <xdr:col>5</xdr:col>
          <xdr:colOff>123825</xdr:colOff>
          <xdr:row>10</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9525</xdr:rowOff>
        </xdr:from>
        <xdr:to>
          <xdr:col>5</xdr:col>
          <xdr:colOff>123825</xdr:colOff>
          <xdr:row>11</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9525</xdr:rowOff>
        </xdr:from>
        <xdr:to>
          <xdr:col>5</xdr:col>
          <xdr:colOff>123825</xdr:colOff>
          <xdr:row>12</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19050</xdr:rowOff>
        </xdr:from>
        <xdr:to>
          <xdr:col>5</xdr:col>
          <xdr:colOff>123825</xdr:colOff>
          <xdr:row>13</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19050</xdr:rowOff>
        </xdr:from>
        <xdr:to>
          <xdr:col>5</xdr:col>
          <xdr:colOff>123825</xdr:colOff>
          <xdr:row>14</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19050</xdr:rowOff>
        </xdr:from>
        <xdr:to>
          <xdr:col>5</xdr:col>
          <xdr:colOff>123825</xdr:colOff>
          <xdr:row>15</xdr:row>
          <xdr:rowOff>19050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19050</xdr:rowOff>
        </xdr:from>
        <xdr:to>
          <xdr:col>5</xdr:col>
          <xdr:colOff>123825</xdr:colOff>
          <xdr:row>16</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19050</xdr:rowOff>
        </xdr:from>
        <xdr:to>
          <xdr:col>5</xdr:col>
          <xdr:colOff>123825</xdr:colOff>
          <xdr:row>17</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19050</xdr:rowOff>
        </xdr:from>
        <xdr:to>
          <xdr:col>5</xdr:col>
          <xdr:colOff>123825</xdr:colOff>
          <xdr:row>18</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19050</xdr:rowOff>
        </xdr:from>
        <xdr:to>
          <xdr:col>5</xdr:col>
          <xdr:colOff>123825</xdr:colOff>
          <xdr:row>20</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19050</xdr:rowOff>
        </xdr:from>
        <xdr:to>
          <xdr:col>5</xdr:col>
          <xdr:colOff>123825</xdr:colOff>
          <xdr:row>19</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xdr:row>
          <xdr:rowOff>9525</xdr:rowOff>
        </xdr:from>
        <xdr:to>
          <xdr:col>11</xdr:col>
          <xdr:colOff>142875</xdr:colOff>
          <xdr:row>4</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xdr:row>
          <xdr:rowOff>9525</xdr:rowOff>
        </xdr:from>
        <xdr:to>
          <xdr:col>11</xdr:col>
          <xdr:colOff>142875</xdr:colOff>
          <xdr:row>5</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9525</xdr:rowOff>
        </xdr:from>
        <xdr:to>
          <xdr:col>11</xdr:col>
          <xdr:colOff>142875</xdr:colOff>
          <xdr:row>6</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9525</xdr:rowOff>
        </xdr:from>
        <xdr:to>
          <xdr:col>11</xdr:col>
          <xdr:colOff>142875</xdr:colOff>
          <xdr:row>7</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9525</xdr:rowOff>
        </xdr:from>
        <xdr:to>
          <xdr:col>11</xdr:col>
          <xdr:colOff>142875</xdr:colOff>
          <xdr:row>8</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8</xdr:row>
          <xdr:rowOff>9525</xdr:rowOff>
        </xdr:from>
        <xdr:to>
          <xdr:col>11</xdr:col>
          <xdr:colOff>142875</xdr:colOff>
          <xdr:row>9</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9</xdr:row>
          <xdr:rowOff>9525</xdr:rowOff>
        </xdr:from>
        <xdr:to>
          <xdr:col>11</xdr:col>
          <xdr:colOff>142875</xdr:colOff>
          <xdr:row>10</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9525</xdr:rowOff>
        </xdr:from>
        <xdr:to>
          <xdr:col>11</xdr:col>
          <xdr:colOff>142875</xdr:colOff>
          <xdr:row>11</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xdr:row>
          <xdr:rowOff>9525</xdr:rowOff>
        </xdr:from>
        <xdr:to>
          <xdr:col>11</xdr:col>
          <xdr:colOff>142875</xdr:colOff>
          <xdr:row>12</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xdr:row>
          <xdr:rowOff>9525</xdr:rowOff>
        </xdr:from>
        <xdr:to>
          <xdr:col>11</xdr:col>
          <xdr:colOff>142875</xdr:colOff>
          <xdr:row>13</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xdr:row>
          <xdr:rowOff>9525</xdr:rowOff>
        </xdr:from>
        <xdr:to>
          <xdr:col>11</xdr:col>
          <xdr:colOff>142875</xdr:colOff>
          <xdr:row>14</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xdr:row>
          <xdr:rowOff>9525</xdr:rowOff>
        </xdr:from>
        <xdr:to>
          <xdr:col>11</xdr:col>
          <xdr:colOff>142875</xdr:colOff>
          <xdr:row>15</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9525</xdr:rowOff>
        </xdr:from>
        <xdr:to>
          <xdr:col>11</xdr:col>
          <xdr:colOff>142875</xdr:colOff>
          <xdr:row>16</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9525</xdr:rowOff>
        </xdr:from>
        <xdr:to>
          <xdr:col>11</xdr:col>
          <xdr:colOff>142875</xdr:colOff>
          <xdr:row>17</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17</xdr:row>
          <xdr:rowOff>9525</xdr:rowOff>
        </xdr:from>
        <xdr:to>
          <xdr:col>11</xdr:col>
          <xdr:colOff>142875</xdr:colOff>
          <xdr:row>18</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18</xdr:row>
          <xdr:rowOff>9525</xdr:rowOff>
        </xdr:from>
        <xdr:to>
          <xdr:col>11</xdr:col>
          <xdr:colOff>142875</xdr:colOff>
          <xdr:row>19</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9525</xdr:rowOff>
        </xdr:from>
        <xdr:to>
          <xdr:col>11</xdr:col>
          <xdr:colOff>142875</xdr:colOff>
          <xdr:row>20</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20</xdr:row>
          <xdr:rowOff>9525</xdr:rowOff>
        </xdr:from>
        <xdr:to>
          <xdr:col>10</xdr:col>
          <xdr:colOff>628650</xdr:colOff>
          <xdr:row>20</xdr:row>
          <xdr:rowOff>209550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21</xdr:row>
          <xdr:rowOff>9525</xdr:rowOff>
        </xdr:from>
        <xdr:to>
          <xdr:col>11</xdr:col>
          <xdr:colOff>142875</xdr:colOff>
          <xdr:row>22</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9525</xdr:rowOff>
        </xdr:from>
        <xdr:to>
          <xdr:col>10</xdr:col>
          <xdr:colOff>581025</xdr:colOff>
          <xdr:row>22</xdr:row>
          <xdr:rowOff>200025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23</xdr:row>
          <xdr:rowOff>9525</xdr:rowOff>
        </xdr:from>
        <xdr:to>
          <xdr:col>10</xdr:col>
          <xdr:colOff>685800</xdr:colOff>
          <xdr:row>24</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24</xdr:row>
          <xdr:rowOff>9525</xdr:rowOff>
        </xdr:from>
        <xdr:to>
          <xdr:col>11</xdr:col>
          <xdr:colOff>28575</xdr:colOff>
          <xdr:row>24</xdr:row>
          <xdr:rowOff>238125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25</xdr:row>
          <xdr:rowOff>9525</xdr:rowOff>
        </xdr:from>
        <xdr:to>
          <xdr:col>11</xdr:col>
          <xdr:colOff>28575</xdr:colOff>
          <xdr:row>25</xdr:row>
          <xdr:rowOff>238125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20</xdr:row>
          <xdr:rowOff>19050</xdr:rowOff>
        </xdr:from>
        <xdr:to>
          <xdr:col>4</xdr:col>
          <xdr:colOff>714375</xdr:colOff>
          <xdr:row>20</xdr:row>
          <xdr:rowOff>238125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47" Type="http://schemas.openxmlformats.org/officeDocument/2006/relationships/ctrlProp" Target="../ctrlProps/ctrlProp56.xml"/><Relationship Id="rId50" Type="http://schemas.openxmlformats.org/officeDocument/2006/relationships/ctrlProp" Target="../ctrlProps/ctrlProp59.xml"/><Relationship Id="rId55" Type="http://schemas.openxmlformats.org/officeDocument/2006/relationships/ctrlProp" Target="../ctrlProps/ctrlProp64.xml"/><Relationship Id="rId7" Type="http://schemas.openxmlformats.org/officeDocument/2006/relationships/ctrlProp" Target="../ctrlProps/ctrlProp16.xml"/><Relationship Id="rId2" Type="http://schemas.openxmlformats.org/officeDocument/2006/relationships/vmlDrawing" Target="../drawings/vmlDrawing2.vml"/><Relationship Id="rId16" Type="http://schemas.openxmlformats.org/officeDocument/2006/relationships/ctrlProp" Target="../ctrlProps/ctrlProp25.xml"/><Relationship Id="rId29" Type="http://schemas.openxmlformats.org/officeDocument/2006/relationships/ctrlProp" Target="../ctrlProps/ctrlProp38.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5" Type="http://schemas.openxmlformats.org/officeDocument/2006/relationships/ctrlProp" Target="../ctrlProps/ctrlProp14.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8" Type="http://schemas.openxmlformats.org/officeDocument/2006/relationships/ctrlProp" Target="../ctrlProps/ctrlProp17.xml"/><Relationship Id="rId51" Type="http://schemas.openxmlformats.org/officeDocument/2006/relationships/ctrlProp" Target="../ctrlProps/ctrlProp60.xml"/><Relationship Id="rId3" Type="http://schemas.openxmlformats.org/officeDocument/2006/relationships/ctrlProp" Target="../ctrlProps/ctrlProp12.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1" Type="http://schemas.openxmlformats.org/officeDocument/2006/relationships/drawing" Target="../drawings/drawing2.xml"/><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8"/>
  <sheetViews>
    <sheetView tabSelected="1" topLeftCell="A27" zoomScale="95" zoomScaleNormal="95" zoomScaleSheetLayoutView="100" workbookViewId="0">
      <selection activeCell="C7" sqref="C7:K7"/>
    </sheetView>
  </sheetViews>
  <sheetFormatPr defaultRowHeight="13.5" x14ac:dyDescent="0.15"/>
  <cols>
    <col min="1" max="1" width="4.125" customWidth="1"/>
    <col min="2" max="2" width="20.125" customWidth="1"/>
    <col min="8" max="8" width="8.875" customWidth="1"/>
    <col min="11" max="11" width="17.125" customWidth="1"/>
    <col min="12" max="12" width="69.875" style="11" customWidth="1"/>
    <col min="13" max="13" width="11" bestFit="1" customWidth="1"/>
    <col min="15" max="15" width="0.125" customWidth="1"/>
  </cols>
  <sheetData>
    <row r="1" spans="1:14" ht="20.100000000000001" customHeight="1" x14ac:dyDescent="0.15">
      <c r="A1" s="87" t="s">
        <v>195</v>
      </c>
      <c r="B1" s="87"/>
      <c r="C1" s="87"/>
      <c r="D1" s="87"/>
      <c r="E1" s="87"/>
      <c r="F1" s="87"/>
      <c r="G1" s="87"/>
      <c r="H1" s="87"/>
      <c r="I1" s="87"/>
      <c r="J1" s="87"/>
      <c r="K1" s="87"/>
      <c r="L1" s="85" t="s">
        <v>20</v>
      </c>
      <c r="M1" s="84" t="s">
        <v>18</v>
      </c>
      <c r="N1" s="81" t="s">
        <v>37</v>
      </c>
    </row>
    <row r="2" spans="1:14" ht="20.100000000000001" customHeight="1" x14ac:dyDescent="0.15">
      <c r="A2" s="88" t="s">
        <v>70</v>
      </c>
      <c r="B2" s="88"/>
      <c r="C2" s="88"/>
      <c r="D2" s="88"/>
      <c r="E2" s="88"/>
      <c r="F2" s="88"/>
      <c r="G2" s="88"/>
      <c r="H2" s="88"/>
      <c r="I2" s="88"/>
      <c r="J2" s="88"/>
      <c r="K2" s="88"/>
      <c r="L2" s="86"/>
      <c r="M2" s="84"/>
      <c r="N2" s="82"/>
    </row>
    <row r="3" spans="1:14" ht="6" customHeight="1" x14ac:dyDescent="0.15">
      <c r="A3" s="4"/>
      <c r="B3" s="4"/>
      <c r="C3" s="4"/>
      <c r="D3" s="4"/>
      <c r="E3" s="4"/>
      <c r="F3" s="4"/>
      <c r="G3" s="4"/>
      <c r="H3" s="4"/>
      <c r="I3" s="4"/>
      <c r="J3" s="4"/>
      <c r="K3" s="4"/>
      <c r="L3" s="19"/>
      <c r="M3" s="21"/>
      <c r="N3" s="21"/>
    </row>
    <row r="4" spans="1:14" ht="24.95" customHeight="1" x14ac:dyDescent="0.15">
      <c r="A4" s="61" t="s">
        <v>36</v>
      </c>
      <c r="B4" s="2" t="s">
        <v>2</v>
      </c>
      <c r="C4" s="89"/>
      <c r="D4" s="89"/>
      <c r="E4" s="89"/>
      <c r="F4" s="89"/>
      <c r="G4" s="89"/>
      <c r="H4" s="89"/>
      <c r="I4" s="89"/>
      <c r="J4" s="89"/>
      <c r="K4" s="89"/>
      <c r="L4" s="14"/>
      <c r="M4" s="18"/>
      <c r="N4" s="1"/>
    </row>
    <row r="5" spans="1:14" ht="24.95" customHeight="1" x14ac:dyDescent="0.15">
      <c r="A5" s="62"/>
      <c r="B5" s="3" t="s">
        <v>1</v>
      </c>
      <c r="C5" s="90"/>
      <c r="D5" s="90"/>
      <c r="E5" s="90"/>
      <c r="F5" s="90"/>
      <c r="G5" s="90"/>
      <c r="H5" s="90"/>
      <c r="I5" s="90"/>
      <c r="J5" s="90"/>
      <c r="K5" s="90"/>
      <c r="L5" s="14"/>
      <c r="M5" s="18"/>
      <c r="N5" s="1"/>
    </row>
    <row r="6" spans="1:14" ht="51" customHeight="1" x14ac:dyDescent="0.15">
      <c r="A6" s="62"/>
      <c r="B6" s="1" t="s">
        <v>26</v>
      </c>
      <c r="C6" s="55"/>
      <c r="D6" s="59"/>
      <c r="E6" s="59"/>
      <c r="F6" s="59"/>
      <c r="G6" s="59"/>
      <c r="H6" s="59"/>
      <c r="I6" s="59"/>
      <c r="J6" s="59"/>
      <c r="K6" s="59"/>
      <c r="L6" s="14" t="s">
        <v>59</v>
      </c>
      <c r="M6" s="18" t="s">
        <v>35</v>
      </c>
      <c r="N6" s="1">
        <f>LEN(C6)</f>
        <v>0</v>
      </c>
    </row>
    <row r="7" spans="1:14" ht="24.95" customHeight="1" x14ac:dyDescent="0.15">
      <c r="A7" s="62"/>
      <c r="B7" s="1" t="s">
        <v>3</v>
      </c>
      <c r="C7" s="58"/>
      <c r="D7" s="58"/>
      <c r="E7" s="58"/>
      <c r="F7" s="58"/>
      <c r="G7" s="58"/>
      <c r="H7" s="58"/>
      <c r="I7" s="58"/>
      <c r="J7" s="58"/>
      <c r="K7" s="58"/>
      <c r="L7" s="14"/>
      <c r="M7" s="18"/>
      <c r="N7" s="1"/>
    </row>
    <row r="8" spans="1:14" ht="24.95" customHeight="1" x14ac:dyDescent="0.15">
      <c r="A8" s="62"/>
      <c r="B8" s="1" t="s">
        <v>17</v>
      </c>
      <c r="C8" s="58"/>
      <c r="D8" s="58"/>
      <c r="E8" s="58"/>
      <c r="F8" s="58"/>
      <c r="G8" s="58"/>
      <c r="H8" s="58"/>
      <c r="I8" s="58"/>
      <c r="J8" s="58"/>
      <c r="K8" s="58"/>
      <c r="L8" s="14"/>
      <c r="M8" s="18"/>
      <c r="N8" s="1"/>
    </row>
    <row r="9" spans="1:14" ht="24.95" customHeight="1" x14ac:dyDescent="0.15">
      <c r="A9" s="62"/>
      <c r="B9" s="1" t="s">
        <v>27</v>
      </c>
      <c r="C9" s="65"/>
      <c r="D9" s="66"/>
      <c r="E9" s="66"/>
      <c r="F9" s="66"/>
      <c r="G9" s="66"/>
      <c r="H9" s="66"/>
      <c r="I9" s="66"/>
      <c r="J9" s="66"/>
      <c r="K9" s="67"/>
      <c r="L9" s="14" t="s">
        <v>50</v>
      </c>
      <c r="M9" s="18"/>
      <c r="N9" s="1"/>
    </row>
    <row r="10" spans="1:14" ht="24.95" customHeight="1" x14ac:dyDescent="0.15">
      <c r="A10" s="62"/>
      <c r="B10" s="1" t="s">
        <v>6</v>
      </c>
      <c r="C10" s="58"/>
      <c r="D10" s="58"/>
      <c r="E10" s="58"/>
      <c r="F10" s="58"/>
      <c r="G10" s="58"/>
      <c r="H10" s="58"/>
      <c r="I10" s="58"/>
      <c r="J10" s="58"/>
      <c r="K10" s="58"/>
      <c r="L10" s="14" t="s">
        <v>51</v>
      </c>
      <c r="M10" s="18" t="s">
        <v>32</v>
      </c>
      <c r="N10" s="1">
        <f>LEN(C10)</f>
        <v>0</v>
      </c>
    </row>
    <row r="11" spans="1:14" ht="24.95" customHeight="1" x14ac:dyDescent="0.15">
      <c r="A11" s="62"/>
      <c r="B11" s="1" t="s">
        <v>19</v>
      </c>
      <c r="C11" s="83"/>
      <c r="D11" s="58"/>
      <c r="E11" s="58"/>
      <c r="F11" s="58"/>
      <c r="G11" s="58"/>
      <c r="H11" s="58"/>
      <c r="I11" s="58"/>
      <c r="J11" s="58"/>
      <c r="K11" s="58"/>
      <c r="L11" s="14" t="s">
        <v>52</v>
      </c>
      <c r="M11" s="18" t="s">
        <v>32</v>
      </c>
      <c r="N11" s="1">
        <f t="shared" ref="N11:N13" si="0">LEN(C11)</f>
        <v>0</v>
      </c>
    </row>
    <row r="12" spans="1:14" ht="24.95" customHeight="1" x14ac:dyDescent="0.15">
      <c r="A12" s="62"/>
      <c r="B12" s="1" t="s">
        <v>7</v>
      </c>
      <c r="C12" s="58"/>
      <c r="D12" s="58"/>
      <c r="E12" s="58"/>
      <c r="F12" s="58"/>
      <c r="G12" s="58"/>
      <c r="H12" s="58"/>
      <c r="I12" s="58"/>
      <c r="J12" s="58"/>
      <c r="K12" s="58"/>
      <c r="L12" s="14" t="s">
        <v>23</v>
      </c>
      <c r="M12" s="18" t="s">
        <v>32</v>
      </c>
      <c r="N12" s="1">
        <f t="shared" si="0"/>
        <v>0</v>
      </c>
    </row>
    <row r="13" spans="1:14" ht="24.95" customHeight="1" x14ac:dyDescent="0.15">
      <c r="A13" s="62"/>
      <c r="B13" s="1" t="s">
        <v>30</v>
      </c>
      <c r="C13" s="58"/>
      <c r="D13" s="58"/>
      <c r="E13" s="58"/>
      <c r="F13" s="58"/>
      <c r="G13" s="58"/>
      <c r="H13" s="58"/>
      <c r="I13" s="58"/>
      <c r="J13" s="58"/>
      <c r="K13" s="58"/>
      <c r="L13" s="14" t="s">
        <v>31</v>
      </c>
      <c r="M13" s="18" t="s">
        <v>32</v>
      </c>
      <c r="N13" s="1">
        <f t="shared" si="0"/>
        <v>0</v>
      </c>
    </row>
    <row r="14" spans="1:14" ht="39.950000000000003" customHeight="1" x14ac:dyDescent="0.15">
      <c r="A14" s="62"/>
      <c r="B14" s="1" t="s">
        <v>8</v>
      </c>
      <c r="C14" s="78"/>
      <c r="D14" s="58"/>
      <c r="E14" s="58"/>
      <c r="F14" s="58"/>
      <c r="G14" s="58"/>
      <c r="H14" s="58"/>
      <c r="I14" s="58"/>
      <c r="J14" s="58"/>
      <c r="K14" s="58"/>
      <c r="L14" s="15" t="s">
        <v>68</v>
      </c>
      <c r="M14" s="18" t="s">
        <v>33</v>
      </c>
      <c r="N14" s="1">
        <f t="shared" ref="N14:N29" si="1">LEN(C14)</f>
        <v>0</v>
      </c>
    </row>
    <row r="15" spans="1:14" ht="24.95" customHeight="1" x14ac:dyDescent="0.15">
      <c r="A15" s="63"/>
      <c r="B15" s="7" t="s">
        <v>14</v>
      </c>
      <c r="C15" s="38"/>
      <c r="D15" s="40" t="s">
        <v>105</v>
      </c>
      <c r="E15" s="40"/>
      <c r="F15" s="40" t="s">
        <v>106</v>
      </c>
      <c r="G15" s="40"/>
      <c r="H15" s="40"/>
      <c r="I15" s="40"/>
      <c r="J15" s="40"/>
      <c r="K15" s="39"/>
      <c r="L15" s="14" t="s">
        <v>112</v>
      </c>
      <c r="M15" s="18"/>
      <c r="N15" s="1"/>
    </row>
    <row r="16" spans="1:14" ht="9" customHeight="1" x14ac:dyDescent="0.15">
      <c r="A16" s="5"/>
      <c r="B16" s="6"/>
      <c r="C16" s="71"/>
      <c r="D16" s="71"/>
      <c r="E16" s="71"/>
      <c r="F16" s="71"/>
      <c r="G16" s="71"/>
      <c r="H16" s="71"/>
      <c r="I16" s="71"/>
      <c r="J16" s="71"/>
      <c r="K16" s="71"/>
      <c r="L16" s="19"/>
      <c r="M16" s="20"/>
      <c r="N16" s="21"/>
    </row>
    <row r="17" spans="1:14" ht="24.95" customHeight="1" x14ac:dyDescent="0.15">
      <c r="A17" s="64" t="s">
        <v>39</v>
      </c>
      <c r="B17" s="1" t="s">
        <v>4</v>
      </c>
      <c r="C17" s="58"/>
      <c r="D17" s="58"/>
      <c r="E17" s="58"/>
      <c r="F17" s="58"/>
      <c r="G17" s="58"/>
      <c r="H17" s="58"/>
      <c r="I17" s="58"/>
      <c r="J17" s="58"/>
      <c r="K17" s="58"/>
      <c r="L17" s="14" t="s">
        <v>43</v>
      </c>
      <c r="M17" s="18" t="s">
        <v>46</v>
      </c>
      <c r="N17" s="1">
        <f t="shared" ref="N17:N18" si="2">LEN(C17)</f>
        <v>0</v>
      </c>
    </row>
    <row r="18" spans="1:14" ht="50.25" customHeight="1" x14ac:dyDescent="0.15">
      <c r="A18" s="64"/>
      <c r="B18" s="1" t="s">
        <v>42</v>
      </c>
      <c r="C18" s="78"/>
      <c r="D18" s="78"/>
      <c r="E18" s="78"/>
      <c r="F18" s="78"/>
      <c r="G18" s="78"/>
      <c r="H18" s="78"/>
      <c r="I18" s="78"/>
      <c r="J18" s="78"/>
      <c r="K18" s="78"/>
      <c r="L18" s="14" t="s">
        <v>44</v>
      </c>
      <c r="M18" s="18" t="s">
        <v>45</v>
      </c>
      <c r="N18" s="1">
        <f t="shared" si="2"/>
        <v>0</v>
      </c>
    </row>
    <row r="19" spans="1:14" ht="24.95" customHeight="1" x14ac:dyDescent="0.15">
      <c r="A19" s="64"/>
      <c r="B19" s="1" t="s">
        <v>40</v>
      </c>
      <c r="C19" s="58"/>
      <c r="D19" s="58"/>
      <c r="E19" s="58"/>
      <c r="F19" s="58"/>
      <c r="G19" s="58"/>
      <c r="H19" s="58"/>
      <c r="I19" s="58"/>
      <c r="J19" s="58"/>
      <c r="K19" s="58"/>
      <c r="L19" s="14" t="s">
        <v>55</v>
      </c>
      <c r="M19" s="18" t="s">
        <v>34</v>
      </c>
      <c r="N19" s="1">
        <f>LEN(C19)</f>
        <v>0</v>
      </c>
    </row>
    <row r="20" spans="1:14" ht="50.1" customHeight="1" x14ac:dyDescent="0.15">
      <c r="A20" s="64"/>
      <c r="B20" s="1" t="s">
        <v>41</v>
      </c>
      <c r="C20" s="58"/>
      <c r="D20" s="58"/>
      <c r="E20" s="58"/>
      <c r="F20" s="58"/>
      <c r="G20" s="58"/>
      <c r="H20" s="58"/>
      <c r="I20" s="58"/>
      <c r="J20" s="58"/>
      <c r="K20" s="58"/>
      <c r="L20" s="14" t="s">
        <v>54</v>
      </c>
      <c r="M20" s="18" t="s">
        <v>33</v>
      </c>
      <c r="N20" s="1">
        <f t="shared" ref="N20" si="3">LEN(C20)</f>
        <v>0</v>
      </c>
    </row>
    <row r="21" spans="1:14" ht="9" customHeight="1" x14ac:dyDescent="0.15">
      <c r="A21" s="8"/>
      <c r="B21" s="16"/>
      <c r="C21" s="17"/>
      <c r="D21" s="17"/>
      <c r="E21" s="17"/>
      <c r="F21" s="17"/>
      <c r="G21" s="17"/>
      <c r="H21" s="17"/>
      <c r="I21" s="17"/>
      <c r="J21" s="17"/>
      <c r="K21" s="17"/>
      <c r="L21" s="19"/>
      <c r="M21" s="20"/>
      <c r="N21" s="21"/>
    </row>
    <row r="22" spans="1:14" ht="39.950000000000003" customHeight="1" x14ac:dyDescent="0.15">
      <c r="A22" s="80" t="s">
        <v>9</v>
      </c>
      <c r="B22" s="10" t="s">
        <v>5</v>
      </c>
      <c r="C22" s="72"/>
      <c r="D22" s="66"/>
      <c r="E22" s="66"/>
      <c r="F22" s="66"/>
      <c r="G22" s="66"/>
      <c r="H22" s="66"/>
      <c r="I22" s="66"/>
      <c r="J22" s="66"/>
      <c r="K22" s="67"/>
      <c r="L22" s="33" t="s">
        <v>69</v>
      </c>
      <c r="M22" s="18" t="s">
        <v>33</v>
      </c>
      <c r="N22" s="1">
        <f t="shared" si="1"/>
        <v>0</v>
      </c>
    </row>
    <row r="23" spans="1:14" ht="39.950000000000003" customHeight="1" x14ac:dyDescent="0.15">
      <c r="A23" s="80"/>
      <c r="B23" s="1" t="s">
        <v>10</v>
      </c>
      <c r="C23" s="72"/>
      <c r="D23" s="66"/>
      <c r="E23" s="66"/>
      <c r="F23" s="66"/>
      <c r="G23" s="66"/>
      <c r="H23" s="66"/>
      <c r="I23" s="66"/>
      <c r="J23" s="66"/>
      <c r="K23" s="67"/>
      <c r="L23" s="15" t="s">
        <v>22</v>
      </c>
      <c r="M23" s="18" t="s">
        <v>33</v>
      </c>
      <c r="N23" s="1">
        <f t="shared" si="1"/>
        <v>0</v>
      </c>
    </row>
    <row r="24" spans="1:14" ht="24.95" customHeight="1" x14ac:dyDescent="0.15">
      <c r="A24" s="80"/>
      <c r="B24" s="1" t="s">
        <v>11</v>
      </c>
      <c r="C24" s="65"/>
      <c r="D24" s="66"/>
      <c r="E24" s="66"/>
      <c r="F24" s="66"/>
      <c r="G24" s="66"/>
      <c r="H24" s="66"/>
      <c r="I24" s="66"/>
      <c r="J24" s="66"/>
      <c r="K24" s="67"/>
      <c r="L24" s="15" t="s">
        <v>21</v>
      </c>
      <c r="M24" s="18" t="s">
        <v>33</v>
      </c>
      <c r="N24" s="1">
        <f t="shared" si="1"/>
        <v>0</v>
      </c>
    </row>
    <row r="25" spans="1:14" ht="29.25" customHeight="1" x14ac:dyDescent="0.15">
      <c r="A25" s="80"/>
      <c r="B25" s="1" t="s">
        <v>57</v>
      </c>
      <c r="C25" s="68"/>
      <c r="D25" s="69"/>
      <c r="E25" s="69"/>
      <c r="F25" s="69"/>
      <c r="G25" s="69"/>
      <c r="H25" s="69"/>
      <c r="I25" s="69"/>
      <c r="J25" s="69"/>
      <c r="K25" s="70"/>
      <c r="L25" s="33" t="s">
        <v>67</v>
      </c>
      <c r="M25" s="18"/>
      <c r="N25" s="1"/>
    </row>
    <row r="26" spans="1:14" ht="8.25" customHeight="1" x14ac:dyDescent="0.15">
      <c r="A26" s="8"/>
      <c r="B26" s="9"/>
      <c r="C26" s="60"/>
      <c r="D26" s="60"/>
      <c r="E26" s="60"/>
      <c r="F26" s="60"/>
      <c r="G26" s="60"/>
      <c r="H26" s="60"/>
      <c r="I26" s="60"/>
      <c r="J26" s="60"/>
      <c r="K26" s="60"/>
      <c r="L26" s="19"/>
      <c r="M26" s="20"/>
      <c r="N26" s="21"/>
    </row>
    <row r="27" spans="1:14" ht="39.950000000000003" customHeight="1" x14ac:dyDescent="0.15">
      <c r="A27" s="80" t="s">
        <v>12</v>
      </c>
      <c r="B27" s="1" t="s">
        <v>13</v>
      </c>
      <c r="C27" s="76" t="s">
        <v>113</v>
      </c>
      <c r="D27" s="77"/>
      <c r="E27" s="9"/>
      <c r="F27" s="9"/>
      <c r="G27" s="9" t="s">
        <v>114</v>
      </c>
      <c r="H27" s="9" t="s">
        <v>115</v>
      </c>
      <c r="I27" s="9"/>
      <c r="J27" s="9"/>
      <c r="K27" s="37" t="s">
        <v>116</v>
      </c>
      <c r="L27" s="14" t="s">
        <v>117</v>
      </c>
      <c r="M27" s="18"/>
      <c r="N27" s="1"/>
    </row>
    <row r="28" spans="1:14" ht="39.950000000000003" customHeight="1" x14ac:dyDescent="0.15">
      <c r="A28" s="80"/>
      <c r="B28" s="1" t="s">
        <v>71</v>
      </c>
      <c r="C28" s="73" t="str">
        <f>HYPERLINK("#'学系記入シート'!E1","学系記入シートに入力ください")</f>
        <v>学系記入シートに入力ください</v>
      </c>
      <c r="D28" s="74"/>
      <c r="E28" s="74"/>
      <c r="F28" s="74"/>
      <c r="G28" s="74"/>
      <c r="H28" s="74"/>
      <c r="I28" s="74"/>
      <c r="J28" s="74"/>
      <c r="K28" s="75"/>
      <c r="L28" s="14" t="s">
        <v>72</v>
      </c>
      <c r="M28" s="18"/>
      <c r="N28" s="1"/>
    </row>
    <row r="29" spans="1:14" ht="24.95" customHeight="1" x14ac:dyDescent="0.15">
      <c r="A29" s="80"/>
      <c r="B29" s="1" t="s">
        <v>60</v>
      </c>
      <c r="C29" s="59"/>
      <c r="D29" s="59"/>
      <c r="E29" s="59"/>
      <c r="F29" s="59"/>
      <c r="G29" s="59"/>
      <c r="H29" s="59"/>
      <c r="I29" s="59"/>
      <c r="J29" s="59"/>
      <c r="K29" s="59"/>
      <c r="L29" s="14" t="s">
        <v>66</v>
      </c>
      <c r="M29" s="18" t="s">
        <v>33</v>
      </c>
      <c r="N29" s="1">
        <f t="shared" si="1"/>
        <v>0</v>
      </c>
    </row>
    <row r="30" spans="1:14" ht="24.95" customHeight="1" x14ac:dyDescent="0.15">
      <c r="A30" s="80"/>
      <c r="B30" s="1" t="s">
        <v>58</v>
      </c>
      <c r="C30" s="41"/>
      <c r="D30" s="42" t="s">
        <v>107</v>
      </c>
      <c r="E30" s="42"/>
      <c r="F30" s="42" t="s">
        <v>108</v>
      </c>
      <c r="G30" s="42"/>
      <c r="H30" s="42" t="s">
        <v>109</v>
      </c>
      <c r="I30" s="42"/>
      <c r="J30" s="42" t="s">
        <v>110</v>
      </c>
      <c r="K30" s="37"/>
      <c r="L30" s="15" t="s">
        <v>111</v>
      </c>
      <c r="M30" s="18"/>
      <c r="N30" s="1"/>
    </row>
    <row r="31" spans="1:14" ht="9.75" customHeight="1" x14ac:dyDescent="0.15">
      <c r="A31" s="79"/>
      <c r="B31" s="79"/>
      <c r="C31" s="79"/>
      <c r="D31" s="79"/>
      <c r="E31" s="79"/>
      <c r="F31" s="79"/>
      <c r="G31" s="79"/>
      <c r="H31" s="79"/>
      <c r="I31" s="79"/>
      <c r="J31" s="79"/>
      <c r="K31" s="79"/>
      <c r="L31" s="19"/>
      <c r="M31" s="20"/>
      <c r="N31" s="21"/>
    </row>
    <row r="32" spans="1:14" ht="24.95" customHeight="1" x14ac:dyDescent="0.15">
      <c r="A32" s="64" t="s">
        <v>38</v>
      </c>
      <c r="B32" s="78" t="s">
        <v>47</v>
      </c>
      <c r="C32" s="58"/>
      <c r="D32" s="58"/>
      <c r="E32" s="58"/>
      <c r="F32" s="58"/>
      <c r="G32" s="58"/>
      <c r="H32" s="58"/>
      <c r="I32" s="58"/>
      <c r="J32" s="58"/>
      <c r="K32" s="58"/>
      <c r="L32" s="14" t="s">
        <v>49</v>
      </c>
      <c r="M32" s="18"/>
      <c r="N32" s="1"/>
    </row>
    <row r="33" spans="1:15" ht="24.95" customHeight="1" x14ac:dyDescent="0.15">
      <c r="A33" s="64"/>
      <c r="B33" s="58"/>
      <c r="C33" s="58"/>
      <c r="D33" s="58"/>
      <c r="E33" s="58"/>
      <c r="F33" s="58"/>
      <c r="G33" s="58"/>
      <c r="H33" s="58"/>
      <c r="I33" s="58"/>
      <c r="J33" s="58"/>
      <c r="K33" s="58"/>
      <c r="L33" s="14" t="s">
        <v>48</v>
      </c>
      <c r="M33" s="18"/>
      <c r="N33" s="1"/>
    </row>
    <row r="34" spans="1:15" ht="24.95" customHeight="1" x14ac:dyDescent="0.15">
      <c r="A34" s="64"/>
      <c r="B34" s="1" t="s">
        <v>15</v>
      </c>
      <c r="C34" s="58"/>
      <c r="D34" s="58"/>
      <c r="E34" s="58"/>
      <c r="F34" s="58"/>
      <c r="G34" s="58"/>
      <c r="H34" s="58"/>
      <c r="I34" s="58"/>
      <c r="J34" s="58"/>
      <c r="K34" s="58"/>
      <c r="L34" s="14" t="s">
        <v>29</v>
      </c>
      <c r="M34" s="18"/>
      <c r="N34" s="1"/>
    </row>
    <row r="35" spans="1:15" ht="24.95" customHeight="1" x14ac:dyDescent="0.15">
      <c r="A35" s="64"/>
      <c r="B35" s="1" t="s">
        <v>16</v>
      </c>
      <c r="C35" s="58"/>
      <c r="D35" s="58"/>
      <c r="E35" s="58"/>
      <c r="F35" s="58"/>
      <c r="G35" s="58"/>
      <c r="H35" s="58"/>
      <c r="I35" s="58"/>
      <c r="J35" s="58"/>
      <c r="K35" s="58"/>
      <c r="L35" s="14" t="s">
        <v>28</v>
      </c>
      <c r="M35" s="18"/>
      <c r="N35" s="1"/>
    </row>
    <row r="36" spans="1:15" ht="15" customHeight="1" x14ac:dyDescent="0.15">
      <c r="A36" s="23"/>
      <c r="B36" s="21"/>
      <c r="C36" s="24"/>
      <c r="D36" s="24"/>
      <c r="E36" s="24"/>
      <c r="F36" s="24"/>
      <c r="G36" s="24"/>
      <c r="H36" s="24"/>
      <c r="I36" s="24"/>
      <c r="J36" s="24"/>
      <c r="K36" s="24"/>
      <c r="L36" s="19"/>
      <c r="M36" s="20"/>
      <c r="N36" s="21"/>
    </row>
    <row r="37" spans="1:15" ht="17.45" customHeight="1" x14ac:dyDescent="0.15">
      <c r="A37" s="23"/>
      <c r="B37" s="21" t="s">
        <v>62</v>
      </c>
      <c r="C37" s="24"/>
      <c r="D37" s="24"/>
      <c r="E37" s="24"/>
      <c r="F37" s="24"/>
      <c r="G37" s="24"/>
      <c r="H37" s="24"/>
      <c r="I37" s="24"/>
      <c r="J37" s="24"/>
      <c r="K37" s="24"/>
      <c r="L37" s="19"/>
      <c r="M37" s="20"/>
      <c r="N37" s="21"/>
    </row>
    <row r="38" spans="1:15" ht="15" customHeight="1" x14ac:dyDescent="0.15">
      <c r="A38" s="23"/>
      <c r="B38" s="21" t="s">
        <v>65</v>
      </c>
      <c r="C38" s="24"/>
      <c r="D38" s="24"/>
      <c r="E38" s="24"/>
      <c r="F38" s="24"/>
      <c r="G38" s="24"/>
      <c r="H38" s="24"/>
      <c r="I38" s="24"/>
      <c r="J38" s="24"/>
      <c r="K38" s="24"/>
      <c r="L38" s="19"/>
      <c r="M38" s="20"/>
      <c r="N38" s="21"/>
    </row>
    <row r="39" spans="1:15" ht="15" customHeight="1" x14ac:dyDescent="0.15">
      <c r="A39" s="23"/>
      <c r="B39" s="21" t="s">
        <v>64</v>
      </c>
      <c r="C39" s="24"/>
      <c r="D39" s="24"/>
      <c r="E39" s="24"/>
      <c r="F39" s="24"/>
      <c r="G39" s="24"/>
      <c r="H39" s="24"/>
      <c r="I39" s="24"/>
      <c r="J39" s="24"/>
      <c r="K39" s="24"/>
      <c r="L39" s="19"/>
      <c r="M39" s="20"/>
      <c r="N39" s="21"/>
    </row>
    <row r="40" spans="1:15" ht="15" customHeight="1" x14ac:dyDescent="0.15">
      <c r="A40" s="23"/>
      <c r="B40" s="21" t="s">
        <v>63</v>
      </c>
      <c r="C40" s="24"/>
      <c r="D40" s="24"/>
      <c r="E40" s="24"/>
      <c r="F40" s="24"/>
      <c r="G40" s="24"/>
      <c r="H40" s="24"/>
      <c r="I40" s="24"/>
      <c r="J40" s="24"/>
      <c r="K40" s="24"/>
      <c r="L40" s="19"/>
      <c r="M40" s="20"/>
      <c r="N40" s="21"/>
    </row>
    <row r="41" spans="1:15" ht="15" customHeight="1" x14ac:dyDescent="0.15">
      <c r="A41" s="23"/>
      <c r="B41" s="21"/>
      <c r="C41" s="24"/>
      <c r="D41" s="24"/>
      <c r="E41" s="24"/>
      <c r="F41" s="24"/>
      <c r="G41" s="24"/>
      <c r="H41" s="24"/>
      <c r="I41" s="24"/>
      <c r="J41" s="24"/>
      <c r="K41" s="24"/>
      <c r="L41" s="19"/>
      <c r="M41" s="20"/>
      <c r="N41" s="21"/>
    </row>
    <row r="42" spans="1:15" ht="15.6" customHeight="1" x14ac:dyDescent="0.15">
      <c r="A42" s="21"/>
      <c r="B42" s="57" t="s">
        <v>194</v>
      </c>
      <c r="C42" s="57"/>
      <c r="D42" s="57"/>
      <c r="E42" s="57"/>
      <c r="F42" s="57"/>
      <c r="G42" s="57"/>
      <c r="H42" s="57"/>
      <c r="I42" s="57"/>
      <c r="J42" s="57"/>
      <c r="K42" s="57"/>
      <c r="L42" s="57"/>
      <c r="M42" s="57"/>
      <c r="N42" s="21"/>
      <c r="O42" s="21"/>
    </row>
    <row r="43" spans="1:15" ht="16.149999999999999" customHeight="1" x14ac:dyDescent="0.15">
      <c r="A43" s="21"/>
      <c r="B43" s="57"/>
      <c r="C43" s="57"/>
      <c r="D43" s="57"/>
      <c r="E43" s="57"/>
      <c r="F43" s="57"/>
      <c r="G43" s="57"/>
      <c r="H43" s="57"/>
      <c r="I43" s="57"/>
      <c r="J43" s="57"/>
      <c r="K43" s="57"/>
      <c r="L43" s="57"/>
      <c r="M43" s="57"/>
      <c r="N43" s="21"/>
      <c r="O43" s="21"/>
    </row>
    <row r="44" spans="1:15" ht="15.6" customHeight="1" x14ac:dyDescent="0.15">
      <c r="A44" s="21"/>
      <c r="B44" s="57"/>
      <c r="C44" s="57"/>
      <c r="D44" s="57"/>
      <c r="E44" s="57"/>
      <c r="F44" s="57"/>
      <c r="G44" s="57"/>
      <c r="H44" s="57"/>
      <c r="I44" s="57"/>
      <c r="J44" s="57"/>
      <c r="K44" s="57"/>
      <c r="L44" s="57"/>
      <c r="M44" s="57"/>
      <c r="N44" s="21"/>
      <c r="O44" s="21"/>
    </row>
    <row r="45" spans="1:15" ht="15.6" customHeight="1" x14ac:dyDescent="0.15">
      <c r="A45" s="25" t="s">
        <v>123</v>
      </c>
      <c r="B45" s="35"/>
      <c r="C45" s="35"/>
      <c r="D45" s="35"/>
      <c r="E45" s="35"/>
      <c r="F45" s="35"/>
      <c r="G45" s="35"/>
      <c r="H45" s="35"/>
      <c r="I45" s="35"/>
      <c r="J45" s="35"/>
      <c r="K45" s="35"/>
      <c r="L45" s="35"/>
      <c r="M45" s="35"/>
      <c r="N45" s="21"/>
      <c r="O45" s="21"/>
    </row>
    <row r="46" spans="1:15" ht="73.150000000000006" customHeight="1" x14ac:dyDescent="0.15">
      <c r="A46" s="34" t="s">
        <v>24</v>
      </c>
      <c r="B46" s="51" t="s">
        <v>25</v>
      </c>
      <c r="C46" s="55" t="s">
        <v>118</v>
      </c>
      <c r="D46" s="55"/>
      <c r="E46" s="55"/>
      <c r="F46" s="55"/>
      <c r="G46" s="55"/>
      <c r="H46" s="55"/>
      <c r="I46" s="55"/>
      <c r="J46" s="55"/>
      <c r="K46" s="55"/>
      <c r="L46" s="56"/>
      <c r="M46" s="21"/>
      <c r="N46" s="21"/>
    </row>
    <row r="47" spans="1:15" s="12" customFormat="1" x14ac:dyDescent="0.15">
      <c r="A47" s="91" t="s">
        <v>162</v>
      </c>
      <c r="B47" s="92" t="s">
        <v>193</v>
      </c>
      <c r="C47" s="53" t="s">
        <v>158</v>
      </c>
      <c r="D47" s="93"/>
      <c r="E47" s="93"/>
      <c r="F47" s="53" t="s">
        <v>158</v>
      </c>
      <c r="G47" s="93"/>
      <c r="H47" s="93"/>
      <c r="I47" s="53" t="s">
        <v>158</v>
      </c>
      <c r="J47" s="93"/>
      <c r="K47" s="93"/>
      <c r="L47" s="14" t="s">
        <v>192</v>
      </c>
    </row>
    <row r="48" spans="1:15" ht="39.75" customHeight="1" x14ac:dyDescent="0.15">
      <c r="A48" s="91"/>
      <c r="B48" s="93"/>
      <c r="C48" s="53" t="s">
        <v>159</v>
      </c>
      <c r="D48" s="92"/>
      <c r="E48" s="92"/>
      <c r="F48" s="53" t="s">
        <v>160</v>
      </c>
      <c r="G48" s="92"/>
      <c r="H48" s="92"/>
      <c r="I48" s="53" t="s">
        <v>161</v>
      </c>
      <c r="J48" s="93"/>
      <c r="K48" s="93"/>
      <c r="L48" s="54"/>
    </row>
  </sheetData>
  <mergeCells count="50">
    <mergeCell ref="A47:A48"/>
    <mergeCell ref="B47:B48"/>
    <mergeCell ref="D47:E47"/>
    <mergeCell ref="G47:H47"/>
    <mergeCell ref="J47:K47"/>
    <mergeCell ref="D48:E48"/>
    <mergeCell ref="G48:H48"/>
    <mergeCell ref="J48:K48"/>
    <mergeCell ref="N1:N2"/>
    <mergeCell ref="C17:K17"/>
    <mergeCell ref="C19:K19"/>
    <mergeCell ref="C20:K20"/>
    <mergeCell ref="C18:K18"/>
    <mergeCell ref="C9:K9"/>
    <mergeCell ref="C11:K11"/>
    <mergeCell ref="C12:K12"/>
    <mergeCell ref="C13:K13"/>
    <mergeCell ref="C14:K14"/>
    <mergeCell ref="M1:M2"/>
    <mergeCell ref="L1:L2"/>
    <mergeCell ref="A1:K1"/>
    <mergeCell ref="A2:K2"/>
    <mergeCell ref="C4:K4"/>
    <mergeCell ref="C5:K5"/>
    <mergeCell ref="A32:A35"/>
    <mergeCell ref="C16:K16"/>
    <mergeCell ref="C22:K22"/>
    <mergeCell ref="C28:K28"/>
    <mergeCell ref="C27:D27"/>
    <mergeCell ref="B32:B33"/>
    <mergeCell ref="A31:K31"/>
    <mergeCell ref="C23:K23"/>
    <mergeCell ref="A22:A25"/>
    <mergeCell ref="A27:A30"/>
    <mergeCell ref="C33:K33"/>
    <mergeCell ref="C29:K29"/>
    <mergeCell ref="C35:K35"/>
    <mergeCell ref="C34:K34"/>
    <mergeCell ref="C32:K32"/>
    <mergeCell ref="A4:A15"/>
    <mergeCell ref="C8:K8"/>
    <mergeCell ref="A17:A20"/>
    <mergeCell ref="C24:K24"/>
    <mergeCell ref="C25:K25"/>
    <mergeCell ref="C46:L46"/>
    <mergeCell ref="B42:M44"/>
    <mergeCell ref="C7:K7"/>
    <mergeCell ref="C6:K6"/>
    <mergeCell ref="C10:K10"/>
    <mergeCell ref="C26:K26"/>
  </mergeCells>
  <phoneticPr fontId="2"/>
  <printOptions horizontalCentered="1"/>
  <pageMargins left="0.31496062992125984" right="0.31496062992125984" top="0.74803149606299213" bottom="0.74803149606299213" header="0.31496062992125984" footer="0.31496062992125984"/>
  <pageSetup paperSize="9" scale="71" fitToHeight="0" orientation="landscape" r:id="rId1"/>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466725</xdr:colOff>
                    <xdr:row>14</xdr:row>
                    <xdr:rowOff>9525</xdr:rowOff>
                  </from>
                  <to>
                    <xdr:col>3</xdr:col>
                    <xdr:colOff>180975</xdr:colOff>
                    <xdr:row>14</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438150</xdr:colOff>
                    <xdr:row>14</xdr:row>
                    <xdr:rowOff>19050</xdr:rowOff>
                  </from>
                  <to>
                    <xdr:col>5</xdr:col>
                    <xdr:colOff>152400</xdr:colOff>
                    <xdr:row>14</xdr:row>
                    <xdr:rowOff>266700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476250</xdr:colOff>
                    <xdr:row>29</xdr:row>
                    <xdr:rowOff>38100</xdr:rowOff>
                  </from>
                  <to>
                    <xdr:col>3</xdr:col>
                    <xdr:colOff>180975</xdr:colOff>
                    <xdr:row>29</xdr:row>
                    <xdr:rowOff>295275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466725</xdr:colOff>
                    <xdr:row>29</xdr:row>
                    <xdr:rowOff>38100</xdr:rowOff>
                  </from>
                  <to>
                    <xdr:col>5</xdr:col>
                    <xdr:colOff>171450</xdr:colOff>
                    <xdr:row>29</xdr:row>
                    <xdr:rowOff>295275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457200</xdr:colOff>
                    <xdr:row>29</xdr:row>
                    <xdr:rowOff>38100</xdr:rowOff>
                  </from>
                  <to>
                    <xdr:col>7</xdr:col>
                    <xdr:colOff>161925</xdr:colOff>
                    <xdr:row>29</xdr:row>
                    <xdr:rowOff>295275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8</xdr:col>
                    <xdr:colOff>476250</xdr:colOff>
                    <xdr:row>29</xdr:row>
                    <xdr:rowOff>47625</xdr:rowOff>
                  </from>
                  <to>
                    <xdr:col>9</xdr:col>
                    <xdr:colOff>190500</xdr:colOff>
                    <xdr:row>29</xdr:row>
                    <xdr:rowOff>295275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4</xdr:col>
                    <xdr:colOff>38100</xdr:colOff>
                    <xdr:row>26</xdr:row>
                    <xdr:rowOff>133350</xdr:rowOff>
                  </from>
                  <to>
                    <xdr:col>4</xdr:col>
                    <xdr:colOff>533400</xdr:colOff>
                    <xdr:row>26</xdr:row>
                    <xdr:rowOff>381000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142875</xdr:colOff>
                    <xdr:row>26</xdr:row>
                    <xdr:rowOff>133350</xdr:rowOff>
                  </from>
                  <to>
                    <xdr:col>6</xdr:col>
                    <xdr:colOff>200025</xdr:colOff>
                    <xdr:row>26</xdr:row>
                    <xdr:rowOff>400050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8</xdr:col>
                    <xdr:colOff>95250</xdr:colOff>
                    <xdr:row>26</xdr:row>
                    <xdr:rowOff>114300</xdr:rowOff>
                  </from>
                  <to>
                    <xdr:col>9</xdr:col>
                    <xdr:colOff>152400</xdr:colOff>
                    <xdr:row>26</xdr:row>
                    <xdr:rowOff>409575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9</xdr:col>
                    <xdr:colOff>152400</xdr:colOff>
                    <xdr:row>26</xdr:row>
                    <xdr:rowOff>123825</xdr:rowOff>
                  </from>
                  <to>
                    <xdr:col>10</xdr:col>
                    <xdr:colOff>381000</xdr:colOff>
                    <xdr:row>26</xdr:row>
                    <xdr:rowOff>409575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9525</xdr:colOff>
                    <xdr:row>45</xdr:row>
                    <xdr:rowOff>85725</xdr:rowOff>
                  </from>
                  <to>
                    <xdr:col>2</xdr:col>
                    <xdr:colOff>314325</xdr:colOff>
                    <xdr:row>45</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3A1AD-B941-4558-B517-26894E53F126}">
  <sheetPr codeName="Sheet2"/>
  <dimension ref="A1:K26"/>
  <sheetViews>
    <sheetView zoomScale="91" zoomScaleNormal="91" workbookViewId="0">
      <selection activeCell="G37" sqref="G37"/>
    </sheetView>
  </sheetViews>
  <sheetFormatPr defaultRowHeight="13.5" x14ac:dyDescent="0.15"/>
  <cols>
    <col min="1" max="1" width="6.375" customWidth="1"/>
    <col min="2" max="2" width="11" bestFit="1" customWidth="1"/>
    <col min="3" max="3" width="5.625" customWidth="1"/>
    <col min="4" max="4" width="45.75" bestFit="1" customWidth="1"/>
    <col min="5" max="5" width="10.5" customWidth="1"/>
    <col min="6" max="6" width="6.375" customWidth="1"/>
    <col min="8" max="8" width="19.125" bestFit="1" customWidth="1"/>
    <col min="9" max="9" width="6.25" bestFit="1" customWidth="1"/>
    <col min="10" max="10" width="31.375" bestFit="1" customWidth="1"/>
    <col min="11" max="11" width="10.125" customWidth="1"/>
  </cols>
  <sheetData>
    <row r="1" spans="1:11" ht="29.25" customHeight="1" x14ac:dyDescent="0.15">
      <c r="A1" s="95" t="s">
        <v>124</v>
      </c>
      <c r="B1" s="95"/>
      <c r="C1" s="95"/>
      <c r="D1" s="95"/>
      <c r="E1" s="95"/>
      <c r="F1" s="95"/>
      <c r="G1" s="95"/>
      <c r="H1" s="95"/>
      <c r="I1" s="95"/>
      <c r="J1" s="95"/>
      <c r="K1" s="95"/>
    </row>
    <row r="2" spans="1:11" ht="20.100000000000001" customHeight="1" x14ac:dyDescent="0.15">
      <c r="A2" s="96" t="s">
        <v>125</v>
      </c>
      <c r="B2" s="96"/>
      <c r="C2" s="96"/>
      <c r="D2" s="96"/>
      <c r="E2" s="96"/>
      <c r="G2" s="97" t="s">
        <v>126</v>
      </c>
      <c r="H2" s="97"/>
      <c r="I2" s="47"/>
    </row>
    <row r="3" spans="1:11" ht="30" customHeight="1" x14ac:dyDescent="0.15">
      <c r="A3" s="48" t="s">
        <v>73</v>
      </c>
      <c r="B3" s="49" t="s">
        <v>74</v>
      </c>
      <c r="C3" s="49" t="s">
        <v>75</v>
      </c>
      <c r="D3" s="50" t="s">
        <v>76</v>
      </c>
      <c r="E3" s="50" t="s">
        <v>104</v>
      </c>
      <c r="G3" s="43" t="s">
        <v>73</v>
      </c>
      <c r="H3" s="44" t="s">
        <v>74</v>
      </c>
      <c r="I3" s="43" t="s">
        <v>75</v>
      </c>
      <c r="J3" s="44" t="s">
        <v>76</v>
      </c>
      <c r="K3" s="43" t="s">
        <v>104</v>
      </c>
    </row>
    <row r="4" spans="1:11" ht="20.100000000000001" customHeight="1" x14ac:dyDescent="0.15">
      <c r="A4" s="18">
        <v>1</v>
      </c>
      <c r="B4" s="1" t="s">
        <v>77</v>
      </c>
      <c r="C4" s="18">
        <v>110</v>
      </c>
      <c r="D4" s="1" t="s">
        <v>78</v>
      </c>
      <c r="E4" s="1"/>
      <c r="G4" s="18">
        <v>10</v>
      </c>
      <c r="H4" s="51" t="s">
        <v>127</v>
      </c>
      <c r="I4" s="52">
        <v>1010</v>
      </c>
      <c r="J4" s="51" t="s">
        <v>128</v>
      </c>
      <c r="K4" s="1"/>
    </row>
    <row r="5" spans="1:11" ht="20.100000000000001" customHeight="1" x14ac:dyDescent="0.15">
      <c r="A5" s="18">
        <v>1</v>
      </c>
      <c r="B5" s="1" t="s">
        <v>77</v>
      </c>
      <c r="C5" s="18">
        <v>120</v>
      </c>
      <c r="D5" s="1" t="s">
        <v>79</v>
      </c>
      <c r="E5" s="1"/>
      <c r="G5" s="18">
        <v>10</v>
      </c>
      <c r="H5" s="51" t="s">
        <v>127</v>
      </c>
      <c r="I5" s="52">
        <v>1020</v>
      </c>
      <c r="J5" s="51" t="s">
        <v>129</v>
      </c>
      <c r="K5" s="1"/>
    </row>
    <row r="6" spans="1:11" ht="20.100000000000001" customHeight="1" x14ac:dyDescent="0.15">
      <c r="A6" s="18">
        <v>2</v>
      </c>
      <c r="B6" s="1" t="s">
        <v>80</v>
      </c>
      <c r="C6" s="18">
        <v>210</v>
      </c>
      <c r="D6" s="1" t="s">
        <v>81</v>
      </c>
      <c r="E6" s="1"/>
      <c r="G6" s="18">
        <v>10</v>
      </c>
      <c r="H6" s="51" t="s">
        <v>127</v>
      </c>
      <c r="I6" s="52">
        <v>1030</v>
      </c>
      <c r="J6" s="51" t="s">
        <v>130</v>
      </c>
      <c r="K6" s="1"/>
    </row>
    <row r="7" spans="1:11" ht="20.100000000000001" customHeight="1" x14ac:dyDescent="0.15">
      <c r="A7" s="18">
        <v>2</v>
      </c>
      <c r="B7" s="1" t="s">
        <v>80</v>
      </c>
      <c r="C7" s="18">
        <v>220</v>
      </c>
      <c r="D7" s="1" t="s">
        <v>82</v>
      </c>
      <c r="E7" s="1"/>
      <c r="G7" s="18">
        <v>10</v>
      </c>
      <c r="H7" s="51" t="s">
        <v>127</v>
      </c>
      <c r="I7" s="52">
        <v>1040</v>
      </c>
      <c r="J7" s="51" t="s">
        <v>131</v>
      </c>
      <c r="K7" s="1"/>
    </row>
    <row r="8" spans="1:11" ht="20.100000000000001" customHeight="1" x14ac:dyDescent="0.15">
      <c r="A8" s="18">
        <v>3</v>
      </c>
      <c r="B8" s="1" t="s">
        <v>83</v>
      </c>
      <c r="C8" s="18">
        <v>310</v>
      </c>
      <c r="D8" s="1" t="s">
        <v>100</v>
      </c>
      <c r="E8" s="1"/>
      <c r="G8" s="18">
        <v>10</v>
      </c>
      <c r="H8" s="51" t="s">
        <v>127</v>
      </c>
      <c r="I8" s="52">
        <v>1050</v>
      </c>
      <c r="J8" s="51" t="s">
        <v>132</v>
      </c>
      <c r="K8" s="1"/>
    </row>
    <row r="9" spans="1:11" ht="20.100000000000001" customHeight="1" x14ac:dyDescent="0.15">
      <c r="A9" s="18">
        <v>3</v>
      </c>
      <c r="B9" s="1" t="s">
        <v>83</v>
      </c>
      <c r="C9" s="18">
        <v>320</v>
      </c>
      <c r="D9" s="1" t="s">
        <v>84</v>
      </c>
      <c r="E9" s="1"/>
      <c r="G9" s="18">
        <v>11</v>
      </c>
      <c r="H9" s="51" t="s">
        <v>133</v>
      </c>
      <c r="I9" s="52">
        <v>1110</v>
      </c>
      <c r="J9" s="51" t="s">
        <v>134</v>
      </c>
      <c r="K9" s="1"/>
    </row>
    <row r="10" spans="1:11" ht="20.100000000000001" customHeight="1" x14ac:dyDescent="0.15">
      <c r="A10" s="18">
        <v>3</v>
      </c>
      <c r="B10" s="1" t="s">
        <v>83</v>
      </c>
      <c r="C10" s="18">
        <v>330</v>
      </c>
      <c r="D10" s="1" t="s">
        <v>102</v>
      </c>
      <c r="E10" s="1"/>
      <c r="G10" s="18">
        <v>12</v>
      </c>
      <c r="H10" s="51" t="s">
        <v>135</v>
      </c>
      <c r="I10" s="52">
        <v>1210</v>
      </c>
      <c r="J10" s="51" t="s">
        <v>136</v>
      </c>
      <c r="K10" s="1"/>
    </row>
    <row r="11" spans="1:11" ht="20.100000000000001" customHeight="1" x14ac:dyDescent="0.15">
      <c r="A11" s="18">
        <v>3</v>
      </c>
      <c r="B11" s="1" t="s">
        <v>83</v>
      </c>
      <c r="C11" s="18">
        <v>340</v>
      </c>
      <c r="D11" s="1" t="s">
        <v>101</v>
      </c>
      <c r="E11" s="1"/>
      <c r="G11" s="18">
        <v>12</v>
      </c>
      <c r="H11" s="51" t="s">
        <v>135</v>
      </c>
      <c r="I11" s="52">
        <v>1220</v>
      </c>
      <c r="J11" s="51" t="s">
        <v>137</v>
      </c>
      <c r="K11" s="1"/>
    </row>
    <row r="12" spans="1:11" ht="20.100000000000001" customHeight="1" x14ac:dyDescent="0.15">
      <c r="A12" s="18">
        <v>3</v>
      </c>
      <c r="B12" s="1" t="s">
        <v>83</v>
      </c>
      <c r="C12" s="18">
        <v>350</v>
      </c>
      <c r="D12" s="1" t="s">
        <v>103</v>
      </c>
      <c r="E12" s="1"/>
      <c r="G12" s="18">
        <v>13</v>
      </c>
      <c r="H12" s="51" t="s">
        <v>138</v>
      </c>
      <c r="I12" s="52">
        <v>1310</v>
      </c>
      <c r="J12" s="51" t="s">
        <v>139</v>
      </c>
      <c r="K12" s="1"/>
    </row>
    <row r="13" spans="1:11" ht="20.100000000000001" customHeight="1" x14ac:dyDescent="0.15">
      <c r="A13" s="18">
        <v>3</v>
      </c>
      <c r="B13" s="1" t="s">
        <v>83</v>
      </c>
      <c r="C13" s="18">
        <v>360</v>
      </c>
      <c r="D13" s="1" t="s">
        <v>85</v>
      </c>
      <c r="E13" s="1"/>
      <c r="G13" s="18">
        <v>13</v>
      </c>
      <c r="H13" s="51" t="s">
        <v>138</v>
      </c>
      <c r="I13" s="52">
        <v>1320</v>
      </c>
      <c r="J13" s="51" t="s">
        <v>140</v>
      </c>
      <c r="K13" s="1"/>
    </row>
    <row r="14" spans="1:11" ht="20.100000000000001" customHeight="1" x14ac:dyDescent="0.15">
      <c r="A14" s="18">
        <v>4</v>
      </c>
      <c r="B14" s="1" t="s">
        <v>86</v>
      </c>
      <c r="C14" s="18">
        <v>410</v>
      </c>
      <c r="D14" s="1" t="s">
        <v>97</v>
      </c>
      <c r="E14" s="1"/>
      <c r="G14" s="18">
        <v>13</v>
      </c>
      <c r="H14" s="51" t="s">
        <v>138</v>
      </c>
      <c r="I14" s="52">
        <v>1330</v>
      </c>
      <c r="J14" s="51" t="s">
        <v>141</v>
      </c>
      <c r="K14" s="1"/>
    </row>
    <row r="15" spans="1:11" ht="20.100000000000001" customHeight="1" x14ac:dyDescent="0.15">
      <c r="A15" s="18">
        <v>4</v>
      </c>
      <c r="B15" s="1" t="s">
        <v>86</v>
      </c>
      <c r="C15" s="18">
        <v>420</v>
      </c>
      <c r="D15" s="1" t="s">
        <v>99</v>
      </c>
      <c r="E15" s="1"/>
      <c r="G15" s="18">
        <v>14</v>
      </c>
      <c r="H15" s="51" t="s">
        <v>142</v>
      </c>
      <c r="I15" s="52">
        <v>1410</v>
      </c>
      <c r="J15" s="51" t="s">
        <v>143</v>
      </c>
      <c r="K15" s="1"/>
    </row>
    <row r="16" spans="1:11" ht="20.100000000000001" customHeight="1" x14ac:dyDescent="0.15">
      <c r="A16" s="18">
        <v>5</v>
      </c>
      <c r="B16" s="1" t="s">
        <v>87</v>
      </c>
      <c r="C16" s="18">
        <v>510</v>
      </c>
      <c r="D16" s="1" t="s">
        <v>98</v>
      </c>
      <c r="E16" s="1"/>
      <c r="G16" s="18">
        <v>15</v>
      </c>
      <c r="H16" s="51" t="s">
        <v>144</v>
      </c>
      <c r="I16" s="52">
        <v>1510</v>
      </c>
      <c r="J16" s="51" t="s">
        <v>145</v>
      </c>
      <c r="K16" s="1"/>
    </row>
    <row r="17" spans="1:11" ht="20.100000000000001" customHeight="1" x14ac:dyDescent="0.15">
      <c r="A17" s="18">
        <v>6</v>
      </c>
      <c r="B17" s="1" t="s">
        <v>88</v>
      </c>
      <c r="C17" s="18">
        <v>610</v>
      </c>
      <c r="D17" s="1" t="s">
        <v>89</v>
      </c>
      <c r="E17" s="1"/>
      <c r="G17" s="18">
        <v>15</v>
      </c>
      <c r="H17" s="51" t="s">
        <v>144</v>
      </c>
      <c r="I17" s="52">
        <v>1520</v>
      </c>
      <c r="J17" s="51" t="s">
        <v>146</v>
      </c>
      <c r="K17" s="1"/>
    </row>
    <row r="18" spans="1:11" ht="20.100000000000001" customHeight="1" x14ac:dyDescent="0.15">
      <c r="A18" s="18">
        <v>7</v>
      </c>
      <c r="B18" s="1" t="s">
        <v>90</v>
      </c>
      <c r="C18" s="18">
        <v>710</v>
      </c>
      <c r="D18" s="1" t="s">
        <v>91</v>
      </c>
      <c r="E18" s="1"/>
      <c r="G18" s="18">
        <v>15</v>
      </c>
      <c r="H18" s="51" t="s">
        <v>144</v>
      </c>
      <c r="I18" s="52">
        <v>1530</v>
      </c>
      <c r="J18" s="51" t="s">
        <v>147</v>
      </c>
      <c r="K18" s="1"/>
    </row>
    <row r="19" spans="1:11" ht="20.100000000000001" customHeight="1" x14ac:dyDescent="0.15">
      <c r="A19" s="18">
        <v>8</v>
      </c>
      <c r="B19" s="1" t="s">
        <v>92</v>
      </c>
      <c r="C19" s="18">
        <v>810</v>
      </c>
      <c r="D19" s="1" t="s">
        <v>93</v>
      </c>
      <c r="E19" s="1"/>
      <c r="G19" s="18">
        <v>15</v>
      </c>
      <c r="H19" s="51" t="s">
        <v>144</v>
      </c>
      <c r="I19" s="52">
        <v>1540</v>
      </c>
      <c r="J19" s="51" t="s">
        <v>148</v>
      </c>
      <c r="K19" s="1"/>
    </row>
    <row r="20" spans="1:11" ht="20.100000000000001" customHeight="1" x14ac:dyDescent="0.15">
      <c r="A20" s="18">
        <v>9</v>
      </c>
      <c r="B20" s="1" t="s">
        <v>94</v>
      </c>
      <c r="C20" s="18">
        <v>910</v>
      </c>
      <c r="D20" s="1" t="s">
        <v>95</v>
      </c>
      <c r="E20" s="1"/>
      <c r="G20" s="18">
        <v>15</v>
      </c>
      <c r="H20" s="51" t="s">
        <v>144</v>
      </c>
      <c r="I20" s="52">
        <v>1550</v>
      </c>
      <c r="J20" s="51" t="s">
        <v>149</v>
      </c>
      <c r="K20" s="1"/>
    </row>
    <row r="21" spans="1:11" ht="20.100000000000001" customHeight="1" x14ac:dyDescent="0.15">
      <c r="A21" s="18">
        <v>9</v>
      </c>
      <c r="B21" s="1" t="s">
        <v>94</v>
      </c>
      <c r="C21" s="18">
        <v>920</v>
      </c>
      <c r="D21" s="1" t="s">
        <v>96</v>
      </c>
      <c r="E21" s="1"/>
      <c r="G21" s="18">
        <v>15</v>
      </c>
      <c r="H21" s="51" t="s">
        <v>144</v>
      </c>
      <c r="I21" s="52">
        <v>1560</v>
      </c>
      <c r="J21" s="51" t="s">
        <v>150</v>
      </c>
      <c r="K21" s="1"/>
    </row>
    <row r="22" spans="1:11" ht="20.100000000000001" customHeight="1" x14ac:dyDescent="0.15">
      <c r="A22" s="94"/>
      <c r="B22" s="94"/>
      <c r="C22" s="94"/>
      <c r="D22" s="94"/>
      <c r="E22" s="94"/>
      <c r="G22" s="18">
        <v>16</v>
      </c>
      <c r="H22" s="51" t="s">
        <v>151</v>
      </c>
      <c r="I22" s="52">
        <v>1610</v>
      </c>
      <c r="J22" s="51" t="s">
        <v>152</v>
      </c>
      <c r="K22" s="1"/>
    </row>
    <row r="23" spans="1:11" ht="20.100000000000001" customHeight="1" x14ac:dyDescent="0.15">
      <c r="G23" s="18">
        <v>16</v>
      </c>
      <c r="H23" s="51" t="s">
        <v>151</v>
      </c>
      <c r="I23" s="52">
        <v>1620</v>
      </c>
      <c r="J23" s="51" t="s">
        <v>153</v>
      </c>
      <c r="K23" s="1"/>
    </row>
    <row r="24" spans="1:11" ht="20.100000000000001" customHeight="1" x14ac:dyDescent="0.15">
      <c r="G24" s="18">
        <v>16</v>
      </c>
      <c r="H24" s="51" t="s">
        <v>151</v>
      </c>
      <c r="I24" s="52">
        <v>1630</v>
      </c>
      <c r="J24" s="51" t="s">
        <v>154</v>
      </c>
      <c r="K24" s="1"/>
    </row>
    <row r="25" spans="1:11" ht="20.100000000000001" customHeight="1" x14ac:dyDescent="0.15">
      <c r="G25" s="18">
        <v>17</v>
      </c>
      <c r="H25" s="51" t="s">
        <v>155</v>
      </c>
      <c r="I25" s="52">
        <v>1710</v>
      </c>
      <c r="J25" s="51" t="s">
        <v>156</v>
      </c>
      <c r="K25" s="1"/>
    </row>
    <row r="26" spans="1:11" ht="20.100000000000001" customHeight="1" x14ac:dyDescent="0.15">
      <c r="A26" s="94" t="str">
        <f>HYPERLINK("#'申込書兼企業情報シート'!c29","申込書兼企業情報シートに戻る")</f>
        <v>申込書兼企業情報シートに戻る</v>
      </c>
      <c r="B26" s="94"/>
      <c r="C26" s="94"/>
      <c r="D26" s="94"/>
      <c r="E26" s="94"/>
      <c r="G26" s="18">
        <v>17</v>
      </c>
      <c r="H26" s="51" t="s">
        <v>155</v>
      </c>
      <c r="I26" s="52">
        <v>1720</v>
      </c>
      <c r="J26" s="51" t="s">
        <v>157</v>
      </c>
      <c r="K26" s="1"/>
    </row>
  </sheetData>
  <mergeCells count="5">
    <mergeCell ref="A22:E22"/>
    <mergeCell ref="A26:E26"/>
    <mergeCell ref="A1:K1"/>
    <mergeCell ref="A2:E2"/>
    <mergeCell ref="G2:H2"/>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3" r:id="rId3" name="Check Box 5">
              <controlPr defaultSize="0" autoFill="0" autoLine="0" autoPict="0">
                <anchor moveWithCells="1">
                  <from>
                    <xdr:col>4</xdr:col>
                    <xdr:colOff>266700</xdr:colOff>
                    <xdr:row>3</xdr:row>
                    <xdr:rowOff>9525</xdr:rowOff>
                  </from>
                  <to>
                    <xdr:col>5</xdr:col>
                    <xdr:colOff>123825</xdr:colOff>
                    <xdr:row>4</xdr:row>
                    <xdr:rowOff>9525</xdr:rowOff>
                  </to>
                </anchor>
              </controlPr>
            </control>
          </mc:Choice>
        </mc:AlternateContent>
        <mc:AlternateContent xmlns:mc="http://schemas.openxmlformats.org/markup-compatibility/2006">
          <mc:Choice Requires="x14">
            <control shapeId="2054" r:id="rId4" name="Check Box 6">
              <controlPr defaultSize="0" autoFill="0" autoLine="0" autoPict="0">
                <anchor moveWithCells="1">
                  <from>
                    <xdr:col>4</xdr:col>
                    <xdr:colOff>266700</xdr:colOff>
                    <xdr:row>4</xdr:row>
                    <xdr:rowOff>9525</xdr:rowOff>
                  </from>
                  <to>
                    <xdr:col>5</xdr:col>
                    <xdr:colOff>123825</xdr:colOff>
                    <xdr:row>5</xdr:row>
                    <xdr:rowOff>9525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4</xdr:col>
                    <xdr:colOff>266700</xdr:colOff>
                    <xdr:row>5</xdr:row>
                    <xdr:rowOff>9525</xdr:rowOff>
                  </from>
                  <to>
                    <xdr:col>5</xdr:col>
                    <xdr:colOff>123825</xdr:colOff>
                    <xdr:row>6</xdr:row>
                    <xdr:rowOff>9525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4</xdr:col>
                    <xdr:colOff>266700</xdr:colOff>
                    <xdr:row>6</xdr:row>
                    <xdr:rowOff>9525</xdr:rowOff>
                  </from>
                  <to>
                    <xdr:col>5</xdr:col>
                    <xdr:colOff>123825</xdr:colOff>
                    <xdr:row>7</xdr:row>
                    <xdr:rowOff>9525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4</xdr:col>
                    <xdr:colOff>266700</xdr:colOff>
                    <xdr:row>7</xdr:row>
                    <xdr:rowOff>9525</xdr:rowOff>
                  </from>
                  <to>
                    <xdr:col>5</xdr:col>
                    <xdr:colOff>123825</xdr:colOff>
                    <xdr:row>8</xdr:row>
                    <xdr:rowOff>9525</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4</xdr:col>
                    <xdr:colOff>266700</xdr:colOff>
                    <xdr:row>8</xdr:row>
                    <xdr:rowOff>9525</xdr:rowOff>
                  </from>
                  <to>
                    <xdr:col>5</xdr:col>
                    <xdr:colOff>123825</xdr:colOff>
                    <xdr:row>9</xdr:row>
                    <xdr:rowOff>9525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4</xdr:col>
                    <xdr:colOff>266700</xdr:colOff>
                    <xdr:row>9</xdr:row>
                    <xdr:rowOff>9525</xdr:rowOff>
                  </from>
                  <to>
                    <xdr:col>5</xdr:col>
                    <xdr:colOff>123825</xdr:colOff>
                    <xdr:row>10</xdr:row>
                    <xdr:rowOff>9525</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4</xdr:col>
                    <xdr:colOff>266700</xdr:colOff>
                    <xdr:row>10</xdr:row>
                    <xdr:rowOff>19050</xdr:rowOff>
                  </from>
                  <to>
                    <xdr:col>5</xdr:col>
                    <xdr:colOff>123825</xdr:colOff>
                    <xdr:row>11</xdr:row>
                    <xdr:rowOff>19050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4</xdr:col>
                    <xdr:colOff>266700</xdr:colOff>
                    <xdr:row>11</xdr:row>
                    <xdr:rowOff>19050</xdr:rowOff>
                  </from>
                  <to>
                    <xdr:col>5</xdr:col>
                    <xdr:colOff>123825</xdr:colOff>
                    <xdr:row>12</xdr:row>
                    <xdr:rowOff>19050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4</xdr:col>
                    <xdr:colOff>266700</xdr:colOff>
                    <xdr:row>12</xdr:row>
                    <xdr:rowOff>19050</xdr:rowOff>
                  </from>
                  <to>
                    <xdr:col>5</xdr:col>
                    <xdr:colOff>123825</xdr:colOff>
                    <xdr:row>13</xdr:row>
                    <xdr:rowOff>19050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4</xdr:col>
                    <xdr:colOff>266700</xdr:colOff>
                    <xdr:row>13</xdr:row>
                    <xdr:rowOff>19050</xdr:rowOff>
                  </from>
                  <to>
                    <xdr:col>5</xdr:col>
                    <xdr:colOff>123825</xdr:colOff>
                    <xdr:row>14</xdr:row>
                    <xdr:rowOff>19050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4</xdr:col>
                    <xdr:colOff>266700</xdr:colOff>
                    <xdr:row>14</xdr:row>
                    <xdr:rowOff>19050</xdr:rowOff>
                  </from>
                  <to>
                    <xdr:col>5</xdr:col>
                    <xdr:colOff>123825</xdr:colOff>
                    <xdr:row>15</xdr:row>
                    <xdr:rowOff>19050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4</xdr:col>
                    <xdr:colOff>266700</xdr:colOff>
                    <xdr:row>15</xdr:row>
                    <xdr:rowOff>19050</xdr:rowOff>
                  </from>
                  <to>
                    <xdr:col>5</xdr:col>
                    <xdr:colOff>123825</xdr:colOff>
                    <xdr:row>16</xdr:row>
                    <xdr:rowOff>19050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4</xdr:col>
                    <xdr:colOff>266700</xdr:colOff>
                    <xdr:row>17</xdr:row>
                    <xdr:rowOff>19050</xdr:rowOff>
                  </from>
                  <to>
                    <xdr:col>5</xdr:col>
                    <xdr:colOff>123825</xdr:colOff>
                    <xdr:row>18</xdr:row>
                    <xdr:rowOff>19050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4</xdr:col>
                    <xdr:colOff>266700</xdr:colOff>
                    <xdr:row>16</xdr:row>
                    <xdr:rowOff>19050</xdr:rowOff>
                  </from>
                  <to>
                    <xdr:col>5</xdr:col>
                    <xdr:colOff>123825</xdr:colOff>
                    <xdr:row>17</xdr:row>
                    <xdr:rowOff>19050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4</xdr:col>
                    <xdr:colOff>266700</xdr:colOff>
                    <xdr:row>3</xdr:row>
                    <xdr:rowOff>9525</xdr:rowOff>
                  </from>
                  <to>
                    <xdr:col>5</xdr:col>
                    <xdr:colOff>123825</xdr:colOff>
                    <xdr:row>4</xdr:row>
                    <xdr:rowOff>9525</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4</xdr:col>
                    <xdr:colOff>266700</xdr:colOff>
                    <xdr:row>4</xdr:row>
                    <xdr:rowOff>9525</xdr:rowOff>
                  </from>
                  <to>
                    <xdr:col>5</xdr:col>
                    <xdr:colOff>123825</xdr:colOff>
                    <xdr:row>5</xdr:row>
                    <xdr:rowOff>9525</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4</xdr:col>
                    <xdr:colOff>266700</xdr:colOff>
                    <xdr:row>5</xdr:row>
                    <xdr:rowOff>9525</xdr:rowOff>
                  </from>
                  <to>
                    <xdr:col>5</xdr:col>
                    <xdr:colOff>123825</xdr:colOff>
                    <xdr:row>6</xdr:row>
                    <xdr:rowOff>9525</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4</xdr:col>
                    <xdr:colOff>266700</xdr:colOff>
                    <xdr:row>6</xdr:row>
                    <xdr:rowOff>9525</xdr:rowOff>
                  </from>
                  <to>
                    <xdr:col>5</xdr:col>
                    <xdr:colOff>123825</xdr:colOff>
                    <xdr:row>7</xdr:row>
                    <xdr:rowOff>9525</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4</xdr:col>
                    <xdr:colOff>266700</xdr:colOff>
                    <xdr:row>7</xdr:row>
                    <xdr:rowOff>9525</xdr:rowOff>
                  </from>
                  <to>
                    <xdr:col>5</xdr:col>
                    <xdr:colOff>123825</xdr:colOff>
                    <xdr:row>8</xdr:row>
                    <xdr:rowOff>9525</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4</xdr:col>
                    <xdr:colOff>266700</xdr:colOff>
                    <xdr:row>8</xdr:row>
                    <xdr:rowOff>9525</xdr:rowOff>
                  </from>
                  <to>
                    <xdr:col>5</xdr:col>
                    <xdr:colOff>123825</xdr:colOff>
                    <xdr:row>9</xdr:row>
                    <xdr:rowOff>9525</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4</xdr:col>
                    <xdr:colOff>266700</xdr:colOff>
                    <xdr:row>9</xdr:row>
                    <xdr:rowOff>9525</xdr:rowOff>
                  </from>
                  <to>
                    <xdr:col>5</xdr:col>
                    <xdr:colOff>123825</xdr:colOff>
                    <xdr:row>10</xdr:row>
                    <xdr:rowOff>9525</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4</xdr:col>
                    <xdr:colOff>266700</xdr:colOff>
                    <xdr:row>10</xdr:row>
                    <xdr:rowOff>9525</xdr:rowOff>
                  </from>
                  <to>
                    <xdr:col>5</xdr:col>
                    <xdr:colOff>123825</xdr:colOff>
                    <xdr:row>11</xdr:row>
                    <xdr:rowOff>9525</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4</xdr:col>
                    <xdr:colOff>266700</xdr:colOff>
                    <xdr:row>11</xdr:row>
                    <xdr:rowOff>9525</xdr:rowOff>
                  </from>
                  <to>
                    <xdr:col>5</xdr:col>
                    <xdr:colOff>123825</xdr:colOff>
                    <xdr:row>12</xdr:row>
                    <xdr:rowOff>9525</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4</xdr:col>
                    <xdr:colOff>266700</xdr:colOff>
                    <xdr:row>12</xdr:row>
                    <xdr:rowOff>19050</xdr:rowOff>
                  </from>
                  <to>
                    <xdr:col>5</xdr:col>
                    <xdr:colOff>123825</xdr:colOff>
                    <xdr:row>13</xdr:row>
                    <xdr:rowOff>19050</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4</xdr:col>
                    <xdr:colOff>266700</xdr:colOff>
                    <xdr:row>13</xdr:row>
                    <xdr:rowOff>19050</xdr:rowOff>
                  </from>
                  <to>
                    <xdr:col>5</xdr:col>
                    <xdr:colOff>123825</xdr:colOff>
                    <xdr:row>14</xdr:row>
                    <xdr:rowOff>19050</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4</xdr:col>
                    <xdr:colOff>266700</xdr:colOff>
                    <xdr:row>14</xdr:row>
                    <xdr:rowOff>19050</xdr:rowOff>
                  </from>
                  <to>
                    <xdr:col>5</xdr:col>
                    <xdr:colOff>123825</xdr:colOff>
                    <xdr:row>15</xdr:row>
                    <xdr:rowOff>19050</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4</xdr:col>
                    <xdr:colOff>266700</xdr:colOff>
                    <xdr:row>15</xdr:row>
                    <xdr:rowOff>19050</xdr:rowOff>
                  </from>
                  <to>
                    <xdr:col>5</xdr:col>
                    <xdr:colOff>123825</xdr:colOff>
                    <xdr:row>16</xdr:row>
                    <xdr:rowOff>19050</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4</xdr:col>
                    <xdr:colOff>266700</xdr:colOff>
                    <xdr:row>16</xdr:row>
                    <xdr:rowOff>19050</xdr:rowOff>
                  </from>
                  <to>
                    <xdr:col>5</xdr:col>
                    <xdr:colOff>123825</xdr:colOff>
                    <xdr:row>17</xdr:row>
                    <xdr:rowOff>19050</xdr:rowOff>
                  </to>
                </anchor>
              </controlPr>
            </control>
          </mc:Choice>
        </mc:AlternateContent>
        <mc:AlternateContent xmlns:mc="http://schemas.openxmlformats.org/markup-compatibility/2006">
          <mc:Choice Requires="x14">
            <control shapeId="2083" r:id="rId32" name="Check Box 35">
              <controlPr defaultSize="0" autoFill="0" autoLine="0" autoPict="0">
                <anchor moveWithCells="1">
                  <from>
                    <xdr:col>4</xdr:col>
                    <xdr:colOff>266700</xdr:colOff>
                    <xdr:row>17</xdr:row>
                    <xdr:rowOff>19050</xdr:rowOff>
                  </from>
                  <to>
                    <xdr:col>5</xdr:col>
                    <xdr:colOff>123825</xdr:colOff>
                    <xdr:row>18</xdr:row>
                    <xdr:rowOff>19050</xdr:rowOff>
                  </to>
                </anchor>
              </controlPr>
            </control>
          </mc:Choice>
        </mc:AlternateContent>
        <mc:AlternateContent xmlns:mc="http://schemas.openxmlformats.org/markup-compatibility/2006">
          <mc:Choice Requires="x14">
            <control shapeId="2084" r:id="rId33" name="Check Box 36">
              <controlPr defaultSize="0" autoFill="0" autoLine="0" autoPict="0">
                <anchor moveWithCells="1">
                  <from>
                    <xdr:col>4</xdr:col>
                    <xdr:colOff>266700</xdr:colOff>
                    <xdr:row>19</xdr:row>
                    <xdr:rowOff>19050</xdr:rowOff>
                  </from>
                  <to>
                    <xdr:col>5</xdr:col>
                    <xdr:colOff>123825</xdr:colOff>
                    <xdr:row>20</xdr:row>
                    <xdr:rowOff>19050</xdr:rowOff>
                  </to>
                </anchor>
              </controlPr>
            </control>
          </mc:Choice>
        </mc:AlternateContent>
        <mc:AlternateContent xmlns:mc="http://schemas.openxmlformats.org/markup-compatibility/2006">
          <mc:Choice Requires="x14">
            <control shapeId="2085" r:id="rId34" name="Check Box 37">
              <controlPr defaultSize="0" autoFill="0" autoLine="0" autoPict="0">
                <anchor moveWithCells="1">
                  <from>
                    <xdr:col>4</xdr:col>
                    <xdr:colOff>266700</xdr:colOff>
                    <xdr:row>18</xdr:row>
                    <xdr:rowOff>19050</xdr:rowOff>
                  </from>
                  <to>
                    <xdr:col>5</xdr:col>
                    <xdr:colOff>123825</xdr:colOff>
                    <xdr:row>19</xdr:row>
                    <xdr:rowOff>19050</xdr:rowOff>
                  </to>
                </anchor>
              </controlPr>
            </control>
          </mc:Choice>
        </mc:AlternateContent>
        <mc:AlternateContent xmlns:mc="http://schemas.openxmlformats.org/markup-compatibility/2006">
          <mc:Choice Requires="x14">
            <control shapeId="2086" r:id="rId35" name="Check Box 38">
              <controlPr defaultSize="0" autoFill="0" autoLine="0" autoPict="0">
                <anchor moveWithCells="1">
                  <from>
                    <xdr:col>10</xdr:col>
                    <xdr:colOff>266700</xdr:colOff>
                    <xdr:row>3</xdr:row>
                    <xdr:rowOff>9525</xdr:rowOff>
                  </from>
                  <to>
                    <xdr:col>11</xdr:col>
                    <xdr:colOff>142875</xdr:colOff>
                    <xdr:row>4</xdr:row>
                    <xdr:rowOff>9525</xdr:rowOff>
                  </to>
                </anchor>
              </controlPr>
            </control>
          </mc:Choice>
        </mc:AlternateContent>
        <mc:AlternateContent xmlns:mc="http://schemas.openxmlformats.org/markup-compatibility/2006">
          <mc:Choice Requires="x14">
            <control shapeId="2087" r:id="rId36" name="Check Box 39">
              <controlPr defaultSize="0" autoFill="0" autoLine="0" autoPict="0">
                <anchor moveWithCells="1">
                  <from>
                    <xdr:col>10</xdr:col>
                    <xdr:colOff>266700</xdr:colOff>
                    <xdr:row>4</xdr:row>
                    <xdr:rowOff>9525</xdr:rowOff>
                  </from>
                  <to>
                    <xdr:col>11</xdr:col>
                    <xdr:colOff>142875</xdr:colOff>
                    <xdr:row>5</xdr:row>
                    <xdr:rowOff>9525</xdr:rowOff>
                  </to>
                </anchor>
              </controlPr>
            </control>
          </mc:Choice>
        </mc:AlternateContent>
        <mc:AlternateContent xmlns:mc="http://schemas.openxmlformats.org/markup-compatibility/2006">
          <mc:Choice Requires="x14">
            <control shapeId="2088" r:id="rId37" name="Check Box 40">
              <controlPr defaultSize="0" autoFill="0" autoLine="0" autoPict="0">
                <anchor moveWithCells="1">
                  <from>
                    <xdr:col>10</xdr:col>
                    <xdr:colOff>266700</xdr:colOff>
                    <xdr:row>5</xdr:row>
                    <xdr:rowOff>9525</xdr:rowOff>
                  </from>
                  <to>
                    <xdr:col>11</xdr:col>
                    <xdr:colOff>142875</xdr:colOff>
                    <xdr:row>6</xdr:row>
                    <xdr:rowOff>9525</xdr:rowOff>
                  </to>
                </anchor>
              </controlPr>
            </control>
          </mc:Choice>
        </mc:AlternateContent>
        <mc:AlternateContent xmlns:mc="http://schemas.openxmlformats.org/markup-compatibility/2006">
          <mc:Choice Requires="x14">
            <control shapeId="2089" r:id="rId38" name="Check Box 41">
              <controlPr defaultSize="0" autoFill="0" autoLine="0" autoPict="0">
                <anchor moveWithCells="1">
                  <from>
                    <xdr:col>10</xdr:col>
                    <xdr:colOff>266700</xdr:colOff>
                    <xdr:row>6</xdr:row>
                    <xdr:rowOff>9525</xdr:rowOff>
                  </from>
                  <to>
                    <xdr:col>11</xdr:col>
                    <xdr:colOff>142875</xdr:colOff>
                    <xdr:row>7</xdr:row>
                    <xdr:rowOff>9525</xdr:rowOff>
                  </to>
                </anchor>
              </controlPr>
            </control>
          </mc:Choice>
        </mc:AlternateContent>
        <mc:AlternateContent xmlns:mc="http://schemas.openxmlformats.org/markup-compatibility/2006">
          <mc:Choice Requires="x14">
            <control shapeId="2090" r:id="rId39" name="Check Box 42">
              <controlPr defaultSize="0" autoFill="0" autoLine="0" autoPict="0">
                <anchor moveWithCells="1">
                  <from>
                    <xdr:col>10</xdr:col>
                    <xdr:colOff>266700</xdr:colOff>
                    <xdr:row>7</xdr:row>
                    <xdr:rowOff>9525</xdr:rowOff>
                  </from>
                  <to>
                    <xdr:col>11</xdr:col>
                    <xdr:colOff>142875</xdr:colOff>
                    <xdr:row>8</xdr:row>
                    <xdr:rowOff>9525</xdr:rowOff>
                  </to>
                </anchor>
              </controlPr>
            </control>
          </mc:Choice>
        </mc:AlternateContent>
        <mc:AlternateContent xmlns:mc="http://schemas.openxmlformats.org/markup-compatibility/2006">
          <mc:Choice Requires="x14">
            <control shapeId="2091" r:id="rId40" name="Check Box 43">
              <controlPr defaultSize="0" autoFill="0" autoLine="0" autoPict="0">
                <anchor moveWithCells="1">
                  <from>
                    <xdr:col>10</xdr:col>
                    <xdr:colOff>266700</xdr:colOff>
                    <xdr:row>8</xdr:row>
                    <xdr:rowOff>9525</xdr:rowOff>
                  </from>
                  <to>
                    <xdr:col>11</xdr:col>
                    <xdr:colOff>142875</xdr:colOff>
                    <xdr:row>9</xdr:row>
                    <xdr:rowOff>9525</xdr:rowOff>
                  </to>
                </anchor>
              </controlPr>
            </control>
          </mc:Choice>
        </mc:AlternateContent>
        <mc:AlternateContent xmlns:mc="http://schemas.openxmlformats.org/markup-compatibility/2006">
          <mc:Choice Requires="x14">
            <control shapeId="2092" r:id="rId41" name="Check Box 44">
              <controlPr defaultSize="0" autoFill="0" autoLine="0" autoPict="0">
                <anchor moveWithCells="1">
                  <from>
                    <xdr:col>10</xdr:col>
                    <xdr:colOff>266700</xdr:colOff>
                    <xdr:row>9</xdr:row>
                    <xdr:rowOff>9525</xdr:rowOff>
                  </from>
                  <to>
                    <xdr:col>11</xdr:col>
                    <xdr:colOff>142875</xdr:colOff>
                    <xdr:row>10</xdr:row>
                    <xdr:rowOff>9525</xdr:rowOff>
                  </to>
                </anchor>
              </controlPr>
            </control>
          </mc:Choice>
        </mc:AlternateContent>
        <mc:AlternateContent xmlns:mc="http://schemas.openxmlformats.org/markup-compatibility/2006">
          <mc:Choice Requires="x14">
            <control shapeId="2093" r:id="rId42" name="Check Box 45">
              <controlPr defaultSize="0" autoFill="0" autoLine="0" autoPict="0">
                <anchor moveWithCells="1">
                  <from>
                    <xdr:col>10</xdr:col>
                    <xdr:colOff>266700</xdr:colOff>
                    <xdr:row>10</xdr:row>
                    <xdr:rowOff>9525</xdr:rowOff>
                  </from>
                  <to>
                    <xdr:col>11</xdr:col>
                    <xdr:colOff>142875</xdr:colOff>
                    <xdr:row>11</xdr:row>
                    <xdr:rowOff>9525</xdr:rowOff>
                  </to>
                </anchor>
              </controlPr>
            </control>
          </mc:Choice>
        </mc:AlternateContent>
        <mc:AlternateContent xmlns:mc="http://schemas.openxmlformats.org/markup-compatibility/2006">
          <mc:Choice Requires="x14">
            <control shapeId="2094" r:id="rId43" name="Check Box 46">
              <controlPr defaultSize="0" autoFill="0" autoLine="0" autoPict="0">
                <anchor moveWithCells="1">
                  <from>
                    <xdr:col>10</xdr:col>
                    <xdr:colOff>266700</xdr:colOff>
                    <xdr:row>11</xdr:row>
                    <xdr:rowOff>9525</xdr:rowOff>
                  </from>
                  <to>
                    <xdr:col>11</xdr:col>
                    <xdr:colOff>142875</xdr:colOff>
                    <xdr:row>12</xdr:row>
                    <xdr:rowOff>9525</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10</xdr:col>
                    <xdr:colOff>266700</xdr:colOff>
                    <xdr:row>12</xdr:row>
                    <xdr:rowOff>9525</xdr:rowOff>
                  </from>
                  <to>
                    <xdr:col>11</xdr:col>
                    <xdr:colOff>142875</xdr:colOff>
                    <xdr:row>13</xdr:row>
                    <xdr:rowOff>9525</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10</xdr:col>
                    <xdr:colOff>266700</xdr:colOff>
                    <xdr:row>13</xdr:row>
                    <xdr:rowOff>9525</xdr:rowOff>
                  </from>
                  <to>
                    <xdr:col>11</xdr:col>
                    <xdr:colOff>142875</xdr:colOff>
                    <xdr:row>14</xdr:row>
                    <xdr:rowOff>9525</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10</xdr:col>
                    <xdr:colOff>266700</xdr:colOff>
                    <xdr:row>14</xdr:row>
                    <xdr:rowOff>9525</xdr:rowOff>
                  </from>
                  <to>
                    <xdr:col>11</xdr:col>
                    <xdr:colOff>142875</xdr:colOff>
                    <xdr:row>15</xdr:row>
                    <xdr:rowOff>9525</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10</xdr:col>
                    <xdr:colOff>266700</xdr:colOff>
                    <xdr:row>15</xdr:row>
                    <xdr:rowOff>9525</xdr:rowOff>
                  </from>
                  <to>
                    <xdr:col>11</xdr:col>
                    <xdr:colOff>142875</xdr:colOff>
                    <xdr:row>16</xdr:row>
                    <xdr:rowOff>9525</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10</xdr:col>
                    <xdr:colOff>266700</xdr:colOff>
                    <xdr:row>16</xdr:row>
                    <xdr:rowOff>9525</xdr:rowOff>
                  </from>
                  <to>
                    <xdr:col>11</xdr:col>
                    <xdr:colOff>142875</xdr:colOff>
                    <xdr:row>17</xdr:row>
                    <xdr:rowOff>9525</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10</xdr:col>
                    <xdr:colOff>266700</xdr:colOff>
                    <xdr:row>17</xdr:row>
                    <xdr:rowOff>9525</xdr:rowOff>
                  </from>
                  <to>
                    <xdr:col>11</xdr:col>
                    <xdr:colOff>142875</xdr:colOff>
                    <xdr:row>18</xdr:row>
                    <xdr:rowOff>9525</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10</xdr:col>
                    <xdr:colOff>266700</xdr:colOff>
                    <xdr:row>18</xdr:row>
                    <xdr:rowOff>9525</xdr:rowOff>
                  </from>
                  <to>
                    <xdr:col>11</xdr:col>
                    <xdr:colOff>142875</xdr:colOff>
                    <xdr:row>19</xdr:row>
                    <xdr:rowOff>9525</xdr:rowOff>
                  </to>
                </anchor>
              </controlPr>
            </control>
          </mc:Choice>
        </mc:AlternateContent>
        <mc:AlternateContent xmlns:mc="http://schemas.openxmlformats.org/markup-compatibility/2006">
          <mc:Choice Requires="x14">
            <control shapeId="2102" r:id="rId51" name="Check Box 54">
              <controlPr defaultSize="0" autoFill="0" autoLine="0" autoPict="0">
                <anchor moveWithCells="1">
                  <from>
                    <xdr:col>10</xdr:col>
                    <xdr:colOff>266700</xdr:colOff>
                    <xdr:row>19</xdr:row>
                    <xdr:rowOff>9525</xdr:rowOff>
                  </from>
                  <to>
                    <xdr:col>11</xdr:col>
                    <xdr:colOff>142875</xdr:colOff>
                    <xdr:row>20</xdr:row>
                    <xdr:rowOff>9525</xdr:rowOff>
                  </to>
                </anchor>
              </controlPr>
            </control>
          </mc:Choice>
        </mc:AlternateContent>
        <mc:AlternateContent xmlns:mc="http://schemas.openxmlformats.org/markup-compatibility/2006">
          <mc:Choice Requires="x14">
            <control shapeId="2103" r:id="rId52" name="Check Box 55">
              <controlPr defaultSize="0" autoFill="0" autoLine="0" autoPict="0">
                <anchor moveWithCells="1">
                  <from>
                    <xdr:col>10</xdr:col>
                    <xdr:colOff>266700</xdr:colOff>
                    <xdr:row>20</xdr:row>
                    <xdr:rowOff>9525</xdr:rowOff>
                  </from>
                  <to>
                    <xdr:col>10</xdr:col>
                    <xdr:colOff>628650</xdr:colOff>
                    <xdr:row>20</xdr:row>
                    <xdr:rowOff>209550</xdr:rowOff>
                  </to>
                </anchor>
              </controlPr>
            </control>
          </mc:Choice>
        </mc:AlternateContent>
        <mc:AlternateContent xmlns:mc="http://schemas.openxmlformats.org/markup-compatibility/2006">
          <mc:Choice Requires="x14">
            <control shapeId="2104" r:id="rId53" name="Check Box 56">
              <controlPr defaultSize="0" autoFill="0" autoLine="0" autoPict="0">
                <anchor moveWithCells="1">
                  <from>
                    <xdr:col>10</xdr:col>
                    <xdr:colOff>266700</xdr:colOff>
                    <xdr:row>21</xdr:row>
                    <xdr:rowOff>9525</xdr:rowOff>
                  </from>
                  <to>
                    <xdr:col>11</xdr:col>
                    <xdr:colOff>142875</xdr:colOff>
                    <xdr:row>22</xdr:row>
                    <xdr:rowOff>9525</xdr:rowOff>
                  </to>
                </anchor>
              </controlPr>
            </control>
          </mc:Choice>
        </mc:AlternateContent>
        <mc:AlternateContent xmlns:mc="http://schemas.openxmlformats.org/markup-compatibility/2006">
          <mc:Choice Requires="x14">
            <control shapeId="2105" r:id="rId54" name="Check Box 57">
              <controlPr defaultSize="0" autoFill="0" autoLine="0" autoPict="0">
                <anchor moveWithCells="1">
                  <from>
                    <xdr:col>10</xdr:col>
                    <xdr:colOff>266700</xdr:colOff>
                    <xdr:row>22</xdr:row>
                    <xdr:rowOff>9525</xdr:rowOff>
                  </from>
                  <to>
                    <xdr:col>10</xdr:col>
                    <xdr:colOff>581025</xdr:colOff>
                    <xdr:row>22</xdr:row>
                    <xdr:rowOff>200025</xdr:rowOff>
                  </to>
                </anchor>
              </controlPr>
            </control>
          </mc:Choice>
        </mc:AlternateContent>
        <mc:AlternateContent xmlns:mc="http://schemas.openxmlformats.org/markup-compatibility/2006">
          <mc:Choice Requires="x14">
            <control shapeId="2106" r:id="rId55" name="Check Box 58">
              <controlPr defaultSize="0" autoFill="0" autoLine="0" autoPict="0">
                <anchor moveWithCells="1">
                  <from>
                    <xdr:col>10</xdr:col>
                    <xdr:colOff>266700</xdr:colOff>
                    <xdr:row>23</xdr:row>
                    <xdr:rowOff>9525</xdr:rowOff>
                  </from>
                  <to>
                    <xdr:col>10</xdr:col>
                    <xdr:colOff>685800</xdr:colOff>
                    <xdr:row>24</xdr:row>
                    <xdr:rowOff>9525</xdr:rowOff>
                  </to>
                </anchor>
              </controlPr>
            </control>
          </mc:Choice>
        </mc:AlternateContent>
        <mc:AlternateContent xmlns:mc="http://schemas.openxmlformats.org/markup-compatibility/2006">
          <mc:Choice Requires="x14">
            <control shapeId="2107" r:id="rId56" name="Check Box 59">
              <controlPr defaultSize="0" autoFill="0" autoLine="0" autoPict="0">
                <anchor moveWithCells="1">
                  <from>
                    <xdr:col>10</xdr:col>
                    <xdr:colOff>266700</xdr:colOff>
                    <xdr:row>24</xdr:row>
                    <xdr:rowOff>9525</xdr:rowOff>
                  </from>
                  <to>
                    <xdr:col>11</xdr:col>
                    <xdr:colOff>28575</xdr:colOff>
                    <xdr:row>24</xdr:row>
                    <xdr:rowOff>238125</xdr:rowOff>
                  </to>
                </anchor>
              </controlPr>
            </control>
          </mc:Choice>
        </mc:AlternateContent>
        <mc:AlternateContent xmlns:mc="http://schemas.openxmlformats.org/markup-compatibility/2006">
          <mc:Choice Requires="x14">
            <control shapeId="2108" r:id="rId57" name="Check Box 60">
              <controlPr defaultSize="0" autoFill="0" autoLine="0" autoPict="0">
                <anchor moveWithCells="1">
                  <from>
                    <xdr:col>10</xdr:col>
                    <xdr:colOff>266700</xdr:colOff>
                    <xdr:row>25</xdr:row>
                    <xdr:rowOff>9525</xdr:rowOff>
                  </from>
                  <to>
                    <xdr:col>11</xdr:col>
                    <xdr:colOff>28575</xdr:colOff>
                    <xdr:row>25</xdr:row>
                    <xdr:rowOff>238125</xdr:rowOff>
                  </to>
                </anchor>
              </controlPr>
            </control>
          </mc:Choice>
        </mc:AlternateContent>
        <mc:AlternateContent xmlns:mc="http://schemas.openxmlformats.org/markup-compatibility/2006">
          <mc:Choice Requires="x14">
            <control shapeId="2109" r:id="rId58" name="Check Box 61">
              <controlPr defaultSize="0" autoFill="0" autoLine="0" autoPict="0">
                <anchor moveWithCells="1">
                  <from>
                    <xdr:col>4</xdr:col>
                    <xdr:colOff>266700</xdr:colOff>
                    <xdr:row>20</xdr:row>
                    <xdr:rowOff>19050</xdr:rowOff>
                  </from>
                  <to>
                    <xdr:col>4</xdr:col>
                    <xdr:colOff>714375</xdr:colOff>
                    <xdr:row>20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41"/>
  <sheetViews>
    <sheetView view="pageBreakPreview" topLeftCell="A7" zoomScale="60" zoomScaleNormal="100" workbookViewId="0">
      <selection activeCell="Q29" sqref="Q29"/>
    </sheetView>
  </sheetViews>
  <sheetFormatPr defaultRowHeight="13.5" x14ac:dyDescent="0.15"/>
  <cols>
    <col min="1" max="1" width="4.125" customWidth="1"/>
    <col min="2" max="2" width="20.125" customWidth="1"/>
    <col min="8" max="8" width="8.875" customWidth="1"/>
    <col min="11" max="11" width="10.25" customWidth="1"/>
    <col min="12" max="12" width="11" bestFit="1" customWidth="1"/>
    <col min="14" max="14" width="0.125" customWidth="1"/>
    <col min="19" max="19" width="35.5" customWidth="1"/>
    <col min="20" max="20" width="21.5" customWidth="1"/>
    <col min="21" max="21" width="20.625" customWidth="1"/>
    <col min="22" max="22" width="25.25" customWidth="1"/>
  </cols>
  <sheetData>
    <row r="1" spans="1:22" ht="20.100000000000001" customHeight="1" x14ac:dyDescent="0.15">
      <c r="A1" s="87" t="s">
        <v>56</v>
      </c>
      <c r="B1" s="87"/>
      <c r="C1" s="87"/>
      <c r="D1" s="87"/>
      <c r="E1" s="87"/>
      <c r="F1" s="87"/>
      <c r="G1" s="87"/>
      <c r="H1" s="87"/>
      <c r="I1" s="87"/>
      <c r="J1" s="87"/>
      <c r="K1" s="87"/>
      <c r="L1" s="84" t="s">
        <v>18</v>
      </c>
      <c r="M1" s="81" t="s">
        <v>37</v>
      </c>
      <c r="R1" t="s">
        <v>191</v>
      </c>
      <c r="S1" s="1">
        <f>申込書兼企業情報シート!$C$5</f>
        <v>0</v>
      </c>
      <c r="T1" s="1" t="e">
        <f>申込書兼企業情報シート!#REF!</f>
        <v>#REF!</v>
      </c>
      <c r="U1" s="1" t="e">
        <f>申込書兼企業情報シート!#REF!</f>
        <v>#REF!</v>
      </c>
      <c r="V1" s="1" t="e">
        <f>申込書兼企業情報シート!#REF!</f>
        <v>#REF!</v>
      </c>
    </row>
    <row r="2" spans="1:22" ht="20.100000000000001" customHeight="1" x14ac:dyDescent="0.15">
      <c r="A2" s="88" t="s">
        <v>0</v>
      </c>
      <c r="B2" s="88"/>
      <c r="C2" s="88"/>
      <c r="D2" s="88"/>
      <c r="E2" s="88"/>
      <c r="F2" s="88"/>
      <c r="G2" s="88"/>
      <c r="H2" s="88"/>
      <c r="I2" s="88"/>
      <c r="J2" s="88"/>
      <c r="K2" s="88"/>
      <c r="L2" s="84"/>
      <c r="M2" s="82"/>
    </row>
    <row r="3" spans="1:22" ht="6" customHeight="1" x14ac:dyDescent="0.15">
      <c r="A3" s="4"/>
      <c r="B3" s="4"/>
      <c r="C3" s="4"/>
      <c r="D3" s="4"/>
      <c r="E3" s="4"/>
      <c r="F3" s="4"/>
      <c r="G3" s="4"/>
      <c r="H3" s="4"/>
      <c r="I3" s="4"/>
      <c r="J3" s="4"/>
      <c r="K3" s="4"/>
      <c r="L3" s="21"/>
      <c r="M3" s="21"/>
    </row>
    <row r="4" spans="1:22" ht="24.95" customHeight="1" x14ac:dyDescent="0.15">
      <c r="A4" s="99" t="s">
        <v>61</v>
      </c>
      <c r="B4" s="1" t="s">
        <v>2</v>
      </c>
      <c r="C4" s="58">
        <f>申込書兼企業情報シート!$C$4</f>
        <v>0</v>
      </c>
      <c r="D4" s="58"/>
      <c r="E4" s="58"/>
      <c r="F4" s="58"/>
      <c r="G4" s="58"/>
      <c r="H4" s="58"/>
      <c r="I4" s="58"/>
      <c r="J4" s="58"/>
      <c r="K4" s="58"/>
      <c r="L4" s="18"/>
      <c r="M4" s="1"/>
    </row>
    <row r="5" spans="1:22" ht="24.95" customHeight="1" x14ac:dyDescent="0.15">
      <c r="A5" s="99"/>
      <c r="B5" s="1" t="s">
        <v>1</v>
      </c>
      <c r="C5" s="58">
        <f>申込書兼企業情報シート!$C$5</f>
        <v>0</v>
      </c>
      <c r="D5" s="58"/>
      <c r="E5" s="58"/>
      <c r="F5" s="58"/>
      <c r="G5" s="58"/>
      <c r="H5" s="58"/>
      <c r="I5" s="58"/>
      <c r="J5" s="58"/>
      <c r="K5" s="58"/>
      <c r="L5" s="18"/>
      <c r="M5" s="1"/>
    </row>
    <row r="6" spans="1:22" ht="24.95" customHeight="1" x14ac:dyDescent="0.15">
      <c r="A6" s="99"/>
      <c r="B6" s="1" t="s">
        <v>3</v>
      </c>
      <c r="C6" s="58">
        <f>申込書兼企業情報シート!$C$7</f>
        <v>0</v>
      </c>
      <c r="D6" s="58"/>
      <c r="E6" s="58"/>
      <c r="F6" s="58"/>
      <c r="G6" s="58"/>
      <c r="H6" s="58"/>
      <c r="I6" s="58"/>
      <c r="J6" s="58"/>
      <c r="K6" s="58"/>
      <c r="L6" s="18"/>
      <c r="M6" s="1"/>
    </row>
    <row r="7" spans="1:22" ht="24.95" customHeight="1" x14ac:dyDescent="0.15">
      <c r="A7" s="99"/>
      <c r="B7" s="1" t="s">
        <v>17</v>
      </c>
      <c r="C7" s="58">
        <f>申込書兼企業情報シート!$C$8</f>
        <v>0</v>
      </c>
      <c r="D7" s="58"/>
      <c r="E7" s="58"/>
      <c r="F7" s="58"/>
      <c r="G7" s="58"/>
      <c r="H7" s="58"/>
      <c r="I7" s="58"/>
      <c r="J7" s="58"/>
      <c r="K7" s="58"/>
      <c r="L7" s="18"/>
      <c r="M7" s="1"/>
    </row>
    <row r="8" spans="1:22" ht="7.5" customHeight="1" x14ac:dyDescent="0.15">
      <c r="A8" s="29"/>
      <c r="B8" s="21"/>
      <c r="C8" s="24"/>
      <c r="D8" s="24"/>
      <c r="E8" s="24"/>
      <c r="F8" s="24"/>
      <c r="G8" s="24"/>
      <c r="H8" s="24"/>
      <c r="I8" s="24"/>
      <c r="J8" s="24"/>
      <c r="K8" s="24"/>
      <c r="L8" s="20"/>
      <c r="M8" s="21"/>
    </row>
    <row r="9" spans="1:22" ht="50.1" customHeight="1" x14ac:dyDescent="0.15">
      <c r="A9" s="101" t="s">
        <v>36</v>
      </c>
      <c r="B9" s="1" t="s">
        <v>26</v>
      </c>
      <c r="C9" s="55">
        <f>申込書兼企業情報シート!$C$6</f>
        <v>0</v>
      </c>
      <c r="D9" s="59"/>
      <c r="E9" s="59"/>
      <c r="F9" s="59"/>
      <c r="G9" s="59"/>
      <c r="H9" s="59"/>
      <c r="I9" s="59"/>
      <c r="J9" s="59"/>
      <c r="K9" s="59"/>
      <c r="L9" s="18" t="s">
        <v>35</v>
      </c>
      <c r="M9" s="1">
        <f>LEN(C9)</f>
        <v>1</v>
      </c>
    </row>
    <row r="10" spans="1:22" ht="24.95" customHeight="1" x14ac:dyDescent="0.15">
      <c r="A10" s="102"/>
      <c r="B10" s="1" t="s">
        <v>4</v>
      </c>
      <c r="C10" s="58">
        <f>申込書兼企業情報シート!$C$17</f>
        <v>0</v>
      </c>
      <c r="D10" s="58"/>
      <c r="E10" s="58"/>
      <c r="F10" s="58"/>
      <c r="G10" s="58"/>
      <c r="H10" s="58"/>
      <c r="I10" s="58"/>
      <c r="J10" s="58"/>
      <c r="K10" s="58"/>
      <c r="L10" s="18" t="s">
        <v>34</v>
      </c>
      <c r="M10" s="1">
        <f t="shared" ref="M10:M13" si="0">LEN(C10)</f>
        <v>1</v>
      </c>
    </row>
    <row r="11" spans="1:22" ht="24.95" customHeight="1" x14ac:dyDescent="0.15">
      <c r="A11" s="102"/>
      <c r="B11" s="1" t="s">
        <v>40</v>
      </c>
      <c r="C11" s="58">
        <f>申込書兼企業情報シート!$C$19</f>
        <v>0</v>
      </c>
      <c r="D11" s="58"/>
      <c r="E11" s="58"/>
      <c r="F11" s="58"/>
      <c r="G11" s="58"/>
      <c r="H11" s="58"/>
      <c r="I11" s="58"/>
      <c r="J11" s="58"/>
      <c r="K11" s="58"/>
      <c r="L11" s="18" t="s">
        <v>34</v>
      </c>
      <c r="M11" s="1">
        <f>LEN(C11)</f>
        <v>1</v>
      </c>
    </row>
    <row r="12" spans="1:22" ht="48.6" customHeight="1" x14ac:dyDescent="0.15">
      <c r="A12" s="102"/>
      <c r="B12" s="1" t="s">
        <v>8</v>
      </c>
      <c r="C12" s="78">
        <f>申込書兼企業情報シート!$C$14</f>
        <v>0</v>
      </c>
      <c r="D12" s="58"/>
      <c r="E12" s="58"/>
      <c r="F12" s="58"/>
      <c r="G12" s="58"/>
      <c r="H12" s="58"/>
      <c r="I12" s="58"/>
      <c r="J12" s="58"/>
      <c r="K12" s="58"/>
      <c r="L12" s="18" t="s">
        <v>33</v>
      </c>
      <c r="M12" s="1">
        <f>LEN(C12)</f>
        <v>1</v>
      </c>
    </row>
    <row r="13" spans="1:22" ht="51.6" customHeight="1" x14ac:dyDescent="0.15">
      <c r="A13" s="103"/>
      <c r="B13" s="1" t="s">
        <v>42</v>
      </c>
      <c r="C13" s="78">
        <f>申込書兼企業情報シート!$C$18</f>
        <v>0</v>
      </c>
      <c r="D13" s="78"/>
      <c r="E13" s="78"/>
      <c r="F13" s="78"/>
      <c r="G13" s="78"/>
      <c r="H13" s="78"/>
      <c r="I13" s="78"/>
      <c r="J13" s="78"/>
      <c r="K13" s="78"/>
      <c r="L13" s="18" t="s">
        <v>35</v>
      </c>
      <c r="M13" s="1">
        <f t="shared" si="0"/>
        <v>1</v>
      </c>
    </row>
    <row r="14" spans="1:22" ht="9.9499999999999993" customHeight="1" x14ac:dyDescent="0.15">
      <c r="A14" s="31"/>
      <c r="B14" s="9"/>
      <c r="C14" s="9"/>
      <c r="D14" s="9"/>
      <c r="E14" s="9"/>
      <c r="F14" s="9"/>
      <c r="G14" s="9"/>
      <c r="H14" s="9"/>
      <c r="I14" s="9"/>
      <c r="J14" s="9"/>
      <c r="K14" s="9"/>
      <c r="L14" s="9"/>
      <c r="M14" s="9"/>
    </row>
    <row r="15" spans="1:22" ht="24.95" customHeight="1" x14ac:dyDescent="0.15">
      <c r="A15" s="100" t="s">
        <v>9</v>
      </c>
      <c r="B15" s="10" t="s">
        <v>5</v>
      </c>
      <c r="C15" s="72">
        <f>申込書兼企業情報シート!$C$22</f>
        <v>0</v>
      </c>
      <c r="D15" s="66"/>
      <c r="E15" s="66"/>
      <c r="F15" s="66"/>
      <c r="G15" s="66"/>
      <c r="H15" s="66"/>
      <c r="I15" s="66"/>
      <c r="J15" s="66"/>
      <c r="K15" s="67"/>
      <c r="L15" s="18" t="s">
        <v>33</v>
      </c>
      <c r="M15" s="1">
        <f>LEN(C15)</f>
        <v>1</v>
      </c>
    </row>
    <row r="16" spans="1:22" ht="24.95" customHeight="1" x14ac:dyDescent="0.15">
      <c r="A16" s="80"/>
      <c r="B16" s="1" t="s">
        <v>10</v>
      </c>
      <c r="C16" s="72">
        <f>申込書兼企業情報シート!$C$23</f>
        <v>0</v>
      </c>
      <c r="D16" s="66"/>
      <c r="E16" s="66"/>
      <c r="F16" s="66"/>
      <c r="G16" s="66"/>
      <c r="H16" s="66"/>
      <c r="I16" s="66"/>
      <c r="J16" s="66"/>
      <c r="K16" s="67"/>
      <c r="L16" s="18" t="s">
        <v>33</v>
      </c>
      <c r="M16" s="1">
        <f>LEN(C16)</f>
        <v>1</v>
      </c>
    </row>
    <row r="17" spans="1:13" ht="24.95" customHeight="1" x14ac:dyDescent="0.15">
      <c r="A17" s="80"/>
      <c r="B17" s="1" t="s">
        <v>11</v>
      </c>
      <c r="C17" s="65">
        <f>申込書兼企業情報シート!$C$24</f>
        <v>0</v>
      </c>
      <c r="D17" s="66"/>
      <c r="E17" s="66"/>
      <c r="F17" s="66"/>
      <c r="G17" s="66"/>
      <c r="H17" s="66"/>
      <c r="I17" s="66"/>
      <c r="J17" s="66"/>
      <c r="K17" s="67"/>
      <c r="L17" s="18" t="s">
        <v>33</v>
      </c>
      <c r="M17" s="1">
        <f>LEN(C17)</f>
        <v>1</v>
      </c>
    </row>
    <row r="18" spans="1:13" ht="24.95" customHeight="1" x14ac:dyDescent="0.15">
      <c r="A18" s="80"/>
      <c r="B18" s="1" t="s">
        <v>57</v>
      </c>
      <c r="C18" s="68">
        <f>申込書兼企業情報シート!$C$25</f>
        <v>0</v>
      </c>
      <c r="D18" s="69"/>
      <c r="E18" s="69"/>
      <c r="F18" s="69"/>
      <c r="G18" s="69"/>
      <c r="H18" s="69"/>
      <c r="I18" s="69"/>
      <c r="J18" s="69"/>
      <c r="K18" s="70"/>
      <c r="L18" s="18"/>
      <c r="M18" s="1"/>
    </row>
    <row r="19" spans="1:13" ht="24.95" customHeight="1" x14ac:dyDescent="0.15">
      <c r="A19" s="80"/>
      <c r="B19" s="1" t="s">
        <v>60</v>
      </c>
      <c r="C19" s="59">
        <f>申込書兼企業情報シート!$C$29</f>
        <v>0</v>
      </c>
      <c r="D19" s="59"/>
      <c r="E19" s="59"/>
      <c r="F19" s="59"/>
      <c r="G19" s="59"/>
      <c r="H19" s="59"/>
      <c r="I19" s="59"/>
      <c r="J19" s="59"/>
      <c r="K19" s="59"/>
      <c r="L19" s="18" t="s">
        <v>33</v>
      </c>
      <c r="M19" s="1">
        <f>LEN(C19)</f>
        <v>1</v>
      </c>
    </row>
    <row r="20" spans="1:13" ht="7.5" customHeight="1" x14ac:dyDescent="0.15">
      <c r="A20" s="32"/>
      <c r="B20" s="21"/>
      <c r="C20" s="21"/>
      <c r="D20" s="21"/>
      <c r="E20" s="21"/>
      <c r="F20" s="21"/>
      <c r="G20" s="21"/>
      <c r="H20" s="21"/>
      <c r="I20" s="21"/>
      <c r="J20" s="21"/>
      <c r="K20" s="21"/>
      <c r="L20" s="21"/>
      <c r="M20" s="21"/>
    </row>
    <row r="21" spans="1:13" ht="24.95" customHeight="1" x14ac:dyDescent="0.15">
      <c r="A21" s="27"/>
      <c r="B21" s="1" t="s">
        <v>58</v>
      </c>
      <c r="C21" s="41" t="b">
        <v>0</v>
      </c>
      <c r="D21" s="42" t="s">
        <v>107</v>
      </c>
      <c r="E21" s="42" t="b">
        <v>0</v>
      </c>
      <c r="F21" s="42" t="s">
        <v>108</v>
      </c>
      <c r="G21" s="42" t="b">
        <v>0</v>
      </c>
      <c r="H21" s="42" t="s">
        <v>109</v>
      </c>
      <c r="I21" s="42" t="b">
        <v>0</v>
      </c>
      <c r="J21" s="42" t="s">
        <v>110</v>
      </c>
      <c r="K21" s="37"/>
      <c r="L21" s="18"/>
      <c r="M21" s="1"/>
    </row>
    <row r="22" spans="1:13" ht="24.95" customHeight="1" x14ac:dyDescent="0.15">
      <c r="A22" s="27"/>
      <c r="B22" s="1" t="s">
        <v>41</v>
      </c>
      <c r="C22" s="58">
        <f>申込書兼企業情報シート!$C$20</f>
        <v>0</v>
      </c>
      <c r="D22" s="58"/>
      <c r="E22" s="58"/>
      <c r="F22" s="58"/>
      <c r="G22" s="58"/>
      <c r="H22" s="58"/>
      <c r="I22" s="58"/>
      <c r="J22" s="58"/>
      <c r="K22" s="58"/>
      <c r="L22" s="18" t="s">
        <v>53</v>
      </c>
      <c r="M22" s="1">
        <f t="shared" ref="M22" si="1">LEN(C22)</f>
        <v>1</v>
      </c>
    </row>
    <row r="23" spans="1:13" ht="9" customHeight="1" x14ac:dyDescent="0.15">
      <c r="A23" s="32"/>
      <c r="B23" s="21"/>
      <c r="C23" s="21"/>
      <c r="D23" s="21"/>
      <c r="E23" s="21"/>
      <c r="F23" s="21"/>
      <c r="G23" s="21"/>
      <c r="H23" s="21"/>
      <c r="I23" s="21"/>
      <c r="J23" s="21"/>
      <c r="K23" s="21"/>
      <c r="L23" s="21"/>
      <c r="M23" s="21"/>
    </row>
    <row r="24" spans="1:13" ht="24.95" customHeight="1" x14ac:dyDescent="0.15">
      <c r="A24" s="80" t="s">
        <v>38</v>
      </c>
      <c r="B24" s="1" t="s">
        <v>27</v>
      </c>
      <c r="C24" s="65">
        <f>申込書兼企業情報シート!$C$9</f>
        <v>0</v>
      </c>
      <c r="D24" s="66"/>
      <c r="E24" s="66"/>
      <c r="F24" s="66"/>
      <c r="G24" s="66"/>
      <c r="H24" s="66"/>
      <c r="I24" s="66"/>
      <c r="J24" s="66"/>
      <c r="K24" s="67"/>
      <c r="L24" s="18"/>
      <c r="M24" s="1"/>
    </row>
    <row r="25" spans="1:13" ht="24.95" customHeight="1" x14ac:dyDescent="0.15">
      <c r="A25" s="80"/>
      <c r="B25" s="1" t="s">
        <v>19</v>
      </c>
      <c r="C25" s="83">
        <f>申込書兼企業情報シート!$C$11</f>
        <v>0</v>
      </c>
      <c r="D25" s="58"/>
      <c r="E25" s="58"/>
      <c r="F25" s="58"/>
      <c r="G25" s="58"/>
      <c r="H25" s="58"/>
      <c r="I25" s="58"/>
      <c r="J25" s="58"/>
      <c r="K25" s="58"/>
      <c r="L25" s="18" t="s">
        <v>32</v>
      </c>
      <c r="M25" s="1">
        <f>LEN(C25)</f>
        <v>1</v>
      </c>
    </row>
    <row r="26" spans="1:13" ht="24.95" customHeight="1" x14ac:dyDescent="0.15">
      <c r="A26" s="80"/>
      <c r="B26" s="1" t="s">
        <v>7</v>
      </c>
      <c r="C26" s="58">
        <f>申込書兼企業情報シート!$C$12</f>
        <v>0</v>
      </c>
      <c r="D26" s="58"/>
      <c r="E26" s="58"/>
      <c r="F26" s="58"/>
      <c r="G26" s="58"/>
      <c r="H26" s="58"/>
      <c r="I26" s="58"/>
      <c r="J26" s="58"/>
      <c r="K26" s="58"/>
      <c r="L26" s="18" t="s">
        <v>32</v>
      </c>
      <c r="M26" s="1">
        <f>LEN(C26)</f>
        <v>1</v>
      </c>
    </row>
    <row r="27" spans="1:13" ht="24.95" customHeight="1" x14ac:dyDescent="0.15">
      <c r="A27" s="80"/>
      <c r="B27" s="26" t="s">
        <v>30</v>
      </c>
      <c r="C27" s="105">
        <f>申込書兼企業情報シート!$C$13</f>
        <v>0</v>
      </c>
      <c r="D27" s="105"/>
      <c r="E27" s="105"/>
      <c r="F27" s="105"/>
      <c r="G27" s="105"/>
      <c r="H27" s="105"/>
      <c r="I27" s="105"/>
      <c r="J27" s="105"/>
      <c r="K27" s="105"/>
      <c r="L27" s="30" t="s">
        <v>32</v>
      </c>
      <c r="M27" s="26">
        <f t="shared" ref="M27" si="2">LEN(C27)</f>
        <v>1</v>
      </c>
    </row>
    <row r="28" spans="1:13" ht="24.95" customHeight="1" x14ac:dyDescent="0.15">
      <c r="A28" s="80"/>
      <c r="B28" s="1" t="s">
        <v>6</v>
      </c>
      <c r="C28" s="58">
        <f>申込書兼企業情報シート!$C$10</f>
        <v>0</v>
      </c>
      <c r="D28" s="58"/>
      <c r="E28" s="58"/>
      <c r="F28" s="58"/>
      <c r="G28" s="58"/>
      <c r="H28" s="58"/>
      <c r="I28" s="58"/>
      <c r="J28" s="58"/>
      <c r="K28" s="58"/>
      <c r="L28" s="18" t="s">
        <v>32</v>
      </c>
      <c r="M28" s="1">
        <f>LEN(C28)</f>
        <v>1</v>
      </c>
    </row>
    <row r="29" spans="1:13" ht="24.95" customHeight="1" x14ac:dyDescent="0.15">
      <c r="A29" s="80"/>
      <c r="B29" s="78" t="s">
        <v>47</v>
      </c>
      <c r="C29" s="58">
        <f>申込書兼企業情報シート!$C$32</f>
        <v>0</v>
      </c>
      <c r="D29" s="58"/>
      <c r="E29" s="58"/>
      <c r="F29" s="58"/>
      <c r="G29" s="58"/>
      <c r="H29" s="58"/>
      <c r="I29" s="58"/>
      <c r="J29" s="58"/>
      <c r="K29" s="58"/>
      <c r="L29" s="18"/>
      <c r="M29" s="1"/>
    </row>
    <row r="30" spans="1:13" ht="24.95" customHeight="1" x14ac:dyDescent="0.15">
      <c r="A30" s="80"/>
      <c r="B30" s="58"/>
      <c r="C30" s="58">
        <f>申込書兼企業情報シート!$C$33</f>
        <v>0</v>
      </c>
      <c r="D30" s="58"/>
      <c r="E30" s="58"/>
      <c r="F30" s="58"/>
      <c r="G30" s="58"/>
      <c r="H30" s="58"/>
      <c r="I30" s="58"/>
      <c r="J30" s="58"/>
      <c r="K30" s="58"/>
      <c r="L30" s="18"/>
      <c r="M30" s="1"/>
    </row>
    <row r="31" spans="1:13" ht="24.95" customHeight="1" x14ac:dyDescent="0.15">
      <c r="A31" s="80"/>
      <c r="B31" s="1" t="s">
        <v>15</v>
      </c>
      <c r="C31" s="58">
        <f>申込書兼企業情報シート!$C$34</f>
        <v>0</v>
      </c>
      <c r="D31" s="58"/>
      <c r="E31" s="58"/>
      <c r="F31" s="58"/>
      <c r="G31" s="58"/>
      <c r="H31" s="58"/>
      <c r="I31" s="58"/>
      <c r="J31" s="58"/>
      <c r="K31" s="58"/>
      <c r="L31" s="18"/>
      <c r="M31" s="1"/>
    </row>
    <row r="32" spans="1:13" ht="24.95" customHeight="1" x14ac:dyDescent="0.15">
      <c r="A32" s="104"/>
      <c r="B32" s="1" t="s">
        <v>16</v>
      </c>
      <c r="C32" s="58">
        <f>申込書兼企業情報シート!$C$35</f>
        <v>0</v>
      </c>
      <c r="D32" s="58"/>
      <c r="E32" s="58"/>
      <c r="F32" s="58"/>
      <c r="G32" s="58"/>
      <c r="H32" s="58"/>
      <c r="I32" s="58"/>
      <c r="J32" s="58"/>
      <c r="K32" s="58"/>
      <c r="L32" s="18"/>
      <c r="M32" s="1"/>
    </row>
    <row r="33" spans="1:13" ht="6.6" customHeight="1" x14ac:dyDescent="0.15">
      <c r="A33" s="31"/>
      <c r="B33" s="9"/>
      <c r="C33" s="9"/>
      <c r="D33" s="9"/>
      <c r="E33" s="9"/>
      <c r="F33" s="9"/>
      <c r="G33" s="9"/>
      <c r="H33" s="9"/>
      <c r="I33" s="9"/>
      <c r="J33" s="9"/>
      <c r="K33" s="9"/>
      <c r="L33" s="9"/>
      <c r="M33" s="9"/>
    </row>
    <row r="34" spans="1:13" ht="24.95" customHeight="1" x14ac:dyDescent="0.15">
      <c r="A34" s="28"/>
      <c r="B34" s="7" t="s">
        <v>14</v>
      </c>
      <c r="C34" s="38" t="b">
        <v>0</v>
      </c>
      <c r="D34" s="40" t="s">
        <v>105</v>
      </c>
      <c r="E34" s="40" t="b">
        <v>0</v>
      </c>
      <c r="F34" s="40" t="s">
        <v>106</v>
      </c>
      <c r="G34" s="40"/>
      <c r="H34" s="40"/>
      <c r="I34" s="40"/>
      <c r="J34" s="40"/>
      <c r="K34" s="45"/>
      <c r="L34" s="18"/>
      <c r="M34" s="1"/>
    </row>
    <row r="35" spans="1:13" ht="39.950000000000003" customHeight="1" x14ac:dyDescent="0.15">
      <c r="A35" s="22"/>
      <c r="B35" s="1" t="s">
        <v>13</v>
      </c>
      <c r="C35" s="46" t="b">
        <v>0</v>
      </c>
      <c r="D35" s="9" t="s">
        <v>119</v>
      </c>
      <c r="E35" s="9" t="b">
        <v>0</v>
      </c>
      <c r="F35" s="9" t="s">
        <v>120</v>
      </c>
      <c r="G35" s="9" t="b">
        <v>0</v>
      </c>
      <c r="H35" s="9" t="s">
        <v>121</v>
      </c>
      <c r="I35" s="9" t="b">
        <v>0</v>
      </c>
      <c r="J35" s="9" t="s">
        <v>122</v>
      </c>
      <c r="K35" s="37"/>
      <c r="L35" s="18"/>
      <c r="M35" s="1"/>
    </row>
    <row r="36" spans="1:13" ht="9.75" customHeight="1" x14ac:dyDescent="0.15">
      <c r="A36" s="79"/>
      <c r="B36" s="79"/>
      <c r="C36" s="79"/>
      <c r="D36" s="79"/>
      <c r="E36" s="79"/>
      <c r="F36" s="79"/>
      <c r="G36" s="79"/>
      <c r="H36" s="79"/>
      <c r="I36" s="79"/>
      <c r="J36" s="79"/>
      <c r="K36" s="79"/>
      <c r="L36" s="20"/>
      <c r="M36" s="21"/>
    </row>
    <row r="37" spans="1:13" ht="81" customHeight="1" x14ac:dyDescent="0.15">
      <c r="A37" s="34" t="s">
        <v>24</v>
      </c>
      <c r="B37" s="36" t="s">
        <v>25</v>
      </c>
      <c r="C37" s="68" t="b">
        <v>0</v>
      </c>
      <c r="D37" s="69"/>
      <c r="E37" s="69"/>
      <c r="F37" s="69"/>
      <c r="G37" s="69"/>
      <c r="H37" s="69"/>
      <c r="I37" s="69"/>
      <c r="J37" s="69"/>
      <c r="K37" s="69"/>
      <c r="L37" s="98"/>
      <c r="M37" s="37"/>
    </row>
    <row r="40" spans="1:13" s="12" customFormat="1" x14ac:dyDescent="0.15"/>
    <row r="41" spans="1:13" x14ac:dyDescent="0.15">
      <c r="B41" s="13"/>
    </row>
  </sheetData>
  <mergeCells count="35">
    <mergeCell ref="A36:K36"/>
    <mergeCell ref="B29:B30"/>
    <mergeCell ref="C29:K29"/>
    <mergeCell ref="C30:K30"/>
    <mergeCell ref="C31:K31"/>
    <mergeCell ref="A15:A19"/>
    <mergeCell ref="A9:A13"/>
    <mergeCell ref="A24:A32"/>
    <mergeCell ref="C15:K15"/>
    <mergeCell ref="C16:K16"/>
    <mergeCell ref="C17:K17"/>
    <mergeCell ref="C18:K18"/>
    <mergeCell ref="C12:K12"/>
    <mergeCell ref="C24:K24"/>
    <mergeCell ref="C19:K19"/>
    <mergeCell ref="C28:K28"/>
    <mergeCell ref="C25:K25"/>
    <mergeCell ref="C26:K26"/>
    <mergeCell ref="C27:K27"/>
    <mergeCell ref="C37:L37"/>
    <mergeCell ref="L1:L2"/>
    <mergeCell ref="M1:M2"/>
    <mergeCell ref="A2:K2"/>
    <mergeCell ref="C10:K10"/>
    <mergeCell ref="C4:K4"/>
    <mergeCell ref="C5:K5"/>
    <mergeCell ref="C9:K9"/>
    <mergeCell ref="C6:K6"/>
    <mergeCell ref="A1:K1"/>
    <mergeCell ref="C32:K32"/>
    <mergeCell ref="C13:K13"/>
    <mergeCell ref="C11:K11"/>
    <mergeCell ref="C22:K22"/>
    <mergeCell ref="C7:K7"/>
    <mergeCell ref="A4:A7"/>
  </mergeCells>
  <phoneticPr fontId="2"/>
  <printOptions horizontalCentered="1"/>
  <pageMargins left="0.31496062992125984" right="0.31496062992125984" top="0.74803149606299213" bottom="0.74803149606299213" header="0.31496062992125984" footer="0.31496062992125984"/>
  <pageSetup paperSize="9" fitToHeight="0" orientation="landscape" r:id="rId1"/>
  <rowBreaks count="2" manualBreakCount="2">
    <brk id="19" max="16383" man="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989F6-F1BE-47F3-B075-BABFD4FBA953}">
  <dimension ref="A2:A29"/>
  <sheetViews>
    <sheetView workbookViewId="0">
      <selection activeCell="A29" sqref="A2:A29"/>
    </sheetView>
  </sheetViews>
  <sheetFormatPr defaultRowHeight="13.5" x14ac:dyDescent="0.15"/>
  <cols>
    <col min="1" max="1" width="12.375" bestFit="1" customWidth="1"/>
  </cols>
  <sheetData>
    <row r="2" spans="1:1" x14ac:dyDescent="0.15">
      <c r="A2" t="s">
        <v>163</v>
      </c>
    </row>
    <row r="3" spans="1:1" x14ac:dyDescent="0.15">
      <c r="A3" t="s">
        <v>164</v>
      </c>
    </row>
    <row r="4" spans="1:1" x14ac:dyDescent="0.15">
      <c r="A4" t="s">
        <v>165</v>
      </c>
    </row>
    <row r="5" spans="1:1" x14ac:dyDescent="0.15">
      <c r="A5" t="s">
        <v>166</v>
      </c>
    </row>
    <row r="6" spans="1:1" x14ac:dyDescent="0.15">
      <c r="A6" t="s">
        <v>167</v>
      </c>
    </row>
    <row r="7" spans="1:1" x14ac:dyDescent="0.15">
      <c r="A7" t="s">
        <v>168</v>
      </c>
    </row>
    <row r="8" spans="1:1" x14ac:dyDescent="0.15">
      <c r="A8" t="s">
        <v>169</v>
      </c>
    </row>
    <row r="9" spans="1:1" x14ac:dyDescent="0.15">
      <c r="A9" t="s">
        <v>170</v>
      </c>
    </row>
    <row r="10" spans="1:1" x14ac:dyDescent="0.15">
      <c r="A10" t="s">
        <v>171</v>
      </c>
    </row>
    <row r="11" spans="1:1" x14ac:dyDescent="0.15">
      <c r="A11" t="s">
        <v>172</v>
      </c>
    </row>
    <row r="12" spans="1:1" x14ac:dyDescent="0.15">
      <c r="A12" t="s">
        <v>173</v>
      </c>
    </row>
    <row r="13" spans="1:1" x14ac:dyDescent="0.15">
      <c r="A13" t="s">
        <v>174</v>
      </c>
    </row>
    <row r="14" spans="1:1" x14ac:dyDescent="0.15">
      <c r="A14" t="s">
        <v>175</v>
      </c>
    </row>
    <row r="15" spans="1:1" x14ac:dyDescent="0.15">
      <c r="A15" t="s">
        <v>176</v>
      </c>
    </row>
    <row r="16" spans="1:1" x14ac:dyDescent="0.15">
      <c r="A16" t="s">
        <v>177</v>
      </c>
    </row>
    <row r="17" spans="1:1" x14ac:dyDescent="0.15">
      <c r="A17" t="s">
        <v>178</v>
      </c>
    </row>
    <row r="18" spans="1:1" x14ac:dyDescent="0.15">
      <c r="A18" t="s">
        <v>179</v>
      </c>
    </row>
    <row r="19" spans="1:1" x14ac:dyDescent="0.15">
      <c r="A19" t="s">
        <v>180</v>
      </c>
    </row>
    <row r="20" spans="1:1" x14ac:dyDescent="0.15">
      <c r="A20" t="s">
        <v>181</v>
      </c>
    </row>
    <row r="21" spans="1:1" x14ac:dyDescent="0.15">
      <c r="A21" t="s">
        <v>182</v>
      </c>
    </row>
    <row r="22" spans="1:1" x14ac:dyDescent="0.15">
      <c r="A22" t="s">
        <v>183</v>
      </c>
    </row>
    <row r="23" spans="1:1" x14ac:dyDescent="0.15">
      <c r="A23" t="s">
        <v>184</v>
      </c>
    </row>
    <row r="24" spans="1:1" x14ac:dyDescent="0.15">
      <c r="A24" t="s">
        <v>185</v>
      </c>
    </row>
    <row r="25" spans="1:1" x14ac:dyDescent="0.15">
      <c r="A25" t="s">
        <v>186</v>
      </c>
    </row>
    <row r="26" spans="1:1" x14ac:dyDescent="0.15">
      <c r="A26" t="s">
        <v>187</v>
      </c>
    </row>
    <row r="27" spans="1:1" x14ac:dyDescent="0.15">
      <c r="A27" t="s">
        <v>188</v>
      </c>
    </row>
    <row r="28" spans="1:1" x14ac:dyDescent="0.15">
      <c r="A28" t="s">
        <v>189</v>
      </c>
    </row>
    <row r="29" spans="1:1" x14ac:dyDescent="0.15">
      <c r="A29" t="s">
        <v>190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申込書兼企業情報シート</vt:lpstr>
      <vt:lpstr>学系記入シート</vt:lpstr>
      <vt:lpstr>運営会社管理用【入力不要】</vt:lpstr>
      <vt:lpstr>Sheet1</vt:lpstr>
      <vt:lpstr>運営会社管理用【入力不要】!Print_Area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kubota</dc:creator>
  <cp:lastModifiedBy>久保田 学</cp:lastModifiedBy>
  <cp:lastPrinted>2020-08-27T06:18:44Z</cp:lastPrinted>
  <dcterms:created xsi:type="dcterms:W3CDTF">2016-09-16T04:05:06Z</dcterms:created>
  <dcterms:modified xsi:type="dcterms:W3CDTF">2024-05-18T06:39:15Z</dcterms:modified>
</cp:coreProperties>
</file>