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446_医務課\02\看護担当\☆補助金\処遇改善関係\【R5～】看護補助者処遇改善支援補助金\06 交付手続き（県⇔病院・有床診療所）\01 交付要綱制定・申請案内\"/>
    </mc:Choice>
  </mc:AlternateContent>
  <xr:revisionPtr revIDLastSave="0" documentId="13_ncr:1_{1787ABF4-7B0F-46D7-96B5-1DDF381F58FE}" xr6:coauthVersionLast="47" xr6:coauthVersionMax="47" xr10:uidLastSave="{00000000-0000-0000-0000-000000000000}"/>
  <bookViews>
    <workbookView xWindow="22932" yWindow="-2292" windowWidth="30936" windowHeight="16776" tabRatio="803" xr2:uid="{DCB1F2E9-762A-4691-B680-7709FB6EFB94}"/>
  </bookViews>
  <sheets>
    <sheet name="別紙様式１処遇改善報告書【病院】 " sheetId="2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0" l="1"/>
  <c r="E7" i="20"/>
  <c r="G7" i="20"/>
  <c r="G9" i="20"/>
  <c r="E27" i="20" l="1"/>
  <c r="E26" i="20"/>
  <c r="E25" i="20"/>
  <c r="E24" i="20"/>
  <c r="E23" i="20"/>
  <c r="E21" i="20"/>
  <c r="E20" i="20"/>
  <c r="E19" i="20"/>
  <c r="E18" i="20"/>
  <c r="E17" i="20"/>
  <c r="E8" i="20"/>
  <c r="E9" i="20"/>
  <c r="E10" i="20"/>
  <c r="E11" i="20"/>
  <c r="E12" i="20"/>
  <c r="E13" i="20"/>
  <c r="E14" i="20"/>
  <c r="E15" i="20"/>
  <c r="H7" i="20"/>
  <c r="J31" i="20"/>
  <c r="F31" i="20"/>
  <c r="G21" i="20"/>
  <c r="H21" i="20" s="1"/>
  <c r="G27" i="20"/>
  <c r="H27" i="20" s="1"/>
  <c r="G26" i="20"/>
  <c r="H26" i="20" s="1"/>
  <c r="G25" i="20"/>
  <c r="H25" i="20" s="1"/>
  <c r="G24" i="20"/>
  <c r="H24" i="20" s="1"/>
  <c r="G23" i="20"/>
  <c r="H23" i="20" s="1"/>
  <c r="G20" i="20"/>
  <c r="H20" i="20" s="1"/>
  <c r="G19" i="20"/>
  <c r="H19" i="20" s="1"/>
  <c r="G18" i="20"/>
  <c r="H18" i="20" s="1"/>
  <c r="G17" i="20"/>
  <c r="H17" i="20" s="1"/>
  <c r="G15" i="20"/>
  <c r="H15" i="20" s="1"/>
  <c r="G14" i="20"/>
  <c r="H14" i="20" s="1"/>
  <c r="G13" i="20"/>
  <c r="H13" i="20" s="1"/>
  <c r="G12" i="20"/>
  <c r="H12" i="20" s="1"/>
  <c r="G11" i="20"/>
  <c r="H11" i="20" s="1"/>
  <c r="G10" i="20"/>
  <c r="H10" i="20" s="1"/>
  <c r="H9" i="20"/>
  <c r="G8" i="20"/>
  <c r="H8" i="20" s="1"/>
</calcChain>
</file>

<file path=xl/sharedStrings.xml><?xml version="1.0" encoding="utf-8"?>
<sst xmlns="http://schemas.openxmlformats.org/spreadsheetml/2006/main" count="44" uniqueCount="42">
  <si>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</si>
  <si>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</si>
  <si>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</si>
  <si>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</si>
  <si>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</si>
  <si>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</si>
  <si>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</si>
  <si>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</si>
  <si>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</si>
  <si>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</si>
  <si>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</si>
  <si>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</si>
  <si>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</si>
  <si>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</si>
  <si>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</si>
  <si>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</si>
  <si>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</si>
  <si>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</si>
  <si>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</si>
  <si>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</si>
  <si>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</si>
  <si>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</si>
  <si>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</si>
  <si>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</si>
  <si>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</si>
  <si>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</si>
  <si>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</si>
  <si>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【記載要領】</t>
    <rPh sb="1" eb="3">
      <t>キサイ</t>
    </rPh>
    <rPh sb="3" eb="5">
      <t>ヨウリョウ</t>
    </rPh>
    <phoneticPr fontId="1"/>
  </si>
  <si>
    <t>A311-2 精神科急性期治療病棟入院料</t>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</si>
  <si>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</si>
  <si>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</si>
  <si>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</si>
  <si>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</si>
  <si>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</si>
  <si>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</si>
  <si>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</si>
  <si>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</si>
  <si>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</si>
  <si>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</si>
  <si>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</si>
  <si>
    <t>様式第１号の２</t>
    <rPh sb="0" eb="2">
      <t>ヨウシキ</t>
    </rPh>
    <rPh sb="2" eb="3">
      <t>ダイ</t>
    </rPh>
    <rPh sb="4" eb="5">
      <t>ゴウ</t>
    </rPh>
    <phoneticPr fontId="1"/>
  </si>
  <si>
    <t>看護補助者処遇改善事業費補助金・処遇改善報告書（病院分）</t>
    <rPh sb="0" eb="2">
      <t>カンゴ</t>
    </rPh>
    <rPh sb="2" eb="5">
      <t>ホジョシャ</t>
    </rPh>
    <rPh sb="5" eb="7">
      <t>ショグウ</t>
    </rPh>
    <rPh sb="7" eb="9">
      <t>カイゼン</t>
    </rPh>
    <rPh sb="9" eb="11">
      <t>ジギョウ</t>
    </rPh>
    <rPh sb="11" eb="12">
      <t>ヒ</t>
    </rPh>
    <rPh sb="12" eb="15">
      <t>ホジョキン</t>
    </rPh>
    <rPh sb="16" eb="18">
      <t>ショグウ</t>
    </rPh>
    <rPh sb="18" eb="20">
      <t>カイゼン</t>
    </rPh>
    <rPh sb="20" eb="23">
      <t>ホウコクショ</t>
    </rPh>
    <rPh sb="24" eb="26">
      <t>ビョウイン</t>
    </rPh>
    <rPh sb="26" eb="2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</si>
</sst>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quot;円 &quot;"/>
    <numFmt numFmtId="179" formatCode="#,##0.0&quot;人 &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1" fillId="0" borderId="0">
      <alignment vertical="center"/>
    </xf>
  </cellStyleXfs>
  <cellXfs count="6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19" xfId="0" applyFont="1" applyBorder="1" applyAlignment="1">
      <alignment horizontal="center" vertical="center" wrapText="1"/>
    </xf>
    <xf numFmtId="0" fontId="2" fillId="0" borderId="0" xfId="1" applyFont="1" applyAlignment="1">
      <alignment horizontal="left" vertical="center"/>
    </xf>
    <xf numFmtId="0" fontId="11" fillId="0" borderId="0" xfId="1" applyAlignment="1">
      <alignment horizontal="left" vertical="center"/>
    </xf>
    <xf numFmtId="0" fontId="9" fillId="0" borderId="0" xfId="0" applyFont="1">
      <alignmen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7" xfId="0" applyNumberFormat="1" applyFont="1" applyBorder="1" applyAlignment="1">
      <alignment horizontal="center" vertical="center" wrapText="1"/>
    </xf>
    <xf numFmtId="176" fontId="3" fillId="0" borderId="27" xfId="0" applyNumberFormat="1" applyFont="1" applyFill="1" applyBorder="1" applyAlignment="1">
      <alignment horizontal="center" vertical="center" wrapText="1"/>
    </xf>
    <xf numFmtId="178" fontId="2" fillId="0" borderId="0" xfId="0" applyNumberFormat="1" applyFont="1" applyBorder="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8" fontId="8" fillId="0" borderId="11" xfId="0" applyNumberFormat="1" applyFont="1" applyBorder="1">
      <alignment vertical="center"/>
    </xf>
    <xf numFmtId="0" fontId="8" fillId="0" borderId="0" xfId="0" applyFont="1">
      <alignment vertical="center"/>
    </xf>
    <xf numFmtId="0" fontId="12" fillId="2" borderId="1" xfId="0" applyFont="1" applyFill="1" applyBorder="1" applyAlignment="1">
      <alignment horizontal="right" vertical="center"/>
    </xf>
    <xf numFmtId="0" fontId="8" fillId="2" borderId="1" xfId="0" applyFont="1" applyFill="1" applyBorder="1">
      <alignment vertical="center"/>
    </xf>
    <xf numFmtId="178" fontId="8" fillId="2" borderId="20" xfId="0" applyNumberFormat="1" applyFont="1" applyFill="1" applyBorder="1">
      <alignment vertical="center"/>
    </xf>
    <xf numFmtId="0" fontId="12"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8" fontId="8" fillId="0" borderId="13" xfId="0" applyNumberFormat="1" applyFont="1" applyBorder="1">
      <alignment vertical="center"/>
    </xf>
    <xf numFmtId="178" fontId="8" fillId="0" borderId="21" xfId="0" applyNumberFormat="1" applyFont="1" applyBorder="1">
      <alignment vertical="center"/>
    </xf>
    <xf numFmtId="0" fontId="12" fillId="2" borderId="17" xfId="0" applyFont="1" applyFill="1" applyBorder="1" applyAlignment="1">
      <alignment horizontal="right" vertical="center"/>
    </xf>
    <xf numFmtId="176" fontId="8" fillId="0" borderId="17" xfId="0" applyNumberFormat="1" applyFont="1" applyBorder="1">
      <alignment vertical="center"/>
    </xf>
    <xf numFmtId="0" fontId="8" fillId="2" borderId="17" xfId="0" applyFont="1" applyFill="1" applyBorder="1">
      <alignment vertical="center"/>
    </xf>
    <xf numFmtId="177" fontId="8" fillId="0" borderId="17" xfId="0" applyNumberFormat="1" applyFont="1" applyBorder="1">
      <alignment vertical="center"/>
    </xf>
    <xf numFmtId="178" fontId="8" fillId="0" borderId="18" xfId="0" applyNumberFormat="1" applyFont="1" applyBorder="1">
      <alignment vertical="center"/>
    </xf>
    <xf numFmtId="178" fontId="8" fillId="2" borderId="22" xfId="0" applyNumberFormat="1" applyFont="1" applyFill="1" applyBorder="1">
      <alignment vertical="center"/>
    </xf>
    <xf numFmtId="178" fontId="8" fillId="0" borderId="0" xfId="0" applyNumberFormat="1" applyFont="1">
      <alignment vertical="center"/>
    </xf>
    <xf numFmtId="0" fontId="12" fillId="0" borderId="27" xfId="0" applyFont="1" applyFill="1" applyBorder="1" applyAlignment="1">
      <alignment horizontal="right" vertical="center"/>
    </xf>
    <xf numFmtId="176" fontId="8" fillId="0" borderId="27" xfId="0" applyNumberFormat="1" applyFont="1" applyFill="1" applyBorder="1">
      <alignment vertical="center"/>
    </xf>
    <xf numFmtId="0" fontId="8" fillId="0" borderId="0" xfId="0" applyFont="1" applyAlignment="1">
      <alignment horizontal="right" vertical="center"/>
    </xf>
    <xf numFmtId="179" fontId="8" fillId="0" borderId="4" xfId="0" applyNumberFormat="1" applyFont="1" applyBorder="1">
      <alignment vertical="center"/>
    </xf>
    <xf numFmtId="178" fontId="8" fillId="0" borderId="4" xfId="0" applyNumberFormat="1" applyFont="1" applyFill="1" applyBorder="1">
      <alignment vertical="center"/>
    </xf>
    <xf numFmtId="178" fontId="8" fillId="0" borderId="4" xfId="0" applyNumberFormat="1" applyFont="1" applyBorder="1">
      <alignment vertical="center"/>
    </xf>
    <xf numFmtId="0" fontId="8" fillId="2" borderId="28" xfId="0" applyFont="1" applyFill="1" applyBorder="1">
      <alignment vertical="center"/>
    </xf>
    <xf numFmtId="178" fontId="8" fillId="2" borderId="4" xfId="0" applyNumberFormat="1" applyFont="1" applyFill="1" applyBorder="1">
      <alignment vertical="center"/>
    </xf>
    <xf numFmtId="0" fontId="8" fillId="0" borderId="8" xfId="0" applyFont="1" applyBorder="1" applyAlignment="1">
      <alignment horizontal="center"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9" fillId="0" borderId="23" xfId="1" applyFont="1" applyBorder="1" applyAlignment="1">
      <alignment horizontal="left" vertical="center" shrinkToFit="1"/>
    </xf>
    <xf numFmtId="0" fontId="9" fillId="0" borderId="25" xfId="1" applyFont="1" applyBorder="1" applyAlignment="1">
      <alignment horizontal="left" vertical="center" shrinkToFit="1"/>
    </xf>
    <xf numFmtId="0" fontId="9" fillId="0" borderId="24" xfId="1" applyFont="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6" xfId="0" applyFont="1" applyBorder="1" applyAlignment="1">
      <alignment horizontal="left" vertical="center" wrapText="1"/>
    </xf>
  </cellXfs>
  <cellStyles count="2">
    <cellStyle name="標準" xfId="0" builtinId="0"/>
    <cellStyle name="標準 4" xfId="1" xr:uid="{8DD706E2-1422-4D7F-83BA-8AABDF2A1C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C800-62A9-47D4-9485-F092D1555BEC}">
  <sheetPr>
    <tabColor rgb="FFFFFF00"/>
    <pageSetUpPr fitToPage="1"/>
  </sheetPr>
  <dimension ref="A1:N38"/>
  <sheetViews>
    <sheetView tabSelected="1" workbookViewId="0">
      <selection activeCell="A4" sqref="A4"/>
    </sheetView>
  </sheetViews>
  <sheetFormatPr defaultColWidth="9" defaultRowHeight="18" x14ac:dyDescent="0.45"/>
  <cols>
    <col min="1" max="1" width="1.8984375" style="1" customWidth="1"/>
    <col min="2" max="2" width="33.59765625" style="1" customWidth="1"/>
    <col min="3" max="3" width="11.69921875" style="1" customWidth="1"/>
    <col min="4" max="4" width="15.69921875" style="1" customWidth="1"/>
    <col min="5" max="5" width="16.19921875" style="1" customWidth="1"/>
    <col min="6" max="6" width="18.19921875" style="1" customWidth="1"/>
    <col min="7" max="7" width="15.19921875" style="1" customWidth="1"/>
    <col min="8" max="8" width="17.5" style="1" customWidth="1"/>
    <col min="9" max="9" width="5.59765625" style="1" customWidth="1"/>
    <col min="10" max="10" width="17.5" style="1" customWidth="1"/>
    <col min="11" max="16384" width="9" style="1"/>
  </cols>
  <sheetData>
    <row r="1" spans="1:14" x14ac:dyDescent="0.45">
      <c r="A1" s="1" t="s">
        <v>40</v>
      </c>
    </row>
    <row r="2" spans="1:14" ht="18.600000000000001" thickBot="1" x14ac:dyDescent="0.5"/>
    <row r="3" spans="1:14" ht="24.75" customHeight="1" thickBot="1" x14ac:dyDescent="0.5">
      <c r="A3" s="19" t="s">
        <v>41</v>
      </c>
      <c r="B3" s="19"/>
      <c r="C3" s="19"/>
      <c r="D3" s="19"/>
      <c r="E3" s="19"/>
      <c r="F3" s="17" t="s">
        <v>20</v>
      </c>
      <c r="G3" s="57"/>
      <c r="H3" s="58"/>
      <c r="I3" s="18"/>
      <c r="J3" s="18"/>
    </row>
    <row r="4" spans="1:14" ht="25.2" thickBot="1" x14ac:dyDescent="0.5">
      <c r="A4" s="2"/>
      <c r="B4" s="2"/>
      <c r="D4" s="2"/>
      <c r="F4" s="17" t="s">
        <v>21</v>
      </c>
      <c r="G4" s="59"/>
      <c r="H4" s="60"/>
      <c r="I4" s="60"/>
      <c r="J4" s="61"/>
    </row>
    <row r="5" spans="1:14" ht="20.25" customHeight="1" thickBot="1" x14ac:dyDescent="0.5">
      <c r="A5" s="2"/>
    </row>
    <row r="6" spans="1:14" ht="126" x14ac:dyDescent="0.45">
      <c r="A6" s="5"/>
      <c r="B6" s="6" t="s">
        <v>14</v>
      </c>
      <c r="C6" s="7" t="s">
        <v>22</v>
      </c>
      <c r="D6" s="7" t="s">
        <v>24</v>
      </c>
      <c r="E6" s="7" t="s">
        <v>23</v>
      </c>
      <c r="F6" s="54" t="s">
        <v>37</v>
      </c>
      <c r="G6" s="8" t="s">
        <v>19</v>
      </c>
      <c r="H6" s="9" t="s">
        <v>13</v>
      </c>
      <c r="J6" s="16" t="s">
        <v>31</v>
      </c>
    </row>
    <row r="7" spans="1:14" ht="34.5" customHeight="1" x14ac:dyDescent="0.45">
      <c r="A7" s="10" t="s">
        <v>32</v>
      </c>
      <c r="B7" s="3"/>
      <c r="C7" s="20">
        <v>20</v>
      </c>
      <c r="D7" s="30"/>
      <c r="E7" s="26">
        <f>ROUNDUP(D7/C7,0)*5</f>
        <v>0</v>
      </c>
      <c r="F7" s="31"/>
      <c r="G7" s="27">
        <f>IF(F7&lt;&gt;"",ROUND(MIN(E7,F7),1)*4,0)</f>
        <v>0</v>
      </c>
      <c r="H7" s="28">
        <f>G7*6990</f>
        <v>0</v>
      </c>
      <c r="I7" s="29"/>
      <c r="J7" s="32"/>
    </row>
    <row r="8" spans="1:14" ht="34.5" customHeight="1" x14ac:dyDescent="0.45">
      <c r="A8" s="10" t="s">
        <v>5</v>
      </c>
      <c r="B8" s="3"/>
      <c r="C8" s="20">
        <v>20</v>
      </c>
      <c r="D8" s="30"/>
      <c r="E8" s="26">
        <f t="shared" ref="E8:E27" si="0">ROUNDUP(D8/C8,0)*5</f>
        <v>0</v>
      </c>
      <c r="F8" s="31"/>
      <c r="G8" s="27">
        <f t="shared" ref="G8:G15" si="1">IF(F8&lt;&gt;"",ROUND(MIN(E8,F8),1)*4,0)</f>
        <v>0</v>
      </c>
      <c r="H8" s="28">
        <f t="shared" ref="H8:H27" si="2">G8*6990</f>
        <v>0</v>
      </c>
      <c r="I8" s="29"/>
      <c r="J8" s="32"/>
    </row>
    <row r="9" spans="1:14" ht="34.5" customHeight="1" x14ac:dyDescent="0.45">
      <c r="A9" s="62" t="s">
        <v>6</v>
      </c>
      <c r="B9" s="63"/>
      <c r="C9" s="20">
        <v>30</v>
      </c>
      <c r="D9" s="30"/>
      <c r="E9" s="26">
        <f t="shared" si="0"/>
        <v>0</v>
      </c>
      <c r="F9" s="31"/>
      <c r="G9" s="27">
        <f>IF(F9&lt;&gt;"",ROUND(MIN(E9,F9),1)*4,0)</f>
        <v>0</v>
      </c>
      <c r="H9" s="28">
        <f t="shared" si="2"/>
        <v>0</v>
      </c>
      <c r="I9" s="29"/>
      <c r="J9" s="32"/>
    </row>
    <row r="10" spans="1:14" ht="34.5" customHeight="1" x14ac:dyDescent="0.45">
      <c r="A10" s="10" t="s">
        <v>7</v>
      </c>
      <c r="B10" s="3"/>
      <c r="C10" s="20">
        <v>20</v>
      </c>
      <c r="D10" s="30"/>
      <c r="E10" s="26">
        <f t="shared" si="0"/>
        <v>0</v>
      </c>
      <c r="F10" s="31"/>
      <c r="G10" s="27">
        <f t="shared" si="1"/>
        <v>0</v>
      </c>
      <c r="H10" s="28">
        <f t="shared" si="2"/>
        <v>0</v>
      </c>
      <c r="I10" s="29"/>
      <c r="J10" s="32"/>
    </row>
    <row r="11" spans="1:14" ht="34.5" customHeight="1" x14ac:dyDescent="0.45">
      <c r="A11" s="10" t="s">
        <v>28</v>
      </c>
      <c r="B11" s="3"/>
      <c r="C11" s="20">
        <v>30</v>
      </c>
      <c r="D11" s="30"/>
      <c r="E11" s="26">
        <f t="shared" si="0"/>
        <v>0</v>
      </c>
      <c r="F11" s="31"/>
      <c r="G11" s="27">
        <f t="shared" si="1"/>
        <v>0</v>
      </c>
      <c r="H11" s="28">
        <f t="shared" si="2"/>
        <v>0</v>
      </c>
      <c r="I11" s="29"/>
      <c r="J11" s="32"/>
    </row>
    <row r="12" spans="1:14" ht="34.5" customHeight="1" x14ac:dyDescent="0.45">
      <c r="A12" s="10" t="s">
        <v>8</v>
      </c>
      <c r="B12" s="3"/>
      <c r="C12" s="20">
        <v>30</v>
      </c>
      <c r="D12" s="30"/>
      <c r="E12" s="26">
        <f t="shared" si="0"/>
        <v>0</v>
      </c>
      <c r="F12" s="31"/>
      <c r="G12" s="27">
        <f t="shared" si="1"/>
        <v>0</v>
      </c>
      <c r="H12" s="28">
        <f t="shared" si="2"/>
        <v>0</v>
      </c>
      <c r="I12" s="29"/>
      <c r="J12" s="32"/>
    </row>
    <row r="13" spans="1:14" ht="34.5" customHeight="1" x14ac:dyDescent="0.45">
      <c r="A13" s="10" t="s">
        <v>9</v>
      </c>
      <c r="B13" s="3"/>
      <c r="C13" s="20">
        <v>25</v>
      </c>
      <c r="D13" s="30"/>
      <c r="E13" s="26">
        <f t="shared" si="0"/>
        <v>0</v>
      </c>
      <c r="F13" s="31"/>
      <c r="G13" s="27">
        <f t="shared" si="1"/>
        <v>0</v>
      </c>
      <c r="H13" s="28">
        <f t="shared" si="2"/>
        <v>0</v>
      </c>
      <c r="I13" s="29"/>
      <c r="J13" s="32"/>
    </row>
    <row r="14" spans="1:14" ht="34.5" customHeight="1" x14ac:dyDescent="0.45">
      <c r="A14" s="10" t="s">
        <v>10</v>
      </c>
      <c r="B14" s="3"/>
      <c r="C14" s="25">
        <v>37.5</v>
      </c>
      <c r="D14" s="30"/>
      <c r="E14" s="26">
        <f t="shared" si="0"/>
        <v>0</v>
      </c>
      <c r="F14" s="31"/>
      <c r="G14" s="27">
        <f t="shared" si="1"/>
        <v>0</v>
      </c>
      <c r="H14" s="28">
        <f t="shared" si="2"/>
        <v>0</v>
      </c>
      <c r="I14" s="29"/>
      <c r="J14" s="32"/>
    </row>
    <row r="15" spans="1:14" ht="34.5" customHeight="1" x14ac:dyDescent="0.45">
      <c r="A15" s="62" t="s">
        <v>11</v>
      </c>
      <c r="B15" s="63"/>
      <c r="C15" s="20">
        <v>30</v>
      </c>
      <c r="D15" s="30"/>
      <c r="E15" s="26">
        <f t="shared" si="0"/>
        <v>0</v>
      </c>
      <c r="F15" s="31"/>
      <c r="G15" s="27">
        <f t="shared" si="1"/>
        <v>0</v>
      </c>
      <c r="H15" s="28">
        <f t="shared" si="2"/>
        <v>0</v>
      </c>
      <c r="I15" s="29"/>
      <c r="J15" s="32"/>
    </row>
    <row r="16" spans="1:14" customFormat="1" ht="20.25" customHeight="1" x14ac:dyDescent="0.45">
      <c r="A16" s="11" t="s">
        <v>17</v>
      </c>
      <c r="B16" s="3"/>
      <c r="C16" s="21"/>
      <c r="D16" s="33"/>
      <c r="E16" s="34"/>
      <c r="F16" s="35"/>
      <c r="G16" s="36"/>
      <c r="H16" s="37"/>
      <c r="I16" s="29"/>
      <c r="J16" s="38"/>
      <c r="K16" s="1"/>
      <c r="L16" s="1"/>
      <c r="M16" s="1"/>
      <c r="N16" s="1"/>
    </row>
    <row r="17" spans="1:14" customFormat="1" ht="34.5" customHeight="1" x14ac:dyDescent="0.45">
      <c r="A17" s="12"/>
      <c r="B17" s="15" t="s">
        <v>15</v>
      </c>
      <c r="C17" s="20">
        <v>25</v>
      </c>
      <c r="D17" s="30"/>
      <c r="E17" s="26">
        <f t="shared" si="0"/>
        <v>0</v>
      </c>
      <c r="F17" s="31"/>
      <c r="G17" s="27">
        <f t="shared" ref="G17:G20" si="3">IF(F17&lt;&gt;"",ROUND(MIN(E17,F17),1)*4,0)</f>
        <v>0</v>
      </c>
      <c r="H17" s="28">
        <f t="shared" si="2"/>
        <v>0</v>
      </c>
      <c r="I17" s="29"/>
      <c r="J17" s="32"/>
      <c r="K17" s="1"/>
      <c r="L17" s="1"/>
      <c r="M17" s="1"/>
      <c r="N17" s="1"/>
    </row>
    <row r="18" spans="1:14" customFormat="1" ht="34.5" customHeight="1" x14ac:dyDescent="0.45">
      <c r="A18" s="12"/>
      <c r="B18" s="15" t="s">
        <v>16</v>
      </c>
      <c r="C18" s="20">
        <v>50</v>
      </c>
      <c r="D18" s="30"/>
      <c r="E18" s="26">
        <f t="shared" si="0"/>
        <v>0</v>
      </c>
      <c r="F18" s="31"/>
      <c r="G18" s="27">
        <f t="shared" si="3"/>
        <v>0</v>
      </c>
      <c r="H18" s="28">
        <f t="shared" si="2"/>
        <v>0</v>
      </c>
      <c r="I18" s="29"/>
      <c r="J18" s="32"/>
      <c r="K18" s="1"/>
      <c r="L18" s="1"/>
      <c r="M18" s="1"/>
      <c r="N18" s="1"/>
    </row>
    <row r="19" spans="1:14" customFormat="1" ht="34.5" customHeight="1" x14ac:dyDescent="0.45">
      <c r="A19" s="12"/>
      <c r="B19" s="14" t="s">
        <v>0</v>
      </c>
      <c r="C19" s="20">
        <v>50</v>
      </c>
      <c r="D19" s="30"/>
      <c r="E19" s="26">
        <f t="shared" si="0"/>
        <v>0</v>
      </c>
      <c r="F19" s="31"/>
      <c r="G19" s="27">
        <f t="shared" si="3"/>
        <v>0</v>
      </c>
      <c r="H19" s="28">
        <f t="shared" si="2"/>
        <v>0</v>
      </c>
      <c r="I19" s="29"/>
      <c r="J19" s="32"/>
      <c r="K19" s="1"/>
      <c r="L19" s="1"/>
      <c r="M19" s="1"/>
      <c r="N19" s="1"/>
    </row>
    <row r="20" spans="1:14" customFormat="1" ht="34.5" customHeight="1" x14ac:dyDescent="0.45">
      <c r="A20" s="13"/>
      <c r="B20" s="14" t="s">
        <v>1</v>
      </c>
      <c r="C20" s="20">
        <v>75</v>
      </c>
      <c r="D20" s="30"/>
      <c r="E20" s="26">
        <f t="shared" si="0"/>
        <v>0</v>
      </c>
      <c r="F20" s="31"/>
      <c r="G20" s="27">
        <f t="shared" si="3"/>
        <v>0</v>
      </c>
      <c r="H20" s="28">
        <f t="shared" si="2"/>
        <v>0</v>
      </c>
      <c r="I20" s="29"/>
      <c r="J20" s="32"/>
      <c r="K20" s="1"/>
      <c r="L20" s="1"/>
      <c r="M20" s="1"/>
      <c r="N20" s="1"/>
    </row>
    <row r="21" spans="1:14" ht="34.5" customHeight="1" x14ac:dyDescent="0.45">
      <c r="A21" s="62" t="s">
        <v>33</v>
      </c>
      <c r="B21" s="63"/>
      <c r="C21" s="20">
        <v>10</v>
      </c>
      <c r="D21" s="30"/>
      <c r="E21" s="26">
        <f t="shared" si="0"/>
        <v>0</v>
      </c>
      <c r="F21" s="31"/>
      <c r="G21" s="27">
        <f>IF(F21&lt;&gt;"",ROUND(MIN(E21,F21),1)*4,0)</f>
        <v>0</v>
      </c>
      <c r="H21" s="28">
        <f>G21*6990</f>
        <v>0</v>
      </c>
      <c r="I21" s="29"/>
      <c r="J21" s="32"/>
    </row>
    <row r="22" spans="1:14" customFormat="1" ht="20.25" customHeight="1" x14ac:dyDescent="0.45">
      <c r="A22" s="11" t="s">
        <v>18</v>
      </c>
      <c r="B22" s="3"/>
      <c r="C22" s="21"/>
      <c r="D22" s="33"/>
      <c r="E22" s="34"/>
      <c r="F22" s="35"/>
      <c r="G22" s="36"/>
      <c r="H22" s="37"/>
      <c r="I22" s="29"/>
      <c r="J22" s="38"/>
      <c r="K22" s="1"/>
      <c r="L22" s="1"/>
      <c r="M22" s="1"/>
      <c r="N22" s="1"/>
    </row>
    <row r="23" spans="1:14" customFormat="1" ht="34.5" customHeight="1" x14ac:dyDescent="0.45">
      <c r="A23" s="12"/>
      <c r="B23" s="14" t="s">
        <v>2</v>
      </c>
      <c r="C23" s="20">
        <v>30</v>
      </c>
      <c r="D23" s="30"/>
      <c r="E23" s="26">
        <f t="shared" si="0"/>
        <v>0</v>
      </c>
      <c r="F23" s="31"/>
      <c r="G23" s="27">
        <f t="shared" ref="G23:G27" si="4">IF(F23&lt;&gt;"",ROUND(MIN(E23,F23),1)*4,0)</f>
        <v>0</v>
      </c>
      <c r="H23" s="28">
        <f t="shared" si="2"/>
        <v>0</v>
      </c>
      <c r="I23" s="29"/>
      <c r="J23" s="32"/>
      <c r="K23" s="1"/>
      <c r="L23" s="1"/>
      <c r="M23" s="1"/>
      <c r="N23" s="1"/>
    </row>
    <row r="24" spans="1:14" customFormat="1" ht="34.5" customHeight="1" x14ac:dyDescent="0.45">
      <c r="A24" s="12"/>
      <c r="B24" s="14" t="s">
        <v>3</v>
      </c>
      <c r="C24" s="20">
        <v>50</v>
      </c>
      <c r="D24" s="30"/>
      <c r="E24" s="26">
        <f t="shared" si="0"/>
        <v>0</v>
      </c>
      <c r="F24" s="31"/>
      <c r="G24" s="27">
        <f t="shared" si="4"/>
        <v>0</v>
      </c>
      <c r="H24" s="28">
        <f t="shared" si="2"/>
        <v>0</v>
      </c>
      <c r="I24" s="29"/>
      <c r="J24" s="32"/>
      <c r="K24" s="1"/>
      <c r="L24" s="1"/>
      <c r="M24" s="1"/>
      <c r="N24" s="1"/>
    </row>
    <row r="25" spans="1:14" customFormat="1" ht="34.5" customHeight="1" x14ac:dyDescent="0.45">
      <c r="A25" s="13"/>
      <c r="B25" s="14" t="s">
        <v>4</v>
      </c>
      <c r="C25" s="20">
        <v>75</v>
      </c>
      <c r="D25" s="30"/>
      <c r="E25" s="26">
        <f t="shared" si="0"/>
        <v>0</v>
      </c>
      <c r="F25" s="31"/>
      <c r="G25" s="27">
        <f t="shared" si="4"/>
        <v>0</v>
      </c>
      <c r="H25" s="28">
        <f t="shared" si="2"/>
        <v>0</v>
      </c>
      <c r="I25" s="29"/>
      <c r="J25" s="32"/>
      <c r="K25" s="1"/>
      <c r="L25" s="1"/>
      <c r="M25" s="1"/>
      <c r="N25" s="1"/>
    </row>
    <row r="26" spans="1:14" customFormat="1" ht="34.5" customHeight="1" x14ac:dyDescent="0.45">
      <c r="A26" s="64" t="s">
        <v>34</v>
      </c>
      <c r="B26" s="65"/>
      <c r="C26" s="20">
        <v>30</v>
      </c>
      <c r="D26" s="30"/>
      <c r="E26" s="26">
        <f t="shared" si="0"/>
        <v>0</v>
      </c>
      <c r="F26" s="31"/>
      <c r="G26" s="27">
        <f t="shared" si="4"/>
        <v>0</v>
      </c>
      <c r="H26" s="28">
        <f t="shared" si="2"/>
        <v>0</v>
      </c>
      <c r="I26" s="29"/>
      <c r="J26" s="32"/>
      <c r="K26" s="1"/>
      <c r="L26" s="1"/>
      <c r="M26" s="1"/>
      <c r="N26" s="1"/>
    </row>
    <row r="27" spans="1:14" customFormat="1" ht="34.5" customHeight="1" thickBot="1" x14ac:dyDescent="0.5">
      <c r="A27" s="66" t="s">
        <v>35</v>
      </c>
      <c r="B27" s="67"/>
      <c r="C27" s="22">
        <v>25</v>
      </c>
      <c r="D27" s="39"/>
      <c r="E27" s="40">
        <f t="shared" si="0"/>
        <v>0</v>
      </c>
      <c r="F27" s="41"/>
      <c r="G27" s="42">
        <f t="shared" si="4"/>
        <v>0</v>
      </c>
      <c r="H27" s="43">
        <f t="shared" si="2"/>
        <v>0</v>
      </c>
      <c r="I27" s="29"/>
      <c r="J27" s="44"/>
      <c r="K27" s="1"/>
      <c r="L27" s="1"/>
      <c r="M27" s="1"/>
      <c r="N27" s="1"/>
    </row>
    <row r="28" spans="1:14" ht="11.25" customHeight="1" thickBot="1" x14ac:dyDescent="0.5">
      <c r="D28" s="29"/>
      <c r="E28" s="29"/>
      <c r="F28" s="29"/>
      <c r="G28" s="29"/>
      <c r="H28" s="45"/>
      <c r="I28" s="29"/>
      <c r="J28" s="45"/>
    </row>
    <row r="29" spans="1:14" customFormat="1" ht="34.5" customHeight="1" thickBot="1" x14ac:dyDescent="0.5">
      <c r="A29" s="55" t="s">
        <v>36</v>
      </c>
      <c r="B29" s="56"/>
      <c r="C29" s="23"/>
      <c r="D29" s="46"/>
      <c r="E29" s="47"/>
      <c r="F29" s="52"/>
      <c r="G29" s="47"/>
      <c r="H29" s="47"/>
      <c r="I29" s="29"/>
      <c r="J29" s="53"/>
      <c r="K29" s="1"/>
      <c r="L29" s="1"/>
      <c r="M29" s="1"/>
      <c r="N29" s="1"/>
    </row>
    <row r="30" spans="1:14" ht="6.75" customHeight="1" thickBot="1" x14ac:dyDescent="0.5">
      <c r="D30" s="29"/>
      <c r="E30" s="29"/>
      <c r="F30" s="29"/>
      <c r="G30" s="29"/>
      <c r="H30" s="29"/>
      <c r="I30" s="29"/>
      <c r="J30" s="29"/>
    </row>
    <row r="31" spans="1:14" ht="26.25" customHeight="1" thickBot="1" x14ac:dyDescent="0.5">
      <c r="D31" s="29"/>
      <c r="E31" s="48" t="s">
        <v>12</v>
      </c>
      <c r="F31" s="49">
        <f>ROUND(SUM(F7:F29),1)</f>
        <v>0</v>
      </c>
      <c r="G31" s="48" t="s">
        <v>12</v>
      </c>
      <c r="H31" s="50">
        <f>ROUNDDOWN(SUM(H7:H29),-3)</f>
        <v>0</v>
      </c>
      <c r="I31" s="48" t="s">
        <v>12</v>
      </c>
      <c r="J31" s="51">
        <f>SUM(J7:J29)</f>
        <v>0</v>
      </c>
    </row>
    <row r="32" spans="1:14" ht="21" customHeight="1" x14ac:dyDescent="0.45">
      <c r="A32" s="1" t="s">
        <v>27</v>
      </c>
      <c r="G32" s="4"/>
      <c r="H32" s="24"/>
      <c r="I32" s="4"/>
      <c r="J32" s="24"/>
    </row>
    <row r="33" spans="1:10" ht="21" customHeight="1" x14ac:dyDescent="0.45">
      <c r="A33" s="1" t="s">
        <v>29</v>
      </c>
      <c r="G33" s="4"/>
      <c r="H33" s="24"/>
      <c r="I33" s="4"/>
      <c r="J33" s="24"/>
    </row>
    <row r="34" spans="1:10" ht="21" customHeight="1" x14ac:dyDescent="0.45">
      <c r="A34" s="1" t="s">
        <v>25</v>
      </c>
    </row>
    <row r="35" spans="1:10" ht="21" customHeight="1" x14ac:dyDescent="0.45">
      <c r="A35" s="29" t="s">
        <v>38</v>
      </c>
      <c r="B35" s="29"/>
      <c r="C35" s="29"/>
      <c r="D35" s="29"/>
      <c r="E35" s="29"/>
      <c r="F35" s="29"/>
      <c r="G35" s="29"/>
      <c r="H35" s="29"/>
      <c r="I35" s="29"/>
      <c r="J35" s="29"/>
    </row>
    <row r="36" spans="1:10" ht="21" customHeight="1" x14ac:dyDescent="0.45">
      <c r="A36" s="29" t="s">
        <v>39</v>
      </c>
      <c r="B36" s="29"/>
      <c r="C36" s="29"/>
      <c r="D36" s="29"/>
      <c r="E36" s="29"/>
      <c r="F36" s="29"/>
      <c r="G36" s="29"/>
      <c r="H36" s="29"/>
      <c r="I36" s="29"/>
      <c r="J36" s="29"/>
    </row>
    <row r="37" spans="1:10" ht="21" customHeight="1" x14ac:dyDescent="0.45">
      <c r="A37" s="1" t="s">
        <v>26</v>
      </c>
    </row>
    <row r="38" spans="1:10" ht="21" customHeight="1" x14ac:dyDescent="0.45">
      <c r="A38" s="1" t="s">
        <v>30</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xr:uid="{D195FF53-0103-45D2-B6F3-8F5389DE6183}">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別紙様式１処遇改善報告書【病院】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山梨県</cp:lastModifiedBy>
  <cp:revision/>
  <cp:lastPrinted>2024-01-10T01:03:21Z</cp:lastPrinted>
  <dcterms:created xsi:type="dcterms:W3CDTF">2023-10-19T10:03:58Z</dcterms:created>
  <dcterms:modified xsi:type="dcterms:W3CDTF">2024-04-17T02:54:30Z</dcterms:modified>
  <cp:category/>
  <cp:contentStatus/>
</cp:coreProperties>
</file>