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00322318\Desktop\"/>
    </mc:Choice>
  </mc:AlternateContent>
  <bookViews>
    <workbookView xWindow="0" yWindow="0" windowWidth="17256" windowHeight="5676"/>
  </bookViews>
  <sheets>
    <sheet name="添付様式第6号" sheetId="8" r:id="rId1"/>
  </sheets>
  <definedNames>
    <definedName name="_xlnm.Print_Area" localSheetId="0">添付様式第6号!$A$1:$AB$51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0" i="8" l="1"/>
  <c r="T37" i="8" l="1"/>
  <c r="T35" i="8"/>
  <c r="T34" i="8"/>
  <c r="T26" i="8"/>
  <c r="AD32" i="8"/>
  <c r="R39" i="8" l="1"/>
  <c r="X40" i="8" s="1"/>
  <c r="X41" i="8" s="1"/>
</calcChain>
</file>

<file path=xl/sharedStrings.xml><?xml version="1.0" encoding="utf-8"?>
<sst xmlns="http://schemas.openxmlformats.org/spreadsheetml/2006/main" count="103" uniqueCount="77">
  <si>
    <t>添付様式第６号</t>
    <rPh sb="0" eb="2">
      <t>テンプ</t>
    </rPh>
    <phoneticPr fontId="2"/>
  </si>
  <si>
    <t>事業実績書</t>
  </si>
  <si>
    <t>１　申請者の情報</t>
    <rPh sb="2" eb="5">
      <t>シンセイシャ</t>
    </rPh>
    <rPh sb="6" eb="8">
      <t>ジョウホウ</t>
    </rPh>
    <phoneticPr fontId="2"/>
  </si>
  <si>
    <t>（１）申請者の情報</t>
    <rPh sb="3" eb="6">
      <t>シンセイシャ</t>
    </rPh>
    <rPh sb="7" eb="9">
      <t>ジョウホウ</t>
    </rPh>
    <phoneticPr fontId="2"/>
  </si>
  <si>
    <t>業種</t>
    <rPh sb="0" eb="2">
      <t>ギョウシュ</t>
    </rPh>
    <phoneticPr fontId="2"/>
  </si>
  <si>
    <t>担当者名</t>
    <rPh sb="0" eb="3">
      <t>タントウシャ</t>
    </rPh>
    <rPh sb="3" eb="4">
      <t>メイ</t>
    </rPh>
    <phoneticPr fontId="2"/>
  </si>
  <si>
    <t>連絡先</t>
    <rPh sb="0" eb="3">
      <t>レンラクサキ</t>
    </rPh>
    <phoneticPr fontId="2"/>
  </si>
  <si>
    <t>電話番号：</t>
    <rPh sb="0" eb="2">
      <t>デンワ</t>
    </rPh>
    <rPh sb="2" eb="4">
      <t>バンゴウ</t>
    </rPh>
    <phoneticPr fontId="2"/>
  </si>
  <si>
    <t>メールアドレス：</t>
    <phoneticPr fontId="2"/>
  </si>
  <si>
    <t>（２）需要家の情報</t>
    <rPh sb="3" eb="5">
      <t>ジュヨウ</t>
    </rPh>
    <rPh sb="5" eb="6">
      <t>イエ</t>
    </rPh>
    <rPh sb="7" eb="9">
      <t>ジョウホウ</t>
    </rPh>
    <phoneticPr fontId="2"/>
  </si>
  <si>
    <t>需要家の名称及び所在地</t>
    <phoneticPr fontId="2"/>
  </si>
  <si>
    <t>名称</t>
    <rPh sb="0" eb="2">
      <t>メイショウ</t>
    </rPh>
    <phoneticPr fontId="2"/>
  </si>
  <si>
    <t>所在地</t>
    <rPh sb="0" eb="3">
      <t>ショザイチ</t>
    </rPh>
    <phoneticPr fontId="2"/>
  </si>
  <si>
    <t>２　事業概要</t>
    <phoneticPr fontId="2"/>
  </si>
  <si>
    <t>設備の設置場所</t>
    <phoneticPr fontId="2"/>
  </si>
  <si>
    <t>設備の導入方法</t>
    <rPh sb="0" eb="2">
      <t>セツビ</t>
    </rPh>
    <rPh sb="3" eb="5">
      <t>ドウニュウ</t>
    </rPh>
    <rPh sb="5" eb="7">
      <t>ホウホウ</t>
    </rPh>
    <phoneticPr fontId="2"/>
  </si>
  <si>
    <t xml:space="preserve">   オンサイトPPAモデル　　リースモデル　　</t>
    <phoneticPr fontId="2"/>
  </si>
  <si>
    <t>年</t>
    <rPh sb="0" eb="1">
      <t>ネン</t>
    </rPh>
    <phoneticPr fontId="2"/>
  </si>
  <si>
    <t>月</t>
    <rPh sb="0" eb="1">
      <t>ガツ</t>
    </rPh>
    <phoneticPr fontId="2"/>
  </si>
  <si>
    <t>日</t>
    <rPh sb="0" eb="1">
      <t>ニチ</t>
    </rPh>
    <phoneticPr fontId="2"/>
  </si>
  <si>
    <t>太陽光発電設備</t>
    <rPh sb="0" eb="3">
      <t>タイヨウコウ</t>
    </rPh>
    <rPh sb="3" eb="5">
      <t>ハツデン</t>
    </rPh>
    <rPh sb="5" eb="7">
      <t>セツビ</t>
    </rPh>
    <phoneticPr fontId="2"/>
  </si>
  <si>
    <t>太陽光パネル</t>
    <rPh sb="0" eb="3">
      <t>タイヨウコウ</t>
    </rPh>
    <phoneticPr fontId="2"/>
  </si>
  <si>
    <t>合　計　出　力</t>
    <rPh sb="0" eb="1">
      <t>ゴウ</t>
    </rPh>
    <rPh sb="2" eb="3">
      <t>ケイ</t>
    </rPh>
    <rPh sb="4" eb="5">
      <t>デ</t>
    </rPh>
    <rPh sb="6" eb="7">
      <t>チカラ</t>
    </rPh>
    <phoneticPr fontId="2"/>
  </si>
  <si>
    <t>kW</t>
    <phoneticPr fontId="2"/>
  </si>
  <si>
    <t>型式(メーカー)</t>
    <rPh sb="0" eb="2">
      <t>カタシキ</t>
    </rPh>
    <phoneticPr fontId="2"/>
  </si>
  <si>
    <t>パワーコンディショナー</t>
    <phoneticPr fontId="2"/>
  </si>
  <si>
    <t>自立運転機能</t>
    <rPh sb="0" eb="2">
      <t>ジリツ</t>
    </rPh>
    <rPh sb="2" eb="4">
      <t>ウンテン</t>
    </rPh>
    <rPh sb="4" eb="6">
      <t>キノウ</t>
    </rPh>
    <phoneticPr fontId="2"/>
  </si>
  <si>
    <t>有　・　無</t>
    <rPh sb="0" eb="1">
      <t>ア</t>
    </rPh>
    <rPh sb="4" eb="5">
      <t>ナ</t>
    </rPh>
    <phoneticPr fontId="2"/>
  </si>
  <si>
    <t>採　用　出　力</t>
    <rPh sb="0" eb="1">
      <t>サイ</t>
    </rPh>
    <rPh sb="2" eb="3">
      <t>ヨウ</t>
    </rPh>
    <rPh sb="4" eb="5">
      <t>デ</t>
    </rPh>
    <rPh sb="6" eb="7">
      <t>チカラ</t>
    </rPh>
    <phoneticPr fontId="2"/>
  </si>
  <si>
    <t>(A)</t>
    <phoneticPr fontId="2"/>
  </si>
  <si>
    <t>補 助 金 の 額【(A)×50,000円】</t>
    <rPh sb="0" eb="1">
      <t>ホ</t>
    </rPh>
    <rPh sb="2" eb="3">
      <t>スケ</t>
    </rPh>
    <rPh sb="4" eb="5">
      <t>カネ</t>
    </rPh>
    <rPh sb="8" eb="9">
      <t>ガク</t>
    </rPh>
    <rPh sb="20" eb="21">
      <t>エン</t>
    </rPh>
    <phoneticPr fontId="2"/>
  </si>
  <si>
    <t>(B)</t>
    <phoneticPr fontId="2"/>
  </si>
  <si>
    <t>円</t>
    <rPh sb="0" eb="1">
      <t>エン</t>
    </rPh>
    <phoneticPr fontId="2"/>
  </si>
  <si>
    <t>定置用蓄電地</t>
    <rPh sb="0" eb="3">
      <t>テイチヨウ</t>
    </rPh>
    <rPh sb="3" eb="6">
      <t>チクデンチ</t>
    </rPh>
    <phoneticPr fontId="2"/>
  </si>
  <si>
    <t>１台当たりの蓄電容量</t>
    <rPh sb="1" eb="2">
      <t>ダイ</t>
    </rPh>
    <rPh sb="2" eb="3">
      <t>ア</t>
    </rPh>
    <rPh sb="6" eb="8">
      <t>チクデン</t>
    </rPh>
    <rPh sb="8" eb="10">
      <t>ヨウリョウ</t>
    </rPh>
    <phoneticPr fontId="2"/>
  </si>
  <si>
    <t>kWh</t>
    <phoneticPr fontId="2"/>
  </si>
  <si>
    <t>　　　　　　　　 設　置　台　数</t>
    <rPh sb="9" eb="10">
      <t>セツ</t>
    </rPh>
    <rPh sb="11" eb="12">
      <t>チ</t>
    </rPh>
    <rPh sb="13" eb="14">
      <t>ダイ</t>
    </rPh>
    <rPh sb="15" eb="16">
      <t>スウ</t>
    </rPh>
    <phoneticPr fontId="2"/>
  </si>
  <si>
    <t>台</t>
    <rPh sb="0" eb="1">
      <t>ダイ</t>
    </rPh>
    <phoneticPr fontId="2"/>
  </si>
  <si>
    <t xml:space="preserve">蓄　電　容　量 </t>
    <rPh sb="0" eb="1">
      <t>チク</t>
    </rPh>
    <rPh sb="2" eb="3">
      <t>デン</t>
    </rPh>
    <rPh sb="4" eb="5">
      <t>カタチ</t>
    </rPh>
    <rPh sb="6" eb="7">
      <t>リョウ</t>
    </rPh>
    <phoneticPr fontId="2"/>
  </si>
  <si>
    <t>(C)</t>
    <phoneticPr fontId="2"/>
  </si>
  <si>
    <t>補助対象経費（税抜き）</t>
    <rPh sb="0" eb="2">
      <t>ホジョ</t>
    </rPh>
    <rPh sb="2" eb="4">
      <t>タイショウ</t>
    </rPh>
    <rPh sb="4" eb="6">
      <t>ケイヒ</t>
    </rPh>
    <rPh sb="7" eb="9">
      <t>ゼイヌ</t>
    </rPh>
    <phoneticPr fontId="2"/>
  </si>
  <si>
    <t>総　　　　　　額</t>
    <rPh sb="0" eb="1">
      <t>ソウ</t>
    </rPh>
    <rPh sb="7" eb="8">
      <t>ガク</t>
    </rPh>
    <phoneticPr fontId="2"/>
  </si>
  <si>
    <t>(D)</t>
    <phoneticPr fontId="2"/>
  </si>
  <si>
    <t>内</t>
    <rPh sb="0" eb="1">
      <t>ウチ</t>
    </rPh>
    <phoneticPr fontId="2"/>
  </si>
  <si>
    <t>設備費※１</t>
    <phoneticPr fontId="2"/>
  </si>
  <si>
    <t>工事費※２</t>
    <phoneticPr fontId="2"/>
  </si>
  <si>
    <t>その他対象経費</t>
  </si>
  <si>
    <t>円</t>
  </si>
  <si>
    <t>価格/kWh</t>
    <rPh sb="0" eb="2">
      <t>カカク</t>
    </rPh>
    <phoneticPr fontId="2"/>
  </si>
  <si>
    <t>(D)÷(C)</t>
    <phoneticPr fontId="2"/>
  </si>
  <si>
    <t>(E)</t>
    <phoneticPr fontId="2"/>
  </si>
  <si>
    <t>補 助 金 の 額【(E)×1/3×(C)】</t>
    <rPh sb="0" eb="1">
      <t>ホ</t>
    </rPh>
    <rPh sb="2" eb="3">
      <t>スケ</t>
    </rPh>
    <rPh sb="4" eb="5">
      <t>カネ</t>
    </rPh>
    <rPh sb="8" eb="9">
      <t>ガク</t>
    </rPh>
    <phoneticPr fontId="2"/>
  </si>
  <si>
    <t>(F)</t>
    <phoneticPr fontId="2"/>
  </si>
  <si>
    <t>補助金交付申請額【　（Ｂ）＋（Ｆ）　】</t>
    <rPh sb="0" eb="3">
      <t>ホジョキン</t>
    </rPh>
    <rPh sb="3" eb="5">
      <t>コウフ</t>
    </rPh>
    <rPh sb="5" eb="8">
      <t>シンセイガク</t>
    </rPh>
    <phoneticPr fontId="2"/>
  </si>
  <si>
    <t>需要家の自家消費電力量見込み※３
（契約年数×自家消費電力量見込）</t>
    <rPh sb="0" eb="2">
      <t>ジュヨウ</t>
    </rPh>
    <rPh sb="2" eb="3">
      <t>カ</t>
    </rPh>
    <rPh sb="4" eb="6">
      <t>ジカ</t>
    </rPh>
    <rPh sb="6" eb="8">
      <t>ショウヒ</t>
    </rPh>
    <rPh sb="8" eb="10">
      <t>デンリョク</t>
    </rPh>
    <rPh sb="10" eb="11">
      <t>リョウ</t>
    </rPh>
    <rPh sb="11" eb="13">
      <t>ミコ</t>
    </rPh>
    <rPh sb="18" eb="20">
      <t>ケイヤク</t>
    </rPh>
    <rPh sb="20" eb="21">
      <t>ネン</t>
    </rPh>
    <rPh sb="21" eb="22">
      <t>スウ</t>
    </rPh>
    <rPh sb="23" eb="25">
      <t>ジカ</t>
    </rPh>
    <rPh sb="25" eb="27">
      <t>ショウヒ</t>
    </rPh>
    <rPh sb="27" eb="29">
      <t>デンリョク</t>
    </rPh>
    <rPh sb="29" eb="30">
      <t>リョウ</t>
    </rPh>
    <rPh sb="30" eb="32">
      <t>ミコミ</t>
    </rPh>
    <phoneticPr fontId="2"/>
  </si>
  <si>
    <t>補助金差引分(円/kWh)</t>
    <rPh sb="0" eb="3">
      <t>ホジョキン</t>
    </rPh>
    <rPh sb="3" eb="5">
      <t>サシヒキ</t>
    </rPh>
    <rPh sb="5" eb="6">
      <t>ブン</t>
    </rPh>
    <rPh sb="7" eb="8">
      <t>エン</t>
    </rPh>
    <phoneticPr fontId="2"/>
  </si>
  <si>
    <t>需要家への売電単価</t>
    <rPh sb="0" eb="3">
      <t>ジュヨウカ</t>
    </rPh>
    <rPh sb="5" eb="7">
      <t>バイデン</t>
    </rPh>
    <rPh sb="7" eb="9">
      <t>タンカ</t>
    </rPh>
    <phoneticPr fontId="2"/>
  </si>
  <si>
    <t>補助金差引前(円/kWh)</t>
    <rPh sb="0" eb="3">
      <t>ホジョキン</t>
    </rPh>
    <rPh sb="3" eb="5">
      <t>サシヒキ</t>
    </rPh>
    <rPh sb="5" eb="6">
      <t>マエ</t>
    </rPh>
    <rPh sb="7" eb="8">
      <t>エン</t>
    </rPh>
    <phoneticPr fontId="2"/>
  </si>
  <si>
    <t>補助金差引後(円/kWh)</t>
    <rPh sb="0" eb="3">
      <t>ホジョキン</t>
    </rPh>
    <rPh sb="3" eb="5">
      <t>サシヒキ</t>
    </rPh>
    <rPh sb="5" eb="6">
      <t>ゴ</t>
    </rPh>
    <rPh sb="7" eb="8">
      <t>エン</t>
    </rPh>
    <phoneticPr fontId="2"/>
  </si>
  <si>
    <t>余剰電力売電の有無</t>
    <phoneticPr fontId="2"/>
  </si>
  <si>
    <t>有　　　無</t>
    <phoneticPr fontId="2"/>
  </si>
  <si>
    <t>売電先</t>
    <rPh sb="0" eb="2">
      <t>バイデン</t>
    </rPh>
    <rPh sb="2" eb="3">
      <t>サキ</t>
    </rPh>
    <phoneticPr fontId="2"/>
  </si>
  <si>
    <t>不足電力分購入先(契約電力会社)</t>
    <rPh sb="0" eb="2">
      <t>フソク</t>
    </rPh>
    <rPh sb="2" eb="4">
      <t>デンリョク</t>
    </rPh>
    <rPh sb="4" eb="5">
      <t>ブン</t>
    </rPh>
    <rPh sb="5" eb="7">
      <t>コウニュウ</t>
    </rPh>
    <rPh sb="7" eb="8">
      <t>サキ</t>
    </rPh>
    <rPh sb="9" eb="11">
      <t>ケイヤク</t>
    </rPh>
    <rPh sb="11" eb="13">
      <t>デンリョク</t>
    </rPh>
    <rPh sb="13" eb="15">
      <t>カイシャ</t>
    </rPh>
    <phoneticPr fontId="2"/>
  </si>
  <si>
    <t>契約期間</t>
    <rPh sb="0" eb="2">
      <t>ケイヤク</t>
    </rPh>
    <rPh sb="2" eb="4">
      <t>キカン</t>
    </rPh>
    <phoneticPr fontId="2"/>
  </si>
  <si>
    <t>開始予定日</t>
    <rPh sb="0" eb="2">
      <t>カイシ</t>
    </rPh>
    <rPh sb="2" eb="5">
      <t>ヨテイビ</t>
    </rPh>
    <phoneticPr fontId="2"/>
  </si>
  <si>
    <t>終了予定日</t>
    <rPh sb="0" eb="2">
      <t>シュウリョウ</t>
    </rPh>
    <rPh sb="2" eb="5">
      <t>ヨテイビ</t>
    </rPh>
    <phoneticPr fontId="2"/>
  </si>
  <si>
    <t>契約終了後の設備譲渡の有無（予定）</t>
    <rPh sb="0" eb="2">
      <t>ケイヤク</t>
    </rPh>
    <rPh sb="2" eb="5">
      <t>シュウリョウゴ</t>
    </rPh>
    <rPh sb="6" eb="8">
      <t>セツビ</t>
    </rPh>
    <rPh sb="8" eb="10">
      <t>ジョウト</t>
    </rPh>
    <rPh sb="11" eb="13">
      <t>ウム</t>
    </rPh>
    <rPh sb="14" eb="16">
      <t>ヨテイ</t>
    </rPh>
    <phoneticPr fontId="2"/>
  </si>
  <si>
    <t>有　　　無</t>
  </si>
  <si>
    <t>譲渡する場合の時期（予定）</t>
    <rPh sb="0" eb="2">
      <t>ジョウト</t>
    </rPh>
    <rPh sb="4" eb="6">
      <t>バアイ</t>
    </rPh>
    <rPh sb="7" eb="9">
      <t>ジキ</t>
    </rPh>
    <rPh sb="10" eb="12">
      <t>ヨテイ</t>
    </rPh>
    <phoneticPr fontId="2"/>
  </si>
  <si>
    <t>年　　月</t>
    <rPh sb="0" eb="1">
      <t>ネン</t>
    </rPh>
    <rPh sb="3" eb="4">
      <t>ガツ</t>
    </rPh>
    <phoneticPr fontId="2"/>
  </si>
  <si>
    <t>※１ 設備費：蓄電池本体、パワーコンディショナーの価格の合計</t>
    <rPh sb="3" eb="6">
      <t>セツビヒ</t>
    </rPh>
    <rPh sb="7" eb="10">
      <t>チクデンチ</t>
    </rPh>
    <rPh sb="10" eb="12">
      <t>ホンタイ</t>
    </rPh>
    <rPh sb="25" eb="27">
      <t>カカク</t>
    </rPh>
    <rPh sb="28" eb="30">
      <t>ゴウケイ</t>
    </rPh>
    <phoneticPr fontId="2"/>
  </si>
  <si>
    <t>※２ 工事費：設置に係わる工事費</t>
    <rPh sb="3" eb="6">
      <t>コウジヒ</t>
    </rPh>
    <rPh sb="7" eb="9">
      <t>セッチ</t>
    </rPh>
    <rPh sb="10" eb="11">
      <t>カカ</t>
    </rPh>
    <rPh sb="13" eb="16">
      <t>コウジヒ</t>
    </rPh>
    <phoneticPr fontId="2"/>
  </si>
  <si>
    <t>※３ 契約期間中の需要家の自家消費電力量見込の総量を記載してください。 
     月割分は「３実施計画」の自家消費電力量見込の該当月の電力量より算出すること</t>
    <phoneticPr fontId="2"/>
  </si>
  <si>
    <t>３　添付書類
（１）補助対象設備導入前と導入後の写真
（２）設置した設備の全景写真
（３）太陽光パネルの型式及び設置枚数がわかる写真
（４）パワーコンディショナーの型式及び設置台数がわかる写真
（５）発電量を計測する機器の写真
（６）蓄電地の型式及び設置台数がわかる写真
（７）蓄電池の性能表示基準の所定表示がわかる写真　</t>
    <rPh sb="111" eb="113">
      <t>シャシン</t>
    </rPh>
    <phoneticPr fontId="2"/>
  </si>
  <si>
    <t>事業日程</t>
    <rPh sb="0" eb="2">
      <t>ジギョウ</t>
    </rPh>
    <rPh sb="2" eb="4">
      <t>ニッテイ</t>
    </rPh>
    <phoneticPr fontId="2"/>
  </si>
  <si>
    <t>着手日</t>
    <rPh sb="0" eb="2">
      <t>チャクシュ</t>
    </rPh>
    <rPh sb="2" eb="3">
      <t>ヒ</t>
    </rPh>
    <phoneticPr fontId="2"/>
  </si>
  <si>
    <t>完了日</t>
    <rPh sb="0" eb="2">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</si>
</sst>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sz val="10"/>
      <name val="ＭＳ 明朝"/>
      <family val="1"/>
      <charset val="128"/>
    </font>
    <font>
      <sz val="8"/>
      <name val="ＭＳ 明朝"/>
      <family val="1"/>
      <charset val="128"/>
    </font>
    <font>
      <sz val="9"/>
      <name val="ＭＳ 明朝"/>
      <family val="1"/>
      <charset val="128"/>
    </font>
  </fonts>
  <fills count="5">
    <fill>
      <patternFill patternType="none"/>
    </fill>
    <fill>
      <patternFill patternType="gray125"/>
    </fill>
    <fill>
      <patternFill patternType="solid">
        <fgColor theme="2"/>
        <bgColor indexed="64"/>
      </patternFill>
    </fill>
    <fill>
      <patternFill patternType="solid">
        <fgColor rgb="FFE7E6E6"/>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3" fillId="0" borderId="0" xfId="0" applyFont="1">
      <alignment vertical="center"/>
    </xf>
    <xf numFmtId="0" fontId="3" fillId="0" borderId="0" xfId="0" applyFont="1" applyAlignment="1">
      <alignment horizontal="left" vertical="justify" wrapText="1"/>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lignment vertical="center"/>
    </xf>
    <xf numFmtId="0" fontId="4" fillId="0" borderId="9" xfId="0" applyFont="1" applyBorder="1" applyProtection="1">
      <alignment vertical="center"/>
      <protection locked="0"/>
    </xf>
    <xf numFmtId="0" fontId="4" fillId="0" borderId="10" xfId="0" applyFont="1" applyBorder="1">
      <alignment vertical="center"/>
    </xf>
    <xf numFmtId="0" fontId="4" fillId="0" borderId="10" xfId="0" applyFont="1" applyBorder="1" applyAlignment="1">
      <alignment horizontal="center" vertical="center"/>
    </xf>
    <xf numFmtId="0" fontId="4" fillId="2" borderId="1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38" fontId="3" fillId="0" borderId="0" xfId="1" applyFont="1">
      <alignment vertical="center"/>
    </xf>
    <xf numFmtId="0" fontId="6" fillId="2" borderId="9" xfId="0" applyFont="1" applyFill="1" applyBorder="1" applyAlignment="1">
      <alignment horizontal="left" vertical="center"/>
    </xf>
    <xf numFmtId="0" fontId="4" fillId="2" borderId="9" xfId="0" applyFont="1" applyFill="1" applyBorder="1" applyAlignment="1">
      <alignment horizontal="left" vertical="center"/>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4" fillId="3" borderId="4" xfId="0" applyFont="1" applyFill="1" applyBorder="1" applyAlignment="1">
      <alignment horizontal="center" vertical="center"/>
    </xf>
    <xf numFmtId="0" fontId="6" fillId="0" borderId="0" xfId="0" applyFont="1">
      <alignment vertical="center"/>
    </xf>
    <xf numFmtId="38" fontId="3" fillId="0" borderId="0" xfId="0" applyNumberFormat="1" applyFont="1">
      <alignment vertical="center"/>
    </xf>
    <xf numFmtId="0" fontId="6" fillId="0" borderId="0" xfId="0" applyFont="1" applyAlignment="1">
      <alignment horizontal="left" vertical="center" wrapText="1"/>
    </xf>
    <xf numFmtId="0" fontId="4"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8"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6"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pplyProtection="1">
      <alignment vertical="center"/>
      <protection locked="0"/>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6" fillId="2" borderId="1" xfId="0" applyFont="1" applyFill="1" applyBorder="1" applyAlignment="1">
      <alignment horizontal="center" vertical="center" wrapText="1"/>
    </xf>
    <xf numFmtId="0" fontId="4" fillId="2" borderId="8"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10" xfId="0" applyFont="1" applyFill="1" applyBorder="1" applyAlignment="1">
      <alignment horizontal="distributed" vertical="center"/>
    </xf>
    <xf numFmtId="0" fontId="4" fillId="0" borderId="8"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2" borderId="1" xfId="0" applyFont="1" applyFill="1" applyBorder="1" applyAlignment="1">
      <alignment horizontal="distributed"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38" fontId="4" fillId="2" borderId="4" xfId="1" applyFont="1" applyFill="1" applyBorder="1" applyAlignment="1" applyProtection="1">
      <alignment vertical="center"/>
      <protection hidden="1"/>
    </xf>
    <xf numFmtId="38" fontId="4" fillId="2" borderId="13" xfId="1" applyFont="1" applyFill="1" applyBorder="1" applyAlignment="1" applyProtection="1">
      <alignment vertical="center"/>
      <protection hidden="1"/>
    </xf>
    <xf numFmtId="38" fontId="4" fillId="2" borderId="2" xfId="1" applyFont="1" applyFill="1" applyBorder="1" applyAlignment="1" applyProtection="1">
      <alignment vertical="center"/>
      <protection hidden="1"/>
    </xf>
    <xf numFmtId="0" fontId="5" fillId="2" borderId="7" xfId="0" applyFont="1" applyFill="1" applyBorder="1" applyAlignment="1">
      <alignment horizontal="right" vertical="center"/>
    </xf>
    <xf numFmtId="0" fontId="5" fillId="2" borderId="14" xfId="0" applyFont="1" applyFill="1" applyBorder="1" applyAlignment="1">
      <alignment horizontal="right" vertical="center"/>
    </xf>
    <xf numFmtId="0" fontId="3" fillId="0" borderId="6" xfId="0" applyFont="1" applyBorder="1" applyAlignment="1">
      <alignment horizontal="left" vertical="center"/>
    </xf>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176" fontId="4" fillId="0" borderId="8" xfId="1" applyNumberFormat="1" applyFont="1" applyBorder="1" applyAlignment="1" applyProtection="1">
      <alignment vertical="center"/>
      <protection locked="0"/>
    </xf>
    <xf numFmtId="176" fontId="4" fillId="0" borderId="9" xfId="1" applyNumberFormat="1" applyFont="1" applyBorder="1" applyAlignment="1" applyProtection="1">
      <alignment vertical="center"/>
      <protection locked="0"/>
    </xf>
    <xf numFmtId="176" fontId="4" fillId="0" borderId="8" xfId="1" applyNumberFormat="1" applyFont="1" applyBorder="1" applyAlignment="1" applyProtection="1">
      <alignment horizontal="center" vertical="center"/>
      <protection locked="0"/>
    </xf>
    <xf numFmtId="176" fontId="4" fillId="0" borderId="9" xfId="1" applyNumberFormat="1" applyFont="1" applyBorder="1" applyAlignment="1" applyProtection="1">
      <alignment horizontal="center" vertical="center"/>
      <protection locked="0"/>
    </xf>
    <xf numFmtId="176" fontId="4" fillId="0" borderId="10" xfId="1" applyNumberFormat="1" applyFont="1" applyBorder="1" applyAlignment="1" applyProtection="1">
      <alignment horizontal="center" vertical="center"/>
      <protection locked="0"/>
    </xf>
    <xf numFmtId="0" fontId="4" fillId="2" borderId="0" xfId="0" applyFont="1" applyFill="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38" fontId="4" fillId="0" borderId="8" xfId="1" applyFont="1" applyBorder="1" applyAlignment="1" applyProtection="1">
      <alignment vertical="center"/>
      <protection locked="0"/>
    </xf>
    <xf numFmtId="38" fontId="4" fillId="0" borderId="9" xfId="1" applyFont="1" applyBorder="1" applyAlignment="1" applyProtection="1">
      <alignment vertical="center"/>
      <protection locked="0"/>
    </xf>
    <xf numFmtId="38" fontId="6" fillId="0" borderId="9" xfId="1" applyFont="1" applyFill="1" applyBorder="1" applyAlignment="1">
      <alignment horizontal="right" vertical="center" wrapText="1"/>
    </xf>
    <xf numFmtId="38" fontId="6" fillId="2" borderId="8" xfId="0" applyNumberFormat="1" applyFont="1" applyFill="1" applyBorder="1" applyAlignment="1" applyProtection="1">
      <alignment horizontal="center" vertical="center"/>
      <protection hidden="1"/>
    </xf>
    <xf numFmtId="38" fontId="6" fillId="2" borderId="9" xfId="0" applyNumberFormat="1" applyFont="1" applyFill="1" applyBorder="1" applyAlignment="1" applyProtection="1">
      <alignment horizontal="center" vertical="center"/>
      <protection hidden="1"/>
    </xf>
    <xf numFmtId="38" fontId="6" fillId="2" borderId="10" xfId="0" applyNumberFormat="1" applyFont="1" applyFill="1" applyBorder="1" applyAlignment="1" applyProtection="1">
      <alignment horizontal="center" vertical="center"/>
      <protection hidden="1"/>
    </xf>
    <xf numFmtId="2" fontId="4" fillId="2" borderId="8" xfId="0" applyNumberFormat="1" applyFont="1" applyFill="1" applyBorder="1" applyAlignment="1" applyProtection="1">
      <alignment horizontal="right" vertical="center"/>
      <protection hidden="1"/>
    </xf>
    <xf numFmtId="2" fontId="4" fillId="2" borderId="9" xfId="0" applyNumberFormat="1" applyFont="1" applyFill="1" applyBorder="1" applyAlignment="1" applyProtection="1">
      <alignment horizontal="right" vertical="center"/>
      <protection hidden="1"/>
    </xf>
    <xf numFmtId="2" fontId="4" fillId="2" borderId="10" xfId="0" applyNumberFormat="1" applyFont="1" applyFill="1" applyBorder="1" applyAlignment="1" applyProtection="1">
      <alignment horizontal="right" vertical="center"/>
      <protection hidden="1"/>
    </xf>
    <xf numFmtId="0" fontId="4" fillId="0" borderId="1" xfId="0" applyFont="1" applyBorder="1" applyAlignment="1">
      <alignment horizontal="center" vertical="center"/>
    </xf>
    <xf numFmtId="38" fontId="4" fillId="0" borderId="10" xfId="1" applyFont="1" applyBorder="1" applyAlignment="1" applyProtection="1">
      <alignment vertical="center"/>
      <protection locked="0"/>
    </xf>
    <xf numFmtId="38" fontId="4" fillId="0" borderId="1" xfId="1" applyFont="1" applyBorder="1" applyAlignment="1" applyProtection="1">
      <alignment vertical="center"/>
      <protection locked="0"/>
    </xf>
    <xf numFmtId="0" fontId="4" fillId="2" borderId="8" xfId="0" applyFont="1" applyFill="1" applyBorder="1" applyAlignment="1">
      <alignment horizontal="right" vertical="center"/>
    </xf>
    <xf numFmtId="0" fontId="4" fillId="2" borderId="9" xfId="0" applyFont="1" applyFill="1" applyBorder="1" applyAlignment="1">
      <alignment horizontal="right" vertical="center"/>
    </xf>
    <xf numFmtId="0" fontId="4" fillId="2" borderId="10" xfId="0" applyFont="1" applyFill="1" applyBorder="1" applyAlignment="1">
      <alignment horizontal="right" vertical="center"/>
    </xf>
    <xf numFmtId="176" fontId="4" fillId="4" borderId="10" xfId="1" applyNumberFormat="1" applyFont="1" applyFill="1" applyBorder="1" applyAlignment="1" applyProtection="1">
      <alignment vertical="center"/>
      <protection hidden="1"/>
    </xf>
    <xf numFmtId="176" fontId="4" fillId="4" borderId="1" xfId="1" applyNumberFormat="1" applyFont="1" applyFill="1" applyBorder="1" applyAlignment="1" applyProtection="1">
      <alignment vertical="center"/>
      <protection hidden="1"/>
    </xf>
    <xf numFmtId="176" fontId="4" fillId="4" borderId="8" xfId="1" applyNumberFormat="1" applyFont="1" applyFill="1" applyBorder="1" applyAlignment="1" applyProtection="1">
      <alignment vertical="center"/>
      <protection hidden="1"/>
    </xf>
    <xf numFmtId="176" fontId="4" fillId="2" borderId="10" xfId="1" applyNumberFormat="1" applyFont="1" applyFill="1" applyBorder="1" applyAlignment="1" applyProtection="1">
      <alignment vertical="center"/>
      <protection hidden="1"/>
    </xf>
    <xf numFmtId="176" fontId="4" fillId="2" borderId="1" xfId="1" applyNumberFormat="1" applyFont="1" applyFill="1" applyBorder="1" applyAlignment="1" applyProtection="1">
      <alignment vertical="center"/>
      <protection hidden="1"/>
    </xf>
    <xf numFmtId="176" fontId="4" fillId="2" borderId="8" xfId="1" applyNumberFormat="1" applyFont="1" applyFill="1" applyBorder="1" applyAlignment="1" applyProtection="1">
      <alignment vertical="center"/>
      <protection hidden="1"/>
    </xf>
    <xf numFmtId="3" fontId="4" fillId="0" borderId="10" xfId="0" applyNumberFormat="1" applyFont="1" applyBorder="1" applyAlignment="1" applyProtection="1">
      <alignment vertical="center"/>
      <protection locked="0"/>
    </xf>
    <xf numFmtId="38" fontId="4" fillId="2" borderId="3" xfId="1" applyFont="1" applyFill="1" applyBorder="1" applyAlignment="1" applyProtection="1">
      <alignment vertical="center"/>
      <protection hidden="1"/>
    </xf>
    <xf numFmtId="38" fontId="4" fillId="2" borderId="6" xfId="1" applyFont="1" applyFill="1" applyBorder="1" applyAlignment="1" applyProtection="1">
      <alignment vertical="center"/>
      <protection hidden="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38" fontId="4" fillId="2" borderId="10" xfId="1" applyFont="1" applyFill="1" applyBorder="1" applyAlignment="1" applyProtection="1">
      <alignment vertical="center"/>
      <protection hidden="1"/>
    </xf>
    <xf numFmtId="38" fontId="4" fillId="2" borderId="1" xfId="1" applyFont="1" applyFill="1" applyBorder="1" applyAlignment="1" applyProtection="1">
      <alignment vertical="center"/>
      <protection hidden="1"/>
    </xf>
    <xf numFmtId="38" fontId="4" fillId="2" borderId="8" xfId="1" applyFont="1" applyFill="1" applyBorder="1" applyAlignment="1" applyProtection="1">
      <alignment vertical="center"/>
      <protection hidden="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3" fontId="4" fillId="3" borderId="9" xfId="0" applyNumberFormat="1" applyFont="1" applyFill="1" applyBorder="1" applyAlignment="1" applyProtection="1">
      <alignment horizontal="right" vertical="center"/>
      <protection locked="0"/>
    </xf>
    <xf numFmtId="0" fontId="4" fillId="2" borderId="8" xfId="0" applyFont="1" applyFill="1" applyBorder="1" applyAlignment="1">
      <alignment horizontal="distributed" vertical="center" wrapText="1"/>
    </xf>
    <xf numFmtId="0" fontId="4" fillId="2" borderId="9" xfId="0" applyFont="1" applyFill="1" applyBorder="1" applyAlignment="1">
      <alignment horizontal="distributed" vertical="center" wrapText="1"/>
    </xf>
    <xf numFmtId="0" fontId="4" fillId="2" borderId="10" xfId="0" applyFont="1" applyFill="1" applyBorder="1" applyAlignment="1">
      <alignment horizontal="distributed"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38" fontId="4" fillId="2" borderId="1" xfId="0" applyNumberFormat="1"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4" fillId="2" borderId="8" xfId="0" applyFont="1" applyFill="1" applyBorder="1" applyAlignment="1" applyProtection="1">
      <alignment vertical="center"/>
      <protection hidden="1"/>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17</xdr:row>
          <xdr:rowOff>30480</xdr:rowOff>
        </xdr:from>
        <xdr:to>
          <xdr:col>18</xdr:col>
          <xdr:colOff>121920</xdr:colOff>
          <xdr:row>17</xdr:row>
          <xdr:rowOff>251460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38100</xdr:rowOff>
        </xdr:from>
        <xdr:to>
          <xdr:col>11</xdr:col>
          <xdr:colOff>213360</xdr:colOff>
          <xdr:row>17</xdr:row>
          <xdr:rowOff>259080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41</xdr:row>
          <xdr:rowOff>30480</xdr:rowOff>
        </xdr:from>
        <xdr:to>
          <xdr:col>7</xdr:col>
          <xdr:colOff>38100</xdr:colOff>
          <xdr:row>41</xdr:row>
          <xdr:rowOff>251460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41</xdr:row>
          <xdr:rowOff>38100</xdr:rowOff>
        </xdr:from>
        <xdr:to>
          <xdr:col>9</xdr:col>
          <xdr:colOff>76200</xdr:colOff>
          <xdr:row>41</xdr:row>
          <xdr:rowOff>259080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44</xdr:row>
          <xdr:rowOff>68580</xdr:rowOff>
        </xdr:from>
        <xdr:to>
          <xdr:col>15</xdr:col>
          <xdr:colOff>160020</xdr:colOff>
          <xdr:row>44</xdr:row>
          <xdr:rowOff>289560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44</xdr:row>
          <xdr:rowOff>76200</xdr:rowOff>
        </xdr:from>
        <xdr:to>
          <xdr:col>18</xdr:col>
          <xdr:colOff>7620</xdr:colOff>
          <xdr:row>44</xdr:row>
          <xdr:rowOff>297180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4"/>
  <sheetViews>
    <sheetView showZeros="0" tabSelected="1" view="pageBreakPreview" zoomScaleNormal="100" zoomScaleSheetLayoutView="100" workbookViewId="0">
      <selection activeCell="R22" sqref="R22:AA22"/>
    </sheetView>
  </sheetViews>
  <sheetFormatPr defaultColWidth="8.59765625" defaultRowHeight="13.2" x14ac:dyDescent="0.45"/>
  <cols>
    <col min="1" max="2" width="6.69921875" style="1" customWidth="1"/>
    <col min="3" max="5" width="3" style="1" customWidth="1"/>
    <col min="6" max="6" width="4.19921875" style="1" customWidth="1"/>
    <col min="7" max="29" width="3" style="1" customWidth="1"/>
    <col min="30" max="30" width="12.3984375" style="1" customWidth="1"/>
    <col min="31" max="32" width="3" style="1" customWidth="1"/>
    <col min="33" max="33" width="13.59765625" style="1" customWidth="1"/>
    <col min="34" max="47" width="3" style="1" customWidth="1"/>
    <col min="48" max="16384" width="8.59765625" style="1"/>
  </cols>
  <sheetData>
    <row r="1" spans="1:28" ht="18" customHeight="1" x14ac:dyDescent="0.45">
      <c r="A1" s="1" t="s">
        <v>0</v>
      </c>
    </row>
    <row r="2" spans="1:28" ht="18" customHeight="1" x14ac:dyDescent="0.45">
      <c r="A2" s="29" t="s">
        <v>1</v>
      </c>
      <c r="B2" s="29"/>
      <c r="C2" s="29"/>
      <c r="D2" s="29"/>
      <c r="E2" s="29"/>
      <c r="F2" s="29"/>
      <c r="G2" s="29"/>
      <c r="H2" s="29"/>
      <c r="I2" s="29"/>
      <c r="J2" s="29"/>
      <c r="K2" s="29"/>
      <c r="L2" s="29"/>
      <c r="M2" s="29"/>
      <c r="N2" s="29"/>
      <c r="O2" s="29"/>
      <c r="P2" s="29"/>
      <c r="Q2" s="29"/>
      <c r="R2" s="29"/>
      <c r="S2" s="29"/>
      <c r="T2" s="29"/>
      <c r="U2" s="29"/>
      <c r="V2" s="29"/>
      <c r="W2" s="29"/>
      <c r="X2" s="29"/>
      <c r="Y2" s="29"/>
      <c r="Z2" s="29"/>
      <c r="AA2" s="29"/>
      <c r="AB2" s="29"/>
    </row>
    <row r="3" spans="1:28" ht="18" customHeight="1" x14ac:dyDescent="0.45">
      <c r="A3" s="30" t="s">
        <v>2</v>
      </c>
      <c r="B3" s="30"/>
      <c r="C3" s="30"/>
      <c r="D3" s="30"/>
      <c r="E3" s="30"/>
      <c r="F3" s="30"/>
      <c r="G3" s="30"/>
      <c r="H3" s="30"/>
      <c r="I3" s="30"/>
      <c r="J3" s="30"/>
      <c r="K3" s="30"/>
      <c r="L3" s="30"/>
      <c r="M3" s="30"/>
      <c r="N3" s="30"/>
      <c r="O3" s="30"/>
      <c r="P3" s="30"/>
      <c r="Q3" s="30"/>
      <c r="R3" s="30"/>
      <c r="S3" s="30"/>
      <c r="T3" s="30"/>
      <c r="U3" s="30"/>
      <c r="V3" s="30"/>
      <c r="W3" s="30"/>
      <c r="X3" s="30"/>
      <c r="Y3" s="30"/>
      <c r="Z3" s="30"/>
      <c r="AA3" s="30"/>
      <c r="AB3" s="30"/>
    </row>
    <row r="4" spans="1:28" ht="18" customHeight="1" x14ac:dyDescent="0.45">
      <c r="A4" s="30" t="s">
        <v>3</v>
      </c>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28" ht="5.7" customHeight="1" x14ac:dyDescent="0.45">
      <c r="A5" s="2"/>
      <c r="B5" s="2"/>
      <c r="C5" s="2"/>
      <c r="D5" s="2"/>
      <c r="E5" s="2"/>
      <c r="F5" s="2"/>
      <c r="G5" s="2"/>
      <c r="H5" s="2"/>
      <c r="I5" s="2"/>
      <c r="J5" s="2"/>
      <c r="K5" s="2"/>
      <c r="L5" s="2"/>
      <c r="M5" s="2"/>
      <c r="N5" s="2"/>
      <c r="O5" s="2"/>
      <c r="P5" s="2"/>
      <c r="Q5" s="2"/>
      <c r="R5" s="2"/>
      <c r="S5" s="2"/>
      <c r="T5" s="2"/>
      <c r="U5" s="2"/>
      <c r="V5" s="2"/>
      <c r="W5" s="2"/>
      <c r="X5" s="2"/>
      <c r="Y5" s="2"/>
      <c r="Z5" s="2"/>
      <c r="AA5" s="2"/>
      <c r="AB5" s="2"/>
    </row>
    <row r="6" spans="1:28" ht="23.1" customHeight="1" x14ac:dyDescent="0.45">
      <c r="A6" s="21" t="s">
        <v>4</v>
      </c>
      <c r="B6" s="21"/>
      <c r="C6" s="21"/>
      <c r="D6" s="21"/>
      <c r="E6" s="21"/>
      <c r="F6" s="21"/>
      <c r="G6" s="31"/>
      <c r="H6" s="31"/>
      <c r="I6" s="31"/>
      <c r="J6" s="31"/>
      <c r="K6" s="31"/>
      <c r="L6" s="31"/>
      <c r="M6" s="31"/>
      <c r="N6" s="31"/>
      <c r="O6" s="31"/>
      <c r="P6" s="31"/>
      <c r="Q6" s="31"/>
      <c r="R6" s="31"/>
      <c r="S6" s="31"/>
      <c r="T6" s="31"/>
      <c r="U6" s="31"/>
      <c r="V6" s="31"/>
      <c r="W6" s="31"/>
      <c r="X6" s="31"/>
      <c r="Y6" s="31"/>
      <c r="Z6" s="31"/>
      <c r="AA6" s="31"/>
      <c r="AB6" s="31"/>
    </row>
    <row r="7" spans="1:28" ht="23.1" customHeight="1" x14ac:dyDescent="0.45">
      <c r="A7" s="21" t="s">
        <v>5</v>
      </c>
      <c r="B7" s="21"/>
      <c r="C7" s="21"/>
      <c r="D7" s="21"/>
      <c r="E7" s="21"/>
      <c r="F7" s="21"/>
      <c r="G7" s="31"/>
      <c r="H7" s="31"/>
      <c r="I7" s="31"/>
      <c r="J7" s="31"/>
      <c r="K7" s="31"/>
      <c r="L7" s="31"/>
      <c r="M7" s="31"/>
      <c r="N7" s="31"/>
      <c r="O7" s="31"/>
      <c r="P7" s="31"/>
      <c r="Q7" s="31"/>
      <c r="R7" s="31"/>
      <c r="S7" s="31"/>
      <c r="T7" s="31"/>
      <c r="U7" s="31"/>
      <c r="V7" s="31"/>
      <c r="W7" s="31"/>
      <c r="X7" s="31"/>
      <c r="Y7" s="31"/>
      <c r="Z7" s="31"/>
      <c r="AA7" s="31"/>
      <c r="AB7" s="31"/>
    </row>
    <row r="8" spans="1:28" ht="23.1" customHeight="1" x14ac:dyDescent="0.45">
      <c r="A8" s="21" t="s">
        <v>6</v>
      </c>
      <c r="B8" s="21"/>
      <c r="C8" s="21"/>
      <c r="D8" s="21"/>
      <c r="E8" s="21"/>
      <c r="F8" s="21"/>
      <c r="G8" s="22" t="s">
        <v>7</v>
      </c>
      <c r="H8" s="23"/>
      <c r="I8" s="24"/>
      <c r="J8" s="25"/>
      <c r="K8" s="26"/>
      <c r="L8" s="26"/>
      <c r="M8" s="26"/>
      <c r="N8" s="26"/>
      <c r="O8" s="26"/>
      <c r="P8" s="26"/>
      <c r="Q8" s="27"/>
      <c r="R8" s="22" t="s">
        <v>8</v>
      </c>
      <c r="S8" s="23"/>
      <c r="T8" s="23"/>
      <c r="U8" s="24"/>
      <c r="V8" s="25"/>
      <c r="W8" s="26"/>
      <c r="X8" s="26"/>
      <c r="Y8" s="26"/>
      <c r="Z8" s="26"/>
      <c r="AA8" s="26"/>
      <c r="AB8" s="27"/>
    </row>
    <row r="9" spans="1:28" ht="25.2" customHeight="1" x14ac:dyDescent="0.45">
      <c r="A9" s="32" t="s">
        <v>9</v>
      </c>
      <c r="B9" s="33"/>
      <c r="C9" s="33"/>
      <c r="D9" s="33"/>
      <c r="E9" s="33"/>
      <c r="F9" s="33"/>
      <c r="G9" s="33"/>
      <c r="H9" s="33"/>
      <c r="I9" s="33"/>
      <c r="J9" s="33"/>
      <c r="K9" s="33"/>
      <c r="L9" s="33"/>
      <c r="M9" s="33"/>
      <c r="N9" s="33"/>
      <c r="O9" s="33"/>
      <c r="P9" s="33"/>
      <c r="Q9" s="33"/>
      <c r="R9" s="33"/>
      <c r="S9" s="33"/>
      <c r="T9" s="33"/>
      <c r="U9" s="33"/>
      <c r="V9" s="33"/>
      <c r="W9" s="33"/>
      <c r="X9" s="33"/>
      <c r="Y9" s="33"/>
      <c r="Z9" s="33"/>
      <c r="AA9" s="33"/>
      <c r="AB9" s="34"/>
    </row>
    <row r="10" spans="1:28" ht="23.1" customHeight="1" x14ac:dyDescent="0.45">
      <c r="A10" s="35" t="s">
        <v>10</v>
      </c>
      <c r="B10" s="35"/>
      <c r="C10" s="35"/>
      <c r="D10" s="35"/>
      <c r="E10" s="35"/>
      <c r="F10" s="35"/>
      <c r="G10" s="36" t="s">
        <v>11</v>
      </c>
      <c r="H10" s="37"/>
      <c r="I10" s="37"/>
      <c r="J10" s="38"/>
      <c r="K10" s="39"/>
      <c r="L10" s="40"/>
      <c r="M10" s="40"/>
      <c r="N10" s="40"/>
      <c r="O10" s="40"/>
      <c r="P10" s="40"/>
      <c r="Q10" s="40"/>
      <c r="R10" s="40"/>
      <c r="S10" s="40"/>
      <c r="T10" s="40"/>
      <c r="U10" s="40"/>
      <c r="V10" s="40"/>
      <c r="W10" s="40"/>
      <c r="X10" s="40"/>
      <c r="Y10" s="40"/>
      <c r="Z10" s="40"/>
      <c r="AA10" s="40"/>
      <c r="AB10" s="41"/>
    </row>
    <row r="11" spans="1:28" ht="23.1" customHeight="1" x14ac:dyDescent="0.45">
      <c r="A11" s="35"/>
      <c r="B11" s="35"/>
      <c r="C11" s="35"/>
      <c r="D11" s="35"/>
      <c r="E11" s="35"/>
      <c r="F11" s="35"/>
      <c r="G11" s="42" t="s">
        <v>12</v>
      </c>
      <c r="H11" s="42"/>
      <c r="I11" s="42"/>
      <c r="J11" s="42"/>
      <c r="K11" s="31"/>
      <c r="L11" s="31"/>
      <c r="M11" s="31"/>
      <c r="N11" s="31"/>
      <c r="O11" s="31"/>
      <c r="P11" s="31"/>
      <c r="Q11" s="31"/>
      <c r="R11" s="31"/>
      <c r="S11" s="31"/>
      <c r="T11" s="31"/>
      <c r="U11" s="31"/>
      <c r="V11" s="31"/>
      <c r="W11" s="31"/>
      <c r="X11" s="31"/>
      <c r="Y11" s="31"/>
      <c r="Z11" s="31"/>
      <c r="AA11" s="31"/>
      <c r="AB11" s="31"/>
    </row>
    <row r="12" spans="1:28" ht="23.1" customHeight="1" x14ac:dyDescent="0.45">
      <c r="A12" s="21" t="s">
        <v>4</v>
      </c>
      <c r="B12" s="21"/>
      <c r="C12" s="21"/>
      <c r="D12" s="21"/>
      <c r="E12" s="21"/>
      <c r="F12" s="21"/>
      <c r="G12" s="31"/>
      <c r="H12" s="31"/>
      <c r="I12" s="31"/>
      <c r="J12" s="31"/>
      <c r="K12" s="31"/>
      <c r="L12" s="31"/>
      <c r="M12" s="31"/>
      <c r="N12" s="31"/>
      <c r="O12" s="31"/>
      <c r="P12" s="31"/>
      <c r="Q12" s="31"/>
      <c r="R12" s="31"/>
      <c r="S12" s="31"/>
      <c r="T12" s="31"/>
      <c r="U12" s="31"/>
      <c r="V12" s="31"/>
      <c r="W12" s="31"/>
      <c r="X12" s="31"/>
      <c r="Y12" s="31"/>
      <c r="Z12" s="31"/>
      <c r="AA12" s="31"/>
      <c r="AB12" s="31"/>
    </row>
    <row r="13" spans="1:28" ht="23.1" customHeight="1" x14ac:dyDescent="0.45">
      <c r="A13" s="21" t="s">
        <v>5</v>
      </c>
      <c r="B13" s="21"/>
      <c r="C13" s="21"/>
      <c r="D13" s="21"/>
      <c r="E13" s="21"/>
      <c r="F13" s="21"/>
      <c r="G13" s="31"/>
      <c r="H13" s="31"/>
      <c r="I13" s="31"/>
      <c r="J13" s="31"/>
      <c r="K13" s="31"/>
      <c r="L13" s="31"/>
      <c r="M13" s="31"/>
      <c r="N13" s="31"/>
      <c r="O13" s="31"/>
      <c r="P13" s="31"/>
      <c r="Q13" s="31"/>
      <c r="R13" s="31"/>
      <c r="S13" s="31"/>
      <c r="T13" s="31"/>
      <c r="U13" s="31"/>
      <c r="V13" s="31"/>
      <c r="W13" s="31"/>
      <c r="X13" s="31"/>
      <c r="Y13" s="31"/>
      <c r="Z13" s="31"/>
      <c r="AA13" s="31"/>
      <c r="AB13" s="31"/>
    </row>
    <row r="14" spans="1:28" ht="23.1" customHeight="1" x14ac:dyDescent="0.45">
      <c r="A14" s="21" t="s">
        <v>6</v>
      </c>
      <c r="B14" s="21"/>
      <c r="C14" s="21"/>
      <c r="D14" s="21"/>
      <c r="E14" s="21"/>
      <c r="F14" s="21"/>
      <c r="G14" s="22" t="s">
        <v>7</v>
      </c>
      <c r="H14" s="23"/>
      <c r="I14" s="24"/>
      <c r="J14" s="25"/>
      <c r="K14" s="26"/>
      <c r="L14" s="26"/>
      <c r="M14" s="26"/>
      <c r="N14" s="26"/>
      <c r="O14" s="26"/>
      <c r="P14" s="26"/>
      <c r="Q14" s="27"/>
      <c r="R14" s="22" t="s">
        <v>8</v>
      </c>
      <c r="S14" s="23"/>
      <c r="T14" s="23"/>
      <c r="U14" s="24"/>
      <c r="V14" s="25"/>
      <c r="W14" s="26"/>
      <c r="X14" s="26"/>
      <c r="Y14" s="26"/>
      <c r="Z14" s="26"/>
      <c r="AA14" s="26"/>
      <c r="AB14" s="27"/>
    </row>
    <row r="15" spans="1:28" ht="15.6" customHeight="1" x14ac:dyDescent="0.45">
      <c r="A15" s="3"/>
      <c r="B15" s="3"/>
      <c r="C15" s="3"/>
      <c r="D15" s="3"/>
      <c r="E15" s="3"/>
      <c r="F15" s="3"/>
      <c r="G15" s="4"/>
      <c r="H15" s="4"/>
      <c r="I15" s="4"/>
      <c r="J15" s="4"/>
      <c r="K15" s="4"/>
      <c r="L15" s="4"/>
      <c r="M15" s="4"/>
      <c r="N15" s="4"/>
      <c r="O15" s="4"/>
      <c r="P15" s="4"/>
      <c r="Q15" s="4"/>
      <c r="R15" s="4"/>
      <c r="S15" s="4"/>
      <c r="T15" s="4"/>
      <c r="U15" s="4"/>
      <c r="V15" s="4"/>
      <c r="W15" s="4"/>
      <c r="X15" s="4"/>
      <c r="Y15" s="4"/>
      <c r="Z15" s="4"/>
      <c r="AA15" s="4"/>
      <c r="AB15" s="4"/>
    </row>
    <row r="16" spans="1:28" ht="25.2" customHeight="1" x14ac:dyDescent="0.45">
      <c r="A16" s="55" t="s">
        <v>13</v>
      </c>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row>
    <row r="17" spans="1:30" ht="23.1" customHeight="1" x14ac:dyDescent="0.45">
      <c r="A17" s="56" t="s">
        <v>14</v>
      </c>
      <c r="B17" s="57"/>
      <c r="C17" s="57"/>
      <c r="D17" s="57"/>
      <c r="E17" s="57"/>
      <c r="F17" s="58"/>
      <c r="G17" s="59"/>
      <c r="H17" s="60"/>
      <c r="I17" s="60"/>
      <c r="J17" s="60"/>
      <c r="K17" s="60"/>
      <c r="L17" s="60"/>
      <c r="M17" s="60"/>
      <c r="N17" s="60"/>
      <c r="O17" s="60"/>
      <c r="P17" s="60"/>
      <c r="Q17" s="60"/>
      <c r="R17" s="60"/>
      <c r="S17" s="60"/>
      <c r="T17" s="60"/>
      <c r="U17" s="60"/>
      <c r="V17" s="60"/>
      <c r="W17" s="60"/>
      <c r="X17" s="60"/>
      <c r="Y17" s="60"/>
      <c r="Z17" s="60"/>
      <c r="AA17" s="60"/>
      <c r="AB17" s="61"/>
    </row>
    <row r="18" spans="1:30" ht="23.1" customHeight="1" x14ac:dyDescent="0.45">
      <c r="A18" s="56" t="s">
        <v>15</v>
      </c>
      <c r="B18" s="57"/>
      <c r="C18" s="57"/>
      <c r="D18" s="57"/>
      <c r="E18" s="57"/>
      <c r="F18" s="58"/>
      <c r="G18" s="62" t="s">
        <v>16</v>
      </c>
      <c r="H18" s="63"/>
      <c r="I18" s="63"/>
      <c r="J18" s="63"/>
      <c r="K18" s="63"/>
      <c r="L18" s="63"/>
      <c r="M18" s="63"/>
      <c r="N18" s="63"/>
      <c r="O18" s="63"/>
      <c r="P18" s="63"/>
      <c r="Q18" s="63"/>
      <c r="R18" s="63"/>
      <c r="S18" s="63"/>
      <c r="T18" s="63"/>
      <c r="U18" s="63"/>
      <c r="V18" s="63"/>
      <c r="W18" s="63"/>
      <c r="X18" s="63"/>
      <c r="Y18" s="63"/>
      <c r="Z18" s="63"/>
      <c r="AA18" s="63"/>
      <c r="AB18" s="64"/>
    </row>
    <row r="19" spans="1:30" ht="23.1" customHeight="1" x14ac:dyDescent="0.45">
      <c r="A19" s="42" t="s">
        <v>74</v>
      </c>
      <c r="B19" s="42"/>
      <c r="C19" s="42"/>
      <c r="D19" s="42"/>
      <c r="E19" s="42"/>
      <c r="F19" s="42"/>
      <c r="G19" s="36" t="s">
        <v>75</v>
      </c>
      <c r="H19" s="37"/>
      <c r="I19" s="37"/>
      <c r="J19" s="37"/>
      <c r="K19" s="39"/>
      <c r="L19" s="40"/>
      <c r="M19" s="5" t="s">
        <v>17</v>
      </c>
      <c r="N19" s="6"/>
      <c r="O19" s="5" t="s">
        <v>18</v>
      </c>
      <c r="P19" s="6"/>
      <c r="Q19" s="7" t="s">
        <v>19</v>
      </c>
      <c r="R19" s="36" t="s">
        <v>76</v>
      </c>
      <c r="S19" s="37"/>
      <c r="T19" s="37"/>
      <c r="U19" s="37"/>
      <c r="V19" s="39"/>
      <c r="W19" s="40"/>
      <c r="X19" s="5" t="s">
        <v>17</v>
      </c>
      <c r="Y19" s="6"/>
      <c r="Z19" s="5" t="s">
        <v>18</v>
      </c>
      <c r="AA19" s="6"/>
      <c r="AB19" s="7" t="s">
        <v>19</v>
      </c>
    </row>
    <row r="20" spans="1:30" ht="23.1" customHeight="1" x14ac:dyDescent="0.45">
      <c r="A20" s="43" t="s">
        <v>20</v>
      </c>
      <c r="B20" s="45"/>
      <c r="C20" s="43" t="s">
        <v>21</v>
      </c>
      <c r="D20" s="44"/>
      <c r="E20" s="44"/>
      <c r="F20" s="44"/>
      <c r="G20" s="44"/>
      <c r="H20" s="44"/>
      <c r="I20" s="44"/>
      <c r="J20" s="44"/>
      <c r="K20" s="44"/>
      <c r="L20" s="44"/>
      <c r="M20" s="45"/>
      <c r="N20" s="67" t="s">
        <v>22</v>
      </c>
      <c r="O20" s="68"/>
      <c r="P20" s="68"/>
      <c r="Q20" s="69"/>
      <c r="R20" s="70">
        <v>0</v>
      </c>
      <c r="S20" s="71"/>
      <c r="T20" s="71"/>
      <c r="U20" s="71"/>
      <c r="V20" s="71"/>
      <c r="W20" s="71"/>
      <c r="X20" s="71"/>
      <c r="Y20" s="71"/>
      <c r="Z20" s="71"/>
      <c r="AA20" s="71"/>
      <c r="AB20" s="8" t="s">
        <v>23</v>
      </c>
    </row>
    <row r="21" spans="1:30" ht="23.1" customHeight="1" x14ac:dyDescent="0.45">
      <c r="A21" s="65"/>
      <c r="B21" s="66"/>
      <c r="C21" s="46"/>
      <c r="D21" s="47"/>
      <c r="E21" s="47"/>
      <c r="F21" s="47"/>
      <c r="G21" s="47"/>
      <c r="H21" s="47"/>
      <c r="I21" s="47"/>
      <c r="J21" s="47"/>
      <c r="K21" s="47"/>
      <c r="L21" s="47"/>
      <c r="M21" s="48"/>
      <c r="N21" s="67" t="s">
        <v>24</v>
      </c>
      <c r="O21" s="68"/>
      <c r="P21" s="68"/>
      <c r="Q21" s="69"/>
      <c r="R21" s="72"/>
      <c r="S21" s="73"/>
      <c r="T21" s="73"/>
      <c r="U21" s="73"/>
      <c r="V21" s="73"/>
      <c r="W21" s="73"/>
      <c r="X21" s="73"/>
      <c r="Y21" s="73"/>
      <c r="Z21" s="73"/>
      <c r="AA21" s="73"/>
      <c r="AB21" s="74"/>
    </row>
    <row r="22" spans="1:30" ht="23.1" customHeight="1" x14ac:dyDescent="0.45">
      <c r="A22" s="65"/>
      <c r="B22" s="66"/>
      <c r="C22" s="43" t="s">
        <v>25</v>
      </c>
      <c r="D22" s="44"/>
      <c r="E22" s="44"/>
      <c r="F22" s="44"/>
      <c r="G22" s="44"/>
      <c r="H22" s="44"/>
      <c r="I22" s="44"/>
      <c r="J22" s="44"/>
      <c r="K22" s="44"/>
      <c r="L22" s="44"/>
      <c r="M22" s="44"/>
      <c r="N22" s="67" t="s">
        <v>22</v>
      </c>
      <c r="O22" s="68"/>
      <c r="P22" s="68"/>
      <c r="Q22" s="69"/>
      <c r="R22" s="70">
        <v>0</v>
      </c>
      <c r="S22" s="71"/>
      <c r="T22" s="71"/>
      <c r="U22" s="71"/>
      <c r="V22" s="71"/>
      <c r="W22" s="71"/>
      <c r="X22" s="71"/>
      <c r="Y22" s="71"/>
      <c r="Z22" s="71"/>
      <c r="AA22" s="71"/>
      <c r="AB22" s="8" t="s">
        <v>23</v>
      </c>
    </row>
    <row r="23" spans="1:30" ht="23.1" customHeight="1" x14ac:dyDescent="0.45">
      <c r="A23" s="65"/>
      <c r="B23" s="66"/>
      <c r="C23" s="65"/>
      <c r="D23" s="75"/>
      <c r="E23" s="75"/>
      <c r="F23" s="75"/>
      <c r="G23" s="75"/>
      <c r="H23" s="75"/>
      <c r="I23" s="75"/>
      <c r="J23" s="75"/>
      <c r="K23" s="75"/>
      <c r="L23" s="75"/>
      <c r="M23" s="75"/>
      <c r="N23" s="67" t="s">
        <v>24</v>
      </c>
      <c r="O23" s="68"/>
      <c r="P23" s="68"/>
      <c r="Q23" s="69"/>
      <c r="R23" s="72"/>
      <c r="S23" s="73"/>
      <c r="T23" s="73"/>
      <c r="U23" s="73"/>
      <c r="V23" s="73"/>
      <c r="W23" s="73"/>
      <c r="X23" s="73"/>
      <c r="Y23" s="73"/>
      <c r="Z23" s="73"/>
      <c r="AA23" s="73"/>
      <c r="AB23" s="74"/>
    </row>
    <row r="24" spans="1:30" ht="23.1" customHeight="1" x14ac:dyDescent="0.45">
      <c r="A24" s="65"/>
      <c r="B24" s="66"/>
      <c r="C24" s="46"/>
      <c r="D24" s="47"/>
      <c r="E24" s="47"/>
      <c r="F24" s="47"/>
      <c r="G24" s="47"/>
      <c r="H24" s="47"/>
      <c r="I24" s="47"/>
      <c r="J24" s="47"/>
      <c r="K24" s="47"/>
      <c r="L24" s="47"/>
      <c r="M24" s="47"/>
      <c r="N24" s="67" t="s">
        <v>26</v>
      </c>
      <c r="O24" s="68"/>
      <c r="P24" s="68"/>
      <c r="Q24" s="69"/>
      <c r="R24" s="72" t="s">
        <v>27</v>
      </c>
      <c r="S24" s="73"/>
      <c r="T24" s="73"/>
      <c r="U24" s="73"/>
      <c r="V24" s="73"/>
      <c r="W24" s="73"/>
      <c r="X24" s="73"/>
      <c r="Y24" s="73"/>
      <c r="Z24" s="73"/>
      <c r="AA24" s="73"/>
      <c r="AB24" s="74"/>
    </row>
    <row r="25" spans="1:30" ht="23.1" customHeight="1" x14ac:dyDescent="0.45">
      <c r="A25" s="65"/>
      <c r="B25" s="66"/>
      <c r="C25" s="49" t="s">
        <v>28</v>
      </c>
      <c r="D25" s="76"/>
      <c r="E25" s="76"/>
      <c r="F25" s="76"/>
      <c r="G25" s="76"/>
      <c r="H25" s="76"/>
      <c r="I25" s="76"/>
      <c r="J25" s="76"/>
      <c r="K25" s="76"/>
      <c r="L25" s="76"/>
      <c r="M25" s="76"/>
      <c r="N25" s="76"/>
      <c r="O25" s="76"/>
      <c r="P25" s="76"/>
      <c r="Q25" s="77"/>
      <c r="R25" s="21" t="s">
        <v>29</v>
      </c>
      <c r="S25" s="49"/>
      <c r="T25" s="99"/>
      <c r="U25" s="100"/>
      <c r="V25" s="100"/>
      <c r="W25" s="100"/>
      <c r="X25" s="100"/>
      <c r="Y25" s="100"/>
      <c r="Z25" s="100"/>
      <c r="AA25" s="101"/>
      <c r="AB25" s="9" t="s">
        <v>23</v>
      </c>
    </row>
    <row r="26" spans="1:30" ht="23.1" customHeight="1" x14ac:dyDescent="0.45">
      <c r="A26" s="65"/>
      <c r="B26" s="66"/>
      <c r="C26" s="43" t="s">
        <v>30</v>
      </c>
      <c r="D26" s="44"/>
      <c r="E26" s="44"/>
      <c r="F26" s="44"/>
      <c r="G26" s="44"/>
      <c r="H26" s="44"/>
      <c r="I26" s="44"/>
      <c r="J26" s="44"/>
      <c r="K26" s="44"/>
      <c r="L26" s="44"/>
      <c r="M26" s="44"/>
      <c r="N26" s="44"/>
      <c r="O26" s="44"/>
      <c r="P26" s="44"/>
      <c r="Q26" s="45"/>
      <c r="R26" s="21" t="s">
        <v>31</v>
      </c>
      <c r="S26" s="49"/>
      <c r="T26" s="50">
        <f>ROUNDDOWN(T25*50000,-3)</f>
        <v>0</v>
      </c>
      <c r="U26" s="51"/>
      <c r="V26" s="51"/>
      <c r="W26" s="51"/>
      <c r="X26" s="51"/>
      <c r="Y26" s="51"/>
      <c r="Z26" s="51"/>
      <c r="AA26" s="52"/>
      <c r="AB26" s="10" t="s">
        <v>32</v>
      </c>
    </row>
    <row r="27" spans="1:30" ht="23.1" customHeight="1" x14ac:dyDescent="0.45">
      <c r="A27" s="46"/>
      <c r="B27" s="48"/>
      <c r="C27" s="46"/>
      <c r="D27" s="47"/>
      <c r="E27" s="47"/>
      <c r="F27" s="47"/>
      <c r="G27" s="47"/>
      <c r="H27" s="47"/>
      <c r="I27" s="47"/>
      <c r="J27" s="47"/>
      <c r="K27" s="47"/>
      <c r="L27" s="47"/>
      <c r="M27" s="47"/>
      <c r="N27" s="47"/>
      <c r="O27" s="47"/>
      <c r="P27" s="47"/>
      <c r="Q27" s="48"/>
      <c r="R27" s="21"/>
      <c r="S27" s="49"/>
      <c r="T27" s="53"/>
      <c r="U27" s="54"/>
      <c r="V27" s="54"/>
      <c r="W27" s="54"/>
      <c r="X27" s="54"/>
      <c r="Y27" s="54"/>
      <c r="Z27" s="54"/>
      <c r="AA27" s="54"/>
      <c r="AB27" s="54"/>
    </row>
    <row r="28" spans="1:30" ht="23.1" customHeight="1" x14ac:dyDescent="0.45">
      <c r="A28" s="43" t="s">
        <v>33</v>
      </c>
      <c r="B28" s="44"/>
      <c r="C28" s="21" t="s">
        <v>34</v>
      </c>
      <c r="D28" s="21"/>
      <c r="E28" s="21"/>
      <c r="F28" s="21"/>
      <c r="G28" s="21"/>
      <c r="H28" s="21"/>
      <c r="I28" s="21"/>
      <c r="J28" s="21"/>
      <c r="K28" s="21"/>
      <c r="L28" s="21"/>
      <c r="M28" s="21"/>
      <c r="N28" s="21"/>
      <c r="O28" s="21"/>
      <c r="P28" s="21"/>
      <c r="Q28" s="21"/>
      <c r="R28" s="70"/>
      <c r="S28" s="71"/>
      <c r="T28" s="71"/>
      <c r="U28" s="71"/>
      <c r="V28" s="71"/>
      <c r="W28" s="71"/>
      <c r="X28" s="71"/>
      <c r="Y28" s="71"/>
      <c r="Z28" s="71"/>
      <c r="AA28" s="71"/>
      <c r="AB28" s="8" t="s">
        <v>35</v>
      </c>
    </row>
    <row r="29" spans="1:30" ht="23.1" customHeight="1" x14ac:dyDescent="0.45">
      <c r="A29" s="65"/>
      <c r="B29" s="75"/>
      <c r="C29" s="81" t="s">
        <v>36</v>
      </c>
      <c r="D29" s="82"/>
      <c r="E29" s="82"/>
      <c r="F29" s="82"/>
      <c r="G29" s="82"/>
      <c r="H29" s="82"/>
      <c r="I29" s="82"/>
      <c r="J29" s="82"/>
      <c r="K29" s="82"/>
      <c r="L29" s="82"/>
      <c r="M29" s="82"/>
      <c r="N29" s="82"/>
      <c r="O29" s="82"/>
      <c r="P29" s="82"/>
      <c r="Q29" s="83"/>
      <c r="R29" s="84"/>
      <c r="S29" s="85"/>
      <c r="T29" s="85"/>
      <c r="U29" s="85"/>
      <c r="V29" s="85"/>
      <c r="W29" s="85"/>
      <c r="X29" s="85"/>
      <c r="Y29" s="85"/>
      <c r="Z29" s="85"/>
      <c r="AA29" s="85"/>
      <c r="AB29" s="7" t="s">
        <v>37</v>
      </c>
    </row>
    <row r="30" spans="1:30" ht="23.1" customHeight="1" x14ac:dyDescent="0.45">
      <c r="A30" s="65"/>
      <c r="B30" s="75"/>
      <c r="C30" s="21" t="s">
        <v>38</v>
      </c>
      <c r="D30" s="21"/>
      <c r="E30" s="21"/>
      <c r="F30" s="21"/>
      <c r="G30" s="21"/>
      <c r="H30" s="21"/>
      <c r="I30" s="21"/>
      <c r="J30" s="21"/>
      <c r="K30" s="21"/>
      <c r="L30" s="21"/>
      <c r="M30" s="21"/>
      <c r="N30" s="21"/>
      <c r="O30" s="21"/>
      <c r="P30" s="21"/>
      <c r="Q30" s="21"/>
      <c r="R30" s="21" t="s">
        <v>39</v>
      </c>
      <c r="S30" s="49"/>
      <c r="T30" s="102">
        <f>ROUNDDOWN(R28*R29,1)</f>
        <v>0</v>
      </c>
      <c r="U30" s="103"/>
      <c r="V30" s="103"/>
      <c r="W30" s="103"/>
      <c r="X30" s="103"/>
      <c r="Y30" s="103"/>
      <c r="Z30" s="103"/>
      <c r="AA30" s="104"/>
      <c r="AB30" s="9" t="s">
        <v>35</v>
      </c>
    </row>
    <row r="31" spans="1:30" ht="23.1" customHeight="1" x14ac:dyDescent="0.45">
      <c r="A31" s="65"/>
      <c r="B31" s="75"/>
      <c r="C31" s="114" t="s">
        <v>40</v>
      </c>
      <c r="D31" s="115"/>
      <c r="E31" s="115"/>
      <c r="F31" s="115"/>
      <c r="G31" s="115"/>
      <c r="H31" s="115"/>
      <c r="I31" s="115"/>
      <c r="J31" s="115"/>
      <c r="K31" s="116"/>
      <c r="L31" s="81" t="s">
        <v>41</v>
      </c>
      <c r="M31" s="82"/>
      <c r="N31" s="82"/>
      <c r="O31" s="82"/>
      <c r="P31" s="82"/>
      <c r="Q31" s="11"/>
      <c r="R31" s="93" t="s">
        <v>42</v>
      </c>
      <c r="S31" s="78"/>
      <c r="T31" s="94"/>
      <c r="U31" s="95"/>
      <c r="V31" s="95"/>
      <c r="W31" s="95"/>
      <c r="X31" s="95"/>
      <c r="Y31" s="95"/>
      <c r="Z31" s="95"/>
      <c r="AA31" s="84"/>
      <c r="AB31" s="8" t="s">
        <v>32</v>
      </c>
    </row>
    <row r="32" spans="1:30" ht="23.1" customHeight="1" x14ac:dyDescent="0.45">
      <c r="A32" s="65"/>
      <c r="B32" s="75"/>
      <c r="C32" s="117"/>
      <c r="D32" s="118"/>
      <c r="E32" s="118"/>
      <c r="F32" s="118"/>
      <c r="G32" s="118"/>
      <c r="H32" s="118"/>
      <c r="I32" s="118"/>
      <c r="J32" s="118"/>
      <c r="K32" s="119"/>
      <c r="L32" s="43" t="s">
        <v>43</v>
      </c>
      <c r="M32" s="45"/>
      <c r="N32" s="82" t="s">
        <v>44</v>
      </c>
      <c r="O32" s="82"/>
      <c r="P32" s="82"/>
      <c r="Q32" s="83"/>
      <c r="R32" s="93"/>
      <c r="S32" s="78"/>
      <c r="T32" s="94"/>
      <c r="U32" s="95"/>
      <c r="V32" s="95"/>
      <c r="W32" s="95"/>
      <c r="X32" s="95"/>
      <c r="Y32" s="95"/>
      <c r="Z32" s="95"/>
      <c r="AA32" s="84"/>
      <c r="AB32" s="8" t="s">
        <v>32</v>
      </c>
      <c r="AD32" s="12" t="e">
        <f>ROUNDDOWN((T32+T33)/T30,0)</f>
        <v>#DIV/0!</v>
      </c>
    </row>
    <row r="33" spans="1:33" ht="23.1" customHeight="1" x14ac:dyDescent="0.45">
      <c r="A33" s="65"/>
      <c r="B33" s="75"/>
      <c r="C33" s="117"/>
      <c r="D33" s="118"/>
      <c r="E33" s="118"/>
      <c r="F33" s="118"/>
      <c r="G33" s="118"/>
      <c r="H33" s="118"/>
      <c r="I33" s="118"/>
      <c r="J33" s="118"/>
      <c r="K33" s="119"/>
      <c r="L33" s="65"/>
      <c r="M33" s="66"/>
      <c r="N33" s="82" t="s">
        <v>45</v>
      </c>
      <c r="O33" s="82"/>
      <c r="P33" s="82"/>
      <c r="Q33" s="83"/>
      <c r="R33" s="93"/>
      <c r="S33" s="78"/>
      <c r="T33" s="105"/>
      <c r="U33" s="31"/>
      <c r="V33" s="31"/>
      <c r="W33" s="31"/>
      <c r="X33" s="31"/>
      <c r="Y33" s="31"/>
      <c r="Z33" s="31"/>
      <c r="AA33" s="39"/>
      <c r="AB33" s="8" t="s">
        <v>32</v>
      </c>
      <c r="AG33" s="12"/>
    </row>
    <row r="34" spans="1:33" ht="23.1" customHeight="1" x14ac:dyDescent="0.45">
      <c r="A34" s="65"/>
      <c r="B34" s="75"/>
      <c r="C34" s="120"/>
      <c r="D34" s="121"/>
      <c r="E34" s="121"/>
      <c r="F34" s="121"/>
      <c r="G34" s="121"/>
      <c r="H34" s="121"/>
      <c r="I34" s="121"/>
      <c r="J34" s="121"/>
      <c r="K34" s="122"/>
      <c r="L34" s="46"/>
      <c r="M34" s="48"/>
      <c r="N34" s="13" t="s">
        <v>46</v>
      </c>
      <c r="O34" s="14"/>
      <c r="P34" s="15"/>
      <c r="Q34" s="16"/>
      <c r="R34" s="123"/>
      <c r="S34" s="124"/>
      <c r="T34" s="125">
        <f>T31-T32-T33</f>
        <v>0</v>
      </c>
      <c r="U34" s="125"/>
      <c r="V34" s="125"/>
      <c r="W34" s="125"/>
      <c r="X34" s="125"/>
      <c r="Y34" s="125"/>
      <c r="Z34" s="125"/>
      <c r="AA34" s="125"/>
      <c r="AB34" s="17" t="s">
        <v>47</v>
      </c>
      <c r="AG34" s="12"/>
    </row>
    <row r="35" spans="1:33" ht="23.1" customHeight="1" x14ac:dyDescent="0.45">
      <c r="A35" s="65"/>
      <c r="B35" s="75"/>
      <c r="C35" s="21" t="s">
        <v>48</v>
      </c>
      <c r="D35" s="21"/>
      <c r="E35" s="21"/>
      <c r="F35" s="21"/>
      <c r="G35" s="21"/>
      <c r="H35" s="21"/>
      <c r="I35" s="21"/>
      <c r="J35" s="21"/>
      <c r="K35" s="21"/>
      <c r="L35" s="21" t="s">
        <v>49</v>
      </c>
      <c r="M35" s="21"/>
      <c r="N35" s="21"/>
      <c r="O35" s="21"/>
      <c r="P35" s="21"/>
      <c r="Q35" s="21"/>
      <c r="R35" s="21" t="s">
        <v>50</v>
      </c>
      <c r="S35" s="49"/>
      <c r="T35" s="106" t="e">
        <f>ROUNDDOWN((T31)/T30,0)</f>
        <v>#DIV/0!</v>
      </c>
      <c r="U35" s="106"/>
      <c r="V35" s="106"/>
      <c r="W35" s="106"/>
      <c r="X35" s="106"/>
      <c r="Y35" s="106"/>
      <c r="Z35" s="106"/>
      <c r="AA35" s="106"/>
      <c r="AB35" s="45" t="s">
        <v>32</v>
      </c>
      <c r="AG35" s="12"/>
    </row>
    <row r="36" spans="1:33" ht="23.1" customHeight="1" x14ac:dyDescent="0.45">
      <c r="A36" s="65"/>
      <c r="B36" s="75"/>
      <c r="C36" s="21"/>
      <c r="D36" s="21"/>
      <c r="E36" s="21"/>
      <c r="F36" s="21"/>
      <c r="G36" s="21"/>
      <c r="H36" s="21"/>
      <c r="I36" s="21"/>
      <c r="J36" s="21"/>
      <c r="K36" s="21"/>
      <c r="L36" s="21"/>
      <c r="M36" s="21"/>
      <c r="N36" s="21"/>
      <c r="O36" s="21"/>
      <c r="P36" s="21"/>
      <c r="Q36" s="21"/>
      <c r="R36" s="21"/>
      <c r="S36" s="49"/>
      <c r="T36" s="107"/>
      <c r="U36" s="107"/>
      <c r="V36" s="107"/>
      <c r="W36" s="107"/>
      <c r="X36" s="107"/>
      <c r="Y36" s="107"/>
      <c r="Z36" s="107"/>
      <c r="AA36" s="107"/>
      <c r="AB36" s="48"/>
      <c r="AG36" s="12"/>
    </row>
    <row r="37" spans="1:33" ht="23.1" customHeight="1" x14ac:dyDescent="0.45">
      <c r="A37" s="65"/>
      <c r="B37" s="75"/>
      <c r="C37" s="43" t="s">
        <v>51</v>
      </c>
      <c r="D37" s="44"/>
      <c r="E37" s="44"/>
      <c r="F37" s="44"/>
      <c r="G37" s="44"/>
      <c r="H37" s="44"/>
      <c r="I37" s="44"/>
      <c r="J37" s="44"/>
      <c r="K37" s="44"/>
      <c r="L37" s="44"/>
      <c r="M37" s="44"/>
      <c r="N37" s="44"/>
      <c r="O37" s="44"/>
      <c r="P37" s="44"/>
      <c r="Q37" s="45"/>
      <c r="R37" s="21" t="s">
        <v>52</v>
      </c>
      <c r="S37" s="49"/>
      <c r="T37" s="111" t="e">
        <f>IF(17.77&gt;R28,(IF(155001&gt;AD32,(ROUNDDOWN(T35*1/3*T30,-3)),"補助対象外")),(IF(190001&gt;AD32,(ROUNDDOWN(T35*1/3*T30,-3)),"補助対象外")))</f>
        <v>#DIV/0!</v>
      </c>
      <c r="U37" s="112"/>
      <c r="V37" s="112"/>
      <c r="W37" s="112"/>
      <c r="X37" s="112"/>
      <c r="Y37" s="112"/>
      <c r="Z37" s="112"/>
      <c r="AA37" s="113"/>
      <c r="AB37" s="77" t="s">
        <v>32</v>
      </c>
    </row>
    <row r="38" spans="1:33" ht="23.1" customHeight="1" x14ac:dyDescent="0.45">
      <c r="A38" s="46"/>
      <c r="B38" s="47"/>
      <c r="C38" s="46"/>
      <c r="D38" s="47"/>
      <c r="E38" s="47"/>
      <c r="F38" s="47"/>
      <c r="G38" s="47"/>
      <c r="H38" s="47"/>
      <c r="I38" s="47"/>
      <c r="J38" s="47"/>
      <c r="K38" s="47"/>
      <c r="L38" s="47"/>
      <c r="M38" s="47"/>
      <c r="N38" s="47"/>
      <c r="O38" s="47"/>
      <c r="P38" s="47"/>
      <c r="Q38" s="48"/>
      <c r="R38" s="21"/>
      <c r="S38" s="49"/>
      <c r="T38" s="111"/>
      <c r="U38" s="112"/>
      <c r="V38" s="112"/>
      <c r="W38" s="112"/>
      <c r="X38" s="112"/>
      <c r="Y38" s="112"/>
      <c r="Z38" s="112"/>
      <c r="AA38" s="113"/>
      <c r="AB38" s="77"/>
    </row>
    <row r="39" spans="1:33" ht="23.1" customHeight="1" x14ac:dyDescent="0.45">
      <c r="A39" s="21" t="s">
        <v>53</v>
      </c>
      <c r="B39" s="21"/>
      <c r="C39" s="21"/>
      <c r="D39" s="21"/>
      <c r="E39" s="21"/>
      <c r="F39" s="21"/>
      <c r="G39" s="21"/>
      <c r="H39" s="21"/>
      <c r="I39" s="21"/>
      <c r="J39" s="21"/>
      <c r="K39" s="21"/>
      <c r="L39" s="21"/>
      <c r="M39" s="21"/>
      <c r="N39" s="21"/>
      <c r="O39" s="21"/>
      <c r="P39" s="21"/>
      <c r="Q39" s="21"/>
      <c r="R39" s="132">
        <f>IF(R28="",T26,T26+T37)</f>
        <v>0</v>
      </c>
      <c r="S39" s="133"/>
      <c r="T39" s="133"/>
      <c r="U39" s="133"/>
      <c r="V39" s="133"/>
      <c r="W39" s="133"/>
      <c r="X39" s="133"/>
      <c r="Y39" s="133"/>
      <c r="Z39" s="133"/>
      <c r="AA39" s="134"/>
      <c r="AB39" s="9" t="s">
        <v>32</v>
      </c>
    </row>
    <row r="40" spans="1:33" ht="40.200000000000003" customHeight="1" x14ac:dyDescent="0.45">
      <c r="A40" s="108" t="s">
        <v>54</v>
      </c>
      <c r="B40" s="109"/>
      <c r="C40" s="109"/>
      <c r="D40" s="109"/>
      <c r="E40" s="109"/>
      <c r="F40" s="110"/>
      <c r="G40" s="86"/>
      <c r="H40" s="86"/>
      <c r="I40" s="86"/>
      <c r="J40" s="86"/>
      <c r="K40" s="86"/>
      <c r="L40" s="86"/>
      <c r="M40" s="86"/>
      <c r="N40" s="86"/>
      <c r="O40" s="86"/>
      <c r="P40" s="79" t="s">
        <v>35</v>
      </c>
      <c r="Q40" s="80"/>
      <c r="R40" s="87" t="s">
        <v>55</v>
      </c>
      <c r="S40" s="88"/>
      <c r="T40" s="88"/>
      <c r="U40" s="88"/>
      <c r="V40" s="88"/>
      <c r="W40" s="89"/>
      <c r="X40" s="90" t="e">
        <f>ROUNDDOWN(R39/G40,2)</f>
        <v>#DIV/0!</v>
      </c>
      <c r="Y40" s="91"/>
      <c r="Z40" s="91"/>
      <c r="AA40" s="91"/>
      <c r="AB40" s="92"/>
    </row>
    <row r="41" spans="1:33" ht="23.1" customHeight="1" x14ac:dyDescent="0.45">
      <c r="A41" s="49" t="s">
        <v>56</v>
      </c>
      <c r="B41" s="76"/>
      <c r="C41" s="76"/>
      <c r="D41" s="76"/>
      <c r="E41" s="76"/>
      <c r="F41" s="77"/>
      <c r="G41" s="129" t="s">
        <v>57</v>
      </c>
      <c r="H41" s="130"/>
      <c r="I41" s="130"/>
      <c r="J41" s="130"/>
      <c r="K41" s="130"/>
      <c r="L41" s="130"/>
      <c r="M41" s="135"/>
      <c r="N41" s="136"/>
      <c r="O41" s="136"/>
      <c r="P41" s="136"/>
      <c r="Q41" s="137"/>
      <c r="R41" s="129" t="s">
        <v>58</v>
      </c>
      <c r="S41" s="130"/>
      <c r="T41" s="130"/>
      <c r="U41" s="130"/>
      <c r="V41" s="130"/>
      <c r="W41" s="130"/>
      <c r="X41" s="96" t="e">
        <f>M41-X40</f>
        <v>#DIV/0!</v>
      </c>
      <c r="Y41" s="97"/>
      <c r="Z41" s="97"/>
      <c r="AA41" s="97"/>
      <c r="AB41" s="98"/>
    </row>
    <row r="42" spans="1:33" ht="23.1" customHeight="1" x14ac:dyDescent="0.45">
      <c r="A42" s="36" t="s">
        <v>59</v>
      </c>
      <c r="B42" s="37"/>
      <c r="C42" s="37"/>
      <c r="D42" s="37"/>
      <c r="E42" s="37"/>
      <c r="F42" s="38"/>
      <c r="G42" s="78" t="s">
        <v>60</v>
      </c>
      <c r="H42" s="79"/>
      <c r="I42" s="79"/>
      <c r="J42" s="79"/>
      <c r="K42" s="80"/>
      <c r="L42" s="49" t="s">
        <v>61</v>
      </c>
      <c r="M42" s="76"/>
      <c r="N42" s="76"/>
      <c r="O42" s="76"/>
      <c r="P42" s="76"/>
      <c r="Q42" s="77"/>
      <c r="R42" s="39"/>
      <c r="S42" s="40"/>
      <c r="T42" s="40"/>
      <c r="U42" s="40"/>
      <c r="V42" s="40"/>
      <c r="W42" s="40"/>
      <c r="X42" s="40"/>
      <c r="Y42" s="40"/>
      <c r="Z42" s="40"/>
      <c r="AA42" s="40"/>
      <c r="AB42" s="41"/>
    </row>
    <row r="43" spans="1:33" ht="23.1" customHeight="1" x14ac:dyDescent="0.45">
      <c r="A43" s="129" t="s">
        <v>62</v>
      </c>
      <c r="B43" s="130"/>
      <c r="C43" s="130"/>
      <c r="D43" s="130"/>
      <c r="E43" s="130"/>
      <c r="F43" s="131"/>
      <c r="G43" s="78"/>
      <c r="H43" s="79"/>
      <c r="I43" s="79"/>
      <c r="J43" s="79"/>
      <c r="K43" s="79"/>
      <c r="L43" s="79"/>
      <c r="M43" s="79"/>
      <c r="N43" s="79"/>
      <c r="O43" s="79"/>
      <c r="P43" s="79"/>
      <c r="Q43" s="79"/>
      <c r="R43" s="79"/>
      <c r="S43" s="79"/>
      <c r="T43" s="79"/>
      <c r="U43" s="79"/>
      <c r="V43" s="79"/>
      <c r="W43" s="79"/>
      <c r="X43" s="79"/>
      <c r="Y43" s="79"/>
      <c r="Z43" s="79"/>
      <c r="AA43" s="79"/>
      <c r="AB43" s="80"/>
    </row>
    <row r="44" spans="1:33" ht="15" customHeight="1" x14ac:dyDescent="0.45">
      <c r="A44" s="126" t="s">
        <v>63</v>
      </c>
      <c r="B44" s="127"/>
      <c r="C44" s="127"/>
      <c r="D44" s="127"/>
      <c r="E44" s="127"/>
      <c r="F44" s="128"/>
      <c r="G44" s="36" t="s">
        <v>64</v>
      </c>
      <c r="H44" s="37"/>
      <c r="I44" s="37"/>
      <c r="J44" s="38"/>
      <c r="K44" s="39"/>
      <c r="L44" s="40"/>
      <c r="M44" s="5" t="s">
        <v>17</v>
      </c>
      <c r="N44" s="6"/>
      <c r="O44" s="5" t="s">
        <v>18</v>
      </c>
      <c r="P44" s="6"/>
      <c r="Q44" s="7" t="s">
        <v>19</v>
      </c>
      <c r="R44" s="36" t="s">
        <v>65</v>
      </c>
      <c r="S44" s="37"/>
      <c r="T44" s="37"/>
      <c r="U44" s="38"/>
      <c r="V44" s="39"/>
      <c r="W44" s="40"/>
      <c r="X44" s="5" t="s">
        <v>17</v>
      </c>
      <c r="Y44" s="6"/>
      <c r="Z44" s="5" t="s">
        <v>18</v>
      </c>
      <c r="AA44" s="6"/>
      <c r="AB44" s="7" t="s">
        <v>19</v>
      </c>
    </row>
    <row r="45" spans="1:33" ht="27" customHeight="1" x14ac:dyDescent="0.45">
      <c r="A45" s="126" t="s">
        <v>66</v>
      </c>
      <c r="B45" s="127"/>
      <c r="C45" s="127"/>
      <c r="D45" s="127"/>
      <c r="E45" s="127"/>
      <c r="F45" s="128"/>
      <c r="G45" s="78" t="s">
        <v>67</v>
      </c>
      <c r="H45" s="79"/>
      <c r="I45" s="79"/>
      <c r="J45" s="79"/>
      <c r="K45" s="79"/>
      <c r="L45" s="79"/>
      <c r="M45" s="79"/>
      <c r="N45" s="79"/>
      <c r="O45" s="79"/>
      <c r="P45" s="79"/>
      <c r="Q45" s="79"/>
      <c r="R45" s="79"/>
      <c r="S45" s="79"/>
      <c r="T45" s="79"/>
      <c r="U45" s="79"/>
      <c r="V45" s="79"/>
      <c r="W45" s="79"/>
      <c r="X45" s="79"/>
      <c r="Y45" s="79"/>
      <c r="Z45" s="79"/>
      <c r="AA45" s="79"/>
      <c r="AB45" s="80"/>
    </row>
    <row r="46" spans="1:33" ht="15" customHeight="1" x14ac:dyDescent="0.45">
      <c r="A46" s="126" t="s">
        <v>68</v>
      </c>
      <c r="B46" s="127"/>
      <c r="C46" s="127"/>
      <c r="D46" s="127"/>
      <c r="E46" s="127"/>
      <c r="F46" s="128"/>
      <c r="G46" s="78" t="s">
        <v>69</v>
      </c>
      <c r="H46" s="79"/>
      <c r="I46" s="79"/>
      <c r="J46" s="79"/>
      <c r="K46" s="79"/>
      <c r="L46" s="79"/>
      <c r="M46" s="79"/>
      <c r="N46" s="79"/>
      <c r="O46" s="79"/>
      <c r="P46" s="79"/>
      <c r="Q46" s="79"/>
      <c r="R46" s="79"/>
      <c r="S46" s="79"/>
      <c r="T46" s="79"/>
      <c r="U46" s="79"/>
      <c r="V46" s="79"/>
      <c r="W46" s="79"/>
      <c r="X46" s="79"/>
      <c r="Y46" s="79"/>
      <c r="Z46" s="79"/>
      <c r="AA46" s="79"/>
      <c r="AB46" s="80"/>
    </row>
    <row r="47" spans="1:33" ht="15" customHeight="1" x14ac:dyDescent="0.45">
      <c r="A47" s="18" t="s">
        <v>70</v>
      </c>
    </row>
    <row r="48" spans="1:33" ht="15" customHeight="1" x14ac:dyDescent="0.45">
      <c r="A48" s="18" t="s">
        <v>71</v>
      </c>
    </row>
    <row r="49" spans="1:28" ht="27.6" customHeight="1" x14ac:dyDescent="0.45">
      <c r="A49" s="20" t="s">
        <v>72</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row>
    <row r="50" spans="1:28" ht="18.600000000000001" customHeight="1" x14ac:dyDescent="0.45">
      <c r="A50" s="20" t="s">
        <v>73</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row>
    <row r="51" spans="1:28" ht="75.599999999999994" customHeight="1" x14ac:dyDescent="0.4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row>
    <row r="54" spans="1:28" x14ac:dyDescent="0.45">
      <c r="P54" s="19"/>
    </row>
  </sheetData>
  <mergeCells count="116">
    <mergeCell ref="A40:F40"/>
    <mergeCell ref="T37:AA38"/>
    <mergeCell ref="AB37:AB38"/>
    <mergeCell ref="C31:K34"/>
    <mergeCell ref="L32:M34"/>
    <mergeCell ref="R34:S34"/>
    <mergeCell ref="T34:AA34"/>
    <mergeCell ref="A46:F46"/>
    <mergeCell ref="G46:AB46"/>
    <mergeCell ref="A44:F44"/>
    <mergeCell ref="G44:J44"/>
    <mergeCell ref="K44:L44"/>
    <mergeCell ref="R44:U44"/>
    <mergeCell ref="V44:W44"/>
    <mergeCell ref="A45:F45"/>
    <mergeCell ref="G45:AB45"/>
    <mergeCell ref="A43:F43"/>
    <mergeCell ref="G43:AB43"/>
    <mergeCell ref="A39:Q39"/>
    <mergeCell ref="R39:AA39"/>
    <mergeCell ref="A41:F41"/>
    <mergeCell ref="G41:L41"/>
    <mergeCell ref="M41:Q41"/>
    <mergeCell ref="R41:W41"/>
    <mergeCell ref="X41:AB41"/>
    <mergeCell ref="R25:S25"/>
    <mergeCell ref="T25:AA25"/>
    <mergeCell ref="R30:S30"/>
    <mergeCell ref="T30:AA30"/>
    <mergeCell ref="R32:S32"/>
    <mergeCell ref="T32:AA32"/>
    <mergeCell ref="R33:S33"/>
    <mergeCell ref="T33:AA33"/>
    <mergeCell ref="R35:S36"/>
    <mergeCell ref="T35:AA36"/>
    <mergeCell ref="A42:F42"/>
    <mergeCell ref="G42:K42"/>
    <mergeCell ref="L42:Q42"/>
    <mergeCell ref="R42:AB42"/>
    <mergeCell ref="A28:B38"/>
    <mergeCell ref="C28:Q28"/>
    <mergeCell ref="R28:AA28"/>
    <mergeCell ref="C29:Q29"/>
    <mergeCell ref="R29:AA29"/>
    <mergeCell ref="C30:Q30"/>
    <mergeCell ref="G40:O40"/>
    <mergeCell ref="P40:Q40"/>
    <mergeCell ref="R40:W40"/>
    <mergeCell ref="X40:AB40"/>
    <mergeCell ref="C37:Q38"/>
    <mergeCell ref="R37:S38"/>
    <mergeCell ref="AB35:AB36"/>
    <mergeCell ref="L31:P31"/>
    <mergeCell ref="R31:S31"/>
    <mergeCell ref="T31:AA31"/>
    <mergeCell ref="N32:Q32"/>
    <mergeCell ref="N33:Q33"/>
    <mergeCell ref="C35:K36"/>
    <mergeCell ref="L35:Q36"/>
    <mergeCell ref="C26:Q27"/>
    <mergeCell ref="R26:S27"/>
    <mergeCell ref="T26:AA26"/>
    <mergeCell ref="T27:AB27"/>
    <mergeCell ref="A16:AB16"/>
    <mergeCell ref="A17:F17"/>
    <mergeCell ref="G17:AB17"/>
    <mergeCell ref="A18:F18"/>
    <mergeCell ref="G18:AB18"/>
    <mergeCell ref="A19:F19"/>
    <mergeCell ref="A20:B27"/>
    <mergeCell ref="C20:M21"/>
    <mergeCell ref="N20:Q20"/>
    <mergeCell ref="R20:AA20"/>
    <mergeCell ref="N21:Q21"/>
    <mergeCell ref="R21:AB21"/>
    <mergeCell ref="C22:M24"/>
    <mergeCell ref="N22:Q22"/>
    <mergeCell ref="R22:AA22"/>
    <mergeCell ref="N23:Q23"/>
    <mergeCell ref="R23:AB23"/>
    <mergeCell ref="N24:Q24"/>
    <mergeCell ref="R24:AB24"/>
    <mergeCell ref="C25:Q25"/>
    <mergeCell ref="K19:L19"/>
    <mergeCell ref="R19:U19"/>
    <mergeCell ref="V19:W19"/>
    <mergeCell ref="A13:F13"/>
    <mergeCell ref="G13:AB13"/>
    <mergeCell ref="A14:F14"/>
    <mergeCell ref="G14:I14"/>
    <mergeCell ref="J14:Q14"/>
    <mergeCell ref="R14:U14"/>
    <mergeCell ref="A49:AB49"/>
    <mergeCell ref="A8:F8"/>
    <mergeCell ref="G8:I8"/>
    <mergeCell ref="J8:Q8"/>
    <mergeCell ref="R8:U8"/>
    <mergeCell ref="V8:AB8"/>
    <mergeCell ref="A50:AB51"/>
    <mergeCell ref="A2:AB2"/>
    <mergeCell ref="A3:AB3"/>
    <mergeCell ref="A4:AB4"/>
    <mergeCell ref="A6:F6"/>
    <mergeCell ref="G6:AB6"/>
    <mergeCell ref="A7:F7"/>
    <mergeCell ref="G7:AB7"/>
    <mergeCell ref="V14:AB14"/>
    <mergeCell ref="A9:AB9"/>
    <mergeCell ref="A10:F11"/>
    <mergeCell ref="G10:J10"/>
    <mergeCell ref="K10:AB10"/>
    <mergeCell ref="G11:J11"/>
    <mergeCell ref="K11:AB11"/>
    <mergeCell ref="A12:F12"/>
    <mergeCell ref="G12:AB12"/>
    <mergeCell ref="G19:J19"/>
  </mergeCells>
  <phoneticPr fontId="2"/>
  <pageMargins left="1.1023622047244095" right="0.19685039370078741" top="0.55118110236220474" bottom="0.35433070866141736"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17</xdr:col>
                    <xdr:colOff>167640</xdr:colOff>
                    <xdr:row>17</xdr:row>
                    <xdr:rowOff>30480</xdr:rowOff>
                  </from>
                  <to>
                    <xdr:col>18</xdr:col>
                    <xdr:colOff>121920</xdr:colOff>
                    <xdr:row>17</xdr:row>
                    <xdr:rowOff>251460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10</xdr:col>
                    <xdr:colOff>220980</xdr:colOff>
                    <xdr:row>17</xdr:row>
                    <xdr:rowOff>38100</xdr:rowOff>
                  </from>
                  <to>
                    <xdr:col>11</xdr:col>
                    <xdr:colOff>213360</xdr:colOff>
                    <xdr:row>17</xdr:row>
                    <xdr:rowOff>259080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68580</xdr:colOff>
                    <xdr:row>41</xdr:row>
                    <xdr:rowOff>30480</xdr:rowOff>
                  </from>
                  <to>
                    <xdr:col>7</xdr:col>
                    <xdr:colOff>38100</xdr:colOff>
                    <xdr:row>41</xdr:row>
                    <xdr:rowOff>251460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8</xdr:col>
                    <xdr:colOff>106680</xdr:colOff>
                    <xdr:row>41</xdr:row>
                    <xdr:rowOff>38100</xdr:rowOff>
                  </from>
                  <to>
                    <xdr:col>9</xdr:col>
                    <xdr:colOff>76200</xdr:colOff>
                    <xdr:row>41</xdr:row>
                    <xdr:rowOff>259080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14</xdr:col>
                    <xdr:colOff>190500</xdr:colOff>
                    <xdr:row>44</xdr:row>
                    <xdr:rowOff>68580</xdr:rowOff>
                  </from>
                  <to>
                    <xdr:col>15</xdr:col>
                    <xdr:colOff>160020</xdr:colOff>
                    <xdr:row>44</xdr:row>
                    <xdr:rowOff>289560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17</xdr:col>
                    <xdr:colOff>38100</xdr:colOff>
                    <xdr:row>44</xdr:row>
                    <xdr:rowOff>76200</xdr:rowOff>
                  </from>
                  <to>
                    <xdr:col>18</xdr:col>
                    <xdr:colOff>7620</xdr:colOff>
                    <xdr:row>44</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50D7230A0B83248BD340F6FE3912344" ma:contentTypeVersion="10" ma:contentTypeDescription="新しいドキュメントを作成します。" ma:contentTypeScope="" ma:versionID="26185b27bab78d55a27c7eb735e62694">
  <xsd:schema xmlns:xsd="http://www.w3.org/2001/XMLSchema" xmlns:xs="http://www.w3.org/2001/XMLSchema" xmlns:p="http://schemas.microsoft.com/office/2006/metadata/properties" xmlns:ns2="e60a5820-0b4e-4ea7-9a9a-650cc230d240" xmlns:ns3="32320fc4-d5bd-45e8-9186-5de7271d1d70" targetNamespace="http://schemas.microsoft.com/office/2006/metadata/properties" ma:root="true" ma:fieldsID="b60df296290378ce79b047a34e2f5d7d" ns2:_="" ns3:_="">
    <xsd:import namespace="e60a5820-0b4e-4ea7-9a9a-650cc230d240"/>
    <xsd:import namespace="32320fc4-d5bd-45e8-9186-5de7271d1d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a5820-0b4e-4ea7-9a9a-650cc230d2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07c3c1b-a588-4d43-a74e-ae1170d8596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320fc4-d5bd-45e8-9186-5de7271d1d7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330d4ce-4aee-44ea-8922-74f5c3009f55}" ma:internalName="TaxCatchAll" ma:showField="CatchAllData" ma:web="32320fc4-d5bd-45e8-9186-5de7271d1d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484879-1A97-452A-8417-CA7EE668D7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a5820-0b4e-4ea7-9a9a-650cc230d240"/>
    <ds:schemaRef ds:uri="32320fc4-d5bd-45e8-9186-5de7271d1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38F37B-3121-4BB1-B151-533E7DD2F7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添付様式第6号</vt:lpstr>
      <vt:lpstr>添付様式第6号!Print_Area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岸野　翔汰</dc:creator>
  <cp:keywords/>
  <dc:description/>
  <cp:lastModifiedBy>山梨県</cp:lastModifiedBy>
  <cp:revision/>
  <cp:lastPrinted>2023-07-10T01:07:03Z</cp:lastPrinted>
  <dcterms:created xsi:type="dcterms:W3CDTF">2023-03-17T01:15:20Z</dcterms:created>
  <dcterms:modified xsi:type="dcterms:W3CDTF">2023-08-03T08:56:32Z</dcterms:modified>
  <cp:category/>
  <cp:contentStatus/>
</cp:coreProperties>
</file>