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500" windowHeight="11820" activeTab="1"/>
  </bookViews>
  <sheets>
    <sheet name="観測結果集計様式" sheetId="4" r:id="rId1"/>
    <sheet name="記入例" sheetId="3" r:id="rId2"/>
  </sheets>
  <definedNames>
    <definedName name="_xlnm.Print_Area" localSheetId="0">観測結果集計様式!$A$1:$J$45</definedName>
    <definedName name="_xlnm.Print_Area" localSheetId="1">記入例!$A$1:$J$45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3" l="1"/>
  <c r="H43" i="3"/>
  <c r="H43" i="4" l="1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42" i="4" s="1"/>
  <c r="H22" i="3"/>
  <c r="H23" i="3"/>
  <c r="H24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1" i="3"/>
  <c r="H20" i="3"/>
  <c r="H19" i="3"/>
  <c r="H18" i="3"/>
  <c r="H17" i="3"/>
  <c r="H16" i="3"/>
  <c r="H15" i="3"/>
  <c r="H14" i="3"/>
  <c r="H13" i="3"/>
  <c r="H12" i="3"/>
  <c r="H11" i="3"/>
  <c r="H10" i="3"/>
  <c r="H45" i="4" l="1"/>
  <c r="H45" i="3"/>
</calcChain>
</file>

<file path=xl/comments1.xml><?xml version="1.0" encoding="utf-8"?>
<comments xmlns="http://schemas.openxmlformats.org/spreadsheetml/2006/main">
  <authors>
    <author>作成者</author>
  </authors>
  <commentLis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  <comment ref="H44" authorId="0" shapeId="0">
      <text>
        <r>
          <rPr>
            <sz val="9"/>
            <color indexed="10"/>
            <rFont val="MS P ゴシック"/>
            <family val="3"/>
            <charset val="128"/>
          </rPr>
          <t>直接入力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<sst xmlns="http://schemas.openxmlformats.org/spreadsheetml/2006/main" count="111" uniqueCount="37">
  <si>
    <t>真夏日日数　集計表</t>
    <rPh sb="0" eb="3">
      <t>マナツビ</t>
    </rPh>
    <rPh sb="3" eb="5">
      <t>ニッスウ</t>
    </rPh>
    <rPh sb="6" eb="9">
      <t>シュウケイヒョウ</t>
    </rPh>
    <phoneticPr fontId="1"/>
  </si>
  <si>
    <t>事務所名</t>
    <rPh sb="0" eb="3">
      <t>ジムショ</t>
    </rPh>
    <rPh sb="3" eb="4">
      <t>メイ</t>
    </rPh>
    <phoneticPr fontId="1"/>
  </si>
  <si>
    <t>○○事務所</t>
    <rPh sb="2" eb="5">
      <t>ジムショ</t>
    </rPh>
    <phoneticPr fontId="1"/>
  </si>
  <si>
    <t>工事名</t>
    <rPh sb="0" eb="3">
      <t>コウジメイ</t>
    </rPh>
    <phoneticPr fontId="1"/>
  </si>
  <si>
    <t>○○工事</t>
    <rPh sb="2" eb="4">
      <t>コウジ</t>
    </rPh>
    <phoneticPr fontId="1"/>
  </si>
  <si>
    <t>観測所名</t>
    <rPh sb="0" eb="3">
      <t>カンソクジョ</t>
    </rPh>
    <rPh sb="3" eb="4">
      <t>メイ</t>
    </rPh>
    <phoneticPr fontId="1"/>
  </si>
  <si>
    <t>月日</t>
    <rPh sb="0" eb="1">
      <t>ツキ</t>
    </rPh>
    <rPh sb="1" eb="2">
      <t>ビ</t>
    </rPh>
    <phoneticPr fontId="1"/>
  </si>
  <si>
    <t>曜日</t>
    <rPh sb="0" eb="2">
      <t>ヨウビ</t>
    </rPh>
    <phoneticPr fontId="1"/>
  </si>
  <si>
    <t>日最高気温
（℃）</t>
    <rPh sb="0" eb="1">
      <t>ニチ</t>
    </rPh>
    <rPh sb="1" eb="3">
      <t>サイコウ</t>
    </rPh>
    <rPh sb="3" eb="5">
      <t>キオン</t>
    </rPh>
    <phoneticPr fontId="1"/>
  </si>
  <si>
    <t>暑さ指数（WBGT）
（℃）</t>
    <rPh sb="0" eb="1">
      <t>アツ</t>
    </rPh>
    <rPh sb="2" eb="4">
      <t>シスウ</t>
    </rPh>
    <phoneticPr fontId="1"/>
  </si>
  <si>
    <t>真夏日判定</t>
    <rPh sb="0" eb="3">
      <t>マナツビ</t>
    </rPh>
    <rPh sb="3" eb="5">
      <t>ハンテイ</t>
    </rPh>
    <phoneticPr fontId="1"/>
  </si>
  <si>
    <t>備考</t>
    <rPh sb="0" eb="2">
      <t>ビコウ</t>
    </rPh>
    <phoneticPr fontId="1"/>
  </si>
  <si>
    <t>月</t>
  </si>
  <si>
    <t>火</t>
  </si>
  <si>
    <t>水</t>
  </si>
  <si>
    <t>木</t>
  </si>
  <si>
    <t>金</t>
  </si>
  <si>
    <t>土</t>
  </si>
  <si>
    <t>日</t>
  </si>
  <si>
    <t>○○</t>
    <phoneticPr fontId="1"/>
  </si>
  <si>
    <t>真夏日日数</t>
    <rPh sb="0" eb="3">
      <t>マナツビ</t>
    </rPh>
    <rPh sb="3" eb="5">
      <t>ニッスウ</t>
    </rPh>
    <phoneticPr fontId="1"/>
  </si>
  <si>
    <t>休工日</t>
    <rPh sb="0" eb="3">
      <t>キュウコウビ</t>
    </rPh>
    <phoneticPr fontId="1"/>
  </si>
  <si>
    <t>日</t>
    <rPh sb="0" eb="1">
      <t>ニチ</t>
    </rPh>
    <phoneticPr fontId="1"/>
  </si>
  <si>
    <t>適用工期日数</t>
    <rPh sb="0" eb="2">
      <t>テキヨウ</t>
    </rPh>
    <rPh sb="2" eb="4">
      <t>コウキ</t>
    </rPh>
    <rPh sb="4" eb="6">
      <t>ニッスウ</t>
    </rPh>
    <phoneticPr fontId="1"/>
  </si>
  <si>
    <t>真夏日率</t>
    <rPh sb="0" eb="3">
      <t>マナツビ</t>
    </rPh>
    <rPh sb="3" eb="4">
      <t>リツ</t>
    </rPh>
    <phoneticPr fontId="1"/>
  </si>
  <si>
    <t>工期対象外日数</t>
    <rPh sb="0" eb="2">
      <t>コウキ</t>
    </rPh>
    <rPh sb="2" eb="5">
      <t>タイショウガイ</t>
    </rPh>
    <rPh sb="5" eb="7">
      <t>ニッスウ</t>
    </rPh>
    <phoneticPr fontId="1"/>
  </si>
  <si>
    <t>工事着手日を入力</t>
    <rPh sb="0" eb="2">
      <t>コウジ</t>
    </rPh>
    <rPh sb="2" eb="4">
      <t>チャクシュ</t>
    </rPh>
    <rPh sb="4" eb="5">
      <t>ビ</t>
    </rPh>
    <rPh sb="6" eb="8">
      <t>ニュウリョク</t>
    </rPh>
    <phoneticPr fontId="1"/>
  </si>
  <si>
    <t>←</t>
    <phoneticPr fontId="1"/>
  </si>
  <si>
    <t>年末年始</t>
    <rPh sb="0" eb="2">
      <t>ネンマツ</t>
    </rPh>
    <rPh sb="2" eb="4">
      <t>ネンシ</t>
    </rPh>
    <phoneticPr fontId="1"/>
  </si>
  <si>
    <t>夏季休暇</t>
    <rPh sb="0" eb="2">
      <t>カキ</t>
    </rPh>
    <rPh sb="2" eb="4">
      <t>キュウカ</t>
    </rPh>
    <phoneticPr fontId="1"/>
  </si>
  <si>
    <t>工場製作</t>
    <rPh sb="0" eb="2">
      <t>コウジョウ</t>
    </rPh>
    <rPh sb="2" eb="4">
      <t>セイサク</t>
    </rPh>
    <phoneticPr fontId="1"/>
  </si>
  <si>
    <t>一時中止</t>
    <rPh sb="0" eb="2">
      <t>イチジ</t>
    </rPh>
    <rPh sb="2" eb="4">
      <t>チュウシ</t>
    </rPh>
    <phoneticPr fontId="1"/>
  </si>
  <si>
    <t>対象工期開始日</t>
    <rPh sb="0" eb="2">
      <t>タイショウ</t>
    </rPh>
    <rPh sb="2" eb="4">
      <t>コウキ</t>
    </rPh>
    <rPh sb="4" eb="6">
      <t>カイシ</t>
    </rPh>
    <rPh sb="6" eb="7">
      <t>ビ</t>
    </rPh>
    <phoneticPr fontId="1"/>
  </si>
  <si>
    <t>対象工期終了日</t>
    <rPh sb="0" eb="2">
      <t>タイショウ</t>
    </rPh>
    <rPh sb="2" eb="4">
      <t>コウキ</t>
    </rPh>
    <rPh sb="4" eb="6">
      <t>シュウリョウ</t>
    </rPh>
    <rPh sb="6" eb="7">
      <t>ビ</t>
    </rPh>
    <phoneticPr fontId="1"/>
  </si>
  <si>
    <t>対象工期日数</t>
    <rPh sb="0" eb="2">
      <t>タイショウ</t>
    </rPh>
    <rPh sb="2" eb="4">
      <t>コウキ</t>
    </rPh>
    <rPh sb="4" eb="6">
      <t>ニッスウ</t>
    </rPh>
    <phoneticPr fontId="1"/>
  </si>
  <si>
    <t>対象工期外日数</t>
    <rPh sb="2" eb="4">
      <t>コウキ</t>
    </rPh>
    <rPh sb="4" eb="5">
      <t>ガイ</t>
    </rPh>
    <rPh sb="5" eb="7">
      <t>ニッスウ</t>
    </rPh>
    <phoneticPr fontId="1"/>
  </si>
  <si>
    <t>工期終了日から20日前の日を入力</t>
    <rPh sb="0" eb="2">
      <t>コウキ</t>
    </rPh>
    <rPh sb="2" eb="5">
      <t>シュウリョウビ</t>
    </rPh>
    <rPh sb="9" eb="10">
      <t>ニチ</t>
    </rPh>
    <rPh sb="10" eb="11">
      <t>マエ</t>
    </rPh>
    <rPh sb="12" eb="13">
      <t>ヒ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</si>
</sst>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2" fillId="0" borderId="0" xfId="0" applyFont="1"/>
    <xf numFmtId="0" fontId="2" fillId="0" borderId="0" xfId="0" applyFont="1" applyAlignment="1"/>
    <xf numFmtId="0" fontId="2" fillId="0" borderId="0" xfId="0" applyNumberFormat="1" applyFont="1"/>
    <xf numFmtId="0" fontId="0" fillId="0" borderId="0" xfId="0" applyAlignment="1">
      <alignment horizontal="right"/>
    </xf>
    <xf numFmtId="14" fontId="0" fillId="0" borderId="10" xfId="0" applyNumberFormat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7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0</xdr:row>
      <xdr:rowOff>200025</xdr:rowOff>
    </xdr:from>
    <xdr:to>
      <xdr:col>9</xdr:col>
      <xdr:colOff>276225</xdr:colOff>
      <xdr:row>3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343525" y="200025"/>
          <a:ext cx="13239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view="pageBreakPreview" topLeftCell="A13" zoomScaleNormal="100" zoomScaleSheetLayoutView="100" workbookViewId="0">
      <selection activeCell="F3" sqref="F3"/>
    </sheetView>
  </sheetViews>
  <sheetFormatPr defaultRowHeight="18.75"/>
  <cols>
    <col min="6" max="6" width="10.25" customWidth="1"/>
    <col min="7" max="7" width="7.875" customWidth="1"/>
    <col min="8" max="8" width="11.75" bestFit="1" customWidth="1"/>
  </cols>
  <sheetData>
    <row r="1" spans="1:12">
      <c r="A1" s="7" t="s">
        <v>0</v>
      </c>
    </row>
    <row r="2" spans="1:12">
      <c r="A2" s="7"/>
    </row>
    <row r="3" spans="1:12">
      <c r="A3" t="s">
        <v>1</v>
      </c>
      <c r="B3" t="s">
        <v>2</v>
      </c>
    </row>
    <row r="4" spans="1:12">
      <c r="A4" t="s">
        <v>3</v>
      </c>
      <c r="B4" t="s">
        <v>4</v>
      </c>
    </row>
    <row r="5" spans="1:12" ht="19.5" thickBot="1">
      <c r="A5" t="s">
        <v>5</v>
      </c>
      <c r="B5" t="s">
        <v>19</v>
      </c>
    </row>
    <row r="6" spans="1:12" ht="19.5" thickBot="1">
      <c r="D6" s="12" t="s">
        <v>32</v>
      </c>
      <c r="E6" s="12"/>
      <c r="F6" s="11"/>
      <c r="G6" s="10" t="s">
        <v>27</v>
      </c>
      <c r="H6" t="s">
        <v>26</v>
      </c>
    </row>
    <row r="7" spans="1:12" ht="19.5" thickBot="1">
      <c r="D7" s="13" t="s">
        <v>33</v>
      </c>
      <c r="E7" s="13"/>
      <c r="F7" s="11"/>
      <c r="G7" s="10" t="s">
        <v>27</v>
      </c>
      <c r="H7" t="s">
        <v>36</v>
      </c>
    </row>
    <row r="8" spans="1:12" ht="19.5" thickBot="1"/>
    <row r="9" spans="1:12" ht="36.75" customHeight="1">
      <c r="A9" s="14" t="s">
        <v>6</v>
      </c>
      <c r="B9" s="15"/>
      <c r="C9" s="1" t="s">
        <v>7</v>
      </c>
      <c r="D9" s="16" t="s">
        <v>8</v>
      </c>
      <c r="E9" s="17"/>
      <c r="F9" s="16" t="s">
        <v>9</v>
      </c>
      <c r="G9" s="17"/>
      <c r="H9" s="15" t="s">
        <v>10</v>
      </c>
      <c r="I9" s="15"/>
      <c r="J9" s="2" t="s">
        <v>11</v>
      </c>
    </row>
    <row r="10" spans="1:12">
      <c r="A10" s="18"/>
      <c r="B10" s="19"/>
      <c r="C10" s="3"/>
      <c r="D10" s="20"/>
      <c r="E10" s="20"/>
      <c r="F10" s="20"/>
      <c r="G10" s="20"/>
      <c r="H10" s="20" t="str">
        <f>IF(OR(D10&gt;=30,F10&gt;=25),"真夏日","ー")</f>
        <v>ー</v>
      </c>
      <c r="I10" s="20"/>
      <c r="J10" s="4"/>
    </row>
    <row r="11" spans="1:12">
      <c r="A11" s="18"/>
      <c r="B11" s="19"/>
      <c r="C11" s="3"/>
      <c r="D11" s="20"/>
      <c r="E11" s="20"/>
      <c r="F11" s="20"/>
      <c r="G11" s="20"/>
      <c r="H11" s="20" t="str">
        <f t="shared" ref="H11:H40" si="0">IF(OR(D11&gt;=30,F11&gt;=25),"真夏日","ー")</f>
        <v>ー</v>
      </c>
      <c r="I11" s="20"/>
      <c r="J11" s="4"/>
      <c r="L11" t="s">
        <v>21</v>
      </c>
    </row>
    <row r="12" spans="1:12">
      <c r="A12" s="18"/>
      <c r="B12" s="19"/>
      <c r="C12" s="3"/>
      <c r="D12" s="20"/>
      <c r="E12" s="20"/>
      <c r="F12" s="20"/>
      <c r="G12" s="20"/>
      <c r="H12" s="20" t="str">
        <f t="shared" si="0"/>
        <v>ー</v>
      </c>
      <c r="I12" s="20"/>
      <c r="J12" s="4"/>
      <c r="L12" t="s">
        <v>28</v>
      </c>
    </row>
    <row r="13" spans="1:12">
      <c r="A13" s="18"/>
      <c r="B13" s="19"/>
      <c r="C13" s="3"/>
      <c r="D13" s="20"/>
      <c r="E13" s="20"/>
      <c r="F13" s="20"/>
      <c r="G13" s="20"/>
      <c r="H13" s="20" t="str">
        <f t="shared" si="0"/>
        <v>ー</v>
      </c>
      <c r="I13" s="20"/>
      <c r="J13" s="4"/>
      <c r="L13" t="s">
        <v>29</v>
      </c>
    </row>
    <row r="14" spans="1:12">
      <c r="A14" s="18"/>
      <c r="B14" s="19"/>
      <c r="C14" s="3"/>
      <c r="D14" s="20"/>
      <c r="E14" s="20"/>
      <c r="F14" s="20"/>
      <c r="G14" s="20"/>
      <c r="H14" s="20" t="str">
        <f>IF(OR(D14&gt;=30,F14&gt;=25),"真夏日","ー")</f>
        <v>ー</v>
      </c>
      <c r="I14" s="20"/>
      <c r="J14" s="4"/>
      <c r="L14" t="s">
        <v>30</v>
      </c>
    </row>
    <row r="15" spans="1:12">
      <c r="A15" s="18"/>
      <c r="B15" s="19"/>
      <c r="C15" s="3"/>
      <c r="D15" s="20"/>
      <c r="E15" s="20"/>
      <c r="F15" s="20"/>
      <c r="G15" s="20"/>
      <c r="H15" s="20" t="str">
        <f t="shared" si="0"/>
        <v>ー</v>
      </c>
      <c r="I15" s="20"/>
      <c r="J15" s="4"/>
      <c r="L15" t="s">
        <v>31</v>
      </c>
    </row>
    <row r="16" spans="1:12">
      <c r="A16" s="18"/>
      <c r="B16" s="19"/>
      <c r="C16" s="3"/>
      <c r="D16" s="20"/>
      <c r="E16" s="20"/>
      <c r="F16" s="20"/>
      <c r="G16" s="20"/>
      <c r="H16" s="20" t="str">
        <f t="shared" si="0"/>
        <v>ー</v>
      </c>
      <c r="I16" s="20"/>
      <c r="J16" s="4"/>
    </row>
    <row r="17" spans="1:10">
      <c r="A17" s="18"/>
      <c r="B17" s="19"/>
      <c r="C17" s="3"/>
      <c r="D17" s="20"/>
      <c r="E17" s="20"/>
      <c r="F17" s="20"/>
      <c r="G17" s="20"/>
      <c r="H17" s="20" t="str">
        <f t="shared" si="0"/>
        <v>ー</v>
      </c>
      <c r="I17" s="20"/>
      <c r="J17" s="4"/>
    </row>
    <row r="18" spans="1:10">
      <c r="A18" s="18"/>
      <c r="B18" s="19"/>
      <c r="C18" s="3"/>
      <c r="D18" s="20"/>
      <c r="E18" s="20"/>
      <c r="F18" s="20"/>
      <c r="G18" s="20"/>
      <c r="H18" s="20" t="str">
        <f t="shared" si="0"/>
        <v>ー</v>
      </c>
      <c r="I18" s="20"/>
      <c r="J18" s="4"/>
    </row>
    <row r="19" spans="1:10">
      <c r="A19" s="18"/>
      <c r="B19" s="19"/>
      <c r="C19" s="3"/>
      <c r="D19" s="20"/>
      <c r="E19" s="20"/>
      <c r="F19" s="20"/>
      <c r="G19" s="20"/>
      <c r="H19" s="20" t="str">
        <f t="shared" si="0"/>
        <v>ー</v>
      </c>
      <c r="I19" s="20"/>
      <c r="J19" s="4"/>
    </row>
    <row r="20" spans="1:10">
      <c r="A20" s="18"/>
      <c r="B20" s="19"/>
      <c r="C20" s="3"/>
      <c r="D20" s="20"/>
      <c r="E20" s="20"/>
      <c r="F20" s="20"/>
      <c r="G20" s="20"/>
      <c r="H20" s="20" t="str">
        <f t="shared" si="0"/>
        <v>ー</v>
      </c>
      <c r="I20" s="20"/>
      <c r="J20" s="4"/>
    </row>
    <row r="21" spans="1:10">
      <c r="A21" s="18"/>
      <c r="B21" s="19"/>
      <c r="C21" s="3"/>
      <c r="D21" s="20"/>
      <c r="E21" s="20"/>
      <c r="F21" s="20"/>
      <c r="G21" s="20"/>
      <c r="H21" s="20" t="str">
        <f t="shared" si="0"/>
        <v>ー</v>
      </c>
      <c r="I21" s="20"/>
      <c r="J21" s="4"/>
    </row>
    <row r="22" spans="1:10">
      <c r="A22" s="18"/>
      <c r="B22" s="19"/>
      <c r="C22" s="3"/>
      <c r="D22" s="20"/>
      <c r="E22" s="20"/>
      <c r="F22" s="20"/>
      <c r="G22" s="20"/>
      <c r="H22" s="20" t="str">
        <f t="shared" si="0"/>
        <v>ー</v>
      </c>
      <c r="I22" s="20"/>
      <c r="J22" s="4"/>
    </row>
    <row r="23" spans="1:10">
      <c r="A23" s="18"/>
      <c r="B23" s="19"/>
      <c r="C23" s="3"/>
      <c r="D23" s="20"/>
      <c r="E23" s="20"/>
      <c r="F23" s="20"/>
      <c r="G23" s="20"/>
      <c r="H23" s="20" t="str">
        <f t="shared" si="0"/>
        <v>ー</v>
      </c>
      <c r="I23" s="20"/>
      <c r="J23" s="4"/>
    </row>
    <row r="24" spans="1:10">
      <c r="A24" s="18"/>
      <c r="B24" s="19"/>
      <c r="C24" s="3"/>
      <c r="D24" s="20"/>
      <c r="E24" s="20"/>
      <c r="F24" s="20"/>
      <c r="G24" s="20"/>
      <c r="H24" s="20" t="str">
        <f t="shared" si="0"/>
        <v>ー</v>
      </c>
      <c r="I24" s="20"/>
      <c r="J24" s="4"/>
    </row>
    <row r="25" spans="1:10">
      <c r="A25" s="18"/>
      <c r="B25" s="19"/>
      <c r="C25" s="3"/>
      <c r="D25" s="20"/>
      <c r="E25" s="20"/>
      <c r="F25" s="20"/>
      <c r="G25" s="20"/>
      <c r="H25" s="20" t="str">
        <f t="shared" si="0"/>
        <v>ー</v>
      </c>
      <c r="I25" s="20"/>
      <c r="J25" s="4"/>
    </row>
    <row r="26" spans="1:10">
      <c r="A26" s="18"/>
      <c r="B26" s="19"/>
      <c r="C26" s="3"/>
      <c r="D26" s="20"/>
      <c r="E26" s="20"/>
      <c r="F26" s="20"/>
      <c r="G26" s="20"/>
      <c r="H26" s="20" t="str">
        <f t="shared" si="0"/>
        <v>ー</v>
      </c>
      <c r="I26" s="20"/>
      <c r="J26" s="4"/>
    </row>
    <row r="27" spans="1:10">
      <c r="A27" s="18"/>
      <c r="B27" s="19"/>
      <c r="C27" s="3"/>
      <c r="D27" s="20"/>
      <c r="E27" s="20"/>
      <c r="F27" s="20"/>
      <c r="G27" s="20"/>
      <c r="H27" s="20" t="str">
        <f t="shared" si="0"/>
        <v>ー</v>
      </c>
      <c r="I27" s="20"/>
      <c r="J27" s="4"/>
    </row>
    <row r="28" spans="1:10">
      <c r="A28" s="18"/>
      <c r="B28" s="19"/>
      <c r="C28" s="3"/>
      <c r="D28" s="20"/>
      <c r="E28" s="20"/>
      <c r="F28" s="20"/>
      <c r="G28" s="20"/>
      <c r="H28" s="20" t="str">
        <f t="shared" si="0"/>
        <v>ー</v>
      </c>
      <c r="I28" s="20"/>
      <c r="J28" s="4"/>
    </row>
    <row r="29" spans="1:10">
      <c r="A29" s="18"/>
      <c r="B29" s="19"/>
      <c r="C29" s="3"/>
      <c r="D29" s="20"/>
      <c r="E29" s="20"/>
      <c r="F29" s="20"/>
      <c r="G29" s="20"/>
      <c r="H29" s="20" t="str">
        <f t="shared" si="0"/>
        <v>ー</v>
      </c>
      <c r="I29" s="20"/>
      <c r="J29" s="4"/>
    </row>
    <row r="30" spans="1:10">
      <c r="A30" s="18"/>
      <c r="B30" s="19"/>
      <c r="C30" s="3"/>
      <c r="D30" s="20"/>
      <c r="E30" s="20"/>
      <c r="F30" s="20"/>
      <c r="G30" s="20"/>
      <c r="H30" s="20" t="str">
        <f t="shared" si="0"/>
        <v>ー</v>
      </c>
      <c r="I30" s="20"/>
      <c r="J30" s="4"/>
    </row>
    <row r="31" spans="1:10">
      <c r="A31" s="18"/>
      <c r="B31" s="19"/>
      <c r="C31" s="3"/>
      <c r="D31" s="20"/>
      <c r="E31" s="20"/>
      <c r="F31" s="20"/>
      <c r="G31" s="20"/>
      <c r="H31" s="20" t="str">
        <f t="shared" si="0"/>
        <v>ー</v>
      </c>
      <c r="I31" s="20"/>
      <c r="J31" s="4"/>
    </row>
    <row r="32" spans="1:10">
      <c r="A32" s="18"/>
      <c r="B32" s="19"/>
      <c r="C32" s="3"/>
      <c r="D32" s="20"/>
      <c r="E32" s="20"/>
      <c r="F32" s="20"/>
      <c r="G32" s="20"/>
      <c r="H32" s="20" t="str">
        <f t="shared" si="0"/>
        <v>ー</v>
      </c>
      <c r="I32" s="20"/>
      <c r="J32" s="4"/>
    </row>
    <row r="33" spans="1:10">
      <c r="A33" s="18"/>
      <c r="B33" s="19"/>
      <c r="C33" s="3"/>
      <c r="D33" s="20"/>
      <c r="E33" s="20"/>
      <c r="F33" s="20"/>
      <c r="G33" s="20"/>
      <c r="H33" s="20" t="str">
        <f t="shared" si="0"/>
        <v>ー</v>
      </c>
      <c r="I33" s="20"/>
      <c r="J33" s="4"/>
    </row>
    <row r="34" spans="1:10">
      <c r="A34" s="18"/>
      <c r="B34" s="19"/>
      <c r="C34" s="3"/>
      <c r="D34" s="20"/>
      <c r="E34" s="20"/>
      <c r="F34" s="20"/>
      <c r="G34" s="20"/>
      <c r="H34" s="20" t="str">
        <f t="shared" si="0"/>
        <v>ー</v>
      </c>
      <c r="I34" s="20"/>
      <c r="J34" s="4"/>
    </row>
    <row r="35" spans="1:10">
      <c r="A35" s="18"/>
      <c r="B35" s="19"/>
      <c r="C35" s="3"/>
      <c r="D35" s="20"/>
      <c r="E35" s="20"/>
      <c r="F35" s="20"/>
      <c r="G35" s="20"/>
      <c r="H35" s="20" t="str">
        <f t="shared" si="0"/>
        <v>ー</v>
      </c>
      <c r="I35" s="20"/>
      <c r="J35" s="4"/>
    </row>
    <row r="36" spans="1:10">
      <c r="A36" s="18"/>
      <c r="B36" s="19"/>
      <c r="C36" s="3"/>
      <c r="D36" s="20"/>
      <c r="E36" s="20"/>
      <c r="F36" s="20"/>
      <c r="G36" s="20"/>
      <c r="H36" s="20" t="str">
        <f t="shared" si="0"/>
        <v>ー</v>
      </c>
      <c r="I36" s="20"/>
      <c r="J36" s="4"/>
    </row>
    <row r="37" spans="1:10">
      <c r="A37" s="18"/>
      <c r="B37" s="19"/>
      <c r="C37" s="3"/>
      <c r="D37" s="20"/>
      <c r="E37" s="20"/>
      <c r="F37" s="20"/>
      <c r="G37" s="20"/>
      <c r="H37" s="20" t="str">
        <f t="shared" si="0"/>
        <v>ー</v>
      </c>
      <c r="I37" s="20"/>
      <c r="J37" s="4"/>
    </row>
    <row r="38" spans="1:10">
      <c r="A38" s="18"/>
      <c r="B38" s="19"/>
      <c r="C38" s="3"/>
      <c r="D38" s="20"/>
      <c r="E38" s="20"/>
      <c r="F38" s="20"/>
      <c r="G38" s="20"/>
      <c r="H38" s="20" t="str">
        <f t="shared" si="0"/>
        <v>ー</v>
      </c>
      <c r="I38" s="20"/>
      <c r="J38" s="4"/>
    </row>
    <row r="39" spans="1:10">
      <c r="A39" s="18"/>
      <c r="B39" s="19"/>
      <c r="C39" s="3"/>
      <c r="D39" s="20"/>
      <c r="E39" s="20"/>
      <c r="F39" s="20"/>
      <c r="G39" s="20"/>
      <c r="H39" s="20" t="str">
        <f t="shared" si="0"/>
        <v>ー</v>
      </c>
      <c r="I39" s="20"/>
      <c r="J39" s="4"/>
    </row>
    <row r="40" spans="1:10" ht="19.5" thickBot="1">
      <c r="A40" s="21"/>
      <c r="B40" s="22"/>
      <c r="C40" s="5"/>
      <c r="D40" s="23"/>
      <c r="E40" s="23"/>
      <c r="F40" s="23"/>
      <c r="G40" s="23"/>
      <c r="H40" s="23" t="str">
        <f t="shared" si="0"/>
        <v>ー</v>
      </c>
      <c r="I40" s="23"/>
      <c r="J40" s="6"/>
    </row>
    <row r="41" spans="1:10">
      <c r="A41" s="24"/>
      <c r="B41" s="24"/>
    </row>
    <row r="42" spans="1:10">
      <c r="A42" s="24"/>
      <c r="B42" s="24"/>
      <c r="D42" s="7" t="s">
        <v>20</v>
      </c>
      <c r="H42" s="8">
        <f>COUNTIF(H10:I40,"真夏日")</f>
        <v>0</v>
      </c>
      <c r="I42" s="8" t="s">
        <v>22</v>
      </c>
    </row>
    <row r="43" spans="1:10">
      <c r="A43" s="24"/>
      <c r="B43" s="24"/>
      <c r="D43" s="7" t="s">
        <v>34</v>
      </c>
      <c r="H43" s="9">
        <f>_xlfn.DAYS(F7,F6)+1-H44</f>
        <v>1</v>
      </c>
      <c r="I43" s="7" t="s">
        <v>22</v>
      </c>
    </row>
    <row r="44" spans="1:10">
      <c r="A44" s="24"/>
      <c r="B44" s="24"/>
      <c r="D44" s="7" t="s">
        <v>35</v>
      </c>
      <c r="H44" s="7">
        <v>0</v>
      </c>
      <c r="I44" s="7" t="s">
        <v>22</v>
      </c>
    </row>
    <row r="45" spans="1:10">
      <c r="A45" s="24"/>
      <c r="B45" s="24"/>
      <c r="D45" s="7" t="s">
        <v>24</v>
      </c>
      <c r="H45" s="7">
        <f>ROUND(H42/H43,2)</f>
        <v>0</v>
      </c>
    </row>
    <row r="46" spans="1:10">
      <c r="A46" s="24"/>
      <c r="B46" s="24"/>
    </row>
    <row r="47" spans="1:10">
      <c r="A47" s="24"/>
      <c r="B47" s="24"/>
    </row>
    <row r="48" spans="1:10">
      <c r="A48" s="24"/>
      <c r="B48" s="24"/>
    </row>
    <row r="49" spans="1:2">
      <c r="A49" s="24"/>
      <c r="B49" s="24"/>
    </row>
    <row r="50" spans="1:2">
      <c r="A50" s="24"/>
      <c r="B50" s="24"/>
    </row>
    <row r="51" spans="1:2">
      <c r="A51" s="24"/>
      <c r="B51" s="24"/>
    </row>
    <row r="52" spans="1:2">
      <c r="A52" s="24"/>
      <c r="B52" s="24"/>
    </row>
    <row r="53" spans="1:2">
      <c r="A53" s="24"/>
      <c r="B53" s="24"/>
    </row>
    <row r="54" spans="1:2">
      <c r="A54" s="24"/>
      <c r="B54" s="24"/>
    </row>
    <row r="55" spans="1:2">
      <c r="A55" s="24"/>
      <c r="B55" s="24"/>
    </row>
    <row r="56" spans="1:2">
      <c r="A56" s="24"/>
      <c r="B56" s="24"/>
    </row>
    <row r="57" spans="1:2">
      <c r="A57" s="24"/>
      <c r="B57" s="24"/>
    </row>
    <row r="58" spans="1:2">
      <c r="A58" s="24"/>
      <c r="B58" s="24"/>
    </row>
    <row r="59" spans="1:2">
      <c r="A59" s="24"/>
      <c r="B59" s="24"/>
    </row>
    <row r="60" spans="1:2">
      <c r="A60" s="24"/>
      <c r="B60" s="24"/>
    </row>
    <row r="61" spans="1:2">
      <c r="A61" s="24"/>
      <c r="B61" s="24"/>
    </row>
    <row r="62" spans="1:2">
      <c r="A62" s="24"/>
      <c r="B62" s="24"/>
    </row>
    <row r="63" spans="1:2">
      <c r="A63" s="24"/>
      <c r="B63" s="24"/>
    </row>
    <row r="64" spans="1:2">
      <c r="A64" s="24"/>
      <c r="B64" s="24"/>
    </row>
    <row r="65" spans="1:2">
      <c r="A65" s="24"/>
      <c r="B65" s="24"/>
    </row>
    <row r="66" spans="1:2">
      <c r="A66" s="24"/>
      <c r="B66" s="24"/>
    </row>
    <row r="67" spans="1:2">
      <c r="A67" s="24"/>
      <c r="B67" s="24"/>
    </row>
    <row r="68" spans="1:2">
      <c r="A68" s="24"/>
      <c r="B68" s="24"/>
    </row>
    <row r="69" spans="1:2">
      <c r="A69" s="24"/>
      <c r="B69" s="24"/>
    </row>
    <row r="70" spans="1:2">
      <c r="A70" s="24"/>
      <c r="B70" s="24"/>
    </row>
    <row r="71" spans="1:2">
      <c r="A71" s="24"/>
      <c r="B71" s="24"/>
    </row>
    <row r="72" spans="1:2">
      <c r="A72" s="24"/>
      <c r="B72" s="24"/>
    </row>
    <row r="73" spans="1:2">
      <c r="A73" s="24"/>
      <c r="B73" s="24"/>
    </row>
    <row r="74" spans="1:2">
      <c r="A74" s="24"/>
      <c r="B74" s="24"/>
    </row>
    <row r="75" spans="1:2">
      <c r="A75" s="24"/>
      <c r="B75" s="24"/>
    </row>
    <row r="76" spans="1:2">
      <c r="A76" s="24"/>
      <c r="B76" s="24"/>
    </row>
    <row r="77" spans="1:2">
      <c r="A77" s="24"/>
      <c r="B77" s="24"/>
    </row>
    <row r="78" spans="1:2">
      <c r="A78" s="24"/>
      <c r="B78" s="24"/>
    </row>
    <row r="79" spans="1:2">
      <c r="A79" s="24"/>
      <c r="B79" s="24"/>
    </row>
    <row r="80" spans="1:2">
      <c r="A80" s="24"/>
      <c r="B80" s="24"/>
    </row>
    <row r="81" spans="1:2">
      <c r="A81" s="24"/>
      <c r="B81" s="24"/>
    </row>
    <row r="82" spans="1:2">
      <c r="A82" s="24"/>
      <c r="B82" s="24"/>
    </row>
    <row r="83" spans="1:2">
      <c r="A83" s="24"/>
      <c r="B83" s="24"/>
    </row>
    <row r="84" spans="1:2">
      <c r="A84" s="24"/>
      <c r="B84" s="24"/>
    </row>
    <row r="85" spans="1:2">
      <c r="A85" s="24"/>
      <c r="B85" s="24"/>
    </row>
    <row r="86" spans="1:2">
      <c r="A86" s="24"/>
      <c r="B86" s="24"/>
    </row>
    <row r="87" spans="1:2">
      <c r="A87" s="24"/>
      <c r="B87" s="24"/>
    </row>
    <row r="88" spans="1:2">
      <c r="A88" s="24"/>
      <c r="B88" s="24"/>
    </row>
    <row r="89" spans="1:2">
      <c r="A89" s="24"/>
      <c r="B89" s="24"/>
    </row>
    <row r="90" spans="1:2">
      <c r="A90" s="24"/>
      <c r="B90" s="24"/>
    </row>
    <row r="91" spans="1:2">
      <c r="A91" s="24"/>
      <c r="B91" s="24"/>
    </row>
    <row r="92" spans="1:2">
      <c r="A92" s="24"/>
      <c r="B92" s="24"/>
    </row>
    <row r="93" spans="1:2">
      <c r="A93" s="24"/>
      <c r="B93" s="24"/>
    </row>
    <row r="94" spans="1:2">
      <c r="A94" s="24"/>
      <c r="B94" s="24"/>
    </row>
    <row r="95" spans="1:2">
      <c r="A95" s="24"/>
      <c r="B95" s="24"/>
    </row>
    <row r="96" spans="1:2">
      <c r="A96" s="24"/>
      <c r="B96" s="24"/>
    </row>
    <row r="97" spans="1:2">
      <c r="A97" s="24"/>
      <c r="B97" s="24"/>
    </row>
    <row r="98" spans="1:2">
      <c r="A98" s="24"/>
      <c r="B98" s="24"/>
    </row>
    <row r="99" spans="1:2">
      <c r="A99" s="24"/>
      <c r="B99" s="24"/>
    </row>
    <row r="100" spans="1:2">
      <c r="A100" s="24"/>
      <c r="B100" s="24"/>
    </row>
    <row r="101" spans="1:2">
      <c r="A101" s="24"/>
      <c r="B101" s="24"/>
    </row>
    <row r="102" spans="1:2">
      <c r="A102" s="24"/>
      <c r="B102" s="24"/>
    </row>
    <row r="103" spans="1:2">
      <c r="A103" s="24"/>
      <c r="B103" s="24"/>
    </row>
    <row r="104" spans="1:2">
      <c r="A104" s="24"/>
      <c r="B104" s="24"/>
    </row>
    <row r="105" spans="1:2">
      <c r="A105" s="24"/>
      <c r="B105" s="24"/>
    </row>
    <row r="106" spans="1:2">
      <c r="A106" s="24"/>
      <c r="B106" s="24"/>
    </row>
    <row r="107" spans="1:2">
      <c r="A107" s="24"/>
      <c r="B107" s="24"/>
    </row>
    <row r="108" spans="1:2">
      <c r="A108" s="24"/>
      <c r="B108" s="24"/>
    </row>
    <row r="109" spans="1:2">
      <c r="A109" s="24"/>
      <c r="B109" s="24"/>
    </row>
    <row r="110" spans="1:2">
      <c r="A110" s="24"/>
      <c r="B110" s="24"/>
    </row>
    <row r="111" spans="1:2">
      <c r="A111" s="24"/>
      <c r="B111" s="24"/>
    </row>
    <row r="112" spans="1:2">
      <c r="A112" s="24"/>
      <c r="B112" s="24"/>
    </row>
    <row r="113" spans="1:2">
      <c r="A113" s="24"/>
      <c r="B113" s="24"/>
    </row>
    <row r="114" spans="1:2">
      <c r="A114" s="24"/>
      <c r="B114" s="24"/>
    </row>
    <row r="115" spans="1:2">
      <c r="A115" s="24"/>
      <c r="B115" s="24"/>
    </row>
    <row r="116" spans="1:2">
      <c r="A116" s="24"/>
      <c r="B116" s="24"/>
    </row>
    <row r="117" spans="1:2">
      <c r="A117" s="24"/>
      <c r="B117" s="24"/>
    </row>
    <row r="118" spans="1:2">
      <c r="A118" s="24"/>
      <c r="B118" s="24"/>
    </row>
    <row r="119" spans="1:2">
      <c r="A119" s="24"/>
      <c r="B119" s="24"/>
    </row>
    <row r="120" spans="1:2">
      <c r="A120" s="24"/>
      <c r="B120" s="24"/>
    </row>
    <row r="121" spans="1:2">
      <c r="A121" s="24"/>
      <c r="B121" s="24"/>
    </row>
    <row r="122" spans="1:2">
      <c r="A122" s="24"/>
      <c r="B122" s="24"/>
    </row>
    <row r="123" spans="1:2">
      <c r="A123" s="24"/>
      <c r="B123" s="24"/>
    </row>
    <row r="124" spans="1:2">
      <c r="A124" s="24"/>
      <c r="B124" s="24"/>
    </row>
    <row r="125" spans="1:2">
      <c r="A125" s="24"/>
      <c r="B125" s="24"/>
    </row>
  </sheetData>
  <mergeCells count="215">
    <mergeCell ref="A121:B121"/>
    <mergeCell ref="A122:B122"/>
    <mergeCell ref="A123:B123"/>
    <mergeCell ref="A124:B124"/>
    <mergeCell ref="A125:B125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40:B40"/>
    <mergeCell ref="D40:E40"/>
    <mergeCell ref="F40:G40"/>
    <mergeCell ref="H40:I40"/>
    <mergeCell ref="A41:B41"/>
    <mergeCell ref="A42:B42"/>
    <mergeCell ref="A38:B38"/>
    <mergeCell ref="D38:E38"/>
    <mergeCell ref="F38:G38"/>
    <mergeCell ref="H38:I38"/>
    <mergeCell ref="A39:B39"/>
    <mergeCell ref="D39:E39"/>
    <mergeCell ref="F39:G39"/>
    <mergeCell ref="H39:I39"/>
    <mergeCell ref="A36:B36"/>
    <mergeCell ref="D36:E36"/>
    <mergeCell ref="F36:G36"/>
    <mergeCell ref="H36:I36"/>
    <mergeCell ref="A37:B37"/>
    <mergeCell ref="D37:E37"/>
    <mergeCell ref="F37:G37"/>
    <mergeCell ref="H37:I37"/>
    <mergeCell ref="A34:B34"/>
    <mergeCell ref="D34:E34"/>
    <mergeCell ref="F34:G34"/>
    <mergeCell ref="H34:I34"/>
    <mergeCell ref="A35:B35"/>
    <mergeCell ref="D35:E35"/>
    <mergeCell ref="F35:G35"/>
    <mergeCell ref="H35:I35"/>
    <mergeCell ref="A32:B32"/>
    <mergeCell ref="D32:E32"/>
    <mergeCell ref="F32:G32"/>
    <mergeCell ref="H32:I32"/>
    <mergeCell ref="A33:B33"/>
    <mergeCell ref="D33:E33"/>
    <mergeCell ref="F33:G33"/>
    <mergeCell ref="H33:I33"/>
    <mergeCell ref="A30:B30"/>
    <mergeCell ref="D30:E30"/>
    <mergeCell ref="F30:G30"/>
    <mergeCell ref="H30:I30"/>
    <mergeCell ref="A31:B31"/>
    <mergeCell ref="D31:E31"/>
    <mergeCell ref="F31:G31"/>
    <mergeCell ref="H31:I31"/>
    <mergeCell ref="A28:B28"/>
    <mergeCell ref="D28:E28"/>
    <mergeCell ref="F28:G28"/>
    <mergeCell ref="H28:I28"/>
    <mergeCell ref="A29:B29"/>
    <mergeCell ref="D29:E29"/>
    <mergeCell ref="F29:G29"/>
    <mergeCell ref="H29:I29"/>
    <mergeCell ref="A26:B26"/>
    <mergeCell ref="D26:E26"/>
    <mergeCell ref="F26:G26"/>
    <mergeCell ref="H26:I26"/>
    <mergeCell ref="A27:B27"/>
    <mergeCell ref="D27:E27"/>
    <mergeCell ref="F27:G27"/>
    <mergeCell ref="H27:I27"/>
    <mergeCell ref="A24:B24"/>
    <mergeCell ref="D24:E24"/>
    <mergeCell ref="F24:G24"/>
    <mergeCell ref="H24:I24"/>
    <mergeCell ref="A25:B25"/>
    <mergeCell ref="D25:E25"/>
    <mergeCell ref="F25:G25"/>
    <mergeCell ref="H25:I25"/>
    <mergeCell ref="A22:B22"/>
    <mergeCell ref="D22:E22"/>
    <mergeCell ref="F22:G22"/>
    <mergeCell ref="H22:I22"/>
    <mergeCell ref="A23:B23"/>
    <mergeCell ref="D23:E23"/>
    <mergeCell ref="F23:G23"/>
    <mergeCell ref="H23:I23"/>
    <mergeCell ref="A20:B20"/>
    <mergeCell ref="D20:E20"/>
    <mergeCell ref="F20:G20"/>
    <mergeCell ref="H20:I20"/>
    <mergeCell ref="A21:B21"/>
    <mergeCell ref="D21:E21"/>
    <mergeCell ref="F21:G21"/>
    <mergeCell ref="H21:I21"/>
    <mergeCell ref="A18:B18"/>
    <mergeCell ref="D18:E18"/>
    <mergeCell ref="F18:G18"/>
    <mergeCell ref="H18:I18"/>
    <mergeCell ref="A19:B19"/>
    <mergeCell ref="D19:E19"/>
    <mergeCell ref="F19:G19"/>
    <mergeCell ref="H19:I19"/>
    <mergeCell ref="A16:B16"/>
    <mergeCell ref="D16:E16"/>
    <mergeCell ref="F16:G16"/>
    <mergeCell ref="H16:I16"/>
    <mergeCell ref="A17:B17"/>
    <mergeCell ref="D17:E17"/>
    <mergeCell ref="F17:G17"/>
    <mergeCell ref="H17:I17"/>
    <mergeCell ref="A14:B14"/>
    <mergeCell ref="D14:E14"/>
    <mergeCell ref="F14:G14"/>
    <mergeCell ref="H14:I14"/>
    <mergeCell ref="A15:B15"/>
    <mergeCell ref="D15:E15"/>
    <mergeCell ref="F15:G15"/>
    <mergeCell ref="H15:I15"/>
    <mergeCell ref="A13:B13"/>
    <mergeCell ref="D13:E13"/>
    <mergeCell ref="F13:G13"/>
    <mergeCell ref="H13:I13"/>
    <mergeCell ref="A10:B10"/>
    <mergeCell ref="D10:E10"/>
    <mergeCell ref="F10:G10"/>
    <mergeCell ref="H10:I10"/>
    <mergeCell ref="A11:B11"/>
    <mergeCell ref="D11:E11"/>
    <mergeCell ref="F11:G11"/>
    <mergeCell ref="H11:I11"/>
    <mergeCell ref="D6:E6"/>
    <mergeCell ref="D7:E7"/>
    <mergeCell ref="A9:B9"/>
    <mergeCell ref="D9:E9"/>
    <mergeCell ref="F9:G9"/>
    <mergeCell ref="H9:I9"/>
    <mergeCell ref="A12:B12"/>
    <mergeCell ref="D12:E12"/>
    <mergeCell ref="F12:G12"/>
    <mergeCell ref="H12:I12"/>
  </mergeCells>
  <phoneticPr fontId="1"/>
  <dataValidations count="1">
    <dataValidation type="list" showInputMessage="1" showErrorMessage="1" sqref="J10:J40">
      <formula1>$L$10:$L$15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5"/>
  <sheetViews>
    <sheetView tabSelected="1" view="pageBreakPreview" zoomScaleNormal="100" zoomScaleSheetLayoutView="100" workbookViewId="0">
      <selection activeCell="N7" sqref="N7"/>
    </sheetView>
  </sheetViews>
  <sheetFormatPr defaultRowHeight="18.75"/>
  <cols>
    <col min="6" max="6" width="10.25" customWidth="1"/>
    <col min="7" max="7" width="7.875" customWidth="1"/>
    <col min="8" max="8" width="11.75" bestFit="1" customWidth="1"/>
  </cols>
  <sheetData>
    <row r="1" spans="1:12">
      <c r="A1" s="7" t="s">
        <v>0</v>
      </c>
    </row>
    <row r="2" spans="1:12">
      <c r="A2" s="7"/>
    </row>
    <row r="3" spans="1:12">
      <c r="A3" t="s">
        <v>1</v>
      </c>
      <c r="B3" t="s">
        <v>2</v>
      </c>
    </row>
    <row r="4" spans="1:12">
      <c r="A4" t="s">
        <v>3</v>
      </c>
      <c r="B4" t="s">
        <v>4</v>
      </c>
    </row>
    <row r="5" spans="1:12" ht="19.5" thickBot="1">
      <c r="A5" t="s">
        <v>5</v>
      </c>
      <c r="B5" t="s">
        <v>19</v>
      </c>
    </row>
    <row r="6" spans="1:12" ht="19.5" thickBot="1">
      <c r="D6" s="12" t="s">
        <v>32</v>
      </c>
      <c r="E6" s="12"/>
      <c r="F6" s="11">
        <v>43678</v>
      </c>
      <c r="G6" s="10" t="s">
        <v>27</v>
      </c>
      <c r="H6" t="s">
        <v>26</v>
      </c>
    </row>
    <row r="7" spans="1:12" ht="19.5" thickBot="1">
      <c r="D7" s="13" t="s">
        <v>33</v>
      </c>
      <c r="E7" s="13"/>
      <c r="F7" s="11">
        <v>43708</v>
      </c>
      <c r="G7" s="10" t="s">
        <v>27</v>
      </c>
      <c r="H7" t="s">
        <v>36</v>
      </c>
    </row>
    <row r="8" spans="1:12" ht="19.5" thickBot="1"/>
    <row r="9" spans="1:12" ht="36.75" customHeight="1">
      <c r="A9" s="14" t="s">
        <v>6</v>
      </c>
      <c r="B9" s="15"/>
      <c r="C9" s="1" t="s">
        <v>7</v>
      </c>
      <c r="D9" s="16" t="s">
        <v>8</v>
      </c>
      <c r="E9" s="17"/>
      <c r="F9" s="16" t="s">
        <v>9</v>
      </c>
      <c r="G9" s="17"/>
      <c r="H9" s="15" t="s">
        <v>10</v>
      </c>
      <c r="I9" s="15"/>
      <c r="J9" s="2" t="s">
        <v>11</v>
      </c>
    </row>
    <row r="10" spans="1:12">
      <c r="A10" s="18">
        <v>43678</v>
      </c>
      <c r="B10" s="19"/>
      <c r="C10" s="3" t="s">
        <v>15</v>
      </c>
      <c r="D10" s="20">
        <v>37</v>
      </c>
      <c r="E10" s="20"/>
      <c r="F10" s="20">
        <v>32.4</v>
      </c>
      <c r="G10" s="20"/>
      <c r="H10" s="20" t="str">
        <f>IF(OR(D10&gt;=30,F10&gt;=25),"真夏日","ー")</f>
        <v>真夏日</v>
      </c>
      <c r="I10" s="20"/>
      <c r="J10" s="4"/>
    </row>
    <row r="11" spans="1:12">
      <c r="A11" s="18">
        <v>43679</v>
      </c>
      <c r="B11" s="19"/>
      <c r="C11" s="3" t="s">
        <v>16</v>
      </c>
      <c r="D11" s="20">
        <v>36.4</v>
      </c>
      <c r="E11" s="20"/>
      <c r="F11" s="20">
        <v>31.7</v>
      </c>
      <c r="G11" s="20"/>
      <c r="H11" s="20" t="str">
        <f t="shared" ref="H11:H40" si="0">IF(OR(D11&gt;=30,F11&gt;=25),"真夏日","ー")</f>
        <v>真夏日</v>
      </c>
      <c r="I11" s="20"/>
      <c r="J11" s="4"/>
      <c r="L11" t="s">
        <v>21</v>
      </c>
    </row>
    <row r="12" spans="1:12">
      <c r="A12" s="18">
        <v>43680</v>
      </c>
      <c r="B12" s="19"/>
      <c r="C12" s="3" t="s">
        <v>17</v>
      </c>
      <c r="D12" s="20"/>
      <c r="E12" s="20"/>
      <c r="F12" s="20"/>
      <c r="G12" s="20"/>
      <c r="H12" s="20" t="str">
        <f t="shared" si="0"/>
        <v>ー</v>
      </c>
      <c r="I12" s="20"/>
      <c r="J12" s="4" t="s">
        <v>21</v>
      </c>
      <c r="L12" t="s">
        <v>28</v>
      </c>
    </row>
    <row r="13" spans="1:12">
      <c r="A13" s="18">
        <v>43681</v>
      </c>
      <c r="B13" s="19"/>
      <c r="C13" s="3" t="s">
        <v>18</v>
      </c>
      <c r="D13" s="20"/>
      <c r="E13" s="20"/>
      <c r="F13" s="20"/>
      <c r="G13" s="20"/>
      <c r="H13" s="20" t="str">
        <f t="shared" si="0"/>
        <v>ー</v>
      </c>
      <c r="I13" s="20"/>
      <c r="J13" s="4" t="s">
        <v>21</v>
      </c>
      <c r="L13" t="s">
        <v>29</v>
      </c>
    </row>
    <row r="14" spans="1:12">
      <c r="A14" s="18">
        <v>43682</v>
      </c>
      <c r="B14" s="19"/>
      <c r="C14" s="3" t="s">
        <v>12</v>
      </c>
      <c r="D14" s="20">
        <v>36.5</v>
      </c>
      <c r="E14" s="20"/>
      <c r="F14" s="20">
        <v>31.2</v>
      </c>
      <c r="G14" s="20"/>
      <c r="H14" s="20" t="str">
        <f>IF(OR(D14&gt;=30,F14&gt;=25),"真夏日","ー")</f>
        <v>真夏日</v>
      </c>
      <c r="I14" s="20"/>
      <c r="J14" s="4"/>
      <c r="L14" t="s">
        <v>30</v>
      </c>
    </row>
    <row r="15" spans="1:12">
      <c r="A15" s="18">
        <v>43683</v>
      </c>
      <c r="B15" s="19"/>
      <c r="C15" s="3" t="s">
        <v>13</v>
      </c>
      <c r="D15" s="20">
        <v>37.6</v>
      </c>
      <c r="E15" s="20"/>
      <c r="F15" s="20">
        <v>31.2</v>
      </c>
      <c r="G15" s="20"/>
      <c r="H15" s="20" t="str">
        <f t="shared" si="0"/>
        <v>真夏日</v>
      </c>
      <c r="I15" s="20"/>
      <c r="J15" s="4"/>
      <c r="L15" t="s">
        <v>31</v>
      </c>
    </row>
    <row r="16" spans="1:12">
      <c r="A16" s="18">
        <v>43684</v>
      </c>
      <c r="B16" s="19"/>
      <c r="C16" s="3" t="s">
        <v>14</v>
      </c>
      <c r="D16" s="20">
        <v>37.1</v>
      </c>
      <c r="E16" s="20"/>
      <c r="F16" s="20">
        <v>32</v>
      </c>
      <c r="G16" s="20"/>
      <c r="H16" s="20" t="str">
        <f t="shared" si="0"/>
        <v>真夏日</v>
      </c>
      <c r="I16" s="20"/>
      <c r="J16" s="4"/>
    </row>
    <row r="17" spans="1:10">
      <c r="A17" s="18">
        <v>43685</v>
      </c>
      <c r="B17" s="19"/>
      <c r="C17" s="3" t="s">
        <v>15</v>
      </c>
      <c r="D17" s="20">
        <v>36.200000000000003</v>
      </c>
      <c r="E17" s="20"/>
      <c r="F17" s="20">
        <v>31.9</v>
      </c>
      <c r="G17" s="20"/>
      <c r="H17" s="20" t="str">
        <f t="shared" si="0"/>
        <v>真夏日</v>
      </c>
      <c r="I17" s="20"/>
      <c r="J17" s="4"/>
    </row>
    <row r="18" spans="1:10">
      <c r="A18" s="18">
        <v>43686</v>
      </c>
      <c r="B18" s="19"/>
      <c r="C18" s="3" t="s">
        <v>16</v>
      </c>
      <c r="D18" s="20">
        <v>36.4</v>
      </c>
      <c r="E18" s="20"/>
      <c r="F18" s="20">
        <v>30.9</v>
      </c>
      <c r="G18" s="20"/>
      <c r="H18" s="20" t="str">
        <f t="shared" si="0"/>
        <v>真夏日</v>
      </c>
      <c r="I18" s="20"/>
      <c r="J18" s="4"/>
    </row>
    <row r="19" spans="1:10">
      <c r="A19" s="18">
        <v>43687</v>
      </c>
      <c r="B19" s="19"/>
      <c r="C19" s="3" t="s">
        <v>17</v>
      </c>
      <c r="D19" s="20"/>
      <c r="E19" s="20"/>
      <c r="F19" s="20"/>
      <c r="G19" s="20"/>
      <c r="H19" s="20" t="str">
        <f t="shared" si="0"/>
        <v>ー</v>
      </c>
      <c r="I19" s="20"/>
      <c r="J19" s="4" t="s">
        <v>21</v>
      </c>
    </row>
    <row r="20" spans="1:10">
      <c r="A20" s="18">
        <v>43688</v>
      </c>
      <c r="B20" s="19"/>
      <c r="C20" s="3" t="s">
        <v>18</v>
      </c>
      <c r="D20" s="20"/>
      <c r="E20" s="20"/>
      <c r="F20" s="20"/>
      <c r="G20" s="20"/>
      <c r="H20" s="20" t="str">
        <f t="shared" si="0"/>
        <v>ー</v>
      </c>
      <c r="I20" s="20"/>
      <c r="J20" s="4" t="s">
        <v>21</v>
      </c>
    </row>
    <row r="21" spans="1:10">
      <c r="A21" s="18">
        <v>43689</v>
      </c>
      <c r="B21" s="19"/>
      <c r="C21" s="3" t="s">
        <v>12</v>
      </c>
      <c r="D21" s="20">
        <v>35.4</v>
      </c>
      <c r="E21" s="20"/>
      <c r="F21" s="20">
        <v>30.2</v>
      </c>
      <c r="G21" s="20"/>
      <c r="H21" s="20" t="str">
        <f t="shared" si="0"/>
        <v>真夏日</v>
      </c>
      <c r="I21" s="20"/>
      <c r="J21" s="4"/>
    </row>
    <row r="22" spans="1:10">
      <c r="A22" s="18">
        <v>43690</v>
      </c>
      <c r="B22" s="19"/>
      <c r="C22" s="3" t="s">
        <v>13</v>
      </c>
      <c r="D22" s="20"/>
      <c r="E22" s="20"/>
      <c r="F22" s="20"/>
      <c r="G22" s="20"/>
      <c r="H22" s="20" t="str">
        <f t="shared" si="0"/>
        <v>ー</v>
      </c>
      <c r="I22" s="20"/>
      <c r="J22" s="4" t="s">
        <v>29</v>
      </c>
    </row>
    <row r="23" spans="1:10">
      <c r="A23" s="18">
        <v>43691</v>
      </c>
      <c r="B23" s="19"/>
      <c r="C23" s="3" t="s">
        <v>14</v>
      </c>
      <c r="D23" s="20"/>
      <c r="E23" s="20"/>
      <c r="F23" s="20"/>
      <c r="G23" s="20"/>
      <c r="H23" s="20" t="str">
        <f t="shared" si="0"/>
        <v>ー</v>
      </c>
      <c r="I23" s="20"/>
      <c r="J23" s="4" t="s">
        <v>29</v>
      </c>
    </row>
    <row r="24" spans="1:10">
      <c r="A24" s="18">
        <v>43692</v>
      </c>
      <c r="B24" s="19"/>
      <c r="C24" s="3" t="s">
        <v>15</v>
      </c>
      <c r="D24" s="20"/>
      <c r="E24" s="20"/>
      <c r="F24" s="20"/>
      <c r="G24" s="20"/>
      <c r="H24" s="20" t="str">
        <f t="shared" si="0"/>
        <v>ー</v>
      </c>
      <c r="I24" s="20"/>
      <c r="J24" s="4" t="s">
        <v>29</v>
      </c>
    </row>
    <row r="25" spans="1:10">
      <c r="A25" s="18">
        <v>43693</v>
      </c>
      <c r="B25" s="19"/>
      <c r="C25" s="3" t="s">
        <v>16</v>
      </c>
      <c r="D25" s="20">
        <v>33.700000000000003</v>
      </c>
      <c r="E25" s="20"/>
      <c r="F25" s="20">
        <v>30.7</v>
      </c>
      <c r="G25" s="20"/>
      <c r="H25" s="20" t="str">
        <f t="shared" si="0"/>
        <v>真夏日</v>
      </c>
      <c r="I25" s="20"/>
      <c r="J25" s="4"/>
    </row>
    <row r="26" spans="1:10">
      <c r="A26" s="18">
        <v>43694</v>
      </c>
      <c r="B26" s="19"/>
      <c r="C26" s="3" t="s">
        <v>17</v>
      </c>
      <c r="D26" s="20"/>
      <c r="E26" s="20"/>
      <c r="F26" s="20"/>
      <c r="G26" s="20"/>
      <c r="H26" s="20" t="str">
        <f t="shared" si="0"/>
        <v>ー</v>
      </c>
      <c r="I26" s="20"/>
      <c r="J26" s="4" t="s">
        <v>21</v>
      </c>
    </row>
    <row r="27" spans="1:10">
      <c r="A27" s="18">
        <v>43695</v>
      </c>
      <c r="B27" s="19"/>
      <c r="C27" s="3" t="s">
        <v>18</v>
      </c>
      <c r="D27" s="20"/>
      <c r="E27" s="20"/>
      <c r="F27" s="20"/>
      <c r="G27" s="20"/>
      <c r="H27" s="20" t="str">
        <f t="shared" si="0"/>
        <v>ー</v>
      </c>
      <c r="I27" s="20"/>
      <c r="J27" s="4" t="s">
        <v>21</v>
      </c>
    </row>
    <row r="28" spans="1:10">
      <c r="A28" s="18">
        <v>43696</v>
      </c>
      <c r="B28" s="19"/>
      <c r="C28" s="3" t="s">
        <v>12</v>
      </c>
      <c r="D28" s="20">
        <v>34.4</v>
      </c>
      <c r="E28" s="20"/>
      <c r="F28" s="20">
        <v>30.3</v>
      </c>
      <c r="G28" s="20"/>
      <c r="H28" s="20" t="str">
        <f t="shared" si="0"/>
        <v>真夏日</v>
      </c>
      <c r="I28" s="20"/>
      <c r="J28" s="4"/>
    </row>
    <row r="29" spans="1:10">
      <c r="A29" s="18">
        <v>43697</v>
      </c>
      <c r="B29" s="19"/>
      <c r="C29" s="3" t="s">
        <v>13</v>
      </c>
      <c r="D29" s="20">
        <v>32.799999999999997</v>
      </c>
      <c r="E29" s="20"/>
      <c r="F29" s="20">
        <v>30.4</v>
      </c>
      <c r="G29" s="20"/>
      <c r="H29" s="20" t="str">
        <f t="shared" si="0"/>
        <v>真夏日</v>
      </c>
      <c r="I29" s="20"/>
      <c r="J29" s="4"/>
    </row>
    <row r="30" spans="1:10">
      <c r="A30" s="18">
        <v>43698</v>
      </c>
      <c r="B30" s="19"/>
      <c r="C30" s="3" t="s">
        <v>14</v>
      </c>
      <c r="D30" s="20">
        <v>33.4</v>
      </c>
      <c r="E30" s="20"/>
      <c r="F30" s="20">
        <v>30.1</v>
      </c>
      <c r="G30" s="20"/>
      <c r="H30" s="20" t="str">
        <f t="shared" si="0"/>
        <v>真夏日</v>
      </c>
      <c r="I30" s="20"/>
      <c r="J30" s="4"/>
    </row>
    <row r="31" spans="1:10">
      <c r="A31" s="18">
        <v>43699</v>
      </c>
      <c r="B31" s="19"/>
      <c r="C31" s="3" t="s">
        <v>15</v>
      </c>
      <c r="D31" s="20">
        <v>31.9</v>
      </c>
      <c r="E31" s="20"/>
      <c r="F31" s="20">
        <v>29.8</v>
      </c>
      <c r="G31" s="20"/>
      <c r="H31" s="20" t="str">
        <f t="shared" si="0"/>
        <v>真夏日</v>
      </c>
      <c r="I31" s="20"/>
      <c r="J31" s="4"/>
    </row>
    <row r="32" spans="1:10">
      <c r="A32" s="18">
        <v>43700</v>
      </c>
      <c r="B32" s="19"/>
      <c r="C32" s="3" t="s">
        <v>16</v>
      </c>
      <c r="D32" s="20"/>
      <c r="E32" s="20"/>
      <c r="F32" s="20"/>
      <c r="G32" s="20"/>
      <c r="H32" s="20" t="str">
        <f t="shared" si="0"/>
        <v>ー</v>
      </c>
      <c r="I32" s="20"/>
      <c r="J32" s="4" t="s">
        <v>30</v>
      </c>
    </row>
    <row r="33" spans="1:10">
      <c r="A33" s="18">
        <v>43701</v>
      </c>
      <c r="B33" s="19"/>
      <c r="C33" s="3" t="s">
        <v>17</v>
      </c>
      <c r="D33" s="20"/>
      <c r="E33" s="20"/>
      <c r="F33" s="20"/>
      <c r="G33" s="20"/>
      <c r="H33" s="20" t="str">
        <f t="shared" si="0"/>
        <v>ー</v>
      </c>
      <c r="I33" s="20"/>
      <c r="J33" s="4" t="s">
        <v>30</v>
      </c>
    </row>
    <row r="34" spans="1:10">
      <c r="A34" s="18">
        <v>43702</v>
      </c>
      <c r="B34" s="19"/>
      <c r="C34" s="3" t="s">
        <v>18</v>
      </c>
      <c r="D34" s="20"/>
      <c r="E34" s="20"/>
      <c r="F34" s="20"/>
      <c r="G34" s="20"/>
      <c r="H34" s="20" t="str">
        <f t="shared" si="0"/>
        <v>ー</v>
      </c>
      <c r="I34" s="20"/>
      <c r="J34" s="4" t="s">
        <v>30</v>
      </c>
    </row>
    <row r="35" spans="1:10">
      <c r="A35" s="18">
        <v>43703</v>
      </c>
      <c r="B35" s="19"/>
      <c r="C35" s="3" t="s">
        <v>12</v>
      </c>
      <c r="D35" s="20"/>
      <c r="E35" s="20"/>
      <c r="F35" s="20"/>
      <c r="G35" s="20"/>
      <c r="H35" s="20" t="str">
        <f t="shared" si="0"/>
        <v>ー</v>
      </c>
      <c r="I35" s="20"/>
      <c r="J35" s="4" t="s">
        <v>30</v>
      </c>
    </row>
    <row r="36" spans="1:10">
      <c r="A36" s="18">
        <v>43704</v>
      </c>
      <c r="B36" s="19"/>
      <c r="C36" s="3" t="s">
        <v>13</v>
      </c>
      <c r="D36" s="20"/>
      <c r="E36" s="20"/>
      <c r="F36" s="20"/>
      <c r="G36" s="20"/>
      <c r="H36" s="20" t="str">
        <f t="shared" si="0"/>
        <v>ー</v>
      </c>
      <c r="I36" s="20"/>
      <c r="J36" s="4" t="s">
        <v>30</v>
      </c>
    </row>
    <row r="37" spans="1:10">
      <c r="A37" s="18">
        <v>43705</v>
      </c>
      <c r="B37" s="19"/>
      <c r="C37" s="3" t="s">
        <v>14</v>
      </c>
      <c r="D37" s="20"/>
      <c r="E37" s="20"/>
      <c r="F37" s="20"/>
      <c r="G37" s="20"/>
      <c r="H37" s="20" t="str">
        <f t="shared" si="0"/>
        <v>ー</v>
      </c>
      <c r="I37" s="20"/>
      <c r="J37" s="4" t="s">
        <v>30</v>
      </c>
    </row>
    <row r="38" spans="1:10">
      <c r="A38" s="18">
        <v>43706</v>
      </c>
      <c r="B38" s="19"/>
      <c r="C38" s="3" t="s">
        <v>15</v>
      </c>
      <c r="D38" s="20"/>
      <c r="E38" s="20"/>
      <c r="F38" s="20"/>
      <c r="G38" s="20"/>
      <c r="H38" s="20" t="str">
        <f t="shared" si="0"/>
        <v>ー</v>
      </c>
      <c r="I38" s="20"/>
      <c r="J38" s="4" t="s">
        <v>30</v>
      </c>
    </row>
    <row r="39" spans="1:10">
      <c r="A39" s="18">
        <v>43707</v>
      </c>
      <c r="B39" s="19"/>
      <c r="C39" s="3" t="s">
        <v>16</v>
      </c>
      <c r="D39" s="20"/>
      <c r="E39" s="20"/>
      <c r="F39" s="20"/>
      <c r="G39" s="20"/>
      <c r="H39" s="20" t="str">
        <f t="shared" si="0"/>
        <v>ー</v>
      </c>
      <c r="I39" s="20"/>
      <c r="J39" s="4" t="s">
        <v>21</v>
      </c>
    </row>
    <row r="40" spans="1:10" ht="19.5" thickBot="1">
      <c r="A40" s="21">
        <v>43708</v>
      </c>
      <c r="B40" s="22"/>
      <c r="C40" s="5" t="s">
        <v>17</v>
      </c>
      <c r="D40" s="23"/>
      <c r="E40" s="23"/>
      <c r="F40" s="23"/>
      <c r="G40" s="23"/>
      <c r="H40" s="23" t="str">
        <f t="shared" si="0"/>
        <v>ー</v>
      </c>
      <c r="I40" s="23"/>
      <c r="J40" s="6" t="s">
        <v>21</v>
      </c>
    </row>
    <row r="41" spans="1:10">
      <c r="A41" s="24"/>
      <c r="B41" s="24"/>
    </row>
    <row r="42" spans="1:10">
      <c r="A42" s="24"/>
      <c r="B42" s="24"/>
      <c r="D42" s="7" t="s">
        <v>20</v>
      </c>
      <c r="H42" s="8">
        <f>COUNTIF(H10:I40,"真夏日")</f>
        <v>13</v>
      </c>
      <c r="I42" s="8" t="s">
        <v>22</v>
      </c>
    </row>
    <row r="43" spans="1:10">
      <c r="A43" s="24"/>
      <c r="B43" s="24"/>
      <c r="D43" s="7" t="s">
        <v>23</v>
      </c>
      <c r="H43" s="9">
        <f>_xlfn.DAYS(F7,F6)+1-H44</f>
        <v>21</v>
      </c>
      <c r="I43" s="7" t="s">
        <v>22</v>
      </c>
    </row>
    <row r="44" spans="1:10">
      <c r="A44" s="24"/>
      <c r="B44" s="24"/>
      <c r="D44" s="7" t="s">
        <v>25</v>
      </c>
      <c r="H44" s="7">
        <v>10</v>
      </c>
      <c r="I44" s="7" t="s">
        <v>22</v>
      </c>
    </row>
    <row r="45" spans="1:10">
      <c r="A45" s="24"/>
      <c r="B45" s="24"/>
      <c r="D45" s="7" t="s">
        <v>24</v>
      </c>
      <c r="H45" s="7">
        <f>ROUND(H42/H43,2)</f>
        <v>0.62</v>
      </c>
    </row>
    <row r="46" spans="1:10">
      <c r="A46" s="24"/>
      <c r="B46" s="24"/>
    </row>
    <row r="47" spans="1:10">
      <c r="A47" s="24"/>
      <c r="B47" s="24"/>
    </row>
    <row r="48" spans="1:10">
      <c r="A48" s="24"/>
      <c r="B48" s="24"/>
    </row>
    <row r="49" spans="1:2">
      <c r="A49" s="24"/>
      <c r="B49" s="24"/>
    </row>
    <row r="50" spans="1:2">
      <c r="A50" s="24"/>
      <c r="B50" s="24"/>
    </row>
    <row r="51" spans="1:2">
      <c r="A51" s="24"/>
      <c r="B51" s="24"/>
    </row>
    <row r="52" spans="1:2">
      <c r="A52" s="24"/>
      <c r="B52" s="24"/>
    </row>
    <row r="53" spans="1:2">
      <c r="A53" s="24"/>
      <c r="B53" s="24"/>
    </row>
    <row r="54" spans="1:2">
      <c r="A54" s="24"/>
      <c r="B54" s="24"/>
    </row>
    <row r="55" spans="1:2">
      <c r="A55" s="24"/>
      <c r="B55" s="24"/>
    </row>
    <row r="56" spans="1:2">
      <c r="A56" s="24"/>
      <c r="B56" s="24"/>
    </row>
    <row r="57" spans="1:2">
      <c r="A57" s="24"/>
      <c r="B57" s="24"/>
    </row>
    <row r="58" spans="1:2">
      <c r="A58" s="24"/>
      <c r="B58" s="24"/>
    </row>
    <row r="59" spans="1:2">
      <c r="A59" s="24"/>
      <c r="B59" s="24"/>
    </row>
    <row r="60" spans="1:2">
      <c r="A60" s="24"/>
      <c r="B60" s="24"/>
    </row>
    <row r="61" spans="1:2">
      <c r="A61" s="24"/>
      <c r="B61" s="24"/>
    </row>
    <row r="62" spans="1:2">
      <c r="A62" s="24"/>
      <c r="B62" s="24"/>
    </row>
    <row r="63" spans="1:2">
      <c r="A63" s="24"/>
      <c r="B63" s="24"/>
    </row>
    <row r="64" spans="1:2">
      <c r="A64" s="24"/>
      <c r="B64" s="24"/>
    </row>
    <row r="65" spans="1:2">
      <c r="A65" s="24"/>
      <c r="B65" s="24"/>
    </row>
    <row r="66" spans="1:2">
      <c r="A66" s="24"/>
      <c r="B66" s="24"/>
    </row>
    <row r="67" spans="1:2">
      <c r="A67" s="24"/>
      <c r="B67" s="24"/>
    </row>
    <row r="68" spans="1:2">
      <c r="A68" s="24"/>
      <c r="B68" s="24"/>
    </row>
    <row r="69" spans="1:2">
      <c r="A69" s="24"/>
      <c r="B69" s="24"/>
    </row>
    <row r="70" spans="1:2">
      <c r="A70" s="24"/>
      <c r="B70" s="24"/>
    </row>
    <row r="71" spans="1:2">
      <c r="A71" s="24"/>
      <c r="B71" s="24"/>
    </row>
    <row r="72" spans="1:2">
      <c r="A72" s="24"/>
      <c r="B72" s="24"/>
    </row>
    <row r="73" spans="1:2">
      <c r="A73" s="24"/>
      <c r="B73" s="24"/>
    </row>
    <row r="74" spans="1:2">
      <c r="A74" s="24"/>
      <c r="B74" s="24"/>
    </row>
    <row r="75" spans="1:2">
      <c r="A75" s="24"/>
      <c r="B75" s="24"/>
    </row>
    <row r="76" spans="1:2">
      <c r="A76" s="24"/>
      <c r="B76" s="24"/>
    </row>
    <row r="77" spans="1:2">
      <c r="A77" s="24"/>
      <c r="B77" s="24"/>
    </row>
    <row r="78" spans="1:2">
      <c r="A78" s="24"/>
      <c r="B78" s="24"/>
    </row>
    <row r="79" spans="1:2">
      <c r="A79" s="24"/>
      <c r="B79" s="24"/>
    </row>
    <row r="80" spans="1:2">
      <c r="A80" s="24"/>
      <c r="B80" s="24"/>
    </row>
    <row r="81" spans="1:2">
      <c r="A81" s="24"/>
      <c r="B81" s="24"/>
    </row>
    <row r="82" spans="1:2">
      <c r="A82" s="24"/>
      <c r="B82" s="24"/>
    </row>
    <row r="83" spans="1:2">
      <c r="A83" s="24"/>
      <c r="B83" s="24"/>
    </row>
    <row r="84" spans="1:2">
      <c r="A84" s="24"/>
      <c r="B84" s="24"/>
    </row>
    <row r="85" spans="1:2">
      <c r="A85" s="24"/>
      <c r="B85" s="24"/>
    </row>
    <row r="86" spans="1:2">
      <c r="A86" s="24"/>
      <c r="B86" s="24"/>
    </row>
    <row r="87" spans="1:2">
      <c r="A87" s="24"/>
      <c r="B87" s="24"/>
    </row>
    <row r="88" spans="1:2">
      <c r="A88" s="24"/>
      <c r="B88" s="24"/>
    </row>
    <row r="89" spans="1:2">
      <c r="A89" s="24"/>
      <c r="B89" s="24"/>
    </row>
    <row r="90" spans="1:2">
      <c r="A90" s="24"/>
      <c r="B90" s="24"/>
    </row>
    <row r="91" spans="1:2">
      <c r="A91" s="24"/>
      <c r="B91" s="24"/>
    </row>
    <row r="92" spans="1:2">
      <c r="A92" s="24"/>
      <c r="B92" s="24"/>
    </row>
    <row r="93" spans="1:2">
      <c r="A93" s="24"/>
      <c r="B93" s="24"/>
    </row>
    <row r="94" spans="1:2">
      <c r="A94" s="24"/>
      <c r="B94" s="24"/>
    </row>
    <row r="95" spans="1:2">
      <c r="A95" s="24"/>
      <c r="B95" s="24"/>
    </row>
    <row r="96" spans="1:2">
      <c r="A96" s="24"/>
      <c r="B96" s="24"/>
    </row>
    <row r="97" spans="1:2">
      <c r="A97" s="24"/>
      <c r="B97" s="24"/>
    </row>
    <row r="98" spans="1:2">
      <c r="A98" s="24"/>
      <c r="B98" s="24"/>
    </row>
    <row r="99" spans="1:2">
      <c r="A99" s="24"/>
      <c r="B99" s="24"/>
    </row>
    <row r="100" spans="1:2">
      <c r="A100" s="24"/>
      <c r="B100" s="24"/>
    </row>
    <row r="101" spans="1:2">
      <c r="A101" s="24"/>
      <c r="B101" s="24"/>
    </row>
    <row r="102" spans="1:2">
      <c r="A102" s="24"/>
      <c r="B102" s="24"/>
    </row>
    <row r="103" spans="1:2">
      <c r="A103" s="24"/>
      <c r="B103" s="24"/>
    </row>
    <row r="104" spans="1:2">
      <c r="A104" s="24"/>
      <c r="B104" s="24"/>
    </row>
    <row r="105" spans="1:2">
      <c r="A105" s="24"/>
      <c r="B105" s="24"/>
    </row>
    <row r="106" spans="1:2">
      <c r="A106" s="24"/>
      <c r="B106" s="24"/>
    </row>
    <row r="107" spans="1:2">
      <c r="A107" s="24"/>
      <c r="B107" s="24"/>
    </row>
    <row r="108" spans="1:2">
      <c r="A108" s="24"/>
      <c r="B108" s="24"/>
    </row>
    <row r="109" spans="1:2">
      <c r="A109" s="24"/>
      <c r="B109" s="24"/>
    </row>
    <row r="110" spans="1:2">
      <c r="A110" s="24"/>
      <c r="B110" s="24"/>
    </row>
    <row r="111" spans="1:2">
      <c r="A111" s="24"/>
      <c r="B111" s="24"/>
    </row>
    <row r="112" spans="1:2">
      <c r="A112" s="24"/>
      <c r="B112" s="24"/>
    </row>
    <row r="113" spans="1:2">
      <c r="A113" s="24"/>
      <c r="B113" s="24"/>
    </row>
    <row r="114" spans="1:2">
      <c r="A114" s="24"/>
      <c r="B114" s="24"/>
    </row>
    <row r="115" spans="1:2">
      <c r="A115" s="24"/>
      <c r="B115" s="24"/>
    </row>
    <row r="116" spans="1:2">
      <c r="A116" s="24"/>
      <c r="B116" s="24"/>
    </row>
    <row r="117" spans="1:2">
      <c r="A117" s="24"/>
      <c r="B117" s="24"/>
    </row>
    <row r="118" spans="1:2">
      <c r="A118" s="24"/>
      <c r="B118" s="24"/>
    </row>
    <row r="119" spans="1:2">
      <c r="A119" s="24"/>
      <c r="B119" s="24"/>
    </row>
    <row r="120" spans="1:2">
      <c r="A120" s="24"/>
      <c r="B120" s="24"/>
    </row>
    <row r="121" spans="1:2">
      <c r="A121" s="24"/>
      <c r="B121" s="24"/>
    </row>
    <row r="122" spans="1:2">
      <c r="A122" s="24"/>
      <c r="B122" s="24"/>
    </row>
    <row r="123" spans="1:2">
      <c r="A123" s="24"/>
      <c r="B123" s="24"/>
    </row>
    <row r="124" spans="1:2">
      <c r="A124" s="24"/>
      <c r="B124" s="24"/>
    </row>
    <row r="125" spans="1:2">
      <c r="A125" s="24"/>
      <c r="B125" s="24"/>
    </row>
  </sheetData>
  <mergeCells count="215">
    <mergeCell ref="A121:B121"/>
    <mergeCell ref="A122:B122"/>
    <mergeCell ref="A123:B123"/>
    <mergeCell ref="A124:B124"/>
    <mergeCell ref="A125:B125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40:B40"/>
    <mergeCell ref="D40:E40"/>
    <mergeCell ref="F40:G40"/>
    <mergeCell ref="H40:I40"/>
    <mergeCell ref="A41:B41"/>
    <mergeCell ref="A42:B42"/>
    <mergeCell ref="A38:B38"/>
    <mergeCell ref="D38:E38"/>
    <mergeCell ref="F38:G38"/>
    <mergeCell ref="H38:I38"/>
    <mergeCell ref="A39:B39"/>
    <mergeCell ref="D39:E39"/>
    <mergeCell ref="F39:G39"/>
    <mergeCell ref="H39:I39"/>
    <mergeCell ref="A36:B36"/>
    <mergeCell ref="D36:E36"/>
    <mergeCell ref="F36:G36"/>
    <mergeCell ref="H36:I36"/>
    <mergeCell ref="A37:B37"/>
    <mergeCell ref="D37:E37"/>
    <mergeCell ref="F37:G37"/>
    <mergeCell ref="H37:I37"/>
    <mergeCell ref="A34:B34"/>
    <mergeCell ref="D34:E34"/>
    <mergeCell ref="F34:G34"/>
    <mergeCell ref="H34:I34"/>
    <mergeCell ref="A35:B35"/>
    <mergeCell ref="D35:E35"/>
    <mergeCell ref="F35:G35"/>
    <mergeCell ref="H35:I35"/>
    <mergeCell ref="A32:B32"/>
    <mergeCell ref="D32:E32"/>
    <mergeCell ref="F32:G32"/>
    <mergeCell ref="H32:I32"/>
    <mergeCell ref="A33:B33"/>
    <mergeCell ref="D33:E33"/>
    <mergeCell ref="F33:G33"/>
    <mergeCell ref="H33:I33"/>
    <mergeCell ref="A30:B30"/>
    <mergeCell ref="D30:E30"/>
    <mergeCell ref="F30:G30"/>
    <mergeCell ref="H30:I30"/>
    <mergeCell ref="A31:B31"/>
    <mergeCell ref="D31:E31"/>
    <mergeCell ref="F31:G31"/>
    <mergeCell ref="H31:I31"/>
    <mergeCell ref="A28:B28"/>
    <mergeCell ref="D28:E28"/>
    <mergeCell ref="F28:G28"/>
    <mergeCell ref="H28:I28"/>
    <mergeCell ref="A29:B29"/>
    <mergeCell ref="D29:E29"/>
    <mergeCell ref="F29:G29"/>
    <mergeCell ref="H29:I29"/>
    <mergeCell ref="A26:B26"/>
    <mergeCell ref="D26:E26"/>
    <mergeCell ref="F26:G26"/>
    <mergeCell ref="H26:I26"/>
    <mergeCell ref="A27:B27"/>
    <mergeCell ref="D27:E27"/>
    <mergeCell ref="F27:G27"/>
    <mergeCell ref="H27:I27"/>
    <mergeCell ref="A24:B24"/>
    <mergeCell ref="D24:E24"/>
    <mergeCell ref="F24:G24"/>
    <mergeCell ref="H24:I24"/>
    <mergeCell ref="A25:B25"/>
    <mergeCell ref="D25:E25"/>
    <mergeCell ref="F25:G25"/>
    <mergeCell ref="H25:I25"/>
    <mergeCell ref="A22:B22"/>
    <mergeCell ref="D22:E22"/>
    <mergeCell ref="F22:G22"/>
    <mergeCell ref="H22:I22"/>
    <mergeCell ref="A23:B23"/>
    <mergeCell ref="D23:E23"/>
    <mergeCell ref="F23:G23"/>
    <mergeCell ref="H23:I23"/>
    <mergeCell ref="A20:B20"/>
    <mergeCell ref="D20:E20"/>
    <mergeCell ref="F20:G20"/>
    <mergeCell ref="H20:I20"/>
    <mergeCell ref="A21:B21"/>
    <mergeCell ref="D21:E21"/>
    <mergeCell ref="F21:G21"/>
    <mergeCell ref="H21:I21"/>
    <mergeCell ref="A18:B18"/>
    <mergeCell ref="D18:E18"/>
    <mergeCell ref="F18:G18"/>
    <mergeCell ref="H18:I18"/>
    <mergeCell ref="A19:B19"/>
    <mergeCell ref="D19:E19"/>
    <mergeCell ref="F19:G19"/>
    <mergeCell ref="H19:I19"/>
    <mergeCell ref="A16:B16"/>
    <mergeCell ref="D16:E16"/>
    <mergeCell ref="F16:G16"/>
    <mergeCell ref="H16:I16"/>
    <mergeCell ref="A17:B17"/>
    <mergeCell ref="D17:E17"/>
    <mergeCell ref="F17:G17"/>
    <mergeCell ref="H17:I17"/>
    <mergeCell ref="A14:B14"/>
    <mergeCell ref="D14:E14"/>
    <mergeCell ref="F14:G14"/>
    <mergeCell ref="H14:I14"/>
    <mergeCell ref="A15:B15"/>
    <mergeCell ref="D15:E15"/>
    <mergeCell ref="F15:G15"/>
    <mergeCell ref="H15:I15"/>
    <mergeCell ref="A13:B13"/>
    <mergeCell ref="D13:E13"/>
    <mergeCell ref="F13:G13"/>
    <mergeCell ref="H13:I13"/>
    <mergeCell ref="A10:B10"/>
    <mergeCell ref="D10:E10"/>
    <mergeCell ref="F10:G10"/>
    <mergeCell ref="H10:I10"/>
    <mergeCell ref="A11:B11"/>
    <mergeCell ref="D11:E11"/>
    <mergeCell ref="F11:G11"/>
    <mergeCell ref="H11:I11"/>
    <mergeCell ref="D6:E6"/>
    <mergeCell ref="D7:E7"/>
    <mergeCell ref="A9:B9"/>
    <mergeCell ref="D9:E9"/>
    <mergeCell ref="F9:G9"/>
    <mergeCell ref="H9:I9"/>
    <mergeCell ref="A12:B12"/>
    <mergeCell ref="D12:E12"/>
    <mergeCell ref="F12:G12"/>
    <mergeCell ref="H12:I12"/>
  </mergeCells>
  <phoneticPr fontId="1"/>
  <dataValidations count="1">
    <dataValidation type="list" showInputMessage="1" showErrorMessage="1" sqref="J10:J40">
      <formula1>$L$10:$L$15</formula1>
    </dataValidation>
  </dataValidations>
  <pageMargins left="0.7" right="0.7" top="0.75" bottom="0.75" header="0.3" footer="0.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観測結果集計様式</vt:lpstr>
      <vt:lpstr>記入例</vt:lpstr>
      <vt:lpstr>観測結果集計様式!Print_Area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2020-05-20T08:25:08Z</dcterms:modified>
</cp:coreProperties>
</file>