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P:\12111_健康長寿推進課\02\０３　介護サービス振興担当\★介護サービス振興担当共有ファイル\サービス提供体制確保事業\R4\2_かかり増し経費（施設内療養含む）\03_HP更新\"/>
    </mc:Choice>
  </mc:AlternateContent>
  <bookViews>
    <workbookView xWindow="0" yWindow="0" windowWidth="17055" windowHeight="10545" tabRatio="770"/>
  </bookViews>
  <sheets>
    <sheet name="個別協議様式ア（ア）分" sheetId="8" r:id="rId1"/>
    <sheet name="基準単価" sheetId="16" r:id="rId2"/>
    <sheet name="「費用の概要、積算内訳」記載例" sheetId="11" r:id="rId3"/>
    <sheet name="参照" sheetId="7" state="hidden" r:id="rId4"/>
  </sheets>
  <definedNames>
    <definedName name="_xlnm.Print_Area" localSheetId="2">'「費用の概要、積算内訳」記載例'!$A$1:$AL$19</definedName>
    <definedName name="_xlnm.Print_Area" localSheetId="1">基準単価!$A$1:$L$45</definedName>
    <definedName name="_xlnm.Print_Area" localSheetId="0">'個別協議様式ア（ア）分'!$A$1:$AM$39</definedName>
    <definedName name="Z_0013D02D_7229_42E9_BC29_9561B8875AB4_.wvu.Cols" localSheetId="1" hidden="1">基準単価!$G:$H</definedName>
    <definedName name="Z_0013D02D_7229_42E9_BC29_9561B8875AB4_.wvu.PrintArea" localSheetId="1" hidden="1">基準単価!$A$1:$L$45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3" i="16" l="1"/>
  <c r="I32" i="16"/>
  <c r="I31" i="16"/>
  <c r="I30" i="16"/>
  <c r="I29" i="16"/>
  <c r="I28" i="16"/>
  <c r="I27" i="16"/>
  <c r="I26" i="16"/>
  <c r="I25" i="16"/>
  <c r="I24" i="16"/>
  <c r="I23" i="16"/>
  <c r="I21" i="16"/>
  <c r="I20" i="16"/>
  <c r="I19" i="16"/>
  <c r="I18" i="16"/>
  <c r="I17" i="16"/>
  <c r="I16" i="16"/>
  <c r="I15" i="16"/>
  <c r="I14" i="16"/>
  <c r="I13" i="16"/>
  <c r="I12" i="16"/>
  <c r="I11" i="16"/>
  <c r="I10" i="16"/>
  <c r="I9" i="16"/>
  <c r="I8" i="16"/>
  <c r="I7" i="16"/>
  <c r="I6" i="16"/>
  <c r="Q13" i="8"/>
  <c r="O13" i="8"/>
  <c r="Q12" i="8"/>
  <c r="O12" i="8"/>
</calcChain>
</file>

<file path=xl/comments1.xml><?xml version="1.0" encoding="utf-8"?>
<comments xmlns="http://schemas.openxmlformats.org/spreadsheetml/2006/main">
  <authors>
    <author>石井 潤(ishii-jun)</author>
    <author>厚生労働省ネットワークシステム</author>
  </authors>
  <commentList>
    <comment ref="S9" authorId="0" shapeId="0">
      <text>
        <r>
          <rPr>
            <sz val="12"/>
            <color indexed="81"/>
            <rFont val="MS P ゴシック"/>
            <family val="3"/>
            <charset val="128"/>
          </rPr>
          <t>・当該年度分について</t>
        </r>
        <r>
          <rPr>
            <sz val="12"/>
            <color indexed="10"/>
            <rFont val="MS P ゴシック"/>
            <family val="3"/>
            <charset val="128"/>
          </rPr>
          <t>初めて</t>
        </r>
        <r>
          <rPr>
            <sz val="12"/>
            <color indexed="81"/>
            <rFont val="MS P ゴシック"/>
            <family val="3"/>
            <charset val="128"/>
          </rPr>
          <t>個別協議を行う場合は、</t>
        </r>
        <r>
          <rPr>
            <sz val="12"/>
            <color indexed="10"/>
            <rFont val="MS P ゴシック"/>
            <family val="3"/>
            <charset val="128"/>
          </rPr>
          <t>「実際の所要額（Ｂ）」の内訳</t>
        </r>
        <r>
          <rPr>
            <sz val="12"/>
            <color indexed="81"/>
            <rFont val="MS P ゴシック"/>
            <family val="3"/>
            <charset val="128"/>
          </rPr>
          <t>を記載してください。
・当該年度分について</t>
        </r>
        <r>
          <rPr>
            <sz val="12"/>
            <color indexed="10"/>
            <rFont val="MS P ゴシック"/>
            <family val="3"/>
            <charset val="128"/>
          </rPr>
          <t>２回目以降</t>
        </r>
        <r>
          <rPr>
            <sz val="12"/>
            <color indexed="81"/>
            <rFont val="MS P ゴシック"/>
            <family val="3"/>
            <charset val="128"/>
          </rPr>
          <t>の個別協議の場合は、</t>
        </r>
        <r>
          <rPr>
            <sz val="12"/>
            <color indexed="10"/>
            <rFont val="MS P ゴシック"/>
            <family val="3"/>
            <charset val="128"/>
          </rPr>
          <t>「今回の協議額（引き上げ額）（Ｃ）」（つまり追加分のみ）の内訳</t>
        </r>
        <r>
          <rPr>
            <sz val="12"/>
            <color indexed="81"/>
            <rFont val="MS P ゴシック"/>
            <family val="3"/>
            <charset val="128"/>
          </rPr>
          <t>を記載してください。</t>
        </r>
      </text>
    </comment>
    <comment ref="K11" authorId="1" shapeId="0">
      <text>
        <r>
          <rPr>
            <sz val="12"/>
            <color indexed="81"/>
            <rFont val="MS P ゴシック"/>
            <family val="3"/>
            <charset val="128"/>
          </rPr>
          <t>実施要綱の基準単価を記載してください。</t>
        </r>
      </text>
    </comment>
    <comment ref="M11"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2.xml><?xml version="1.0" encoding="utf-8"?>
<comments xmlns="http://schemas.openxmlformats.org/spreadsheetml/2006/main">
  <authors>
    <author>厚生労働省ネットワークシステム</author>
  </authors>
  <commentList>
    <comment ref="G32" authorId="0" shapeId="0">
      <text>
        <r>
          <rPr>
            <b/>
            <sz val="9"/>
            <color indexed="81"/>
            <rFont val="MS P ゴシック"/>
            <family val="3"/>
            <charset val="128"/>
          </rPr>
          <t>㉖と㉗は（地密）特定施設の数字を活用</t>
        </r>
      </text>
    </comment>
  </commentList>
</comments>
</file>

<file path=xl/sharedStrings.xml><?xml version="1.0" encoding="utf-8"?>
<sst xmlns="http://schemas.openxmlformats.org/spreadsheetml/2006/main" count="261" uniqueCount="163">
  <si>
    <t>リース費用
（車、自転車）</t>
    <rPh sb="3" eb="5">
      <t>ヒヨウ</t>
    </rPh>
    <rPh sb="7" eb="8">
      <t>クルマ</t>
    </rPh>
    <rPh sb="9" eb="12">
      <t>ジテンシャ</t>
    </rPh>
    <phoneticPr fontId="1"/>
  </si>
  <si>
    <t>訪問介護事業所</t>
  </si>
  <si>
    <t>地域密着型介護老人福祉施設</t>
    <rPh sb="0" eb="2">
      <t>チイキ</t>
    </rPh>
    <rPh sb="2" eb="5">
      <t>ミッチャクガタ</t>
    </rPh>
    <phoneticPr fontId="1"/>
  </si>
  <si>
    <t>介護医療院</t>
  </si>
  <si>
    <t>訪問看護事業所</t>
  </si>
  <si>
    <t>緊急雇用</t>
    <rPh sb="0" eb="2">
      <t>キンキュウ</t>
    </rPh>
    <rPh sb="2" eb="4">
      <t>コヨウ</t>
    </rPh>
    <phoneticPr fontId="1"/>
  </si>
  <si>
    <t>サービス種別</t>
    <rPh sb="4" eb="6">
      <t>シュベツ</t>
    </rPh>
    <phoneticPr fontId="1"/>
  </si>
  <si>
    <t>事業所・施設等の名称</t>
    <rPh sb="0" eb="3">
      <t>ジギョウショ</t>
    </rPh>
    <rPh sb="4" eb="6">
      <t>シセツ</t>
    </rPh>
    <rPh sb="6" eb="7">
      <t>トウ</t>
    </rPh>
    <rPh sb="8" eb="10">
      <t>メイショウ</t>
    </rPh>
    <phoneticPr fontId="1"/>
  </si>
  <si>
    <t>夜間対応型訪問介護事業所</t>
  </si>
  <si>
    <t>法人名</t>
    <rPh sb="0" eb="2">
      <t>ホウジン</t>
    </rPh>
    <rPh sb="2" eb="3">
      <t>メイ</t>
    </rPh>
    <phoneticPr fontId="1"/>
  </si>
  <si>
    <t>消毒・清掃</t>
    <rPh sb="0" eb="2">
      <t>ショウドク</t>
    </rPh>
    <rPh sb="3" eb="5">
      <t>セイソウ</t>
    </rPh>
    <phoneticPr fontId="1"/>
  </si>
  <si>
    <t>居宅介護支援事業所</t>
  </si>
  <si>
    <t>※水色のセルに必要事項を記載してください。</t>
    <rPh sb="1" eb="2">
      <t>ミズ</t>
    </rPh>
    <phoneticPr fontId="1"/>
  </si>
  <si>
    <t>割増賃金・手当</t>
    <rPh sb="0" eb="2">
      <t>ワリマシ</t>
    </rPh>
    <rPh sb="2" eb="4">
      <t>チンギン</t>
    </rPh>
    <rPh sb="5" eb="7">
      <t>テアテ</t>
    </rPh>
    <phoneticPr fontId="1"/>
  </si>
  <si>
    <t>　記載内容に誤りがないことを確認した。</t>
    <rPh sb="1" eb="3">
      <t>キサイ</t>
    </rPh>
    <rPh sb="3" eb="5">
      <t>ナイヨウ</t>
    </rPh>
    <rPh sb="6" eb="7">
      <t>アヤマ</t>
    </rPh>
    <rPh sb="14" eb="16">
      <t>カクニン</t>
    </rPh>
    <phoneticPr fontId="1"/>
  </si>
  <si>
    <t>職業紹介料</t>
    <rPh sb="0" eb="2">
      <t>ショクギョウ</t>
    </rPh>
    <rPh sb="2" eb="4">
      <t>ショウカイ</t>
    </rPh>
    <rPh sb="4" eb="5">
      <t>リョウ</t>
    </rPh>
    <phoneticPr fontId="1"/>
  </si>
  <si>
    <t>自費検査</t>
    <rPh sb="0" eb="2">
      <t>ジヒ</t>
    </rPh>
    <rPh sb="2" eb="4">
      <t>ケンサ</t>
    </rPh>
    <phoneticPr fontId="1"/>
  </si>
  <si>
    <t>リース費用
（タブレット）</t>
    <rPh sb="3" eb="5">
      <t>ヒヨウ</t>
    </rPh>
    <phoneticPr fontId="1"/>
  </si>
  <si>
    <t>介護老人福祉施設</t>
    <rPh sb="0" eb="2">
      <t>カイゴ</t>
    </rPh>
    <rPh sb="2" eb="4">
      <t>ロウジン</t>
    </rPh>
    <rPh sb="4" eb="6">
      <t>フクシ</t>
    </rPh>
    <rPh sb="6" eb="8">
      <t>シセツ</t>
    </rPh>
    <phoneticPr fontId="1"/>
  </si>
  <si>
    <t>施設内療養</t>
    <rPh sb="0" eb="3">
      <t>シセツナイ</t>
    </rPh>
    <rPh sb="3" eb="5">
      <t>リョウヨウ</t>
    </rPh>
    <phoneticPr fontId="1"/>
  </si>
  <si>
    <t>基本情報</t>
    <rPh sb="0" eb="2">
      <t>キホン</t>
    </rPh>
    <rPh sb="2" eb="4">
      <t>ジョウホウ</t>
    </rPh>
    <phoneticPr fontId="1"/>
  </si>
  <si>
    <t>ア（ア）①～⑤</t>
  </si>
  <si>
    <t>衛生用品
購入</t>
    <rPh sb="0" eb="2">
      <t>エイセイ</t>
    </rPh>
    <rPh sb="2" eb="4">
      <t>ヨウヒン</t>
    </rPh>
    <rPh sb="5" eb="7">
      <t>コウニュウ</t>
    </rPh>
    <phoneticPr fontId="1"/>
  </si>
  <si>
    <t>職員</t>
    <rPh sb="0" eb="2">
      <t>ショクイン</t>
    </rPh>
    <phoneticPr fontId="1"/>
  </si>
  <si>
    <t>通所介護事業所（大規模型（Ⅰ））</t>
    <rPh sb="0" eb="2">
      <t>ツウショ</t>
    </rPh>
    <rPh sb="2" eb="4">
      <t>カイゴ</t>
    </rPh>
    <rPh sb="4" eb="7">
      <t>ジギョウショ</t>
    </rPh>
    <rPh sb="8" eb="11">
      <t>ダイキボ</t>
    </rPh>
    <rPh sb="11" eb="12">
      <t>ガタ</t>
    </rPh>
    <phoneticPr fontId="1"/>
  </si>
  <si>
    <t>チェック</t>
  </si>
  <si>
    <t>通所介護事業所（通常規模型）</t>
    <rPh sb="0" eb="2">
      <t>ツウショ</t>
    </rPh>
    <rPh sb="2" eb="4">
      <t>カイゴ</t>
    </rPh>
    <rPh sb="4" eb="7">
      <t>ジギョウショ</t>
    </rPh>
    <rPh sb="8" eb="10">
      <t>ツウジョウ</t>
    </rPh>
    <rPh sb="10" eb="12">
      <t>キボ</t>
    </rPh>
    <rPh sb="12" eb="13">
      <t>ガタ</t>
    </rPh>
    <phoneticPr fontId="1"/>
  </si>
  <si>
    <t>通所介護事業所（大規模型（Ⅱ））</t>
    <rPh sb="0" eb="2">
      <t>ツウショ</t>
    </rPh>
    <rPh sb="2" eb="4">
      <t>カイゴ</t>
    </rPh>
    <rPh sb="4" eb="7">
      <t>ジギョウショ</t>
    </rPh>
    <rPh sb="8" eb="11">
      <t>ダイキボ</t>
    </rPh>
    <rPh sb="11" eb="12">
      <t>ガタ</t>
    </rPh>
    <phoneticPr fontId="1"/>
  </si>
  <si>
    <t>サービス付き高齢者向け住宅（定員29人以下）</t>
    <rPh sb="4" eb="5">
      <t>ツ</t>
    </rPh>
    <rPh sb="6" eb="10">
      <t>コウレイシャム</t>
    </rPh>
    <rPh sb="11" eb="13">
      <t>ジュウタク</t>
    </rPh>
    <rPh sb="14" eb="16">
      <t>テイイン</t>
    </rPh>
    <rPh sb="18" eb="19">
      <t>ニン</t>
    </rPh>
    <rPh sb="19" eb="21">
      <t>イカ</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</si>
  <si>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</si>
  <si>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定期巡回・随時対応型訪問介護看護事業所</t>
  </si>
  <si>
    <t>通所リハビリテーション事業所（大規模型（Ⅰ））</t>
    <rPh sb="0" eb="2">
      <t>ツウショ</t>
    </rPh>
    <rPh sb="11" eb="14">
      <t>ジギョウショ</t>
    </rPh>
    <rPh sb="15" eb="18">
      <t>ダイキボ</t>
    </rPh>
    <rPh sb="18" eb="19">
      <t>ガタ</t>
    </rPh>
    <phoneticPr fontId="1"/>
  </si>
  <si>
    <t>宿泊費
（帰宅困難職員）</t>
    <rPh sb="0" eb="3">
      <t>シュクハクヒ</t>
    </rPh>
    <rPh sb="5" eb="7">
      <t>キタク</t>
    </rPh>
    <rPh sb="7" eb="9">
      <t>コンナン</t>
    </rPh>
    <rPh sb="9" eb="11">
      <t>ショクイン</t>
    </rPh>
    <phoneticPr fontId="1"/>
  </si>
  <si>
    <t>認知症対応型通所介護事業所</t>
  </si>
  <si>
    <t>サービス付き高齢者向け住宅（定員30人以上）</t>
    <rPh sb="4" eb="5">
      <t>ツ</t>
    </rPh>
    <rPh sb="6" eb="10">
      <t>コウレイシャム</t>
    </rPh>
    <rPh sb="11" eb="13">
      <t>ジュウタク</t>
    </rPh>
    <rPh sb="14" eb="16">
      <t>テイイン</t>
    </rPh>
    <rPh sb="18" eb="19">
      <t>ニン</t>
    </rPh>
    <rPh sb="19" eb="21">
      <t>イジョウ</t>
    </rPh>
    <phoneticPr fontId="1"/>
  </si>
  <si>
    <t>通所リハビリテーション事業所（通常規模型）</t>
    <rPh sb="0" eb="2">
      <t>ツウショ</t>
    </rPh>
    <rPh sb="11" eb="14">
      <t>ジギョウショ</t>
    </rPh>
    <rPh sb="15" eb="17">
      <t>ツウジョウ</t>
    </rPh>
    <rPh sb="17" eb="19">
      <t>キボ</t>
    </rPh>
    <rPh sb="19" eb="20">
      <t>ガタ</t>
    </rPh>
    <phoneticPr fontId="1"/>
  </si>
  <si>
    <t>通所リハビリテーション事業所（大規模型（Ⅱ））</t>
    <rPh sb="0" eb="2">
      <t>ツウショ</t>
    </rPh>
    <rPh sb="11" eb="14">
      <t>ジギョウショ</t>
    </rPh>
    <rPh sb="15" eb="18">
      <t>ダイキボ</t>
    </rPh>
    <rPh sb="18" eb="19">
      <t>ガタ</t>
    </rPh>
    <phoneticPr fontId="1"/>
  </si>
  <si>
    <t>介護老人保健施設</t>
    <rPh sb="0" eb="8">
      <t>カイゴロウジンホケンシセツ</t>
    </rPh>
    <phoneticPr fontId="1"/>
  </si>
  <si>
    <t>訪問入浴介護事業所</t>
  </si>
  <si>
    <t>訪問リハビリテーション事業所</t>
  </si>
  <si>
    <t>福祉用具貸与事業所</t>
  </si>
  <si>
    <t>　かかり増しではない費用や対象外の経費が含まれていないことを確認した。</t>
    <rPh sb="4" eb="5">
      <t>マ</t>
    </rPh>
    <rPh sb="10" eb="12">
      <t>ヒヨウ</t>
    </rPh>
    <rPh sb="13" eb="16">
      <t>タイショウガイ</t>
    </rPh>
    <rPh sb="17" eb="19">
      <t>ケイヒ</t>
    </rPh>
    <rPh sb="20" eb="21">
      <t>フク</t>
    </rPh>
    <rPh sb="30" eb="32">
      <t>カクニン</t>
    </rPh>
    <phoneticPr fontId="1"/>
  </si>
  <si>
    <t>居宅療養管理指導事業所</t>
    <rPh sb="0" eb="2">
      <t>キョタク</t>
    </rPh>
    <rPh sb="2" eb="4">
      <t>リョウヨウ</t>
    </rPh>
    <rPh sb="4" eb="6">
      <t>カンリ</t>
    </rPh>
    <rPh sb="6" eb="8">
      <t>シドウ</t>
    </rPh>
    <rPh sb="8" eb="11">
      <t>ジギョウショ</t>
    </rPh>
    <phoneticPr fontId="1"/>
  </si>
  <si>
    <t xml:space="preserve">
助成対象
事業所・施設等の種別（※１）</t>
    <rPh sb="3" eb="5">
      <t>ジョセイ</t>
    </rPh>
    <rPh sb="5" eb="7">
      <t>タイショウ</t>
    </rPh>
    <rPh sb="17" eb="20">
      <t>ジギョウショ</t>
    </rPh>
    <rPh sb="21" eb="23">
      <t>シセツ</t>
    </rPh>
    <rPh sb="23" eb="24">
      <t>トウ</t>
    </rPh>
    <rPh sb="25" eb="27">
      <t>シュベツ</t>
    </rPh>
    <phoneticPr fontId="1"/>
  </si>
  <si>
    <t>短期入所療養介護事業所</t>
  </si>
  <si>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</si>
  <si>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小規模多機能型居宅介護事業所</t>
  </si>
  <si>
    <t>看護小規模多機能型居宅介護事業所</t>
  </si>
  <si>
    <t>介護療養型医療施設</t>
  </si>
  <si>
    <t>短期入所生活介護事業所</t>
  </si>
  <si>
    <t>養護老人ホーム（定員30人以上）</t>
    <rPh sb="0" eb="2">
      <t>ヨウゴ</t>
    </rPh>
    <rPh sb="2" eb="4">
      <t>ロウジン</t>
    </rPh>
    <rPh sb="8" eb="10">
      <t>テイイン</t>
    </rPh>
    <rPh sb="12" eb="13">
      <t>ニン</t>
    </rPh>
    <rPh sb="13" eb="15">
      <t>イジョウ</t>
    </rPh>
    <phoneticPr fontId="1"/>
  </si>
  <si>
    <t>軽費老人ホーム（定員30人以上）</t>
    <rPh sb="0" eb="2">
      <t>ケイヒ</t>
    </rPh>
    <rPh sb="2" eb="4">
      <t>ロウジン</t>
    </rPh>
    <rPh sb="8" eb="10">
      <t>テイイン</t>
    </rPh>
    <rPh sb="12" eb="13">
      <t>ニン</t>
    </rPh>
    <rPh sb="13" eb="15">
      <t>イジョウ</t>
    </rPh>
    <phoneticPr fontId="1"/>
  </si>
  <si>
    <t>代替場所確保（使用料）</t>
    <rPh sb="0" eb="2">
      <t>ダイタイ</t>
    </rPh>
    <rPh sb="2" eb="4">
      <t>バショ</t>
    </rPh>
    <rPh sb="4" eb="6">
      <t>カクホ</t>
    </rPh>
    <rPh sb="7" eb="10">
      <t>シヨウリョウ</t>
    </rPh>
    <phoneticPr fontId="1"/>
  </si>
  <si>
    <t>養護老人ホーム（定員29人以下）</t>
    <rPh sb="0" eb="2">
      <t>ヨウゴ</t>
    </rPh>
    <rPh sb="2" eb="4">
      <t>ロウジン</t>
    </rPh>
    <rPh sb="8" eb="10">
      <t>テイイン</t>
    </rPh>
    <rPh sb="12" eb="13">
      <t>ニン</t>
    </rPh>
    <rPh sb="13" eb="15">
      <t>イカ</t>
    </rPh>
    <phoneticPr fontId="1"/>
  </si>
  <si>
    <t>有料老人ホーム（定員30人以上）</t>
    <rPh sb="0" eb="2">
      <t>ユウリョウ</t>
    </rPh>
    <rPh sb="2" eb="4">
      <t>ロウジン</t>
    </rPh>
    <rPh sb="8" eb="10">
      <t>テイイン</t>
    </rPh>
    <rPh sb="12" eb="13">
      <t>ニン</t>
    </rPh>
    <rPh sb="13" eb="15">
      <t>イジョウ</t>
    </rPh>
    <phoneticPr fontId="1"/>
  </si>
  <si>
    <t>軽費老人ホーム（定員29人以下）</t>
    <rPh sb="2" eb="4">
      <t>ロウジン</t>
    </rPh>
    <rPh sb="8" eb="10">
      <t>テイイン</t>
    </rPh>
    <rPh sb="12" eb="13">
      <t>ニン</t>
    </rPh>
    <rPh sb="13" eb="15">
      <t>イカ</t>
    </rPh>
    <phoneticPr fontId="1"/>
  </si>
  <si>
    <t>有料老人ホーム（定員29人以下）</t>
    <rPh sb="0" eb="2">
      <t>ユウリョウ</t>
    </rPh>
    <rPh sb="2" eb="4">
      <t>ロウジン</t>
    </rPh>
    <rPh sb="8" eb="10">
      <t>テイイン</t>
    </rPh>
    <rPh sb="12" eb="13">
      <t>ニン</t>
    </rPh>
    <rPh sb="13" eb="15">
      <t>イカ</t>
    </rPh>
    <phoneticPr fontId="1"/>
  </si>
  <si>
    <t>謝金
（同行指導）</t>
    <rPh sb="0" eb="2">
      <t>シャキン</t>
    </rPh>
    <rPh sb="4" eb="6">
      <t>ドウコウ</t>
    </rPh>
    <rPh sb="6" eb="8">
      <t>シドウ</t>
    </rPh>
    <phoneticPr fontId="1"/>
  </si>
  <si>
    <t>旅費
（代替場所等）</t>
    <rPh sb="0" eb="2">
      <t>リョヒ</t>
    </rPh>
    <rPh sb="4" eb="6">
      <t>ダイタイ</t>
    </rPh>
    <rPh sb="6" eb="8">
      <t>バショ</t>
    </rPh>
    <rPh sb="8" eb="9">
      <t>トウ</t>
    </rPh>
    <phoneticPr fontId="1"/>
  </si>
  <si>
    <t>※２　「通所系サービス事業所の職員により利用者の居宅への訪問によるサービス提供を行った事業所」は、「新型コロナウイルス感染症に係る介護サービス事業所の人員基準等の臨時的な取扱いについて（第２報）」（令和２年２月24 日厚生労働省老健局総務課認知症施策推進室、</t>
    <rPh sb="4" eb="6">
      <t>ツウショ</t>
    </rPh>
    <rPh sb="6" eb="7">
      <t>ケイ</t>
    </rPh>
    <rPh sb="43" eb="46">
      <t>ジギョウショ</t>
    </rPh>
    <phoneticPr fontId="1"/>
  </si>
  <si>
    <t>利用者</t>
    <rPh sb="0" eb="3">
      <t>リヨウシャ</t>
    </rPh>
    <phoneticPr fontId="1"/>
  </si>
  <si>
    <t>対象経費</t>
    <rPh sb="0" eb="2">
      <t>タイショウ</t>
    </rPh>
    <rPh sb="2" eb="4">
      <t>ケイヒ</t>
    </rPh>
    <phoneticPr fontId="1"/>
  </si>
  <si>
    <r>
      <t>当該年度分について</t>
    </r>
    <r>
      <rPr>
        <sz val="10"/>
        <color rgb="FFFF0000"/>
        <rFont val="メイリオ"/>
        <family val="3"/>
        <charset val="128"/>
      </rPr>
      <t>初めて</t>
    </r>
    <r>
      <rPr>
        <sz val="10"/>
        <color theme="1"/>
        <rFont val="メイリオ"/>
        <family val="3"/>
        <charset val="128"/>
      </rPr>
      <t>個別協議を行う
場合はこちらの行に記入して下さい→</t>
    </r>
    <rPh sb="0" eb="2">
      <t>トウガイ</t>
    </rPh>
    <rPh sb="2" eb="5">
      <t>ネンドブン</t>
    </rPh>
    <rPh sb="9" eb="10">
      <t>ハジ</t>
    </rPh>
    <rPh sb="12" eb="14">
      <t>コベツ</t>
    </rPh>
    <rPh sb="14" eb="16">
      <t>キョウギ</t>
    </rPh>
    <rPh sb="17" eb="18">
      <t>オコナ</t>
    </rPh>
    <rPh sb="20" eb="22">
      <t>バアイ</t>
    </rPh>
    <rPh sb="27" eb="28">
      <t>ギョウ</t>
    </rPh>
    <rPh sb="29" eb="31">
      <t>キニュウ</t>
    </rPh>
    <rPh sb="33" eb="34">
      <t>クダ</t>
    </rPh>
    <phoneticPr fontId="1"/>
  </si>
  <si>
    <t>損害賠償
保険加入</t>
    <rPh sb="0" eb="2">
      <t>ソンガイ</t>
    </rPh>
    <rPh sb="2" eb="4">
      <t>バイショウ</t>
    </rPh>
    <rPh sb="5" eb="7">
      <t>ホケン</t>
    </rPh>
    <rPh sb="7" eb="9">
      <t>カニュウ</t>
    </rPh>
    <phoneticPr fontId="1"/>
  </si>
  <si>
    <t>（１）　緊急時介護人材確保・職場環境復旧等支援事業</t>
    <rPh sb="4" eb="7">
      <t>キンキュウジ</t>
    </rPh>
    <rPh sb="7" eb="9">
      <t>カイゴ</t>
    </rPh>
    <rPh sb="9" eb="11">
      <t>ジンザイ</t>
    </rPh>
    <rPh sb="11" eb="13">
      <t>カクホ</t>
    </rPh>
    <rPh sb="14" eb="16">
      <t>ショクバ</t>
    </rPh>
    <rPh sb="16" eb="18">
      <t>カンキョウ</t>
    </rPh>
    <rPh sb="18" eb="21">
      <t>フッキュウナド</t>
    </rPh>
    <rPh sb="21" eb="23">
      <t>シエン</t>
    </rPh>
    <rPh sb="23" eb="25">
      <t>ジギョウ</t>
    </rPh>
    <phoneticPr fontId="1"/>
  </si>
  <si>
    <t>旅費
（連携）</t>
    <rPh sb="0" eb="2">
      <t>リョヒ</t>
    </rPh>
    <rPh sb="4" eb="6">
      <t>レンケイ</t>
    </rPh>
    <phoneticPr fontId="1"/>
  </si>
  <si>
    <t>感染性廃棄物処理</t>
    <rPh sb="0" eb="3">
      <t>カンセンセイ</t>
    </rPh>
    <rPh sb="3" eb="6">
      <t>ハイキブツ</t>
    </rPh>
    <rPh sb="6" eb="8">
      <t>ショリ</t>
    </rPh>
    <phoneticPr fontId="1"/>
  </si>
  <si>
    <t>基準額（Ａ）
（円）</t>
    <rPh sb="0" eb="3">
      <t>キジュンガク</t>
    </rPh>
    <rPh sb="8" eb="9">
      <t>エン</t>
    </rPh>
    <phoneticPr fontId="1"/>
  </si>
  <si>
    <t>実際の所要額
（B）（円）</t>
    <rPh sb="0" eb="2">
      <t>ジッサイ</t>
    </rPh>
    <rPh sb="3" eb="6">
      <t>ショヨウガク</t>
    </rPh>
    <rPh sb="11" eb="12">
      <t>エン</t>
    </rPh>
    <phoneticPr fontId="1"/>
  </si>
  <si>
    <t>今回の協議額
（引き上げ額）
(B)－(A)or(A’)
（C）（円）</t>
    <rPh sb="0" eb="2">
      <t>コンカイ</t>
    </rPh>
    <rPh sb="3" eb="5">
      <t>キョウギ</t>
    </rPh>
    <rPh sb="5" eb="6">
      <t>ガク</t>
    </rPh>
    <rPh sb="8" eb="9">
      <t>ヒ</t>
    </rPh>
    <rPh sb="10" eb="11">
      <t>ア</t>
    </rPh>
    <rPh sb="12" eb="13">
      <t>ガク</t>
    </rPh>
    <rPh sb="33" eb="34">
      <t>エン</t>
    </rPh>
    <phoneticPr fontId="1"/>
  </si>
  <si>
    <t>（４）各対象経費の概要、積算内訳（上記「緊急雇用」から「施設内療養」までのうち該当のある費目ごとに記載してください。行が不足する場合は適宜新たな行を挿入してください）</t>
    <rPh sb="3" eb="4">
      <t>カク</t>
    </rPh>
    <rPh sb="4" eb="6">
      <t>タイショウ</t>
    </rPh>
    <rPh sb="6" eb="8">
      <t>ケイヒ</t>
    </rPh>
    <rPh sb="17" eb="19">
      <t>ジョウキ</t>
    </rPh>
    <rPh sb="20" eb="22">
      <t>キンキュウ</t>
    </rPh>
    <rPh sb="22" eb="24">
      <t>コヨウ</t>
    </rPh>
    <rPh sb="28" eb="31">
      <t>シセツナイ</t>
    </rPh>
    <rPh sb="31" eb="33">
      <t>リョウヨウ</t>
    </rPh>
    <rPh sb="39" eb="41">
      <t>ガイトウ</t>
    </rPh>
    <rPh sb="44" eb="46">
      <t>ヒモク</t>
    </rPh>
    <rPh sb="49" eb="51">
      <t>キサイ</t>
    </rPh>
    <rPh sb="58" eb="59">
      <t>ギョウ</t>
    </rPh>
    <rPh sb="60" eb="62">
      <t>フソク</t>
    </rPh>
    <rPh sb="64" eb="66">
      <t>バアイ</t>
    </rPh>
    <rPh sb="67" eb="69">
      <t>テキギ</t>
    </rPh>
    <rPh sb="69" eb="70">
      <t>アラ</t>
    </rPh>
    <rPh sb="72" eb="73">
      <t>ギョウ</t>
    </rPh>
    <rPh sb="74" eb="76">
      <t>ソウニュウ</t>
    </rPh>
    <phoneticPr fontId="1"/>
  </si>
  <si>
    <t>人</t>
    <rPh sb="0" eb="1">
      <t>ニン</t>
    </rPh>
    <phoneticPr fontId="1"/>
  </si>
  <si>
    <t>申請先の都道府県市名</t>
    <rPh sb="0" eb="2">
      <t>シンセイ</t>
    </rPh>
    <rPh sb="2" eb="3">
      <t>サキ</t>
    </rPh>
    <rPh sb="4" eb="8">
      <t>トドウフケン</t>
    </rPh>
    <rPh sb="8" eb="9">
      <t>シ</t>
    </rPh>
    <rPh sb="9" eb="10">
      <t>メイ</t>
    </rPh>
    <phoneticPr fontId="1"/>
  </si>
  <si>
    <r>
      <t>○名×○円×○日間＋○円（手数料、○○費用）
○円（</t>
    </r>
    <r>
      <rPr>
        <sz val="13"/>
        <color theme="1"/>
        <rFont val="メイリオ"/>
        <family val="3"/>
        <charset val="128"/>
      </rPr>
      <t>職員○名分（○月○日～○月○日））</t>
    </r>
    <rPh sb="20" eb="21">
      <t>ヨウ</t>
    </rPh>
    <rPh sb="24" eb="25">
      <t>エン</t>
    </rPh>
    <rPh sb="26" eb="28">
      <t>ショクイン</t>
    </rPh>
    <rPh sb="29" eb="30">
      <t>メイ</t>
    </rPh>
    <rPh sb="30" eb="31">
      <t>ブン</t>
    </rPh>
    <rPh sb="33" eb="34">
      <t>ガツ</t>
    </rPh>
    <rPh sb="35" eb="36">
      <t>ニチ</t>
    </rPh>
    <rPh sb="38" eb="39">
      <t>ガツ</t>
    </rPh>
    <rPh sb="40" eb="41">
      <t>ニチ</t>
    </rPh>
    <phoneticPr fontId="1"/>
  </si>
  <si>
    <t>対象経費の費目</t>
    <rPh sb="0" eb="2">
      <t>タイショウ</t>
    </rPh>
    <rPh sb="2" eb="4">
      <t>ケイヒ</t>
    </rPh>
    <rPh sb="5" eb="7">
      <t>ヒモク</t>
    </rPh>
    <phoneticPr fontId="1"/>
  </si>
  <si>
    <t>左記対象経費の概要</t>
    <rPh sb="0" eb="2">
      <t>サキ</t>
    </rPh>
    <rPh sb="2" eb="4">
      <t>タイショウ</t>
    </rPh>
    <rPh sb="4" eb="6">
      <t>ケイヒ</t>
    </rPh>
    <rPh sb="7" eb="9">
      <t>ガイヨウ</t>
    </rPh>
    <phoneticPr fontId="1"/>
  </si>
  <si>
    <t>左記対象経費の所要額の積算内訳</t>
    <rPh sb="0" eb="2">
      <t>サキ</t>
    </rPh>
    <rPh sb="2" eb="4">
      <t>タイショウ</t>
    </rPh>
    <rPh sb="4" eb="6">
      <t>ケイヒ</t>
    </rPh>
    <phoneticPr fontId="1"/>
  </si>
  <si>
    <t>左記対象経費の概要</t>
  </si>
  <si>
    <t>左記対象経費の所要額の積算内訳</t>
  </si>
  <si>
    <t>○名×○円×○泊</t>
  </si>
  <si>
    <t>○名×○円</t>
  </si>
  <si>
    <t>令和３年度（令和３年４月１日から令和４年３月３１日まで）に生じた費用分</t>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</si>
  <si>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令和４年度（令和４年４月１日から令和５年３月３１日まで）に生じた費用分</t>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</si>
  <si>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（２）個別協議の対象となる事業所・施設等</t>
  </si>
  <si>
    <t>（１）どの年度に生じたかかり増し費用に対する個別協議か、当てはまる方を○で選択してください。（両年度に該当がある場合は様式を分けて記載してください）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</si>
  <si>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（３）今回の個別協議に係る事業所・施設等の感染等の状況</t>
    <rPh sb="3" eb="5">
      <t>コンカイ</t>
    </rPh>
    <rPh sb="6" eb="8">
      <t>コベツ</t>
    </rPh>
    <rPh sb="8" eb="10">
      <t>キョウギ</t>
    </rPh>
    <rPh sb="11" eb="12">
      <t>カカ</t>
    </rPh>
    <rPh sb="13" eb="16">
      <t>ジギョウショ</t>
    </rPh>
    <rPh sb="17" eb="20">
      <t>シセツトウ</t>
    </rPh>
    <rPh sb="21" eb="23">
      <t>カンセン</t>
    </rPh>
    <rPh sb="23" eb="24">
      <t>トウ</t>
    </rPh>
    <rPh sb="25" eb="27">
      <t>ジョウキョウ</t>
    </rPh>
    <phoneticPr fontId="1"/>
  </si>
  <si>
    <t>３（１）イ　対象経費の所要額　（左記「実際の所要額」又は「今回の協議額」の内訳の金額（円）を記載してください。）</t>
    <rPh sb="6" eb="8">
      <t>タイショウ</t>
    </rPh>
    <rPh sb="8" eb="10">
      <t>ケイヒ</t>
    </rPh>
    <rPh sb="11" eb="14">
      <t>ショヨウガク</t>
    </rPh>
    <rPh sb="16" eb="18">
      <t>サキ</t>
    </rPh>
    <rPh sb="19" eb="21">
      <t>ジッサイ</t>
    </rPh>
    <rPh sb="22" eb="25">
      <t>ショヨウガク</t>
    </rPh>
    <rPh sb="26" eb="27">
      <t>マタ</t>
    </rPh>
    <rPh sb="29" eb="31">
      <t>コンカイ</t>
    </rPh>
    <rPh sb="32" eb="35">
      <t>キョウギガク</t>
    </rPh>
    <rPh sb="37" eb="39">
      <t>ウチワケ</t>
    </rPh>
    <rPh sb="40" eb="42">
      <t>キンガク</t>
    </rPh>
    <rPh sb="43" eb="44">
      <t>エン</t>
    </rPh>
    <rPh sb="46" eb="48">
      <t>キサイ</t>
    </rPh>
    <phoneticPr fontId="1"/>
  </si>
  <si>
    <t>○円（○回分）</t>
    <rPh sb="4" eb="5">
      <t>カイ</t>
    </rPh>
    <phoneticPr fontId="1"/>
  </si>
  <si>
    <t>○円（連携先○○、○名分、延べ○回分、交通手段○○）</t>
    <rPh sb="3" eb="5">
      <t>レンケイ</t>
    </rPh>
    <rPh sb="5" eb="6">
      <t>サキ</t>
    </rPh>
    <rPh sb="13" eb="14">
      <t>ノ</t>
    </rPh>
    <rPh sb="17" eb="18">
      <t>ブン</t>
    </rPh>
    <rPh sb="19" eb="21">
      <t>コウツウ</t>
    </rPh>
    <rPh sb="21" eb="23">
      <t>シュダン</t>
    </rPh>
    <phoneticPr fontId="1"/>
  </si>
  <si>
    <t>○円（○回分）</t>
    <rPh sb="5" eb="6">
      <t>ブン</t>
    </rPh>
    <phoneticPr fontId="1"/>
  </si>
  <si>
    <r>
      <t>当該年度分について</t>
    </r>
    <r>
      <rPr>
        <sz val="10"/>
        <color rgb="FFFF0000"/>
        <rFont val="メイリオ"/>
        <family val="3"/>
        <charset val="128"/>
      </rPr>
      <t>２回目以降</t>
    </r>
    <r>
      <rPr>
        <sz val="10"/>
        <color theme="1"/>
        <rFont val="メイリオ"/>
        <family val="3"/>
        <charset val="128"/>
      </rPr>
      <t>の個別協議
の場合はこちらの行に記入して下さい→</t>
    </r>
    <rPh sb="0" eb="2">
      <t>トウガイ</t>
    </rPh>
    <rPh sb="2" eb="5">
      <t>ネンドブン</t>
    </rPh>
    <rPh sb="10" eb="12">
      <t>カイメ</t>
    </rPh>
    <rPh sb="12" eb="14">
      <t>イコウ</t>
    </rPh>
    <rPh sb="15" eb="17">
      <t>コベツ</t>
    </rPh>
    <rPh sb="17" eb="19">
      <t>キョウギ</t>
    </rPh>
    <rPh sb="21" eb="23">
      <t>バアイ</t>
    </rPh>
    <rPh sb="28" eb="29">
      <t>ギョウ</t>
    </rPh>
    <rPh sb="30" eb="32">
      <t>キニュウ</t>
    </rPh>
    <rPh sb="34" eb="35">
      <t>クダ</t>
    </rPh>
    <phoneticPr fontId="1"/>
  </si>
  <si>
    <t>○名×○円（○日間分）
○円（○名分、○日間分）</t>
    <rPh sb="7" eb="9">
      <t>ニチカン</t>
    </rPh>
    <rPh sb="13" eb="14">
      <t>エン</t>
    </rPh>
    <rPh sb="16" eb="17">
      <t>メイ</t>
    </rPh>
    <rPh sb="17" eb="18">
      <t>ブン</t>
    </rPh>
    <rPh sb="20" eb="22">
      <t>ニチカン</t>
    </rPh>
    <rPh sb="22" eb="23">
      <t>ブン</t>
    </rPh>
    <phoneticPr fontId="1"/>
  </si>
  <si>
    <t>○円×○個×○日間
○円（○個分、○日間分）</t>
    <rPh sb="11" eb="12">
      <t>エン</t>
    </rPh>
    <rPh sb="14" eb="15">
      <t>コ</t>
    </rPh>
    <rPh sb="15" eb="16">
      <t>ブン</t>
    </rPh>
    <rPh sb="18" eb="20">
      <t>ニチカン</t>
    </rPh>
    <rPh sb="20" eb="21">
      <t>ブン</t>
    </rPh>
    <phoneticPr fontId="1"/>
  </si>
  <si>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1"/>
  </si>
  <si>
    <t>○円×○日間
○円（○日間分）</t>
  </si>
  <si>
    <t>同行者○名×○円×○回
○円（同行者○名分、○回分）</t>
    <rPh sb="13" eb="14">
      <t>エン</t>
    </rPh>
    <rPh sb="15" eb="18">
      <t>ドウコウシャ</t>
    </rPh>
    <rPh sb="19" eb="20">
      <t>メイ</t>
    </rPh>
    <rPh sb="20" eb="21">
      <t>ブン</t>
    </rPh>
    <rPh sb="23" eb="24">
      <t>カイ</t>
    </rPh>
    <rPh sb="24" eb="25">
      <t>ブン</t>
    </rPh>
    <phoneticPr fontId="1"/>
  </si>
  <si>
    <t>○円（職員○名分、延べ○回分、交通手段○○）</t>
    <rPh sb="3" eb="5">
      <t>ショクイン</t>
    </rPh>
    <rPh sb="9" eb="10">
      <t>ノ</t>
    </rPh>
    <rPh sb="13" eb="14">
      <t>ブン</t>
    </rPh>
    <rPh sb="15" eb="17">
      <t>コウツウ</t>
    </rPh>
    <rPh sb="17" eb="19">
      <t>シュダン</t>
    </rPh>
    <phoneticPr fontId="1"/>
  </si>
  <si>
    <t>の指定を受けている場合は、介護サービスの種別（上記１～２８）により助成する。</t>
  </si>
  <si>
    <t>○円×○日間
○円（○日間分）</t>
    <rPh sb="8" eb="9">
      <t>エン</t>
    </rPh>
    <rPh sb="11" eb="13">
      <t>ニチカン</t>
    </rPh>
    <rPh sb="13" eb="14">
      <t>ブン</t>
    </rPh>
    <phoneticPr fontId="1"/>
  </si>
  <si>
    <t>基準単価（単位：千円、１事業所又は１定員当たり）</t>
  </si>
  <si>
    <t>　（２）表の「３（１）イ　対象経費の所要額」と（４）表の「積算内訳」の金額がそれぞれ一致していることを確認した。</t>
    <rPh sb="4" eb="5">
      <t>ヒョウ</t>
    </rPh>
    <rPh sb="13" eb="15">
      <t>タイショウ</t>
    </rPh>
    <rPh sb="15" eb="17">
      <t>ケイヒ</t>
    </rPh>
    <rPh sb="18" eb="21">
      <t>ショヨウガク</t>
    </rPh>
    <rPh sb="26" eb="27">
      <t>ヒョウ</t>
    </rPh>
    <rPh sb="29" eb="31">
      <t>セキサン</t>
    </rPh>
    <rPh sb="31" eb="33">
      <t>ウチワケ</t>
    </rPh>
    <rPh sb="35" eb="37">
      <t>キンガク</t>
    </rPh>
    <rPh sb="42" eb="44">
      <t>イッチ</t>
    </rPh>
    <rPh sb="51" eb="53">
      <t>カクニン</t>
    </rPh>
    <phoneticPr fontId="1"/>
  </si>
  <si>
    <r>
      <t xml:space="preserve">自費検査
</t>
    </r>
    <r>
      <rPr>
        <sz val="9"/>
        <color rgb="FFFF0000"/>
        <rFont val="メイリオ"/>
        <family val="3"/>
        <charset val="128"/>
      </rPr>
      <t>※介護施設等のみ</t>
    </r>
    <rPh sb="0" eb="2">
      <t>ジヒ</t>
    </rPh>
    <rPh sb="2" eb="4">
      <t>ケンサ</t>
    </rPh>
    <rPh sb="6" eb="8">
      <t>カイゴ</t>
    </rPh>
    <rPh sb="8" eb="11">
      <t>シセツトウ</t>
    </rPh>
    <phoneticPr fontId="1"/>
  </si>
  <si>
    <r>
      <t>（参考）「（３）各対象経費の概要、積算内訳」の記載例（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23" eb="25">
      <t>キサイ</t>
    </rPh>
    <rPh sb="25" eb="26">
      <t>レイ</t>
    </rPh>
    <rPh sb="32" eb="33">
      <t>レイ</t>
    </rPh>
    <rPh sb="39" eb="41">
      <t>テキギ</t>
    </rPh>
    <rPh sb="45" eb="46">
      <t>マ</t>
    </rPh>
    <rPh sb="48" eb="50">
      <t>タイショウ</t>
    </rPh>
    <rPh sb="50" eb="52">
      <t>ケイヒ</t>
    </rPh>
    <rPh sb="53" eb="55">
      <t>ナイヨウ</t>
    </rPh>
    <rPh sb="56" eb="59">
      <t>ショヨウガク</t>
    </rPh>
    <rPh sb="60" eb="63">
      <t>グタイテキ</t>
    </rPh>
    <rPh sb="64" eb="66">
      <t>セキサン</t>
    </rPh>
    <rPh sb="72" eb="74">
      <t>キサイ</t>
    </rPh>
    <phoneticPr fontId="1"/>
  </si>
  <si>
    <t>多機能型</t>
    <rPh sb="0" eb="3">
      <t>タキノウ</t>
    </rPh>
    <rPh sb="3" eb="4">
      <t>ガタ</t>
    </rPh>
    <phoneticPr fontId="1"/>
  </si>
  <si>
    <t>○円（○人分、○日間分））</t>
    <rPh sb="4" eb="5">
      <t>ニン</t>
    </rPh>
    <rPh sb="5" eb="6">
      <t>ブン</t>
    </rPh>
    <phoneticPr fontId="1"/>
  </si>
  <si>
    <t>品目①○○：○円（○個分）、品目②○○：○円（○個分）、品目③○○：○円（○個分）（当該感染等期間中の使用見込み量：品目①○個、品目②○個、品目③○個）</t>
    <rPh sb="42" eb="44">
      <t>トウガイ</t>
    </rPh>
    <rPh sb="44" eb="46">
      <t>カンセン</t>
    </rPh>
    <rPh sb="46" eb="47">
      <t>トウ</t>
    </rPh>
    <rPh sb="47" eb="50">
      <t>キカンチュウ</t>
    </rPh>
    <rPh sb="51" eb="53">
      <t>シヨウ</t>
    </rPh>
    <rPh sb="53" eb="55">
      <t>ミコ</t>
    </rPh>
    <rPh sb="56" eb="57">
      <t>リョウ</t>
    </rPh>
    <rPh sb="58" eb="60">
      <t>ヒンモク</t>
    </rPh>
    <rPh sb="62" eb="63">
      <t>コ</t>
    </rPh>
    <phoneticPr fontId="1"/>
  </si>
  <si>
    <t>個別協議の承認を受けたことがある場合は、引き上げ後の基準額（Ａ’）</t>
    <rPh sb="0" eb="2">
      <t>コベツ</t>
    </rPh>
    <rPh sb="2" eb="4">
      <t>キョウギ</t>
    </rPh>
    <rPh sb="5" eb="7">
      <t>ショウニン</t>
    </rPh>
    <rPh sb="8" eb="9">
      <t>ウ</t>
    </rPh>
    <rPh sb="16" eb="18">
      <t>バアイ</t>
    </rPh>
    <rPh sb="20" eb="21">
      <t>ヒ</t>
    </rPh>
    <rPh sb="22" eb="23">
      <t>ア</t>
    </rPh>
    <rPh sb="24" eb="25">
      <t>ゴ</t>
    </rPh>
    <rPh sb="26" eb="29">
      <t>キジュンガク</t>
    </rPh>
    <phoneticPr fontId="1"/>
  </si>
  <si>
    <t>濃厚接触者数
（延べ人数）</t>
    <rPh sb="0" eb="2">
      <t>ノウコウ</t>
    </rPh>
    <rPh sb="2" eb="5">
      <t>セッショクシャ</t>
    </rPh>
    <rPh sb="5" eb="6">
      <t>スウ</t>
    </rPh>
    <rPh sb="8" eb="9">
      <t>ノ</t>
    </rPh>
    <rPh sb="10" eb="12">
      <t>ニンズウ</t>
    </rPh>
    <phoneticPr fontId="1"/>
  </si>
  <si>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1"/>
  </si>
  <si>
    <t>感染者数
（延べ人数）</t>
    <rPh sb="0" eb="3">
      <t>カンセンシャ</t>
    </rPh>
    <rPh sb="3" eb="4">
      <t>スウ</t>
    </rPh>
    <rPh sb="6" eb="7">
      <t>ノ</t>
    </rPh>
    <rPh sb="8" eb="9">
      <t>ニン</t>
    </rPh>
    <rPh sb="9" eb="10">
      <t>ズウ</t>
    </rPh>
    <phoneticPr fontId="1"/>
  </si>
  <si>
    <t>備　考</t>
    <rPh sb="0" eb="1">
      <t>ビ</t>
    </rPh>
    <rPh sb="2" eb="3">
      <t>コウ</t>
    </rPh>
    <phoneticPr fontId="1"/>
  </si>
  <si>
    <t>人数</t>
    <rPh sb="0" eb="1">
      <t>ヒト</t>
    </rPh>
    <rPh sb="1" eb="2">
      <t>スウ</t>
    </rPh>
    <phoneticPr fontId="1"/>
  </si>
  <si>
    <t>※ 備考欄には、今回の個別協議に係る最初の感染者・濃厚接触者が発生した日（感染等が複数回に分かれて発生した場合は、今回の個別協議に関係する各回）、その他補足事項があれば記載してください。</t>
    <rPh sb="2" eb="5">
      <t>ビコウラン</t>
    </rPh>
    <rPh sb="8" eb="10">
      <t>コンカイ</t>
    </rPh>
    <rPh sb="11" eb="13">
      <t>コベツ</t>
    </rPh>
    <rPh sb="13" eb="15">
      <t>キョウギ</t>
    </rPh>
    <rPh sb="16" eb="17">
      <t>カカ</t>
    </rPh>
    <rPh sb="18" eb="20">
      <t>サイショ</t>
    </rPh>
    <rPh sb="21" eb="24">
      <t>カンセンシャ</t>
    </rPh>
    <rPh sb="25" eb="27">
      <t>ノウコウ</t>
    </rPh>
    <rPh sb="27" eb="30">
      <t>セッショクシャ</t>
    </rPh>
    <rPh sb="31" eb="33">
      <t>ハッセイ</t>
    </rPh>
    <rPh sb="35" eb="36">
      <t>ヒ</t>
    </rPh>
    <rPh sb="37" eb="39">
      <t>カンセン</t>
    </rPh>
    <rPh sb="39" eb="40">
      <t>トウ</t>
    </rPh>
    <rPh sb="41" eb="44">
      <t>フクスウカイ</t>
    </rPh>
    <rPh sb="45" eb="46">
      <t>ワ</t>
    </rPh>
    <rPh sb="49" eb="51">
      <t>ハッセイ</t>
    </rPh>
    <rPh sb="53" eb="55">
      <t>バアイ</t>
    </rPh>
    <rPh sb="57" eb="59">
      <t>コンカイ</t>
    </rPh>
    <rPh sb="60" eb="62">
      <t>コベツ</t>
    </rPh>
    <rPh sb="62" eb="64">
      <t>キョウギ</t>
    </rPh>
    <rPh sb="65" eb="67">
      <t>カンケイ</t>
    </rPh>
    <rPh sb="69" eb="71">
      <t>カクカイ</t>
    </rPh>
    <rPh sb="75" eb="76">
      <t>ホカ</t>
    </rPh>
    <rPh sb="76" eb="78">
      <t>ホソク</t>
    </rPh>
    <rPh sb="78" eb="80">
      <t>ジコウ</t>
    </rPh>
    <rPh sb="84" eb="86">
      <t>キサイ</t>
    </rPh>
    <phoneticPr fontId="1"/>
  </si>
  <si>
    <t>１万円×延べ○日間（施設内療養者○名分）、２万円×延べ○日間（施設内療養者○名分）</t>
    <rPh sb="4" eb="5">
      <t>ノ</t>
    </rPh>
    <rPh sb="10" eb="13">
      <t>シセツナイ</t>
    </rPh>
    <rPh sb="13" eb="16">
      <t>リョウヨウシャ</t>
    </rPh>
    <rPh sb="18" eb="19">
      <t>ブン</t>
    </rPh>
    <phoneticPr fontId="1"/>
  </si>
  <si>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1"/>
  </si>
  <si>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1"/>
  </si>
  <si>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1"/>
  </si>
  <si>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1"/>
  </si>
  <si>
    <t>濃厚接触者と同居する職員○名、発熱等の症状を呈するが保健所等により経過観察を指示された職員○名、○○の職員○名に対して、補助要件を満たした上で、自費検査を実施した。</t>
    <rPh sb="0" eb="2">
      <t>ノウコウ</t>
    </rPh>
    <rPh sb="2" eb="5">
      <t>セッショクシャ</t>
    </rPh>
    <rPh sb="6" eb="8">
      <t>ドウキョ</t>
    </rPh>
    <rPh sb="10" eb="12">
      <t>ショクイン</t>
    </rPh>
    <rPh sb="13" eb="14">
      <t>メイ</t>
    </rPh>
    <rPh sb="15" eb="17">
      <t>ハツネツ</t>
    </rPh>
    <rPh sb="17" eb="18">
      <t>トウ</t>
    </rPh>
    <rPh sb="19" eb="21">
      <t>ショウジョウ</t>
    </rPh>
    <rPh sb="22" eb="23">
      <t>テイ</t>
    </rPh>
    <rPh sb="26" eb="29">
      <t>ホケンジョ</t>
    </rPh>
    <rPh sb="29" eb="30">
      <t>トウ</t>
    </rPh>
    <rPh sb="33" eb="35">
      <t>ケイカ</t>
    </rPh>
    <rPh sb="35" eb="37">
      <t>カンサツ</t>
    </rPh>
    <rPh sb="38" eb="40">
      <t>シジ</t>
    </rPh>
    <rPh sb="43" eb="45">
      <t>ショクイン</t>
    </rPh>
    <rPh sb="46" eb="47">
      <t>メイ</t>
    </rPh>
    <rPh sb="51" eb="53">
      <t>ショクイン</t>
    </rPh>
    <rPh sb="54" eb="55">
      <t>メイ</t>
    </rPh>
    <rPh sb="56" eb="57">
      <t>タイ</t>
    </rPh>
    <rPh sb="60" eb="62">
      <t>ホジョ</t>
    </rPh>
    <rPh sb="62" eb="64">
      <t>ヨウケン</t>
    </rPh>
    <rPh sb="65" eb="66">
      <t>ミ</t>
    </rPh>
    <rPh sb="69" eb="70">
      <t>ウエ</t>
    </rPh>
    <rPh sb="72" eb="74">
      <t>ジヒ</t>
    </rPh>
    <rPh sb="74" eb="76">
      <t>ケンサ</t>
    </rPh>
    <rPh sb="77" eb="79">
      <t>ジッシ</t>
    </rPh>
    <phoneticPr fontId="1"/>
  </si>
  <si>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1"/>
  </si>
  <si>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1"/>
  </si>
  <si>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1"/>
  </si>
  <si>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1"/>
  </si>
  <si>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1"/>
  </si>
  <si>
    <t>通所できない利用者の安否確認等のためタブレットをリースした。</t>
    <rPh sb="0" eb="2">
      <t>ツウショ</t>
    </rPh>
    <rPh sb="6" eb="9">
      <t>リヨウシャ</t>
    </rPh>
    <rPh sb="10" eb="12">
      <t>アンピ</t>
    </rPh>
    <rPh sb="12" eb="14">
      <t>カクニン</t>
    </rPh>
    <rPh sb="14" eb="15">
      <t>トウ</t>
    </rPh>
    <phoneticPr fontId="1"/>
  </si>
  <si>
    <t>補助要件を満たした上で施設内で感染者○名の療養を行った。</t>
    <rPh sb="0" eb="2">
      <t>ホジョ</t>
    </rPh>
    <rPh sb="2" eb="4">
      <t>ヨウケン</t>
    </rPh>
    <rPh sb="5" eb="6">
      <t>ミ</t>
    </rPh>
    <rPh sb="9" eb="10">
      <t>ウエ</t>
    </rPh>
    <rPh sb="11" eb="14">
      <t>シセツナイ</t>
    </rPh>
    <rPh sb="15" eb="18">
      <t>カンセンシャ</t>
    </rPh>
    <rPh sb="19" eb="20">
      <t>メイ</t>
    </rPh>
    <rPh sb="21" eb="23">
      <t>リョウヨウ</t>
    </rPh>
    <rPh sb="24" eb="25">
      <t>オコナ</t>
    </rPh>
    <phoneticPr fontId="1"/>
  </si>
  <si>
    <t>※３　「自主的に休業」とは、各事業者が定める運営規程の営業日において、営業しなかった日（通所系サービス事業所が※２の訪問によるサービスのみを提供する場合を含む）が連続３日以上の場合を指す。</t>
    <rPh sb="4" eb="7">
      <t>ジシュテキ</t>
    </rPh>
    <rPh sb="8" eb="10">
      <t>キュウギョウ</t>
    </rPh>
    <rPh sb="14" eb="15">
      <t>カク</t>
    </rPh>
    <rPh sb="15" eb="18">
      <t>ジギョウシャ</t>
    </rPh>
    <rPh sb="19" eb="20">
      <t>サダ</t>
    </rPh>
    <rPh sb="22" eb="24">
      <t>ウンエイ</t>
    </rPh>
    <rPh sb="24" eb="26">
      <t>キテイ</t>
    </rPh>
    <rPh sb="27" eb="29">
      <t>エイギョウ</t>
    </rPh>
    <rPh sb="29" eb="30">
      <t>ビ</t>
    </rPh>
    <rPh sb="35" eb="37">
      <t>エイギョウ</t>
    </rPh>
    <rPh sb="42" eb="43">
      <t>ヒ</t>
    </rPh>
    <rPh sb="44" eb="46">
      <t>ツウショ</t>
    </rPh>
    <rPh sb="46" eb="47">
      <t>ケイ</t>
    </rPh>
    <rPh sb="51" eb="54">
      <t>ジギョウショ</t>
    </rPh>
    <rPh sb="58" eb="60">
      <t>ホウモン</t>
    </rPh>
    <rPh sb="70" eb="72">
      <t>テイキョウ</t>
    </rPh>
    <rPh sb="74" eb="76">
      <t>バアイ</t>
    </rPh>
    <rPh sb="77" eb="78">
      <t>フク</t>
    </rPh>
    <rPh sb="81" eb="83">
      <t>レンゾク</t>
    </rPh>
    <rPh sb="84" eb="85">
      <t>ニチ</t>
    </rPh>
    <rPh sb="85" eb="87">
      <t>イジョウ</t>
    </rPh>
    <rPh sb="88" eb="90">
      <t>バアイ</t>
    </rPh>
    <rPh sb="91" eb="92">
      <t>サ</t>
    </rPh>
    <phoneticPr fontId="1"/>
  </si>
  <si>
    <t>振興課、老人保健課連名事務連絡）別紙１の２に基づきサービス提供している事業所を指す。</t>
    <rPh sb="35" eb="38">
      <t>ジギョウショ</t>
    </rPh>
    <phoneticPr fontId="1"/>
  </si>
  <si>
    <t>通所介護事業所</t>
    <rPh sb="0" eb="2">
      <t>ツウショ</t>
    </rPh>
    <phoneticPr fontId="1"/>
  </si>
  <si>
    <t>　　　・　通所介護及び通所リハビリテーションの事業所規模は、介護報酬上の規模区分であり、助成の申請時点で判断すること。</t>
    <rPh sb="5" eb="7">
      <t>ツウショ</t>
    </rPh>
    <rPh sb="7" eb="9">
      <t>カイゴ</t>
    </rPh>
    <rPh sb="9" eb="10">
      <t>オヨ</t>
    </rPh>
    <rPh sb="11" eb="13">
      <t>ツウショ</t>
    </rPh>
    <rPh sb="23" eb="26">
      <t>ジギョウショ</t>
    </rPh>
    <rPh sb="26" eb="28">
      <t>キボ</t>
    </rPh>
    <rPh sb="30" eb="32">
      <t>カイゴ</t>
    </rPh>
    <rPh sb="32" eb="34">
      <t>ホウシュウ</t>
    </rPh>
    <rPh sb="34" eb="35">
      <t>ジョウ</t>
    </rPh>
    <rPh sb="36" eb="38">
      <t>キボ</t>
    </rPh>
    <rPh sb="38" eb="40">
      <t>クブン</t>
    </rPh>
    <rPh sb="44" eb="46">
      <t>ジョセイ</t>
    </rPh>
    <rPh sb="47" eb="49">
      <t>シンセイ</t>
    </rPh>
    <rPh sb="49" eb="51">
      <t>ジテン</t>
    </rPh>
    <rPh sb="52" eb="54">
      <t>ハンダン</t>
    </rPh>
    <phoneticPr fontId="1"/>
  </si>
  <si>
    <t>　　　・　介護予防・日常生活支援総合事業（指定サービス・介護予防ケアマネジメント）を実施する事業所は、通所型は通所介護事業所（通常規模型）と、訪問型は訪問介護事業所と、介護予防ケアマネジメントは居宅介護支援事業所と同じとするが、介護サービスと総合事業の両方</t>
    <rPh sb="28" eb="30">
      <t>カイゴ</t>
    </rPh>
    <rPh sb="30" eb="32">
      <t>ヨボウ</t>
    </rPh>
    <rPh sb="42" eb="44">
      <t>ジッシ</t>
    </rPh>
    <rPh sb="46" eb="49">
      <t>ジギョウショ</t>
    </rPh>
    <rPh sb="51" eb="54">
      <t>ツウショガタ</t>
    </rPh>
    <rPh sb="55" eb="57">
      <t>ツウショ</t>
    </rPh>
    <rPh sb="57" eb="59">
      <t>カイゴ</t>
    </rPh>
    <rPh sb="59" eb="62">
      <t>ジギョウショ</t>
    </rPh>
    <rPh sb="63" eb="65">
      <t>ツウジョウ</t>
    </rPh>
    <rPh sb="65" eb="67">
      <t>キボ</t>
    </rPh>
    <rPh sb="67" eb="68">
      <t>ガタ</t>
    </rPh>
    <rPh sb="71" eb="74">
      <t>ホウモンガタ</t>
    </rPh>
    <rPh sb="75" eb="77">
      <t>ホウモン</t>
    </rPh>
    <rPh sb="77" eb="79">
      <t>カイゴ</t>
    </rPh>
    <rPh sb="79" eb="82">
      <t>ジギョウショ</t>
    </rPh>
    <rPh sb="84" eb="86">
      <t>カイゴ</t>
    </rPh>
    <rPh sb="86" eb="88">
      <t>ヨボウ</t>
    </rPh>
    <rPh sb="97" eb="99">
      <t>キョタク</t>
    </rPh>
    <rPh sb="99" eb="101">
      <t>カイゴ</t>
    </rPh>
    <rPh sb="101" eb="103">
      <t>シエン</t>
    </rPh>
    <rPh sb="103" eb="106">
      <t>ジギョウショ</t>
    </rPh>
    <rPh sb="107" eb="108">
      <t>オナ</t>
    </rPh>
    <phoneticPr fontId="1"/>
  </si>
  <si>
    <t>　　　・　各介護予防サービスを含むが、介護サービスと介護予防サービスの両方の指定を受けている場合は、介護サービスの種別（上記１～２８）により助成する。</t>
    <rPh sb="50" eb="52">
      <t>カイゴ</t>
    </rPh>
    <rPh sb="57" eb="59">
      <t>シュベツ</t>
    </rPh>
    <rPh sb="60" eb="62">
      <t>ジョウキ</t>
    </rPh>
    <rPh sb="70" eb="72">
      <t>ジョセイ</t>
    </rPh>
    <phoneticPr fontId="1"/>
  </si>
  <si>
    <t>※１　事業所・施設等について、助成の申請時点で指定等を受けているものであり、休業中のものを含む。また、</t>
    <rPh sb="9" eb="10">
      <t>トウ</t>
    </rPh>
    <rPh sb="25" eb="26">
      <t>トウ</t>
    </rPh>
    <phoneticPr fontId="1"/>
  </si>
  <si>
    <t>助成額</t>
    <rPh sb="0" eb="3">
      <t>ジョセイガク</t>
    </rPh>
    <phoneticPr fontId="1"/>
  </si>
  <si>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</si>
  <si>
    <r>
      <rPr>
        <u/>
        <sz val="14"/>
        <color theme="1"/>
        <rFont val="ＭＳ Ｐ明朝"/>
        <family val="1"/>
        <charset val="128"/>
      </rPr>
      <t>○（ア）①～③に該当する事業所・施設等の場合</t>
    </r>
    <r>
      <rPr>
        <sz val="14"/>
        <color theme="1"/>
        <rFont val="ＭＳ Ｐ明朝"/>
        <family val="1"/>
        <charset val="128"/>
      </rPr>
      <t xml:space="preserve">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⑤感染者又は濃厚接触者が発生して在庫の不足が見込まれる衛生用品の購入費用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t>
    </r>
    <r>
      <rPr>
        <u/>
        <sz val="14"/>
        <color theme="1"/>
        <rFont val="ＭＳ Ｐ明朝"/>
        <family val="1"/>
        <charset val="128"/>
      </rPr>
      <t>○（ア）④に該当する施設等の場合</t>
    </r>
    <r>
      <rPr>
        <sz val="14"/>
        <color theme="1"/>
        <rFont val="ＭＳ Ｐ明朝"/>
        <family val="1"/>
        <charset val="128"/>
      </rPr>
      <t xml:space="preserve">
　【緊急時の介護人材確保に係る費用】
　　○　職員の感染等による人員不足に伴う介護人材の確保
　　　 一定の要件に該当する自費検査費用（別添１のとおり。介護施設等に限る）
</t>
    </r>
    <r>
      <rPr>
        <u/>
        <sz val="14"/>
        <color theme="1"/>
        <rFont val="ＭＳ Ｐ明朝"/>
        <family val="1"/>
        <charset val="128"/>
      </rPr>
      <t xml:space="preserve">○（ア）⑤に該当する高齢者施設等の場合
</t>
    </r>
    <r>
      <rPr>
        <sz val="14"/>
        <color theme="1"/>
        <rFont val="ＭＳ Ｐ明朝"/>
        <family val="1"/>
        <charset val="128"/>
      </rPr>
      <t xml:space="preserve">【緊急時の介護人材確保に係る費用、職場環境の復旧・環境整備に係る費用】
　感染対策等を行った上での施設内療養に要する費用（別添２のとおり。高齢者施設等に限る）
</t>
    </r>
    <rPh sb="8" eb="10">
      <t>ガイトウ</t>
    </rPh>
    <rPh sb="12" eb="15">
      <t>ジギョウショ</t>
    </rPh>
    <rPh sb="16" eb="18">
      <t>シセツ</t>
    </rPh>
    <rPh sb="18" eb="19">
      <t>トウ</t>
    </rPh>
    <rPh sb="20" eb="22">
      <t>バアイ</t>
    </rPh>
    <rPh sb="122" eb="124">
      <t>レンケイ</t>
    </rPh>
    <rPh sb="156" eb="158">
      <t>カイゴ</t>
    </rPh>
    <rPh sb="158" eb="160">
      <t>シセツ</t>
    </rPh>
    <rPh sb="160" eb="161">
      <t>トウ</t>
    </rPh>
    <rPh sb="162" eb="163">
      <t>カギ</t>
    </rPh>
    <rPh sb="493" eb="495">
      <t>ガイトウ</t>
    </rPh>
    <rPh sb="497" eb="499">
      <t>シセツ</t>
    </rPh>
    <rPh sb="499" eb="500">
      <t>トウ</t>
    </rPh>
    <rPh sb="501" eb="503">
      <t>バアイ</t>
    </rPh>
    <rPh sb="608" eb="610">
      <t>バアイ</t>
    </rPh>
    <phoneticPr fontId="1"/>
  </si>
  <si>
    <t>/定員</t>
    <rPh sb="1" eb="3">
      <t>テイイン</t>
    </rPh>
    <phoneticPr fontId="1"/>
  </si>
  <si>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1"/>
  </si>
  <si>
    <t>通常規模型</t>
    <rPh sb="0" eb="2">
      <t>ツウジョウ</t>
    </rPh>
    <rPh sb="2" eb="4">
      <t>キボ</t>
    </rPh>
    <rPh sb="4" eb="5">
      <t>ガタ</t>
    </rPh>
    <phoneticPr fontId="1"/>
  </si>
  <si>
    <t>-</t>
  </si>
  <si>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1"/>
  </si>
  <si>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1"/>
  </si>
  <si>
    <t>入所施設・
居住系</t>
    <rPh sb="0" eb="2">
      <t>ニュウショ</t>
    </rPh>
    <rPh sb="2" eb="4">
      <t>シセツ</t>
    </rPh>
    <rPh sb="6" eb="8">
      <t>キョジュウ</t>
    </rPh>
    <rPh sb="8" eb="9">
      <t>ケイ</t>
    </rPh>
    <phoneticPr fontId="1"/>
  </si>
  <si>
    <t>/事業所</t>
    <rPh sb="1" eb="4">
      <t>ジギョウショ</t>
    </rPh>
    <phoneticPr fontId="1"/>
  </si>
  <si>
    <t>訪問系</t>
    <rPh sb="0" eb="2">
      <t>ホウモン</t>
    </rPh>
    <rPh sb="2" eb="3">
      <t>ケイ</t>
    </rPh>
    <phoneticPr fontId="1"/>
  </si>
  <si>
    <t>短期入所生活介護事業所、短期入所療養介護事業所</t>
  </si>
  <si>
    <t>短期入所系</t>
    <rPh sb="0" eb="2">
      <t>タンキ</t>
    </rPh>
    <rPh sb="2" eb="4">
      <t>ニュウショ</t>
    </rPh>
    <rPh sb="4" eb="5">
      <t>ケイ</t>
    </rPh>
    <phoneticPr fontId="1"/>
  </si>
  <si>
    <t>大規模型（Ⅱ）</t>
    <rPh sb="0" eb="3">
      <t>ダイキボ</t>
    </rPh>
    <rPh sb="3" eb="4">
      <t>ガタ</t>
    </rPh>
    <phoneticPr fontId="1"/>
  </si>
  <si>
    <t>大規模型（Ⅰ）</t>
    <rPh sb="0" eb="3">
      <t>ダイキボ</t>
    </rPh>
    <rPh sb="3" eb="4">
      <t>ガタ</t>
    </rPh>
    <phoneticPr fontId="1"/>
  </si>
  <si>
    <t>通所リハビリテーション事業所</t>
  </si>
  <si>
    <t>通所系</t>
    <rPh sb="0" eb="2">
      <t>ツウショ</t>
    </rPh>
    <rPh sb="2" eb="3">
      <t>ケイ</t>
    </rPh>
    <phoneticPr fontId="1"/>
  </si>
  <si>
    <t>各サービス共通</t>
    <rPh sb="0" eb="1">
      <t>カク</t>
    </rPh>
    <rPh sb="5" eb="7">
      <t>キョウツウ</t>
    </rPh>
    <phoneticPr fontId="1"/>
  </si>
  <si>
    <t>定員又は
実利用者数
（単位：人）</t>
    <rPh sb="0" eb="2">
      <t>テイイン</t>
    </rPh>
    <rPh sb="2" eb="3">
      <t>マタ</t>
    </rPh>
    <rPh sb="5" eb="6">
      <t>ジツ</t>
    </rPh>
    <rPh sb="6" eb="9">
      <t>リヨウシャ</t>
    </rPh>
    <rPh sb="9" eb="10">
      <t>スウ</t>
    </rPh>
    <rPh sb="12" eb="14">
      <t>タンイ</t>
    </rPh>
    <rPh sb="15" eb="16">
      <t>ニン</t>
    </rPh>
    <phoneticPr fontId="1"/>
  </si>
  <si>
    <t>支出額
（単位：千円）</t>
    <rPh sb="0" eb="3">
      <t>シシュツガク</t>
    </rPh>
    <rPh sb="5" eb="7">
      <t>タンイ</t>
    </rPh>
    <rPh sb="8" eb="10">
      <t>センエン</t>
    </rPh>
    <phoneticPr fontId="1"/>
  </si>
  <si>
    <t>（イ）　新型コロナウイルス感染症の流行に伴い居宅でサービスを提供する通所系サービス事業所
⑤（ア）①、③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t>
  </si>
  <si>
    <t>（ア）新型コロナウイルス感染者が発生又は濃厚接触者に対応した介護サービス事業所・施設等（休業要請を受けた事業所・施設等を含む）（17を除く）
①　利用者又は職員に感染者が発生した介護サービス事業所・施設等（職員に複数の濃厚接触者が発生し、職員が不足した場合を含む）
②　濃厚接触者に対応した訪問系サービス事業所（19及び20の訪問サービスを含む）、短期入所系サービス事業所（19及び20の宿泊サービスを含む）、介護施設等
③　都道府県、保健所を設置する市又は特別区から休業要請を受けた通所系サービス事業所、短期入所系サービス事業所（19及び20の通いサービス又は宿泊サービス、26の短期利用認知症対応型共同生活介護を含む）
④　感染等の疑いがある者に対して一定の要件のもと自費で検査を実施した介護施設等（①、②の場合を除く）
⑤　病床ひっ迫等により、やむを得ず施設内療養を行った高齢者施設等</t>
    <rPh sb="370" eb="372">
      <t>ビョウショウ</t>
    </rPh>
    <rPh sb="374" eb="375">
      <t>パク</t>
    </rPh>
    <rPh sb="375" eb="376">
      <t>トウ</t>
    </rPh>
    <rPh sb="383" eb="384">
      <t>エ</t>
    </rPh>
    <phoneticPr fontId="1"/>
  </si>
  <si>
    <t>１月あたり支出額・利用者数
（出典）令和元年度介護事業経営概況調査</t>
    <rPh sb="1" eb="2">
      <t>ツキ</t>
    </rPh>
    <rPh sb="5" eb="8">
      <t>シシュツガク</t>
    </rPh>
    <rPh sb="9" eb="12">
      <t>リヨウシャ</t>
    </rPh>
    <rPh sb="12" eb="13">
      <t>スウ</t>
    </rPh>
    <rPh sb="15" eb="17">
      <t>シュッテン</t>
    </rPh>
    <rPh sb="18" eb="20">
      <t>レイワ</t>
    </rPh>
    <rPh sb="20" eb="22">
      <t>ガンネン</t>
    </rPh>
    <rPh sb="22" eb="23">
      <t>ド</t>
    </rPh>
    <rPh sb="23" eb="25">
      <t>カイゴ</t>
    </rPh>
    <rPh sb="25" eb="27">
      <t>ジギョウ</t>
    </rPh>
    <rPh sb="27" eb="29">
      <t>ケイエイ</t>
    </rPh>
    <rPh sb="29" eb="31">
      <t>ガイキョウ</t>
    </rPh>
    <rPh sb="31" eb="33">
      <t>チョウサ</t>
    </rPh>
    <phoneticPr fontId="1"/>
  </si>
  <si>
    <t>新型コロナウイルス感染症流行下における介護サービス事業所等のサービス提供体制確保事業（基準単価）</t>
  </si>
  <si>
    <r>
      <t>感染者の発生に係る対応により追加的業務の生じた職員に対して、かかり増し</t>
    </r>
    <r>
      <rPr>
        <sz val="13"/>
        <color rgb="FFFF0000"/>
        <rFont val="メイリオ"/>
        <family val="3"/>
        <charset val="128"/>
      </rPr>
      <t>分</t>
    </r>
    <r>
      <rPr>
        <sz val="13"/>
        <color theme="1"/>
        <rFont val="メイリオ"/>
        <family val="3"/>
        <charset val="128"/>
      </rPr>
      <t>の超過勤務手当及び○○手当を支給した。</t>
    </r>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1"/>
  </si>
  <si>
    <t>超過勤務手当：○円（○人分、延べ○時間）
○○手当：○円（○人分、単価○○円（１時間）、延べ○時間）
　　　　　○円（○人分、単価○○円（１日）、延べ○日間）
　　　　　○円（○人分、単価○○円（１回限り））</t>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6" eb="87">
      <t>エン</t>
    </rPh>
    <rPh sb="89" eb="90">
      <t>ニン</t>
    </rPh>
    <rPh sb="90" eb="91">
      <t>ブン</t>
    </rPh>
    <rPh sb="92" eb="94">
      <t>タンカ</t>
    </rPh>
    <rPh sb="96" eb="97">
      <t>エン</t>
    </rPh>
    <rPh sb="99" eb="100">
      <t>カイ</t>
    </rPh>
    <rPh sb="100" eb="101">
      <t>カギ</t>
    </rPh>
    <phoneticPr fontId="1"/>
  </si>
  <si>
    <r>
      <t>（５）事業所・施設等チェック項目　</t>
    </r>
    <r>
      <rPr>
        <sz val="14"/>
        <color rgb="FFFF0000"/>
        <rFont val="メイリオ"/>
        <family val="3"/>
        <charset val="128"/>
      </rPr>
      <t>※チェック漏れのないようご注意ください</t>
    </r>
    <rPh sb="3" eb="6">
      <t>ジギョウショ</t>
    </rPh>
    <rPh sb="7" eb="10">
      <t>シセツトウ</t>
    </rPh>
    <rPh sb="14" eb="16">
      <t>コウモク</t>
    </rPh>
    <rPh sb="22" eb="23">
      <t>モ</t>
    </rPh>
    <rPh sb="30" eb="32">
      <t>チュウイ</t>
    </rPh>
    <phoneticPr fontId="1"/>
  </si>
  <si>
    <t>　・１事業所・施設等につき、（１）（ア）、（１）（イ）それぞれを基準単価まで助成することができる。
　・事業所・施設等ごとに、基準単価と対象経費の実支出額とを比較して少ない方の額を助成額とする。なお、助成額に1,000円未満の端数が生じた場合には、これを切り捨てるものとする。　
　なお、（１）（ア）の事業所・施設等のうち特別な事情により基準単価を超える必要がある場合については、個別協議を実施し、厚生労働省が特に必要と認める場合に限り、基準単価を上乗せすることができる。</t>
    <rPh sb="9" eb="10">
      <t>トウ</t>
    </rPh>
    <rPh sb="52" eb="55">
      <t>ジギョウショ</t>
    </rPh>
    <rPh sb="56" eb="58">
      <t>シセツ</t>
    </rPh>
    <rPh sb="100" eb="103">
      <t>ジョセイガク</t>
    </rPh>
    <rPh sb="161" eb="163">
      <t>トクベツ</t>
    </rPh>
    <rPh sb="164" eb="166">
      <t>ジジョウ</t>
    </rPh>
    <rPh sb="174" eb="175">
      <t>コ</t>
    </rPh>
    <rPh sb="177" eb="179">
      <t>ヒツヨウ</t>
    </rPh>
    <rPh sb="182" eb="184">
      <t>バアイ</t>
    </rPh>
    <rPh sb="190" eb="192">
      <t>コベツ</t>
    </rPh>
    <rPh sb="192" eb="194">
      <t>キョウギ</t>
    </rPh>
    <rPh sb="195" eb="197">
      <t>ジッシ</t>
    </rPh>
    <rPh sb="199" eb="201">
      <t>コウセイ</t>
    </rPh>
    <rPh sb="201" eb="204">
      <t>ロウドウショウ</t>
    </rPh>
    <rPh sb="205" eb="206">
      <t>トク</t>
    </rPh>
    <rPh sb="207" eb="209">
      <t>ヒツヨウ</t>
    </rPh>
    <rPh sb="210" eb="211">
      <t>ミト</t>
    </rPh>
    <rPh sb="213" eb="215">
      <t>バアイ</t>
    </rPh>
    <rPh sb="216" eb="217">
      <t>カギ</t>
    </rPh>
    <rPh sb="219" eb="221">
      <t>キジュン</t>
    </rPh>
    <rPh sb="221" eb="223">
      <t>タンカ</t>
    </rPh>
    <rPh sb="224" eb="226">
      <t>ウワノ</t>
    </rPh>
    <phoneticPr fontId="1"/>
  </si>
  <si>
    <r>
      <t>令和４年度新型コロナウイルス感染症流行下における介護サービス事業所等のサービス提供体制確保事業（個別協議書）【（実施要綱）３（１）ア</t>
    </r>
    <r>
      <rPr>
        <b/>
        <sz val="18"/>
        <color rgb="FFFF0000"/>
        <rFont val="メイリオ"/>
        <family val="3"/>
        <charset val="128"/>
      </rPr>
      <t>（ア）分</t>
    </r>
    <r>
      <rPr>
        <b/>
        <sz val="18"/>
        <color theme="1"/>
        <rFont val="メイリオ"/>
        <family val="3"/>
        <charset val="128"/>
      </rPr>
      <t>】</t>
    </r>
    <rPh sb="0" eb="2">
      <t>レイワ</t>
    </rPh>
    <rPh sb="3" eb="5">
      <t>ネンド</t>
    </rPh>
    <rPh sb="5" eb="7">
      <t>シンガタ</t>
    </rPh>
    <rPh sb="14" eb="17">
      <t>カンセンショウ</t>
    </rPh>
    <rPh sb="17" eb="19">
      <t>リュウコウ</t>
    </rPh>
    <rPh sb="19" eb="20">
      <t>シタ</t>
    </rPh>
    <rPh sb="24" eb="26">
      <t>カイゴ</t>
    </rPh>
    <rPh sb="30" eb="33">
      <t>ジギョウショ</t>
    </rPh>
    <rPh sb="33" eb="34">
      <t>トウ</t>
    </rPh>
    <rPh sb="39" eb="41">
      <t>テイキョウ</t>
    </rPh>
    <rPh sb="41" eb="43">
      <t>タイセイ</t>
    </rPh>
    <rPh sb="43" eb="45">
      <t>カクホ</t>
    </rPh>
    <rPh sb="45" eb="47">
      <t>ジギョウ</t>
    </rPh>
    <rPh sb="48" eb="50">
      <t>コベツ</t>
    </rPh>
    <rPh sb="50" eb="53">
      <t>キョウギショ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</si>
</sst>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45">
    <font>
      <sz val="11"/>
      <color theme="1"/>
      <name val="游ゴシック"/>
      <family val="3"/>
      <scheme val="minor"/>
    </font>
    <font>
      <sz val="6"/>
      <name val="游ゴシック"/>
      <family val="3"/>
    </font>
    <font>
      <sz val="11"/>
      <color theme="1"/>
      <name val="メイリオ"/>
      <family val="3"/>
    </font>
    <font>
      <sz val="11"/>
      <color theme="1"/>
      <name val="游ゴシック"/>
      <family val="3"/>
      <scheme val="minor"/>
    </font>
    <font>
      <b/>
      <sz val="18"/>
      <color theme="1"/>
      <name val="メイリオ"/>
      <family val="3"/>
    </font>
    <font>
      <sz val="10"/>
      <color theme="1"/>
      <name val="メイリオ"/>
      <family val="3"/>
    </font>
    <font>
      <sz val="14"/>
      <color theme="1"/>
      <name val="メイリオ"/>
      <family val="3"/>
    </font>
    <font>
      <sz val="13"/>
      <color theme="1"/>
      <name val="メイリオ"/>
      <family val="3"/>
    </font>
    <font>
      <sz val="12"/>
      <color theme="1"/>
      <name val="メイリオ"/>
      <family val="3"/>
    </font>
    <font>
      <sz val="12"/>
      <name val="メイリオ"/>
      <family val="3"/>
    </font>
    <font>
      <sz val="14"/>
      <name val="メイリオ"/>
      <family val="3"/>
    </font>
    <font>
      <b/>
      <sz val="12"/>
      <color theme="1"/>
      <name val="メイリオ"/>
      <family val="3"/>
    </font>
    <font>
      <sz val="9"/>
      <color theme="1"/>
      <name val="メイリオ"/>
      <family val="3"/>
    </font>
    <font>
      <sz val="10"/>
      <name val="メイリオ"/>
      <family val="3"/>
    </font>
    <font>
      <sz val="12"/>
      <color theme="1"/>
      <name val="ＭＳ Ｐ明朝"/>
      <family val="1"/>
    </font>
    <font>
      <sz val="12"/>
      <name val="ＭＳ Ｐ明朝"/>
      <family val="1"/>
    </font>
    <font>
      <sz val="14"/>
      <color theme="1"/>
      <name val="ＭＳ Ｐ明朝"/>
      <family val="1"/>
    </font>
    <font>
      <sz val="28"/>
      <name val="ＭＳ Ｐ明朝"/>
      <family val="1"/>
    </font>
    <font>
      <sz val="20"/>
      <color theme="1"/>
      <name val="ＭＳ Ｐ明朝"/>
      <family val="1"/>
    </font>
    <font>
      <sz val="16"/>
      <color theme="1"/>
      <name val="ＭＳ Ｐ明朝"/>
      <family val="1"/>
    </font>
    <font>
      <sz val="14"/>
      <name val="ＭＳ Ｐ明朝"/>
      <family val="1"/>
    </font>
    <font>
      <sz val="12"/>
      <color theme="1"/>
      <name val="ＭＳ Ｐゴシック"/>
      <family val="3"/>
    </font>
    <font>
      <sz val="18"/>
      <color rgb="FFFF0000"/>
      <name val="ＭＳ Ｐ明朝"/>
      <family val="1"/>
    </font>
    <font>
      <sz val="20"/>
      <name val="ＭＳ Ｐ明朝"/>
      <family val="1"/>
    </font>
    <font>
      <sz val="12"/>
      <color rgb="FF00B0F0"/>
      <name val="ＭＳ Ｐ明朝"/>
      <family val="1"/>
    </font>
    <font>
      <sz val="16"/>
      <name val="ＭＳ Ｐ明朝"/>
      <family val="1"/>
    </font>
    <font>
      <sz val="18"/>
      <name val="ＭＳ Ｐ明朝"/>
      <family val="1"/>
    </font>
    <font>
      <sz val="12"/>
      <color rgb="FFFF0000"/>
      <name val="ＭＳ Ｐ明朝"/>
      <family val="1"/>
    </font>
    <font>
      <sz val="16"/>
      <color rgb="FFFF0000"/>
      <name val="ＭＳ Ｐ明朝"/>
      <family val="1"/>
    </font>
    <font>
      <b/>
      <sz val="18"/>
      <color rgb="FFFF0000"/>
      <name val="メイリオ"/>
      <family val="3"/>
      <charset val="128"/>
    </font>
    <font>
      <b/>
      <sz val="18"/>
      <color theme="1"/>
      <name val="メイリオ"/>
      <family val="3"/>
      <charset val="128"/>
    </font>
    <font>
      <sz val="10"/>
      <color rgb="FFFF0000"/>
      <name val="メイリオ"/>
      <family val="3"/>
      <charset val="128"/>
    </font>
    <font>
      <sz val="10"/>
      <color theme="1"/>
      <name val="メイリオ"/>
      <family val="3"/>
      <charset val="128"/>
    </font>
    <font>
      <sz val="13"/>
      <color theme="1"/>
      <name val="メイリオ"/>
      <family val="3"/>
      <charset val="128"/>
    </font>
    <font>
      <sz val="9"/>
      <color rgb="FFFF0000"/>
      <name val="メイリオ"/>
      <family val="3"/>
      <charset val="128"/>
    </font>
    <font>
      <u/>
      <sz val="12"/>
      <color rgb="FFFF0000"/>
      <name val="メイリオ"/>
      <family val="3"/>
      <charset val="128"/>
    </font>
    <font>
      <sz val="12"/>
      <color theme="1"/>
      <name val="メイリオ"/>
      <family val="3"/>
      <charset val="128"/>
    </font>
    <font>
      <u/>
      <sz val="14"/>
      <color theme="1"/>
      <name val="ＭＳ Ｐ明朝"/>
      <family val="1"/>
      <charset val="128"/>
    </font>
    <font>
      <sz val="14"/>
      <color theme="1"/>
      <name val="ＭＳ Ｐ明朝"/>
      <family val="1"/>
      <charset val="128"/>
    </font>
    <font>
      <sz val="13"/>
      <color rgb="FFFF0000"/>
      <name val="メイリオ"/>
      <family val="3"/>
      <charset val="128"/>
    </font>
    <font>
      <sz val="14"/>
      <color rgb="FFFF0000"/>
      <name val="メイリオ"/>
      <family val="3"/>
      <charset val="128"/>
    </font>
    <font>
      <sz val="12"/>
      <color indexed="81"/>
      <name val="MS P ゴシック"/>
      <family val="3"/>
      <charset val="128"/>
    </font>
    <font>
      <sz val="12"/>
      <color theme="1"/>
      <name val="ＭＳ Ｐゴシック"/>
      <family val="3"/>
      <charset val="128"/>
    </font>
    <font>
      <sz val="12"/>
      <color indexed="10"/>
      <name val="MS P ゴシック"/>
      <family val="3"/>
      <charset val="128"/>
    </font>
    <font>
      <b/>
      <sz val="9"/>
      <color indexed="81"/>
      <name val="MS P ゴシック"/>
      <family val="3"/>
      <charset val="128"/>
    </font>
  </fonts>
  <fills count="1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s>
  <borders count="5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top style="thin">
        <color auto="1"/>
      </top>
      <bottom/>
      <diagonal/>
    </border>
    <border>
      <left style="thin">
        <color indexed="64"/>
      </left>
      <right/>
      <top/>
      <bottom/>
      <diagonal/>
    </border>
    <border>
      <left style="thin">
        <color auto="1"/>
      </left>
      <right style="thin">
        <color auto="1"/>
      </right>
      <top/>
      <bottom/>
      <diagonal/>
    </border>
    <border>
      <left/>
      <right/>
      <top style="thin">
        <color auto="1"/>
      </top>
      <bottom/>
      <diagonal/>
    </border>
    <border>
      <left/>
      <right/>
      <top/>
      <bottom style="thin">
        <color auto="1"/>
      </bottom>
      <diagonal/>
    </border>
    <border diagonalDown="1">
      <left/>
      <right/>
      <top style="thin">
        <color auto="1"/>
      </top>
      <bottom/>
      <diagonal style="thin">
        <color auto="1"/>
      </diagonal>
    </border>
    <border diagonalDown="1">
      <left/>
      <right/>
      <top/>
      <bottom style="thin">
        <color indexed="64"/>
      </bottom>
      <diagonal style="thin">
        <color auto="1"/>
      </diagonal>
    </border>
    <border diagonalDown="1">
      <left/>
      <right style="thin">
        <color auto="1"/>
      </right>
      <top style="thin">
        <color auto="1"/>
      </top>
      <bottom/>
      <diagonal style="thin">
        <color auto="1"/>
      </diagonal>
    </border>
    <border diagonalDown="1">
      <left/>
      <right style="thin">
        <color auto="1"/>
      </right>
      <top/>
      <bottom style="thin">
        <color indexed="64"/>
      </bottom>
      <diagonal style="thin">
        <color auto="1"/>
      </diagonal>
    </border>
    <border>
      <left/>
      <right style="thin">
        <color auto="1"/>
      </right>
      <top style="thin">
        <color auto="1"/>
      </top>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auto="1"/>
      </right>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50">
    <xf numFmtId="0" fontId="0" fillId="0" borderId="0" xfId="0">
      <alignment vertical="center"/>
    </xf>
    <xf numFmtId="0" fontId="2" fillId="0" borderId="0" xfId="0" applyFont="1">
      <alignment vertical="center"/>
    </xf>
    <xf numFmtId="38" fontId="2" fillId="0" borderId="0" xfId="1" applyFont="1">
      <alignment vertical="center"/>
    </xf>
    <xf numFmtId="0" fontId="4" fillId="0" borderId="0" xfId="0" applyFont="1">
      <alignment vertical="center"/>
    </xf>
    <xf numFmtId="0" fontId="5" fillId="0" borderId="0" xfId="0" applyFont="1">
      <alignment vertical="center"/>
    </xf>
    <xf numFmtId="0" fontId="4" fillId="0" borderId="0" xfId="0" applyFont="1" applyFill="1" applyAlignment="1">
      <alignment vertical="center"/>
    </xf>
    <xf numFmtId="0" fontId="6" fillId="0" borderId="0" xfId="0" applyFont="1">
      <alignment vertical="center"/>
    </xf>
    <xf numFmtId="0" fontId="2" fillId="0" borderId="0" xfId="0" applyFont="1" applyBorder="1">
      <alignment vertical="center"/>
    </xf>
    <xf numFmtId="0" fontId="6" fillId="0" borderId="1" xfId="0" applyFont="1" applyFill="1" applyBorder="1">
      <alignment vertical="center"/>
    </xf>
    <xf numFmtId="0" fontId="8" fillId="0" borderId="0" xfId="0" applyFont="1">
      <alignment vertical="center"/>
    </xf>
    <xf numFmtId="0" fontId="10" fillId="4" borderId="2" xfId="0" applyFont="1" applyFill="1" applyBorder="1" applyAlignment="1">
      <alignment horizontal="right" vertical="center" shrinkToFit="1"/>
    </xf>
    <xf numFmtId="0" fontId="6" fillId="0" borderId="2" xfId="0" applyFont="1" applyFill="1" applyBorder="1" applyAlignment="1">
      <alignment horizontal="center" vertical="center"/>
    </xf>
    <xf numFmtId="0" fontId="10" fillId="4" borderId="2" xfId="0" applyFont="1" applyFill="1" applyBorder="1" applyAlignment="1">
      <alignment horizontal="center" vertical="center"/>
    </xf>
    <xf numFmtId="38" fontId="5" fillId="0" borderId="0" xfId="0" applyNumberFormat="1" applyFont="1">
      <alignment vertical="center"/>
    </xf>
    <xf numFmtId="0" fontId="8" fillId="0" borderId="0" xfId="0" applyFont="1" applyFill="1" applyAlignment="1">
      <alignment horizontal="center" vertical="center"/>
    </xf>
    <xf numFmtId="0" fontId="6" fillId="4" borderId="2" xfId="0" applyFont="1" applyFill="1" applyBorder="1" applyAlignment="1">
      <alignment horizontal="center" vertical="center"/>
    </xf>
    <xf numFmtId="0" fontId="5" fillId="0" borderId="0" xfId="0" applyFont="1" applyBorder="1" applyAlignment="1">
      <alignment horizontal="right" vertical="center"/>
    </xf>
    <xf numFmtId="0" fontId="2" fillId="0" borderId="0" xfId="0" applyFont="1" applyAlignment="1">
      <alignment vertical="center"/>
    </xf>
    <xf numFmtId="38" fontId="5" fillId="0" borderId="0" xfId="1" applyFont="1" applyBorder="1">
      <alignment vertical="center"/>
    </xf>
    <xf numFmtId="38" fontId="12" fillId="3" borderId="5" xfId="1" applyFont="1" applyFill="1" applyBorder="1" applyAlignment="1">
      <alignment horizontal="center" vertical="center" wrapText="1"/>
    </xf>
    <xf numFmtId="38" fontId="13" fillId="4" borderId="6" xfId="1" applyFont="1" applyFill="1" applyBorder="1" applyAlignment="1">
      <alignment horizontal="right" vertical="center" shrinkToFit="1"/>
    </xf>
    <xf numFmtId="38" fontId="13" fillId="4" borderId="15" xfId="1" applyFont="1" applyFill="1" applyBorder="1" applyAlignment="1">
      <alignment horizontal="right" vertical="center" shrinkToFit="1"/>
    </xf>
    <xf numFmtId="38" fontId="12" fillId="3" borderId="3" xfId="1" applyFont="1" applyFill="1" applyBorder="1" applyAlignment="1">
      <alignment horizontal="center" vertical="center" wrapText="1"/>
    </xf>
    <xf numFmtId="38" fontId="13" fillId="4" borderId="1" xfId="1" applyFont="1" applyFill="1" applyBorder="1" applyAlignment="1">
      <alignment horizontal="right" vertical="center" shrinkToFit="1"/>
    </xf>
    <xf numFmtId="38" fontId="13" fillId="4" borderId="13" xfId="1" applyFont="1" applyFill="1" applyBorder="1" applyAlignment="1">
      <alignment horizontal="right" vertical="center" shrinkToFit="1"/>
    </xf>
    <xf numFmtId="38" fontId="12" fillId="3" borderId="12" xfId="1" applyFont="1" applyFill="1" applyBorder="1" applyAlignment="1">
      <alignment horizontal="center" vertical="center" wrapText="1"/>
    </xf>
    <xf numFmtId="38" fontId="12" fillId="3" borderId="33" xfId="1" applyFont="1" applyFill="1" applyBorder="1" applyAlignment="1">
      <alignment horizontal="center" vertical="center" wrapText="1"/>
    </xf>
    <xf numFmtId="38" fontId="13" fillId="4" borderId="34" xfId="1" applyFont="1" applyFill="1" applyBorder="1" applyAlignment="1">
      <alignment horizontal="right" vertical="center" shrinkToFit="1"/>
    </xf>
    <xf numFmtId="38" fontId="13" fillId="4" borderId="35" xfId="1" applyFont="1" applyFill="1" applyBorder="1" applyAlignment="1">
      <alignment horizontal="right" vertical="center" shrinkToFit="1"/>
    </xf>
    <xf numFmtId="0" fontId="8" fillId="0" borderId="0" xfId="0" applyFont="1" applyBorder="1" applyAlignment="1">
      <alignment vertical="center"/>
    </xf>
    <xf numFmtId="0" fontId="14" fillId="0" borderId="0" xfId="0" applyFont="1" applyFill="1">
      <alignment vertical="center"/>
    </xf>
    <xf numFmtId="0" fontId="14" fillId="7" borderId="0" xfId="0" applyFont="1" applyFill="1">
      <alignment vertical="center"/>
    </xf>
    <xf numFmtId="0" fontId="15" fillId="0" borderId="0" xfId="0" applyFont="1" applyFill="1">
      <alignment vertical="center"/>
    </xf>
    <xf numFmtId="0" fontId="16" fillId="0" borderId="0" xfId="0" applyFont="1" applyFill="1">
      <alignment vertical="center"/>
    </xf>
    <xf numFmtId="0" fontId="17" fillId="0" borderId="0" xfId="0" applyFont="1" applyFill="1">
      <alignment vertical="center"/>
    </xf>
    <xf numFmtId="0" fontId="18" fillId="8" borderId="40" xfId="0" applyFont="1" applyFill="1" applyBorder="1">
      <alignment vertical="center"/>
    </xf>
    <xf numFmtId="0" fontId="14" fillId="8" borderId="41" xfId="0" applyFont="1" applyFill="1" applyBorder="1">
      <alignment vertical="center"/>
    </xf>
    <xf numFmtId="0" fontId="14" fillId="8" borderId="42" xfId="0" applyFont="1" applyFill="1" applyBorder="1" applyAlignment="1">
      <alignment vertical="top"/>
    </xf>
    <xf numFmtId="0" fontId="14" fillId="8" borderId="42" xfId="0" applyFont="1" applyFill="1" applyBorder="1" applyAlignment="1">
      <alignment horizontal="center" vertical="center"/>
    </xf>
    <xf numFmtId="0" fontId="14" fillId="8" borderId="42" xfId="0" applyFont="1" applyFill="1" applyBorder="1" applyAlignment="1">
      <alignment vertical="center" wrapText="1"/>
    </xf>
    <xf numFmtId="0" fontId="15" fillId="8" borderId="42" xfId="0" applyFont="1" applyFill="1" applyBorder="1" applyAlignment="1">
      <alignment vertical="center" wrapText="1"/>
    </xf>
    <xf numFmtId="0" fontId="14" fillId="8" borderId="3" xfId="0" applyFont="1" applyFill="1" applyBorder="1" applyAlignment="1">
      <alignment vertical="center" wrapText="1"/>
    </xf>
    <xf numFmtId="0" fontId="19"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0" fillId="0" borderId="0" xfId="0" applyFont="1" applyFill="1">
      <alignment vertical="center"/>
    </xf>
    <xf numFmtId="0" fontId="20" fillId="0" borderId="0" xfId="0" applyFont="1" applyFill="1" applyAlignment="1">
      <alignment horizontal="left" vertical="center"/>
    </xf>
    <xf numFmtId="0" fontId="21" fillId="0" borderId="0" xfId="0" applyFont="1" applyFill="1">
      <alignment vertical="center"/>
    </xf>
    <xf numFmtId="0" fontId="21" fillId="8" borderId="43" xfId="0" applyFont="1" applyFill="1" applyBorder="1">
      <alignment vertical="center"/>
    </xf>
    <xf numFmtId="0" fontId="14" fillId="9" borderId="40" xfId="0" applyFont="1" applyFill="1" applyBorder="1">
      <alignment vertical="center"/>
    </xf>
    <xf numFmtId="0" fontId="14" fillId="9" borderId="42" xfId="0" applyFont="1" applyFill="1" applyBorder="1" applyAlignment="1">
      <alignment vertical="top"/>
    </xf>
    <xf numFmtId="0" fontId="14" fillId="9" borderId="42" xfId="0" applyFont="1" applyFill="1" applyBorder="1" applyAlignment="1">
      <alignment horizontal="center" vertical="center"/>
    </xf>
    <xf numFmtId="0" fontId="14" fillId="9" borderId="42" xfId="0" applyFont="1" applyFill="1" applyBorder="1" applyAlignment="1">
      <alignment horizontal="left" vertical="center" wrapText="1"/>
    </xf>
    <xf numFmtId="0" fontId="15" fillId="9" borderId="42" xfId="0" applyFont="1" applyFill="1" applyBorder="1" applyAlignment="1">
      <alignment horizontal="left" vertical="center" wrapText="1"/>
    </xf>
    <xf numFmtId="0" fontId="14" fillId="9" borderId="3" xfId="0" applyFont="1" applyFill="1" applyBorder="1" applyAlignment="1">
      <alignment horizontal="left" vertical="center" wrapText="1"/>
    </xf>
    <xf numFmtId="0" fontId="22" fillId="0" borderId="0" xfId="0" applyFont="1" applyFill="1">
      <alignment vertical="center"/>
    </xf>
    <xf numFmtId="0" fontId="15" fillId="8" borderId="43" xfId="0" applyFont="1" applyFill="1" applyBorder="1">
      <alignment vertical="center"/>
    </xf>
    <xf numFmtId="0" fontId="15" fillId="9" borderId="8" xfId="0" applyFont="1" applyFill="1" applyBorder="1">
      <alignment vertical="center"/>
    </xf>
    <xf numFmtId="0" fontId="20" fillId="0" borderId="2"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0" xfId="0" applyFont="1" applyFill="1" applyBorder="1" applyAlignment="1">
      <alignment horizontal="center" vertical="center"/>
    </xf>
    <xf numFmtId="0" fontId="20" fillId="0" borderId="0" xfId="0" applyFont="1" applyFill="1" applyAlignment="1">
      <alignment horizontal="center" vertical="center" wrapText="1"/>
    </xf>
    <xf numFmtId="0" fontId="15" fillId="7" borderId="3" xfId="0" applyFont="1" applyFill="1" applyBorder="1" applyAlignment="1">
      <alignment horizontal="center" vertical="center" wrapText="1"/>
    </xf>
    <xf numFmtId="38" fontId="15" fillId="7" borderId="3" xfId="1" applyFont="1" applyFill="1" applyBorder="1" applyAlignment="1">
      <alignment horizontal="right" vertical="center"/>
    </xf>
    <xf numFmtId="38" fontId="15" fillId="7" borderId="2" xfId="1" applyFont="1" applyFill="1" applyBorder="1" applyAlignment="1">
      <alignment horizontal="right" vertical="center"/>
    </xf>
    <xf numFmtId="38" fontId="15" fillId="7" borderId="50" xfId="1" applyFont="1" applyFill="1" applyBorder="1" applyAlignment="1">
      <alignment horizontal="right" vertical="center"/>
    </xf>
    <xf numFmtId="38" fontId="15" fillId="0" borderId="2" xfId="1" applyFont="1" applyFill="1" applyBorder="1" applyAlignment="1">
      <alignment horizontal="right" vertical="center"/>
    </xf>
    <xf numFmtId="38" fontId="15" fillId="7" borderId="0" xfId="1" applyFont="1" applyFill="1" applyBorder="1" applyAlignment="1">
      <alignment horizontal="right" vertical="center"/>
    </xf>
    <xf numFmtId="38" fontId="14" fillId="7" borderId="0" xfId="1" applyFont="1" applyFill="1" applyBorder="1" applyAlignment="1">
      <alignment horizontal="right" vertical="center"/>
    </xf>
    <xf numFmtId="38" fontId="14" fillId="0" borderId="0" xfId="1" applyFont="1" applyFill="1" applyBorder="1" applyAlignment="1">
      <alignment horizontal="right" vertical="center"/>
    </xf>
    <xf numFmtId="38" fontId="20" fillId="0" borderId="0" xfId="1" applyFont="1" applyFill="1" applyBorder="1" applyAlignment="1">
      <alignment horizontal="right" vertical="center"/>
    </xf>
    <xf numFmtId="38" fontId="15" fillId="7" borderId="42" xfId="1" applyFont="1" applyFill="1" applyBorder="1" applyAlignment="1">
      <alignment horizontal="right" vertical="center"/>
    </xf>
    <xf numFmtId="176" fontId="15" fillId="7" borderId="50" xfId="1" applyNumberFormat="1" applyFont="1" applyFill="1" applyBorder="1" applyAlignment="1">
      <alignment horizontal="right" vertical="center"/>
    </xf>
    <xf numFmtId="38" fontId="15" fillId="0" borderId="50" xfId="1" applyFont="1" applyFill="1" applyBorder="1" applyAlignment="1">
      <alignment horizontal="right" vertical="center"/>
    </xf>
    <xf numFmtId="176" fontId="15" fillId="7" borderId="0" xfId="1" applyNumberFormat="1" applyFont="1" applyFill="1" applyBorder="1" applyAlignment="1">
      <alignment horizontal="right" vertical="center"/>
    </xf>
    <xf numFmtId="176" fontId="14" fillId="7" borderId="0" xfId="1" applyNumberFormat="1" applyFont="1" applyFill="1" applyBorder="1" applyAlignment="1">
      <alignment horizontal="right" vertical="center"/>
    </xf>
    <xf numFmtId="176" fontId="14" fillId="0" borderId="0" xfId="1" applyNumberFormat="1" applyFont="1" applyFill="1" applyBorder="1" applyAlignment="1">
      <alignment horizontal="right" vertical="center"/>
    </xf>
    <xf numFmtId="0" fontId="24" fillId="0" borderId="0" xfId="0" applyFont="1" applyFill="1">
      <alignment vertical="center"/>
    </xf>
    <xf numFmtId="38" fontId="26" fillId="0" borderId="41" xfId="1" applyFont="1" applyFill="1" applyBorder="1" applyAlignment="1">
      <alignment horizontal="center" vertical="center"/>
    </xf>
    <xf numFmtId="38" fontId="26" fillId="0" borderId="40" xfId="1" applyFont="1" applyFill="1" applyBorder="1" applyAlignment="1">
      <alignment horizontal="center" vertical="center"/>
    </xf>
    <xf numFmtId="38" fontId="26" fillId="0" borderId="1" xfId="1" applyFont="1" applyFill="1" applyBorder="1" applyAlignment="1">
      <alignment horizontal="center" vertical="center"/>
    </xf>
    <xf numFmtId="38" fontId="20" fillId="0" borderId="0" xfId="1" applyFont="1" applyFill="1" applyBorder="1" applyAlignment="1">
      <alignment horizontal="left" vertical="top" wrapText="1"/>
    </xf>
    <xf numFmtId="38" fontId="26" fillId="0" borderId="49" xfId="1" applyFont="1" applyFill="1" applyBorder="1" applyAlignment="1">
      <alignment horizontal="center" vertical="center"/>
    </xf>
    <xf numFmtId="0" fontId="27" fillId="0" borderId="0" xfId="0" applyFont="1" applyFill="1">
      <alignment vertical="center"/>
    </xf>
    <xf numFmtId="0" fontId="15" fillId="8" borderId="43" xfId="0" applyFont="1" applyFill="1" applyBorder="1" applyAlignment="1">
      <alignment horizontal="right" vertical="center"/>
    </xf>
    <xf numFmtId="38" fontId="16" fillId="0" borderId="0" xfId="1" applyFont="1" applyFill="1" applyBorder="1" applyAlignment="1">
      <alignment horizontal="right" vertical="center"/>
    </xf>
    <xf numFmtId="0" fontId="16" fillId="0" borderId="0" xfId="0" applyFont="1" applyFill="1" applyBorder="1" applyAlignment="1">
      <alignment horizontal="left" vertical="center" wrapText="1"/>
    </xf>
    <xf numFmtId="0" fontId="16" fillId="0" borderId="0" xfId="0" applyFont="1" applyFill="1" applyAlignment="1">
      <alignment horizontal="center" vertical="center" wrapText="1"/>
    </xf>
    <xf numFmtId="0" fontId="28" fillId="0" borderId="0" xfId="0" applyFont="1" applyFill="1">
      <alignment vertical="center"/>
    </xf>
    <xf numFmtId="38" fontId="26" fillId="0" borderId="49" xfId="1" applyFont="1" applyFill="1" applyBorder="1" applyAlignment="1">
      <alignment horizontal="center" vertical="center" shrinkToFit="1"/>
    </xf>
    <xf numFmtId="0" fontId="2" fillId="0" borderId="39" xfId="0" applyFont="1" applyBorder="1">
      <alignment vertical="center"/>
    </xf>
    <xf numFmtId="0" fontId="8" fillId="3" borderId="19" xfId="0" applyFont="1" applyFill="1" applyBorder="1" applyAlignment="1">
      <alignment horizontal="center" vertical="center"/>
    </xf>
    <xf numFmtId="0" fontId="8" fillId="0" borderId="20" xfId="0" applyFont="1" applyBorder="1" applyAlignment="1">
      <alignment horizontal="left" vertical="center"/>
    </xf>
    <xf numFmtId="0" fontId="8" fillId="0" borderId="1" xfId="0" applyFont="1" applyBorder="1" applyAlignment="1">
      <alignment horizontal="left" vertical="center"/>
    </xf>
    <xf numFmtId="0" fontId="8" fillId="0" borderId="21" xfId="0" applyFont="1" applyBorder="1" applyAlignment="1">
      <alignment horizontal="left" vertical="center"/>
    </xf>
    <xf numFmtId="0" fontId="0" fillId="5" borderId="0" xfId="0" applyFill="1">
      <alignment vertical="center"/>
    </xf>
    <xf numFmtId="0" fontId="20" fillId="0" borderId="2" xfId="0" applyFont="1" applyFill="1" applyBorder="1" applyAlignment="1">
      <alignment horizontal="center" vertical="center"/>
    </xf>
    <xf numFmtId="0" fontId="6" fillId="0" borderId="2" xfId="0" applyFont="1" applyFill="1" applyBorder="1" applyAlignment="1">
      <alignment horizontal="center" vertical="center"/>
    </xf>
    <xf numFmtId="38" fontId="9" fillId="4" borderId="2" xfId="1" applyFont="1" applyFill="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18" xfId="0" applyFont="1" applyBorder="1" applyAlignment="1">
      <alignment horizontal="center" vertical="center"/>
    </xf>
    <xf numFmtId="0" fontId="6" fillId="0" borderId="2" xfId="0" applyFont="1" applyBorder="1" applyAlignment="1">
      <alignment horizontal="left"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15" xfId="0" applyFont="1" applyBorder="1" applyAlignment="1">
      <alignment horizontal="center" vertical="center"/>
    </xf>
    <xf numFmtId="0" fontId="8" fillId="0" borderId="23" xfId="0" applyFont="1" applyBorder="1" applyAlignment="1">
      <alignment horizontal="center" vertical="center"/>
    </xf>
    <xf numFmtId="0" fontId="8" fillId="0" borderId="31" xfId="0" applyFont="1" applyBorder="1" applyAlignment="1">
      <alignment horizontal="center" vertical="center"/>
    </xf>
    <xf numFmtId="0" fontId="8" fillId="3" borderId="16"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0"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0" xfId="0" applyFont="1" applyFill="1" applyBorder="1" applyAlignment="1">
      <alignment horizontal="center" vertical="center" wrapText="1"/>
    </xf>
    <xf numFmtId="38" fontId="8" fillId="3" borderId="20" xfId="1" applyFont="1" applyFill="1" applyBorder="1" applyAlignment="1">
      <alignment horizontal="center" vertical="center" wrapText="1"/>
    </xf>
    <xf numFmtId="38" fontId="8" fillId="3" borderId="26" xfId="1" applyFont="1" applyFill="1" applyBorder="1" applyAlignment="1">
      <alignment horizontal="center" vertical="center" wrapText="1"/>
    </xf>
    <xf numFmtId="38" fontId="11" fillId="3" borderId="20" xfId="1" applyFont="1" applyFill="1" applyBorder="1" applyAlignment="1">
      <alignment horizontal="center" vertical="center" wrapText="1"/>
    </xf>
    <xf numFmtId="38" fontId="11" fillId="3" borderId="24" xfId="1" applyFont="1" applyFill="1" applyBorder="1" applyAlignment="1">
      <alignment horizontal="center" vertical="center" wrapText="1"/>
    </xf>
    <xf numFmtId="38" fontId="8" fillId="5" borderId="1" xfId="1" applyFont="1" applyFill="1" applyBorder="1" applyAlignment="1">
      <alignment horizontal="right" vertical="center" shrinkToFit="1"/>
    </xf>
    <xf numFmtId="38" fontId="8" fillId="5" borderId="18" xfId="1" applyFont="1" applyFill="1" applyBorder="1" applyAlignment="1">
      <alignment horizontal="right" vertical="center" shrinkToFit="1"/>
    </xf>
    <xf numFmtId="38" fontId="11" fillId="6" borderId="1" xfId="1" applyFont="1" applyFill="1" applyBorder="1" applyAlignment="1">
      <alignment horizontal="right" vertical="center" shrinkToFit="1"/>
    </xf>
    <xf numFmtId="38" fontId="11" fillId="6" borderId="8" xfId="1" applyFont="1" applyFill="1" applyBorder="1" applyAlignment="1">
      <alignment horizontal="right" vertical="center" shrinkToFit="1"/>
    </xf>
    <xf numFmtId="0" fontId="5" fillId="0" borderId="0" xfId="0" applyFont="1" applyAlignment="1">
      <alignment horizontal="right" vertical="center" wrapText="1"/>
    </xf>
    <xf numFmtId="0" fontId="5" fillId="0" borderId="11" xfId="0" applyFont="1" applyBorder="1" applyAlignment="1">
      <alignment horizontal="right" vertical="center" wrapText="1"/>
    </xf>
    <xf numFmtId="38" fontId="9" fillId="4" borderId="15" xfId="1" applyFont="1" applyFill="1" applyBorder="1" applyAlignment="1">
      <alignment horizontal="left" vertical="center" wrapText="1" shrinkToFit="1"/>
    </xf>
    <xf numFmtId="38" fontId="9" fillId="4" borderId="23" xfId="1" applyFont="1" applyFill="1" applyBorder="1" applyAlignment="1">
      <alignment horizontal="left" vertical="center" wrapText="1" shrinkToFit="1"/>
    </xf>
    <xf numFmtId="38" fontId="9" fillId="4" borderId="27" xfId="1" applyFont="1" applyFill="1" applyBorder="1" applyAlignment="1">
      <alignment horizontal="left" vertical="center" wrapText="1" shrinkToFit="1"/>
    </xf>
    <xf numFmtId="38" fontId="9" fillId="4" borderId="13" xfId="1" applyFont="1" applyFill="1" applyBorder="1" applyAlignment="1">
      <alignment horizontal="center" vertical="center" wrapText="1" shrinkToFit="1"/>
    </xf>
    <xf numFmtId="38" fontId="9" fillId="4" borderId="23" xfId="1" applyFont="1" applyFill="1" applyBorder="1" applyAlignment="1">
      <alignment horizontal="center" vertical="center" wrapText="1" shrinkToFit="1"/>
    </xf>
    <xf numFmtId="38" fontId="9" fillId="4" borderId="27" xfId="1" applyFont="1" applyFill="1" applyBorder="1" applyAlignment="1">
      <alignment horizontal="center" vertical="center" wrapText="1" shrinkToFit="1"/>
    </xf>
    <xf numFmtId="38" fontId="9" fillId="4" borderId="13" xfId="1" applyFont="1" applyFill="1" applyBorder="1" applyAlignment="1">
      <alignment horizontal="right" vertical="center" shrinkToFit="1"/>
    </xf>
    <xf numFmtId="38" fontId="9" fillId="4" borderId="27" xfId="1" applyFont="1" applyFill="1" applyBorder="1" applyAlignment="1">
      <alignment horizontal="right" vertical="center" shrinkToFit="1"/>
    </xf>
    <xf numFmtId="38" fontId="8" fillId="6" borderId="13" xfId="1" applyFont="1" applyFill="1" applyBorder="1" applyAlignment="1">
      <alignment horizontal="right" vertical="center" shrinkToFit="1"/>
    </xf>
    <xf numFmtId="38" fontId="8" fillId="6" borderId="27" xfId="1" applyFont="1" applyFill="1" applyBorder="1" applyAlignment="1">
      <alignment horizontal="right" vertical="center" shrinkToFit="1"/>
    </xf>
    <xf numFmtId="38" fontId="11" fillId="5" borderId="13" xfId="1" applyFont="1" applyFill="1" applyBorder="1" applyAlignment="1">
      <alignment horizontal="right" vertical="center" shrinkToFit="1"/>
    </xf>
    <xf numFmtId="38" fontId="11" fillId="5" borderId="23" xfId="1" applyFont="1" applyFill="1" applyBorder="1" applyAlignment="1">
      <alignment horizontal="right" vertical="center" shrinkToFit="1"/>
    </xf>
    <xf numFmtId="38" fontId="9" fillId="4" borderId="6" xfId="1" applyFont="1" applyFill="1" applyBorder="1" applyAlignment="1">
      <alignment horizontal="left" vertical="center" wrapText="1" shrinkToFit="1"/>
    </xf>
    <xf numFmtId="38" fontId="9" fillId="4" borderId="8" xfId="1" applyFont="1" applyFill="1" applyBorder="1" applyAlignment="1">
      <alignment horizontal="left" vertical="center" wrapText="1" shrinkToFit="1"/>
    </xf>
    <xf numFmtId="38" fontId="9" fillId="4" borderId="18" xfId="1" applyFont="1" applyFill="1" applyBorder="1" applyAlignment="1">
      <alignment horizontal="left" vertical="center" wrapText="1" shrinkToFit="1"/>
    </xf>
    <xf numFmtId="38" fontId="9" fillId="4" borderId="1" xfId="1" applyFont="1" applyFill="1" applyBorder="1" applyAlignment="1">
      <alignment horizontal="center" vertical="center" wrapText="1" shrinkToFit="1"/>
    </xf>
    <xf numFmtId="38" fontId="9" fillId="4" borderId="8" xfId="1" applyFont="1" applyFill="1" applyBorder="1" applyAlignment="1">
      <alignment horizontal="center" vertical="center" wrapText="1" shrinkToFit="1"/>
    </xf>
    <xf numFmtId="38" fontId="9" fillId="4" borderId="18" xfId="1" applyFont="1" applyFill="1" applyBorder="1" applyAlignment="1">
      <alignment horizontal="center" vertical="center" wrapText="1" shrinkToFit="1"/>
    </xf>
    <xf numFmtId="38" fontId="9" fillId="4" borderId="1" xfId="1" applyFont="1" applyFill="1" applyBorder="1" applyAlignment="1">
      <alignment horizontal="right" vertical="center" shrinkToFit="1"/>
    </xf>
    <xf numFmtId="38" fontId="9" fillId="4" borderId="18" xfId="1" applyFont="1" applyFill="1" applyBorder="1" applyAlignment="1">
      <alignment horizontal="right" vertical="center" shrinkToFit="1"/>
    </xf>
    <xf numFmtId="38" fontId="9" fillId="4" borderId="28" xfId="1" applyFont="1" applyFill="1" applyBorder="1" applyAlignment="1">
      <alignment horizontal="right" vertical="center" shrinkToFit="1"/>
    </xf>
    <xf numFmtId="38" fontId="9" fillId="4" borderId="29" xfId="1" applyFont="1" applyFill="1" applyBorder="1" applyAlignment="1">
      <alignment horizontal="right" vertical="center" shrinkToFit="1"/>
    </xf>
    <xf numFmtId="0" fontId="2" fillId="0" borderId="2" xfId="0" applyFont="1" applyBorder="1" applyAlignment="1">
      <alignment horizontal="center" vertical="center"/>
    </xf>
    <xf numFmtId="0" fontId="7" fillId="2" borderId="12" xfId="0" applyFont="1" applyFill="1" applyBorder="1" applyAlignment="1">
      <alignment horizontal="center" vertical="center"/>
    </xf>
    <xf numFmtId="0" fontId="7" fillId="2" borderId="17" xfId="0" applyFont="1" applyFill="1" applyBorder="1" applyAlignment="1">
      <alignment horizontal="center" vertical="center"/>
    </xf>
    <xf numFmtId="58" fontId="10" fillId="4" borderId="2" xfId="0" applyNumberFormat="1" applyFont="1" applyFill="1" applyBorder="1" applyAlignment="1">
      <alignment horizontal="left" vertical="center" shrinkToFit="1"/>
    </xf>
    <xf numFmtId="0" fontId="10" fillId="4" borderId="2" xfId="0" applyFont="1" applyFill="1" applyBorder="1" applyAlignment="1">
      <alignment horizontal="left" vertical="center" shrinkToFit="1"/>
    </xf>
    <xf numFmtId="0" fontId="9" fillId="4" borderId="1"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37" xfId="0" applyFont="1" applyFill="1" applyBorder="1" applyAlignment="1">
      <alignment horizontal="left" vertical="center" wrapText="1"/>
    </xf>
    <xf numFmtId="0" fontId="9" fillId="4" borderId="6" xfId="0" applyFont="1" applyFill="1" applyBorder="1" applyAlignment="1">
      <alignment horizontal="center" vertical="center"/>
    </xf>
    <xf numFmtId="0" fontId="9" fillId="4" borderId="8"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32"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20" xfId="0" applyFont="1" applyFill="1" applyBorder="1" applyAlignment="1">
      <alignment horizontal="left" vertical="center" wrapText="1"/>
    </xf>
    <xf numFmtId="0" fontId="9" fillId="4" borderId="24" xfId="0" applyFont="1" applyFill="1" applyBorder="1" applyAlignment="1">
      <alignment horizontal="left" vertical="center" wrapText="1"/>
    </xf>
    <xf numFmtId="0" fontId="9" fillId="4" borderId="36" xfId="0" applyFont="1" applyFill="1" applyBorder="1" applyAlignment="1">
      <alignment horizontal="left" vertical="center" wrapText="1"/>
    </xf>
    <xf numFmtId="0" fontId="9" fillId="4" borderId="21" xfId="0" applyFont="1" applyFill="1" applyBorder="1" applyAlignment="1">
      <alignment horizontal="left" vertical="center" wrapText="1"/>
    </xf>
    <xf numFmtId="0" fontId="9" fillId="4" borderId="25" xfId="0" applyFont="1" applyFill="1" applyBorder="1" applyAlignment="1">
      <alignment horizontal="left" vertical="center" wrapText="1"/>
    </xf>
    <xf numFmtId="0" fontId="9" fillId="4" borderId="38" xfId="0" applyFont="1" applyFill="1" applyBorder="1" applyAlignment="1">
      <alignment horizontal="left" vertical="center" wrapText="1"/>
    </xf>
    <xf numFmtId="0" fontId="6" fillId="0" borderId="8" xfId="0" applyFont="1" applyFill="1" applyBorder="1" applyAlignment="1">
      <alignment horizontal="left" vertical="center"/>
    </xf>
    <xf numFmtId="0" fontId="6" fillId="0" borderId="18" xfId="0" applyFont="1" applyFill="1" applyBorder="1" applyAlignment="1">
      <alignment horizontal="left" vertical="center"/>
    </xf>
    <xf numFmtId="0" fontId="6" fillId="0" borderId="14" xfId="0" applyFont="1" applyBorder="1" applyAlignment="1">
      <alignment horizontal="center" vertical="center"/>
    </xf>
    <xf numFmtId="0" fontId="6" fillId="0" borderId="22" xfId="0" applyFont="1" applyBorder="1" applyAlignment="1">
      <alignment horizontal="center" vertical="center"/>
    </xf>
    <xf numFmtId="0" fontId="6" fillId="0" borderId="30" xfId="0" applyFont="1" applyBorder="1" applyAlignment="1">
      <alignment horizontal="center" vertical="center"/>
    </xf>
    <xf numFmtId="0" fontId="6" fillId="0" borderId="15" xfId="0" applyFont="1" applyBorder="1" applyAlignment="1">
      <alignment horizontal="center" vertical="center"/>
    </xf>
    <xf numFmtId="0" fontId="6" fillId="0" borderId="23" xfId="0" applyFont="1" applyBorder="1" applyAlignment="1">
      <alignment horizontal="center" vertical="center"/>
    </xf>
    <xf numFmtId="0" fontId="6" fillId="0" borderId="31" xfId="0" applyFont="1" applyBorder="1" applyAlignment="1">
      <alignment horizontal="center" vertical="center"/>
    </xf>
    <xf numFmtId="0" fontId="7" fillId="2" borderId="3"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9" fillId="4" borderId="7"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8" xfId="0" applyFont="1" applyFill="1" applyBorder="1" applyAlignment="1">
      <alignment horizontal="center" vertical="center"/>
    </xf>
    <xf numFmtId="0" fontId="25" fillId="9" borderId="1" xfId="0" applyFont="1" applyFill="1" applyBorder="1" applyAlignment="1">
      <alignment horizontal="left" vertical="center"/>
    </xf>
    <xf numFmtId="0" fontId="25" fillId="9" borderId="8" xfId="0" applyFont="1" applyFill="1" applyBorder="1" applyAlignment="1">
      <alignment horizontal="left" vertical="center"/>
    </xf>
    <xf numFmtId="0" fontId="15" fillId="7" borderId="2" xfId="0" applyFont="1" applyFill="1" applyBorder="1" applyAlignment="1">
      <alignment horizontal="center" vertical="top" wrapText="1"/>
    </xf>
    <xf numFmtId="0" fontId="19" fillId="0" borderId="1" xfId="0" applyFont="1" applyFill="1" applyBorder="1" applyAlignment="1">
      <alignment horizontal="left" vertical="top" wrapText="1"/>
    </xf>
    <xf numFmtId="0" fontId="19" fillId="0" borderId="8" xfId="0" applyFont="1" applyFill="1" applyBorder="1" applyAlignment="1">
      <alignment horizontal="left" vertical="top" wrapText="1"/>
    </xf>
    <xf numFmtId="0" fontId="23" fillId="0" borderId="1"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0" fillId="0" borderId="2" xfId="0" applyFont="1" applyFill="1" applyBorder="1" applyAlignment="1">
      <alignment horizontal="left" vertical="center" shrinkToFit="1"/>
    </xf>
    <xf numFmtId="0" fontId="20" fillId="0" borderId="2" xfId="0" applyFont="1" applyFill="1" applyBorder="1" applyAlignment="1">
      <alignment horizontal="left" vertical="center"/>
    </xf>
    <xf numFmtId="0" fontId="20" fillId="0" borderId="2" xfId="0" applyFont="1" applyFill="1" applyBorder="1" applyAlignment="1">
      <alignment vertical="center"/>
    </xf>
    <xf numFmtId="0" fontId="20" fillId="0" borderId="2" xfId="0" applyFont="1" applyFill="1" applyBorder="1" applyAlignment="1">
      <alignment horizontal="left" vertical="center" wrapText="1" shrinkToFit="1"/>
    </xf>
    <xf numFmtId="0" fontId="19" fillId="8" borderId="1" xfId="0" applyFont="1" applyFill="1" applyBorder="1" applyAlignment="1">
      <alignment horizontal="center" vertical="center"/>
    </xf>
    <xf numFmtId="0" fontId="19" fillId="8" borderId="8" xfId="0" applyFont="1" applyFill="1" applyBorder="1" applyAlignment="1">
      <alignment horizontal="center" vertical="center"/>
    </xf>
    <xf numFmtId="0" fontId="19" fillId="8" borderId="18" xfId="0" applyFont="1" applyFill="1" applyBorder="1" applyAlignment="1">
      <alignment horizontal="center" vertical="center"/>
    </xf>
    <xf numFmtId="38" fontId="16" fillId="0" borderId="2" xfId="1" applyFont="1" applyFill="1" applyBorder="1" applyAlignment="1">
      <alignment horizontal="left" vertical="top" wrapText="1"/>
    </xf>
    <xf numFmtId="0" fontId="23" fillId="0" borderId="45" xfId="0" applyFont="1" applyFill="1" applyBorder="1" applyAlignment="1">
      <alignment horizontal="center" vertical="top" wrapText="1"/>
    </xf>
    <xf numFmtId="0" fontId="23" fillId="0" borderId="45" xfId="0" applyFont="1" applyFill="1" applyBorder="1" applyAlignment="1">
      <alignment horizontal="center" vertical="top"/>
    </xf>
    <xf numFmtId="0" fontId="23" fillId="0" borderId="47" xfId="0" applyFont="1" applyFill="1" applyBorder="1" applyAlignment="1">
      <alignment horizontal="center" vertical="top"/>
    </xf>
    <xf numFmtId="0" fontId="23" fillId="0" borderId="46" xfId="0" applyFont="1" applyFill="1" applyBorder="1" applyAlignment="1">
      <alignment horizontal="center" vertical="top"/>
    </xf>
    <xf numFmtId="0" fontId="23" fillId="0" borderId="48" xfId="0" applyFont="1" applyFill="1" applyBorder="1" applyAlignment="1">
      <alignment horizontal="center" vertical="top"/>
    </xf>
    <xf numFmtId="0" fontId="25" fillId="0" borderId="40" xfId="0" applyFont="1" applyFill="1" applyBorder="1" applyAlignment="1">
      <alignment horizontal="left" vertical="top" wrapText="1"/>
    </xf>
    <xf numFmtId="0" fontId="25" fillId="0" borderId="49" xfId="0" applyFont="1" applyFill="1" applyBorder="1" applyAlignment="1">
      <alignment horizontal="left" vertical="top" wrapText="1"/>
    </xf>
    <xf numFmtId="0" fontId="25" fillId="0" borderId="12" xfId="0" applyFont="1" applyFill="1" applyBorder="1" applyAlignment="1">
      <alignment horizontal="left" vertical="top" wrapText="1"/>
    </xf>
    <xf numFmtId="0" fontId="25" fillId="0" borderId="17" xfId="0" applyFont="1" applyFill="1" applyBorder="1" applyAlignment="1">
      <alignment horizontal="left" vertical="top" wrapText="1"/>
    </xf>
    <xf numFmtId="0" fontId="20" fillId="0" borderId="2" xfId="0" applyFont="1" applyFill="1" applyBorder="1" applyAlignment="1">
      <alignment horizontal="center" vertical="center" wrapText="1"/>
    </xf>
    <xf numFmtId="0" fontId="19" fillId="8" borderId="12" xfId="0" applyFont="1" applyFill="1" applyBorder="1" applyAlignment="1">
      <alignment horizontal="center" vertical="center"/>
    </xf>
    <xf numFmtId="0" fontId="19" fillId="8" borderId="44" xfId="0" applyFont="1" applyFill="1" applyBorder="1" applyAlignment="1">
      <alignment horizontal="center" vertical="center"/>
    </xf>
    <xf numFmtId="0" fontId="19" fillId="8" borderId="17" xfId="0" applyFont="1" applyFill="1" applyBorder="1" applyAlignment="1">
      <alignment horizontal="center" vertical="center"/>
    </xf>
    <xf numFmtId="38" fontId="16" fillId="0" borderId="12" xfId="1" applyFont="1" applyFill="1" applyBorder="1" applyAlignment="1">
      <alignment horizontal="left" vertical="top" wrapText="1"/>
    </xf>
    <xf numFmtId="38" fontId="16" fillId="0" borderId="17" xfId="1" applyFont="1" applyFill="1" applyBorder="1" applyAlignment="1">
      <alignment horizontal="left" vertical="top" wrapText="1"/>
    </xf>
    <xf numFmtId="38" fontId="20" fillId="0" borderId="12" xfId="1" applyFont="1" applyFill="1" applyBorder="1" applyAlignment="1">
      <alignment horizontal="left" vertical="top" wrapText="1"/>
    </xf>
    <xf numFmtId="38" fontId="20" fillId="0" borderId="17" xfId="1" applyFont="1" applyFill="1" applyBorder="1" applyAlignment="1">
      <alignment horizontal="left" vertical="top" wrapText="1"/>
    </xf>
    <xf numFmtId="0" fontId="20" fillId="0" borderId="2"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32" xfId="0" applyFont="1" applyFill="1" applyBorder="1" applyAlignment="1">
      <alignment horizontal="center" vertical="center"/>
    </xf>
    <xf numFmtId="0" fontId="7" fillId="0" borderId="16" xfId="0" applyFont="1" applyFill="1" applyBorder="1" applyAlignment="1">
      <alignment vertical="center" wrapText="1"/>
    </xf>
    <xf numFmtId="0" fontId="7" fillId="0" borderId="24" xfId="0" applyFont="1" applyFill="1" applyBorder="1" applyAlignment="1">
      <alignment vertical="center" wrapText="1"/>
    </xf>
    <xf numFmtId="0" fontId="7" fillId="0" borderId="36" xfId="0" applyFont="1" applyFill="1" applyBorder="1" applyAlignment="1">
      <alignment vertical="center" wrapText="1"/>
    </xf>
    <xf numFmtId="0" fontId="7" fillId="0" borderId="24"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6" xfId="0" applyFont="1" applyFill="1" applyBorder="1" applyAlignment="1">
      <alignment vertical="center" wrapText="1"/>
    </xf>
    <xf numFmtId="0" fontId="7" fillId="0" borderId="8" xfId="0" applyFont="1" applyFill="1" applyBorder="1" applyAlignment="1">
      <alignment vertical="center" wrapText="1"/>
    </xf>
    <xf numFmtId="0" fontId="7" fillId="0" borderId="37" xfId="0" applyFont="1" applyFill="1" applyBorder="1" applyAlignment="1">
      <alignment vertical="center" wrapText="1"/>
    </xf>
    <xf numFmtId="0" fontId="7" fillId="0" borderId="8"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2" fillId="0" borderId="51" xfId="0" applyFont="1" applyBorder="1" applyAlignment="1">
      <alignment horizontal="center" vertical="center" textRotation="255"/>
    </xf>
    <xf numFmtId="0" fontId="2" fillId="0" borderId="52" xfId="0" applyFont="1" applyBorder="1" applyAlignment="1">
      <alignment horizontal="center" vertical="center" textRotation="255"/>
    </xf>
    <xf numFmtId="0" fontId="2" fillId="0" borderId="53" xfId="0" applyFont="1" applyBorder="1" applyAlignment="1">
      <alignment horizontal="center" vertical="center" textRotation="255"/>
    </xf>
    <xf numFmtId="0" fontId="7" fillId="0" borderId="54" xfId="0" applyFont="1" applyFill="1" applyBorder="1" applyAlignment="1">
      <alignment vertical="center" wrapText="1"/>
    </xf>
    <xf numFmtId="0" fontId="7" fillId="0" borderId="25" xfId="0" applyFont="1" applyFill="1" applyBorder="1" applyAlignment="1">
      <alignment vertical="center" wrapText="1"/>
    </xf>
    <xf numFmtId="0" fontId="7" fillId="0" borderId="38" xfId="0" applyFont="1" applyFill="1" applyBorder="1" applyAlignment="1">
      <alignment vertical="center" wrapText="1"/>
    </xf>
    <xf numFmtId="0" fontId="7" fillId="0" borderId="25" xfId="0" applyFont="1" applyFill="1" applyBorder="1" applyAlignment="1">
      <alignment horizontal="left" vertical="center" wrapText="1"/>
    </xf>
    <xf numFmtId="0" fontId="7" fillId="0" borderId="38" xfId="0" applyFont="1" applyFill="1" applyBorder="1" applyAlignment="1">
      <alignment horizontal="left" vertical="center" wrapText="1"/>
    </xf>
    <xf numFmtId="0" fontId="19" fillId="8" borderId="41" xfId="0" applyFont="1" applyFill="1" applyBorder="1" applyAlignment="1">
      <alignment horizontal="center" vertical="center"/>
    </xf>
    <xf numFmtId="0" fontId="19" fillId="8" borderId="0" xfId="0" applyFont="1" applyFill="1" applyBorder="1" applyAlignment="1">
      <alignment horizontal="center" vertical="center"/>
    </xf>
    <xf numFmtId="0" fontId="19" fillId="8" borderId="55" xfId="0" applyFont="1" applyFill="1" applyBorder="1" applyAlignment="1">
      <alignment horizontal="center" vertical="center"/>
    </xf>
    <xf numFmtId="38" fontId="16" fillId="0" borderId="41" xfId="1" applyFont="1" applyFill="1" applyBorder="1" applyAlignment="1">
      <alignment horizontal="left" vertical="top" wrapText="1"/>
    </xf>
    <xf numFmtId="38" fontId="16" fillId="0" borderId="55" xfId="1" applyFont="1" applyFill="1" applyBorder="1" applyAlignment="1">
      <alignment horizontal="left" vertical="top" wrapText="1"/>
    </xf>
    <xf numFmtId="38" fontId="20" fillId="0" borderId="41" xfId="1" applyFont="1" applyFill="1" applyBorder="1" applyAlignment="1">
      <alignment horizontal="left" vertical="top" wrapText="1"/>
    </xf>
    <xf numFmtId="38" fontId="20" fillId="0" borderId="55" xfId="1" applyFont="1" applyFill="1" applyBorder="1" applyAlignment="1">
      <alignment horizontal="left" vertical="top" wrapText="1"/>
    </xf>
    <xf numFmtId="176" fontId="15" fillId="7" borderId="2" xfId="1" applyNumberFormat="1" applyFont="1" applyFill="1" applyBorder="1" applyAlignment="1">
      <alignment horizontal="right" vertical="center"/>
    </xf>
    <xf numFmtId="38" fontId="26" fillId="0" borderId="18"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FF"/>
      <color rgb="FFEAEAEA"/>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304800</xdr:colOff>
          <xdr:row>35</xdr:row>
          <xdr:rowOff>361950</xdr:rowOff>
        </xdr:from>
        <xdr:to>
          <xdr:col>16</xdr:col>
          <xdr:colOff>676275</xdr:colOff>
          <xdr:row>37</xdr:row>
          <xdr:rowOff>66675</xdr:rowOff>
        </xdr:to>
        <xdr:sp macro="" textlink="">
          <xdr:nvSpPr>
            <xdr:cNvPr id="9227" name="チェック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36</xdr:row>
          <xdr:rowOff>361950</xdr:rowOff>
        </xdr:from>
        <xdr:to>
          <xdr:col>16</xdr:col>
          <xdr:colOff>676275</xdr:colOff>
          <xdr:row>38</xdr:row>
          <xdr:rowOff>66675</xdr:rowOff>
        </xdr:to>
        <xdr:sp macro="" textlink="">
          <xdr:nvSpPr>
            <xdr:cNvPr id="9228" name="チェック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36</xdr:row>
          <xdr:rowOff>361950</xdr:rowOff>
        </xdr:from>
        <xdr:to>
          <xdr:col>16</xdr:col>
          <xdr:colOff>676275</xdr:colOff>
          <xdr:row>38</xdr:row>
          <xdr:rowOff>66675</xdr:rowOff>
        </xdr:to>
        <xdr:sp macro="" textlink="">
          <xdr:nvSpPr>
            <xdr:cNvPr id="9231" name="チェック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37</xdr:row>
          <xdr:rowOff>361950</xdr:rowOff>
        </xdr:from>
        <xdr:to>
          <xdr:col>16</xdr:col>
          <xdr:colOff>676275</xdr:colOff>
          <xdr:row>39</xdr:row>
          <xdr:rowOff>66675</xdr:rowOff>
        </xdr:to>
        <xdr:sp macro="" textlink="">
          <xdr:nvSpPr>
            <xdr:cNvPr id="9232" name="チェック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37</xdr:row>
          <xdr:rowOff>361950</xdr:rowOff>
        </xdr:from>
        <xdr:to>
          <xdr:col>16</xdr:col>
          <xdr:colOff>676275</xdr:colOff>
          <xdr:row>39</xdr:row>
          <xdr:rowOff>66675</xdr:rowOff>
        </xdr:to>
        <xdr:sp macro="" textlink="">
          <xdr:nvSpPr>
            <xdr:cNvPr id="9233" name="チェック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S54"/>
  <sheetViews>
    <sheetView tabSelected="1" view="pageBreakPreview" zoomScale="55" zoomScaleNormal="85" zoomScaleSheetLayoutView="55" workbookViewId="0">
      <selection activeCell="B25" sqref="B25:D25"/>
    </sheetView>
  </sheetViews>
  <sheetFormatPr defaultRowHeight="18.75"/>
  <cols>
    <col min="1" max="1" width="4.125" style="1" customWidth="1"/>
    <col min="2" max="4" width="11.875" style="1" customWidth="1"/>
    <col min="5" max="5" width="11" style="1" customWidth="1"/>
    <col min="6" max="6" width="10.625" style="1" customWidth="1"/>
    <col min="7" max="7" width="4.125" style="1" customWidth="1"/>
    <col min="8" max="8" width="10.625" style="1" customWidth="1"/>
    <col min="9" max="9" width="4.75" style="1" customWidth="1"/>
    <col min="10" max="10" width="10.625" style="1" customWidth="1"/>
    <col min="11" max="11" width="5.25" style="1" customWidth="1"/>
    <col min="12" max="17" width="9.5" style="1" customWidth="1"/>
    <col min="18" max="18" width="8.25" style="1" customWidth="1"/>
    <col min="19" max="19" width="8.25" style="2" customWidth="1"/>
    <col min="20" max="43" width="8.25" style="1" customWidth="1"/>
    <col min="44" max="44" width="6.625" style="1" customWidth="1"/>
    <col min="45" max="47" width="6.375" style="1" customWidth="1"/>
    <col min="48" max="48" width="9" style="1" customWidth="1"/>
    <col min="49" max="16384" width="9" style="1"/>
  </cols>
  <sheetData>
    <row r="1" spans="1:45" s="3" customFormat="1" ht="42" customHeight="1">
      <c r="A1" s="5" t="s">
        <v>162</v>
      </c>
      <c r="B1" s="5"/>
      <c r="C1" s="5"/>
      <c r="D1" s="5"/>
      <c r="E1" s="5"/>
      <c r="F1" s="5"/>
      <c r="G1" s="5"/>
      <c r="H1" s="5"/>
      <c r="I1" s="5"/>
      <c r="J1" s="5"/>
      <c r="K1" s="5"/>
      <c r="L1" s="5"/>
      <c r="M1" s="5"/>
      <c r="N1" s="5"/>
      <c r="O1" s="5"/>
      <c r="P1" s="5"/>
      <c r="Q1" s="5"/>
      <c r="R1" s="5"/>
      <c r="S1" s="5"/>
      <c r="T1" s="5"/>
    </row>
    <row r="2" spans="1:45" s="3" customFormat="1" ht="18" customHeight="1">
      <c r="A2" s="5"/>
      <c r="B2" s="5"/>
      <c r="C2" s="5"/>
      <c r="D2" s="5"/>
      <c r="E2" s="5"/>
      <c r="F2" s="5"/>
      <c r="G2" s="5"/>
      <c r="H2" s="5"/>
      <c r="I2" s="5"/>
      <c r="J2" s="5"/>
      <c r="K2" s="5"/>
      <c r="L2" s="5"/>
      <c r="M2" s="5"/>
      <c r="N2" s="5"/>
      <c r="O2" s="5"/>
      <c r="P2" s="5"/>
      <c r="Q2" s="5"/>
      <c r="R2" s="5"/>
      <c r="S2" s="5"/>
      <c r="T2" s="5"/>
    </row>
    <row r="3" spans="1:45" s="4" customFormat="1" ht="27.75" customHeight="1">
      <c r="A3" s="6" t="s">
        <v>12</v>
      </c>
      <c r="B3" s="6"/>
      <c r="C3" s="6"/>
      <c r="D3" s="6"/>
      <c r="E3" s="6"/>
      <c r="F3" s="6"/>
      <c r="G3" s="6"/>
      <c r="H3" s="6"/>
      <c r="I3" s="6"/>
      <c r="AG3" s="96" t="s">
        <v>72</v>
      </c>
      <c r="AH3" s="96"/>
      <c r="AI3" s="96"/>
      <c r="AJ3" s="97"/>
      <c r="AK3" s="97"/>
    </row>
    <row r="4" spans="1:45" s="4" customFormat="1" ht="27.75" customHeight="1">
      <c r="A4" s="6" t="s">
        <v>84</v>
      </c>
      <c r="B4" s="6"/>
      <c r="C4" s="6"/>
      <c r="D4" s="6"/>
      <c r="E4" s="6"/>
      <c r="F4" s="6"/>
      <c r="G4" s="6"/>
      <c r="H4" s="6"/>
      <c r="I4" s="6"/>
      <c r="AG4" s="98" t="s">
        <v>9</v>
      </c>
      <c r="AH4" s="99"/>
      <c r="AI4" s="100"/>
      <c r="AJ4" s="97"/>
      <c r="AK4" s="97"/>
    </row>
    <row r="5" spans="1:45" s="4" customFormat="1" ht="27.75" customHeight="1">
      <c r="A5" s="6"/>
      <c r="B5" s="101" t="s">
        <v>81</v>
      </c>
      <c r="C5" s="101"/>
      <c r="D5" s="101"/>
      <c r="E5" s="101"/>
      <c r="F5" s="101"/>
      <c r="G5" s="101"/>
      <c r="H5" s="101"/>
      <c r="I5" s="101"/>
      <c r="J5" s="101"/>
      <c r="K5" s="101"/>
      <c r="L5" s="12"/>
    </row>
    <row r="6" spans="1:45" s="4" customFormat="1" ht="27.75" customHeight="1">
      <c r="A6" s="6"/>
      <c r="B6" s="101" t="s">
        <v>82</v>
      </c>
      <c r="C6" s="101"/>
      <c r="D6" s="101"/>
      <c r="E6" s="101"/>
      <c r="F6" s="101"/>
      <c r="G6" s="101"/>
      <c r="H6" s="101"/>
      <c r="I6" s="101"/>
      <c r="J6" s="101"/>
      <c r="K6" s="101"/>
      <c r="L6" s="12"/>
    </row>
    <row r="7" spans="1:45" s="4" customFormat="1" ht="18" customHeight="1"/>
    <row r="8" spans="1:45" s="4" customFormat="1" ht="32.25" customHeight="1">
      <c r="A8" s="6" t="s">
        <v>83</v>
      </c>
      <c r="P8" s="13"/>
      <c r="R8" s="16"/>
      <c r="S8" s="18"/>
      <c r="AH8" s="17"/>
      <c r="AI8" s="17"/>
      <c r="AJ8" s="17"/>
      <c r="AK8" s="17"/>
      <c r="AL8" s="17"/>
      <c r="AM8" s="17"/>
    </row>
    <row r="9" spans="1:45" s="4" customFormat="1" ht="20.25" customHeight="1">
      <c r="E9" s="172" t="s">
        <v>20</v>
      </c>
      <c r="F9" s="173"/>
      <c r="G9" s="173"/>
      <c r="H9" s="173"/>
      <c r="I9" s="173"/>
      <c r="J9" s="173"/>
      <c r="K9" s="173"/>
      <c r="L9" s="173"/>
      <c r="M9" s="173"/>
      <c r="N9" s="173"/>
      <c r="O9" s="173"/>
      <c r="P9" s="173"/>
      <c r="Q9" s="173"/>
      <c r="R9" s="174"/>
      <c r="S9" s="102" t="s">
        <v>86</v>
      </c>
      <c r="T9" s="103"/>
      <c r="U9" s="103"/>
      <c r="V9" s="103"/>
      <c r="W9" s="103"/>
      <c r="X9" s="103"/>
      <c r="Y9" s="103"/>
      <c r="Z9" s="103"/>
      <c r="AA9" s="103"/>
      <c r="AB9" s="103"/>
      <c r="AC9" s="103"/>
      <c r="AD9" s="103"/>
      <c r="AE9" s="103"/>
      <c r="AF9" s="103"/>
      <c r="AG9" s="103"/>
      <c r="AH9" s="104"/>
      <c r="AI9" s="17"/>
      <c r="AJ9" s="17"/>
      <c r="AK9" s="17"/>
      <c r="AL9" s="17"/>
      <c r="AM9" s="17"/>
      <c r="AN9" s="17"/>
      <c r="AO9" s="29"/>
      <c r="AP9" s="29"/>
      <c r="AQ9" s="29"/>
      <c r="AR9" s="29"/>
      <c r="AS9" s="29"/>
    </row>
    <row r="10" spans="1:45" s="4" customFormat="1" ht="24" customHeight="1">
      <c r="D10" s="9"/>
      <c r="E10" s="175"/>
      <c r="F10" s="176"/>
      <c r="G10" s="176"/>
      <c r="H10" s="176"/>
      <c r="I10" s="176"/>
      <c r="J10" s="176"/>
      <c r="K10" s="176"/>
      <c r="L10" s="176"/>
      <c r="M10" s="176"/>
      <c r="N10" s="176"/>
      <c r="O10" s="176"/>
      <c r="P10" s="176"/>
      <c r="Q10" s="176"/>
      <c r="R10" s="177"/>
      <c r="S10" s="105" t="s">
        <v>21</v>
      </c>
      <c r="T10" s="106"/>
      <c r="U10" s="106"/>
      <c r="V10" s="106"/>
      <c r="W10" s="106"/>
      <c r="X10" s="106"/>
      <c r="Y10" s="106"/>
      <c r="Z10" s="106"/>
      <c r="AA10" s="106"/>
      <c r="AB10" s="106"/>
      <c r="AC10" s="106"/>
      <c r="AD10" s="106"/>
      <c r="AE10" s="106"/>
      <c r="AF10" s="106"/>
      <c r="AG10" s="106"/>
      <c r="AH10" s="107"/>
      <c r="AI10" s="17"/>
      <c r="AJ10" s="17"/>
      <c r="AK10" s="17"/>
      <c r="AL10" s="17"/>
      <c r="AM10" s="17"/>
      <c r="AN10" s="17"/>
    </row>
    <row r="11" spans="1:45" s="4" customFormat="1" ht="86.25" customHeight="1">
      <c r="E11" s="108" t="s">
        <v>7</v>
      </c>
      <c r="F11" s="109"/>
      <c r="G11" s="110"/>
      <c r="H11" s="111" t="s">
        <v>6</v>
      </c>
      <c r="I11" s="112"/>
      <c r="J11" s="113"/>
      <c r="K11" s="114" t="s">
        <v>67</v>
      </c>
      <c r="L11" s="110"/>
      <c r="M11" s="114" t="s">
        <v>106</v>
      </c>
      <c r="N11" s="110"/>
      <c r="O11" s="115" t="s">
        <v>68</v>
      </c>
      <c r="P11" s="116"/>
      <c r="Q11" s="117" t="s">
        <v>69</v>
      </c>
      <c r="R11" s="118"/>
      <c r="S11" s="19" t="s">
        <v>5</v>
      </c>
      <c r="T11" s="22" t="s">
        <v>13</v>
      </c>
      <c r="U11" s="22" t="s">
        <v>15</v>
      </c>
      <c r="V11" s="22" t="s">
        <v>63</v>
      </c>
      <c r="W11" s="22" t="s">
        <v>32</v>
      </c>
      <c r="X11" s="22" t="s">
        <v>65</v>
      </c>
      <c r="Y11" s="22" t="s">
        <v>101</v>
      </c>
      <c r="Z11" s="22" t="s">
        <v>10</v>
      </c>
      <c r="AA11" s="22" t="s">
        <v>66</v>
      </c>
      <c r="AB11" s="25" t="s">
        <v>22</v>
      </c>
      <c r="AC11" s="25" t="s">
        <v>52</v>
      </c>
      <c r="AD11" s="25" t="s">
        <v>57</v>
      </c>
      <c r="AE11" s="25" t="s">
        <v>58</v>
      </c>
      <c r="AF11" s="25" t="s">
        <v>0</v>
      </c>
      <c r="AG11" s="25" t="s">
        <v>17</v>
      </c>
      <c r="AH11" s="26" t="s">
        <v>19</v>
      </c>
      <c r="AI11" s="17"/>
      <c r="AJ11" s="17"/>
      <c r="AK11" s="17"/>
      <c r="AL11" s="17"/>
      <c r="AM11" s="17"/>
      <c r="AN11" s="17"/>
    </row>
    <row r="12" spans="1:45" s="4" customFormat="1" ht="37.5" customHeight="1">
      <c r="B12" s="123" t="s">
        <v>62</v>
      </c>
      <c r="C12" s="123"/>
      <c r="D12" s="124"/>
      <c r="E12" s="137"/>
      <c r="F12" s="138"/>
      <c r="G12" s="139"/>
      <c r="H12" s="140"/>
      <c r="I12" s="141"/>
      <c r="J12" s="142"/>
      <c r="K12" s="143"/>
      <c r="L12" s="144"/>
      <c r="M12" s="145"/>
      <c r="N12" s="146"/>
      <c r="O12" s="119">
        <f>SUM(S12:AH12)</f>
        <v>0</v>
      </c>
      <c r="P12" s="120"/>
      <c r="Q12" s="121">
        <f>O12-MAX(K12:N12)</f>
        <v>0</v>
      </c>
      <c r="R12" s="122"/>
      <c r="S12" s="20"/>
      <c r="T12" s="23"/>
      <c r="U12" s="23"/>
      <c r="V12" s="23"/>
      <c r="W12" s="23"/>
      <c r="X12" s="23"/>
      <c r="Y12" s="23"/>
      <c r="Z12" s="23"/>
      <c r="AA12" s="23"/>
      <c r="AB12" s="23"/>
      <c r="AC12" s="23"/>
      <c r="AD12" s="23"/>
      <c r="AE12" s="23"/>
      <c r="AF12" s="23"/>
      <c r="AG12" s="23"/>
      <c r="AH12" s="27"/>
      <c r="AI12" s="17"/>
      <c r="AJ12" s="17"/>
      <c r="AK12" s="17"/>
      <c r="AL12" s="17"/>
      <c r="AM12" s="17"/>
      <c r="AN12" s="17"/>
    </row>
    <row r="13" spans="1:45" s="4" customFormat="1" ht="37.5" customHeight="1">
      <c r="B13" s="123" t="s">
        <v>90</v>
      </c>
      <c r="C13" s="123"/>
      <c r="D13" s="124"/>
      <c r="E13" s="125"/>
      <c r="F13" s="126"/>
      <c r="G13" s="127"/>
      <c r="H13" s="128"/>
      <c r="I13" s="129"/>
      <c r="J13" s="130"/>
      <c r="K13" s="131"/>
      <c r="L13" s="132"/>
      <c r="M13" s="131"/>
      <c r="N13" s="132"/>
      <c r="O13" s="133">
        <f>M13+Q13</f>
        <v>0</v>
      </c>
      <c r="P13" s="134"/>
      <c r="Q13" s="135">
        <f>SUM(S13:AH13)</f>
        <v>0</v>
      </c>
      <c r="R13" s="136"/>
      <c r="S13" s="21"/>
      <c r="T13" s="24"/>
      <c r="U13" s="24"/>
      <c r="V13" s="24"/>
      <c r="W13" s="24"/>
      <c r="X13" s="24"/>
      <c r="Y13" s="24"/>
      <c r="Z13" s="24"/>
      <c r="AA13" s="24"/>
      <c r="AB13" s="24"/>
      <c r="AC13" s="24"/>
      <c r="AD13" s="24"/>
      <c r="AE13" s="24"/>
      <c r="AF13" s="24"/>
      <c r="AG13" s="24"/>
      <c r="AH13" s="28"/>
      <c r="AI13" s="17"/>
      <c r="AJ13" s="17"/>
      <c r="AK13" s="17"/>
      <c r="AL13" s="17"/>
      <c r="AM13" s="17"/>
      <c r="AN13" s="17"/>
    </row>
    <row r="14" spans="1:45" ht="21" customHeight="1">
      <c r="A14" s="4"/>
      <c r="B14" s="4"/>
      <c r="C14" s="4"/>
      <c r="D14" s="4"/>
      <c r="E14" s="4"/>
      <c r="F14" s="4"/>
      <c r="G14" s="4"/>
      <c r="H14" s="4"/>
      <c r="I14" s="4"/>
      <c r="J14" s="4"/>
      <c r="K14" s="4"/>
      <c r="L14" s="4"/>
      <c r="M14" s="4"/>
      <c r="N14" s="4"/>
      <c r="O14" s="4"/>
      <c r="P14" s="4"/>
      <c r="Q14" s="4"/>
      <c r="R14" s="4"/>
      <c r="AH14" s="17"/>
      <c r="AI14" s="17"/>
      <c r="AJ14" s="17"/>
      <c r="AK14" s="17"/>
      <c r="AL14" s="17"/>
      <c r="AM14" s="17"/>
    </row>
    <row r="15" spans="1:45" ht="32.25" customHeight="1">
      <c r="A15" s="6" t="s">
        <v>85</v>
      </c>
      <c r="U15" s="17"/>
      <c r="V15" s="17"/>
      <c r="W15" s="17"/>
      <c r="X15" s="17"/>
      <c r="Y15" s="17"/>
      <c r="Z15" s="17"/>
      <c r="AA15" s="17"/>
      <c r="AB15" s="17"/>
      <c r="AC15" s="17"/>
      <c r="AD15" s="17"/>
      <c r="AE15" s="17"/>
      <c r="AF15" s="17"/>
      <c r="AL15" s="17"/>
      <c r="AM15" s="17"/>
      <c r="AN15" s="17"/>
      <c r="AO15" s="17"/>
      <c r="AP15" s="17"/>
      <c r="AQ15" s="17"/>
      <c r="AR15" s="17"/>
    </row>
    <row r="16" spans="1:45" ht="24" customHeight="1">
      <c r="A16" s="6"/>
      <c r="B16" s="147"/>
      <c r="C16" s="147"/>
      <c r="D16" s="147"/>
      <c r="E16" s="147"/>
      <c r="F16" s="147" t="s">
        <v>111</v>
      </c>
      <c r="G16" s="147"/>
      <c r="H16" s="147" t="s">
        <v>110</v>
      </c>
      <c r="I16" s="147"/>
      <c r="J16" s="147"/>
      <c r="K16" s="147"/>
      <c r="L16" s="147"/>
      <c r="M16" s="147"/>
      <c r="N16" s="147"/>
      <c r="O16" s="147"/>
      <c r="P16" s="147"/>
      <c r="U16" s="17"/>
      <c r="V16" s="17"/>
      <c r="W16" s="17"/>
      <c r="X16" s="17"/>
      <c r="Y16" s="17"/>
      <c r="Z16" s="17"/>
      <c r="AA16" s="17"/>
      <c r="AB16" s="17"/>
      <c r="AC16" s="17"/>
      <c r="AD16" s="17"/>
      <c r="AE16" s="17"/>
      <c r="AF16" s="17"/>
      <c r="AL16" s="17"/>
      <c r="AM16" s="17"/>
      <c r="AN16" s="17"/>
      <c r="AO16" s="17"/>
      <c r="AP16" s="17"/>
      <c r="AQ16" s="17"/>
      <c r="AR16" s="17"/>
    </row>
    <row r="17" spans="1:41" ht="24" customHeight="1">
      <c r="A17" s="7"/>
      <c r="B17" s="178" t="s">
        <v>109</v>
      </c>
      <c r="C17" s="179"/>
      <c r="D17" s="148" t="s">
        <v>23</v>
      </c>
      <c r="E17" s="149"/>
      <c r="F17" s="10"/>
      <c r="G17" s="11" t="s">
        <v>71</v>
      </c>
      <c r="H17" s="150"/>
      <c r="I17" s="151"/>
      <c r="J17" s="151"/>
      <c r="K17" s="151"/>
      <c r="L17" s="151"/>
      <c r="M17" s="151"/>
      <c r="N17" s="151"/>
      <c r="O17" s="151"/>
      <c r="P17" s="151"/>
      <c r="R17" s="17"/>
      <c r="S17" s="17"/>
      <c r="T17" s="17"/>
      <c r="U17" s="17"/>
      <c r="V17" s="17"/>
      <c r="W17" s="17"/>
      <c r="X17" s="17"/>
      <c r="Y17" s="17"/>
      <c r="Z17" s="17"/>
      <c r="AA17" s="17"/>
      <c r="AB17" s="17"/>
      <c r="AC17" s="17"/>
      <c r="AD17" s="17"/>
      <c r="AE17" s="17"/>
      <c r="AF17" s="17"/>
      <c r="AL17" s="17"/>
      <c r="AM17" s="17"/>
      <c r="AN17" s="17"/>
      <c r="AO17" s="17"/>
    </row>
    <row r="18" spans="1:41" ht="24" customHeight="1">
      <c r="A18" s="7"/>
      <c r="B18" s="180"/>
      <c r="C18" s="180"/>
      <c r="D18" s="185" t="s">
        <v>60</v>
      </c>
      <c r="E18" s="186"/>
      <c r="F18" s="10"/>
      <c r="G18" s="11" t="s">
        <v>71</v>
      </c>
      <c r="H18" s="150"/>
      <c r="I18" s="151"/>
      <c r="J18" s="151"/>
      <c r="K18" s="151"/>
      <c r="L18" s="151"/>
      <c r="M18" s="151"/>
      <c r="N18" s="151"/>
      <c r="O18" s="151"/>
      <c r="P18" s="151"/>
      <c r="R18" s="17"/>
      <c r="S18" s="17"/>
      <c r="T18" s="17"/>
      <c r="U18" s="17"/>
      <c r="V18" s="17"/>
      <c r="W18" s="17"/>
      <c r="X18" s="17"/>
      <c r="Y18" s="17"/>
      <c r="Z18" s="17"/>
      <c r="AA18" s="17"/>
      <c r="AB18" s="17"/>
      <c r="AC18" s="17"/>
      <c r="AD18" s="17"/>
      <c r="AE18" s="17"/>
      <c r="AF18" s="17"/>
      <c r="AL18" s="17"/>
      <c r="AM18" s="17"/>
      <c r="AN18" s="17"/>
      <c r="AO18" s="17"/>
    </row>
    <row r="19" spans="1:41" ht="24" customHeight="1">
      <c r="A19" s="7"/>
      <c r="B19" s="181" t="s">
        <v>107</v>
      </c>
      <c r="C19" s="180"/>
      <c r="D19" s="185" t="s">
        <v>23</v>
      </c>
      <c r="E19" s="186"/>
      <c r="F19" s="10"/>
      <c r="G19" s="11" t="s">
        <v>71</v>
      </c>
      <c r="H19" s="150"/>
      <c r="I19" s="151"/>
      <c r="J19" s="151"/>
      <c r="K19" s="151"/>
      <c r="L19" s="151"/>
      <c r="M19" s="151"/>
      <c r="N19" s="151"/>
      <c r="O19" s="151"/>
      <c r="P19" s="151"/>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row>
    <row r="20" spans="1:41" ht="24" customHeight="1">
      <c r="A20" s="7"/>
      <c r="B20" s="180"/>
      <c r="C20" s="180"/>
      <c r="D20" s="185" t="s">
        <v>60</v>
      </c>
      <c r="E20" s="186"/>
      <c r="F20" s="10"/>
      <c r="G20" s="11" t="s">
        <v>71</v>
      </c>
      <c r="H20" s="150"/>
      <c r="I20" s="151"/>
      <c r="J20" s="151"/>
      <c r="K20" s="151"/>
      <c r="L20" s="151"/>
      <c r="M20" s="151"/>
      <c r="N20" s="151"/>
      <c r="O20" s="151"/>
      <c r="P20" s="151"/>
      <c r="S20" s="1"/>
    </row>
    <row r="21" spans="1:41" ht="21" customHeight="1">
      <c r="B21" s="9" t="s">
        <v>112</v>
      </c>
      <c r="S21" s="1"/>
    </row>
    <row r="22" spans="1:41" ht="21" customHeight="1">
      <c r="S22" s="1"/>
    </row>
    <row r="23" spans="1:41" ht="32.25" customHeight="1">
      <c r="A23" s="6" t="s">
        <v>70</v>
      </c>
    </row>
    <row r="24" spans="1:41" ht="35.25" customHeight="1">
      <c r="B24" s="157" t="s">
        <v>74</v>
      </c>
      <c r="C24" s="158"/>
      <c r="D24" s="158"/>
      <c r="E24" s="159" t="s">
        <v>75</v>
      </c>
      <c r="F24" s="158"/>
      <c r="G24" s="158"/>
      <c r="H24" s="158"/>
      <c r="I24" s="158"/>
      <c r="J24" s="158"/>
      <c r="K24" s="158"/>
      <c r="L24" s="158"/>
      <c r="M24" s="158"/>
      <c r="N24" s="158"/>
      <c r="O24" s="158"/>
      <c r="P24" s="158"/>
      <c r="Q24" s="158"/>
      <c r="R24" s="158"/>
      <c r="S24" s="158"/>
      <c r="T24" s="158"/>
      <c r="U24" s="159" t="s">
        <v>76</v>
      </c>
      <c r="V24" s="158"/>
      <c r="W24" s="158"/>
      <c r="X24" s="158"/>
      <c r="Y24" s="158"/>
      <c r="Z24" s="158"/>
      <c r="AA24" s="158"/>
      <c r="AB24" s="158"/>
      <c r="AC24" s="158"/>
      <c r="AD24" s="158"/>
      <c r="AE24" s="158"/>
      <c r="AF24" s="158"/>
      <c r="AG24" s="158"/>
      <c r="AH24" s="158"/>
      <c r="AI24" s="158"/>
      <c r="AJ24" s="158"/>
      <c r="AK24" s="158"/>
      <c r="AL24" s="160"/>
    </row>
    <row r="25" spans="1:41" ht="57.75" customHeight="1">
      <c r="A25" s="1">
        <v>1</v>
      </c>
      <c r="B25" s="161"/>
      <c r="C25" s="162"/>
      <c r="D25" s="163"/>
      <c r="E25" s="164"/>
      <c r="F25" s="165"/>
      <c r="G25" s="165"/>
      <c r="H25" s="165"/>
      <c r="I25" s="165"/>
      <c r="J25" s="165"/>
      <c r="K25" s="165"/>
      <c r="L25" s="165"/>
      <c r="M25" s="165"/>
      <c r="N25" s="165"/>
      <c r="O25" s="165"/>
      <c r="P25" s="165"/>
      <c r="Q25" s="165"/>
      <c r="R25" s="165"/>
      <c r="S25" s="165"/>
      <c r="T25" s="165"/>
      <c r="U25" s="164"/>
      <c r="V25" s="165"/>
      <c r="W25" s="165"/>
      <c r="X25" s="165"/>
      <c r="Y25" s="165"/>
      <c r="Z25" s="165"/>
      <c r="AA25" s="165"/>
      <c r="AB25" s="165"/>
      <c r="AC25" s="165"/>
      <c r="AD25" s="165"/>
      <c r="AE25" s="165"/>
      <c r="AF25" s="165"/>
      <c r="AG25" s="165"/>
      <c r="AH25" s="165"/>
      <c r="AI25" s="165"/>
      <c r="AJ25" s="165"/>
      <c r="AK25" s="165"/>
      <c r="AL25" s="166"/>
    </row>
    <row r="26" spans="1:41" ht="57.75" customHeight="1">
      <c r="A26" s="1">
        <v>2</v>
      </c>
      <c r="B26" s="155"/>
      <c r="C26" s="156"/>
      <c r="D26" s="156"/>
      <c r="E26" s="152"/>
      <c r="F26" s="153"/>
      <c r="G26" s="153"/>
      <c r="H26" s="153"/>
      <c r="I26" s="153"/>
      <c r="J26" s="153"/>
      <c r="K26" s="153"/>
      <c r="L26" s="153"/>
      <c r="M26" s="153"/>
      <c r="N26" s="153"/>
      <c r="O26" s="153"/>
      <c r="P26" s="153"/>
      <c r="Q26" s="153"/>
      <c r="R26" s="153"/>
      <c r="S26" s="153"/>
      <c r="T26" s="153"/>
      <c r="U26" s="152"/>
      <c r="V26" s="153"/>
      <c r="W26" s="153"/>
      <c r="X26" s="153"/>
      <c r="Y26" s="153"/>
      <c r="Z26" s="153"/>
      <c r="AA26" s="153"/>
      <c r="AB26" s="153"/>
      <c r="AC26" s="153"/>
      <c r="AD26" s="153"/>
      <c r="AE26" s="153"/>
      <c r="AF26" s="153"/>
      <c r="AG26" s="153"/>
      <c r="AH26" s="153"/>
      <c r="AI26" s="153"/>
      <c r="AJ26" s="153"/>
      <c r="AK26" s="153"/>
      <c r="AL26" s="154"/>
    </row>
    <row r="27" spans="1:41" ht="57.75" customHeight="1">
      <c r="A27" s="1">
        <v>3</v>
      </c>
      <c r="B27" s="155"/>
      <c r="C27" s="156"/>
      <c r="D27" s="156"/>
      <c r="E27" s="152"/>
      <c r="F27" s="153"/>
      <c r="G27" s="153"/>
      <c r="H27" s="153"/>
      <c r="I27" s="153"/>
      <c r="J27" s="153"/>
      <c r="K27" s="153"/>
      <c r="L27" s="153"/>
      <c r="M27" s="153"/>
      <c r="N27" s="153"/>
      <c r="O27" s="153"/>
      <c r="P27" s="153"/>
      <c r="Q27" s="153"/>
      <c r="R27" s="153"/>
      <c r="S27" s="153"/>
      <c r="T27" s="153"/>
      <c r="U27" s="152"/>
      <c r="V27" s="153"/>
      <c r="W27" s="153"/>
      <c r="X27" s="153"/>
      <c r="Y27" s="153"/>
      <c r="Z27" s="153"/>
      <c r="AA27" s="153"/>
      <c r="AB27" s="153"/>
      <c r="AC27" s="153"/>
      <c r="AD27" s="153"/>
      <c r="AE27" s="153"/>
      <c r="AF27" s="153"/>
      <c r="AG27" s="153"/>
      <c r="AH27" s="153"/>
      <c r="AI27" s="153"/>
      <c r="AJ27" s="153"/>
      <c r="AK27" s="153"/>
      <c r="AL27" s="154"/>
    </row>
    <row r="28" spans="1:41" ht="57.75" customHeight="1">
      <c r="A28" s="1">
        <v>4</v>
      </c>
      <c r="B28" s="155"/>
      <c r="C28" s="156"/>
      <c r="D28" s="156"/>
      <c r="E28" s="152"/>
      <c r="F28" s="153"/>
      <c r="G28" s="153"/>
      <c r="H28" s="153"/>
      <c r="I28" s="153"/>
      <c r="J28" s="153"/>
      <c r="K28" s="153"/>
      <c r="L28" s="153"/>
      <c r="M28" s="153"/>
      <c r="N28" s="153"/>
      <c r="O28" s="153"/>
      <c r="P28" s="153"/>
      <c r="Q28" s="153"/>
      <c r="R28" s="153"/>
      <c r="S28" s="153"/>
      <c r="T28" s="153"/>
      <c r="U28" s="152"/>
      <c r="V28" s="153"/>
      <c r="W28" s="153"/>
      <c r="X28" s="153"/>
      <c r="Y28" s="153"/>
      <c r="Z28" s="153"/>
      <c r="AA28" s="153"/>
      <c r="AB28" s="153"/>
      <c r="AC28" s="153"/>
      <c r="AD28" s="153"/>
      <c r="AE28" s="153"/>
      <c r="AF28" s="153"/>
      <c r="AG28" s="153"/>
      <c r="AH28" s="153"/>
      <c r="AI28" s="153"/>
      <c r="AJ28" s="153"/>
      <c r="AK28" s="153"/>
      <c r="AL28" s="154"/>
    </row>
    <row r="29" spans="1:41" ht="57.75" customHeight="1">
      <c r="A29" s="1">
        <v>5</v>
      </c>
      <c r="B29" s="155"/>
      <c r="C29" s="156"/>
      <c r="D29" s="156"/>
      <c r="E29" s="152"/>
      <c r="F29" s="153"/>
      <c r="G29" s="153"/>
      <c r="H29" s="153"/>
      <c r="I29" s="153"/>
      <c r="J29" s="153"/>
      <c r="K29" s="153"/>
      <c r="L29" s="153"/>
      <c r="M29" s="153"/>
      <c r="N29" s="153"/>
      <c r="O29" s="153"/>
      <c r="P29" s="153"/>
      <c r="Q29" s="153"/>
      <c r="R29" s="153"/>
      <c r="S29" s="153"/>
      <c r="T29" s="153"/>
      <c r="U29" s="152"/>
      <c r="V29" s="153"/>
      <c r="W29" s="153"/>
      <c r="X29" s="153"/>
      <c r="Y29" s="153"/>
      <c r="Z29" s="153"/>
      <c r="AA29" s="153"/>
      <c r="AB29" s="153"/>
      <c r="AC29" s="153"/>
      <c r="AD29" s="153"/>
      <c r="AE29" s="153"/>
      <c r="AF29" s="153"/>
      <c r="AG29" s="153"/>
      <c r="AH29" s="153"/>
      <c r="AI29" s="153"/>
      <c r="AJ29" s="153"/>
      <c r="AK29" s="153"/>
      <c r="AL29" s="154"/>
    </row>
    <row r="30" spans="1:41" ht="57.75" customHeight="1">
      <c r="A30" s="1">
        <v>6</v>
      </c>
      <c r="B30" s="161"/>
      <c r="C30" s="162"/>
      <c r="D30" s="163"/>
      <c r="E30" s="152"/>
      <c r="F30" s="153"/>
      <c r="G30" s="153"/>
      <c r="H30" s="153"/>
      <c r="I30" s="153"/>
      <c r="J30" s="153"/>
      <c r="K30" s="153"/>
      <c r="L30" s="153"/>
      <c r="M30" s="153"/>
      <c r="N30" s="153"/>
      <c r="O30" s="153"/>
      <c r="P30" s="153"/>
      <c r="Q30" s="153"/>
      <c r="R30" s="153"/>
      <c r="S30" s="153"/>
      <c r="T30" s="153"/>
      <c r="U30" s="152"/>
      <c r="V30" s="153"/>
      <c r="W30" s="153"/>
      <c r="X30" s="153"/>
      <c r="Y30" s="153"/>
      <c r="Z30" s="153"/>
      <c r="AA30" s="153"/>
      <c r="AB30" s="153"/>
      <c r="AC30" s="153"/>
      <c r="AD30" s="153"/>
      <c r="AE30" s="153"/>
      <c r="AF30" s="153"/>
      <c r="AG30" s="153"/>
      <c r="AH30" s="153"/>
      <c r="AI30" s="153"/>
      <c r="AJ30" s="153"/>
      <c r="AK30" s="153"/>
      <c r="AL30" s="154"/>
    </row>
    <row r="31" spans="1:41" ht="57.75" customHeight="1">
      <c r="A31" s="1">
        <v>7</v>
      </c>
      <c r="B31" s="161"/>
      <c r="C31" s="162"/>
      <c r="D31" s="163"/>
      <c r="E31" s="152"/>
      <c r="F31" s="153"/>
      <c r="G31" s="153"/>
      <c r="H31" s="153"/>
      <c r="I31" s="153"/>
      <c r="J31" s="153"/>
      <c r="K31" s="153"/>
      <c r="L31" s="153"/>
      <c r="M31" s="153"/>
      <c r="N31" s="153"/>
      <c r="O31" s="153"/>
      <c r="P31" s="153"/>
      <c r="Q31" s="153"/>
      <c r="R31" s="153"/>
      <c r="S31" s="153"/>
      <c r="T31" s="153"/>
      <c r="U31" s="152"/>
      <c r="V31" s="153"/>
      <c r="W31" s="153"/>
      <c r="X31" s="153"/>
      <c r="Y31" s="153"/>
      <c r="Z31" s="153"/>
      <c r="AA31" s="153"/>
      <c r="AB31" s="153"/>
      <c r="AC31" s="153"/>
      <c r="AD31" s="153"/>
      <c r="AE31" s="153"/>
      <c r="AF31" s="153"/>
      <c r="AG31" s="153"/>
      <c r="AH31" s="153"/>
      <c r="AI31" s="153"/>
      <c r="AJ31" s="153"/>
      <c r="AK31" s="153"/>
      <c r="AL31" s="154"/>
    </row>
    <row r="32" spans="1:41" ht="57.75" customHeight="1">
      <c r="A32" s="1">
        <v>8</v>
      </c>
      <c r="B32" s="161"/>
      <c r="C32" s="162"/>
      <c r="D32" s="163"/>
      <c r="E32" s="152"/>
      <c r="F32" s="153"/>
      <c r="G32" s="153"/>
      <c r="H32" s="153"/>
      <c r="I32" s="153"/>
      <c r="J32" s="153"/>
      <c r="K32" s="153"/>
      <c r="L32" s="153"/>
      <c r="M32" s="153"/>
      <c r="N32" s="153"/>
      <c r="O32" s="153"/>
      <c r="P32" s="153"/>
      <c r="Q32" s="153"/>
      <c r="R32" s="153"/>
      <c r="S32" s="153"/>
      <c r="T32" s="153"/>
      <c r="U32" s="152"/>
      <c r="V32" s="153"/>
      <c r="W32" s="153"/>
      <c r="X32" s="153"/>
      <c r="Y32" s="153"/>
      <c r="Z32" s="153"/>
      <c r="AA32" s="153"/>
      <c r="AB32" s="153"/>
      <c r="AC32" s="153"/>
      <c r="AD32" s="153"/>
      <c r="AE32" s="153"/>
      <c r="AF32" s="153"/>
      <c r="AG32" s="153"/>
      <c r="AH32" s="153"/>
      <c r="AI32" s="153"/>
      <c r="AJ32" s="153"/>
      <c r="AK32" s="153"/>
      <c r="AL32" s="154"/>
    </row>
    <row r="33" spans="1:38" ht="57.75" customHeight="1">
      <c r="A33" s="1">
        <v>9</v>
      </c>
      <c r="B33" s="161"/>
      <c r="C33" s="162"/>
      <c r="D33" s="163"/>
      <c r="E33" s="152"/>
      <c r="F33" s="153"/>
      <c r="G33" s="153"/>
      <c r="H33" s="153"/>
      <c r="I33" s="153"/>
      <c r="J33" s="153"/>
      <c r="K33" s="153"/>
      <c r="L33" s="153"/>
      <c r="M33" s="153"/>
      <c r="N33" s="153"/>
      <c r="O33" s="153"/>
      <c r="P33" s="153"/>
      <c r="Q33" s="153"/>
      <c r="R33" s="153"/>
      <c r="S33" s="153"/>
      <c r="T33" s="153"/>
      <c r="U33" s="152"/>
      <c r="V33" s="153"/>
      <c r="W33" s="153"/>
      <c r="X33" s="153"/>
      <c r="Y33" s="153"/>
      <c r="Z33" s="153"/>
      <c r="AA33" s="153"/>
      <c r="AB33" s="153"/>
      <c r="AC33" s="153"/>
      <c r="AD33" s="153"/>
      <c r="AE33" s="153"/>
      <c r="AF33" s="153"/>
      <c r="AG33" s="153"/>
      <c r="AH33" s="153"/>
      <c r="AI33" s="153"/>
      <c r="AJ33" s="153"/>
      <c r="AK33" s="153"/>
      <c r="AL33" s="154"/>
    </row>
    <row r="34" spans="1:38" ht="57.75" customHeight="1">
      <c r="A34" s="1">
        <v>10</v>
      </c>
      <c r="B34" s="182"/>
      <c r="C34" s="183"/>
      <c r="D34" s="184"/>
      <c r="E34" s="167"/>
      <c r="F34" s="168"/>
      <c r="G34" s="168"/>
      <c r="H34" s="168"/>
      <c r="I34" s="168"/>
      <c r="J34" s="168"/>
      <c r="K34" s="168"/>
      <c r="L34" s="168"/>
      <c r="M34" s="168"/>
      <c r="N34" s="168"/>
      <c r="O34" s="168"/>
      <c r="P34" s="168"/>
      <c r="Q34" s="168"/>
      <c r="R34" s="168"/>
      <c r="S34" s="168"/>
      <c r="T34" s="168"/>
      <c r="U34" s="167"/>
      <c r="V34" s="168"/>
      <c r="W34" s="168"/>
      <c r="X34" s="168"/>
      <c r="Y34" s="168"/>
      <c r="Z34" s="168"/>
      <c r="AA34" s="168"/>
      <c r="AB34" s="168"/>
      <c r="AC34" s="168"/>
      <c r="AD34" s="168"/>
      <c r="AE34" s="168"/>
      <c r="AF34" s="168"/>
      <c r="AG34" s="168"/>
      <c r="AH34" s="168"/>
      <c r="AI34" s="168"/>
      <c r="AJ34" s="168"/>
      <c r="AK34" s="168"/>
      <c r="AL34" s="169"/>
    </row>
    <row r="35" spans="1:38" ht="24.75" customHeight="1"/>
    <row r="36" spans="1:38" ht="28.5" customHeight="1">
      <c r="A36" s="6" t="s">
        <v>160</v>
      </c>
      <c r="Q36" s="14" t="s">
        <v>25</v>
      </c>
      <c r="S36" s="1"/>
    </row>
    <row r="37" spans="1:38" ht="28.5" customHeight="1">
      <c r="A37" s="8">
        <v>1</v>
      </c>
      <c r="B37" s="170" t="s">
        <v>14</v>
      </c>
      <c r="C37" s="170"/>
      <c r="D37" s="170"/>
      <c r="E37" s="170"/>
      <c r="F37" s="170"/>
      <c r="G37" s="170"/>
      <c r="H37" s="170"/>
      <c r="I37" s="170"/>
      <c r="J37" s="170"/>
      <c r="K37" s="170"/>
      <c r="L37" s="170"/>
      <c r="M37" s="170"/>
      <c r="N37" s="170"/>
      <c r="O37" s="170"/>
      <c r="P37" s="171"/>
      <c r="Q37" s="15"/>
      <c r="S37" s="1"/>
    </row>
    <row r="38" spans="1:38" ht="28.5" customHeight="1">
      <c r="A38" s="8">
        <v>2</v>
      </c>
      <c r="B38" s="170" t="s">
        <v>100</v>
      </c>
      <c r="C38" s="170"/>
      <c r="D38" s="170"/>
      <c r="E38" s="170"/>
      <c r="F38" s="170"/>
      <c r="G38" s="170"/>
      <c r="H38" s="170"/>
      <c r="I38" s="170"/>
      <c r="J38" s="170"/>
      <c r="K38" s="170"/>
      <c r="L38" s="170"/>
      <c r="M38" s="170"/>
      <c r="N38" s="170"/>
      <c r="O38" s="170"/>
      <c r="P38" s="171"/>
      <c r="Q38" s="15"/>
      <c r="S38" s="1"/>
    </row>
    <row r="39" spans="1:38" ht="28.5" customHeight="1">
      <c r="A39" s="8">
        <v>3</v>
      </c>
      <c r="B39" s="170" t="s">
        <v>41</v>
      </c>
      <c r="C39" s="170"/>
      <c r="D39" s="170"/>
      <c r="E39" s="170"/>
      <c r="F39" s="170"/>
      <c r="G39" s="170"/>
      <c r="H39" s="170"/>
      <c r="I39" s="170"/>
      <c r="J39" s="170"/>
      <c r="K39" s="170"/>
      <c r="L39" s="170"/>
      <c r="M39" s="170"/>
      <c r="N39" s="170"/>
      <c r="O39" s="170"/>
      <c r="P39" s="171"/>
      <c r="Q39" s="15"/>
      <c r="S39" s="1"/>
    </row>
    <row r="40" spans="1:38" ht="24.75" customHeight="1"/>
    <row r="41" spans="1:38" ht="24.75" customHeight="1"/>
    <row r="42" spans="1:38" ht="24.75" customHeight="1"/>
    <row r="43" spans="1:38" ht="24.75" customHeight="1"/>
    <row r="44" spans="1:38" ht="24.75" customHeight="1"/>
    <row r="45" spans="1:38" ht="24.75" customHeight="1"/>
    <row r="46" spans="1:38" ht="24.75" customHeight="1"/>
    <row r="47" spans="1:38" ht="24.75" customHeight="1"/>
    <row r="48" spans="1:38" ht="24.75" customHeight="1"/>
    <row r="49" ht="24.75" customHeight="1"/>
    <row r="50" ht="24.75" customHeight="1"/>
    <row r="51" ht="24.75" customHeight="1"/>
    <row r="52" ht="24.75" customHeight="1"/>
    <row r="53" ht="24.75" customHeight="1"/>
    <row r="54" ht="24.75" customHeight="1"/>
  </sheetData>
  <mergeCells count="78">
    <mergeCell ref="B39:P39"/>
    <mergeCell ref="E9:R10"/>
    <mergeCell ref="B17:C18"/>
    <mergeCell ref="B19:C20"/>
    <mergeCell ref="B34:D34"/>
    <mergeCell ref="E34:T34"/>
    <mergeCell ref="B30:D30"/>
    <mergeCell ref="E30:T30"/>
    <mergeCell ref="B26:D26"/>
    <mergeCell ref="E26:T26"/>
    <mergeCell ref="D18:E18"/>
    <mergeCell ref="H18:P18"/>
    <mergeCell ref="D19:E19"/>
    <mergeCell ref="H19:P19"/>
    <mergeCell ref="D20:E20"/>
    <mergeCell ref="H20:P20"/>
    <mergeCell ref="U34:AL34"/>
    <mergeCell ref="B37:P37"/>
    <mergeCell ref="B38:P38"/>
    <mergeCell ref="B32:D32"/>
    <mergeCell ref="E32:T32"/>
    <mergeCell ref="U32:AL32"/>
    <mergeCell ref="B33:D33"/>
    <mergeCell ref="E33:T33"/>
    <mergeCell ref="U33:AL33"/>
    <mergeCell ref="U30:AL30"/>
    <mergeCell ref="B31:D31"/>
    <mergeCell ref="E31:T31"/>
    <mergeCell ref="U31:AL31"/>
    <mergeCell ref="B28:D28"/>
    <mergeCell ref="E28:T28"/>
    <mergeCell ref="U28:AL28"/>
    <mergeCell ref="B29:D29"/>
    <mergeCell ref="E29:T29"/>
    <mergeCell ref="U29:AL29"/>
    <mergeCell ref="U26:AL26"/>
    <mergeCell ref="B27:D27"/>
    <mergeCell ref="E27:T27"/>
    <mergeCell ref="U27:AL27"/>
    <mergeCell ref="B24:D24"/>
    <mergeCell ref="E24:T24"/>
    <mergeCell ref="U24:AL24"/>
    <mergeCell ref="B25:D25"/>
    <mergeCell ref="E25:T25"/>
    <mergeCell ref="U25:AL25"/>
    <mergeCell ref="B16:E16"/>
    <mergeCell ref="F16:G16"/>
    <mergeCell ref="H16:P16"/>
    <mergeCell ref="D17:E17"/>
    <mergeCell ref="H17:P17"/>
    <mergeCell ref="O12:P12"/>
    <mergeCell ref="Q12:R12"/>
    <mergeCell ref="B13:D13"/>
    <mergeCell ref="E13:G13"/>
    <mergeCell ref="H13:J13"/>
    <mergeCell ref="K13:L13"/>
    <mergeCell ref="M13:N13"/>
    <mergeCell ref="O13:P13"/>
    <mergeCell ref="Q13:R13"/>
    <mergeCell ref="B12:D12"/>
    <mergeCell ref="E12:G12"/>
    <mergeCell ref="H12:J12"/>
    <mergeCell ref="K12:L12"/>
    <mergeCell ref="M12:N12"/>
    <mergeCell ref="B6:K6"/>
    <mergeCell ref="S9:AH9"/>
    <mergeCell ref="S10:AH10"/>
    <mergeCell ref="E11:G11"/>
    <mergeCell ref="H11:J11"/>
    <mergeCell ref="K11:L11"/>
    <mergeCell ref="M11:N11"/>
    <mergeCell ref="O11:P11"/>
    <mergeCell ref="Q11:R11"/>
    <mergeCell ref="AG3:AI3"/>
    <mergeCell ref="AJ3:AK3"/>
    <mergeCell ref="AG4:AI4"/>
    <mergeCell ref="AJ4:AK4"/>
    <mergeCell ref="B5:K5"/>
  </mergeCells>
  <phoneticPr fontId="1"/>
  <dataValidations count="1">
    <dataValidation imeMode="halfAlpha" allowBlank="1" showInputMessage="1" showErrorMessage="1" sqref="K12:N13 S12:AH13"/>
  </dataValidations>
  <printOptions horizontalCentered="1"/>
  <pageMargins left="0.11811023622047245" right="0.11811023622047245" top="0.74803149606299213" bottom="0.35433070866141736" header="0.31496062992125984" footer="0.31496062992125984"/>
  <pageSetup paperSize="9" scale="36"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27" r:id="rId4" name="チェック 11">
              <controlPr defaultSize="0" autoFill="0" autoLine="0" autoPict="0">
                <anchor moveWithCells="1">
                  <from>
                    <xdr:col>16</xdr:col>
                    <xdr:colOff>304800</xdr:colOff>
                    <xdr:row>35</xdr:row>
                    <xdr:rowOff>361950</xdr:rowOff>
                  </from>
                  <to>
                    <xdr:col>16</xdr:col>
                    <xdr:colOff>676275</xdr:colOff>
                    <xdr:row>37</xdr:row>
                    <xdr:rowOff>66675</xdr:rowOff>
                  </to>
                </anchor>
              </controlPr>
            </control>
          </mc:Choice>
        </mc:AlternateContent>
        <mc:AlternateContent xmlns:mc="http://schemas.openxmlformats.org/markup-compatibility/2006">
          <mc:Choice Requires="x14">
            <control shapeId="9228" r:id="rId5" name="チェック 12">
              <controlPr defaultSize="0" autoFill="0" autoLine="0" autoPict="0">
                <anchor moveWithCells="1">
                  <from>
                    <xdr:col>16</xdr:col>
                    <xdr:colOff>295275</xdr:colOff>
                    <xdr:row>36</xdr:row>
                    <xdr:rowOff>361950</xdr:rowOff>
                  </from>
                  <to>
                    <xdr:col>16</xdr:col>
                    <xdr:colOff>676275</xdr:colOff>
                    <xdr:row>38</xdr:row>
                    <xdr:rowOff>66675</xdr:rowOff>
                  </to>
                </anchor>
              </controlPr>
            </control>
          </mc:Choice>
        </mc:AlternateContent>
        <mc:AlternateContent xmlns:mc="http://schemas.openxmlformats.org/markup-compatibility/2006">
          <mc:Choice Requires="x14">
            <control shapeId="9231" r:id="rId6" name="チェック 15">
              <controlPr defaultSize="0" autoFill="0" autoLine="0" autoPict="0">
                <anchor moveWithCells="1">
                  <from>
                    <xdr:col>16</xdr:col>
                    <xdr:colOff>295275</xdr:colOff>
                    <xdr:row>36</xdr:row>
                    <xdr:rowOff>361950</xdr:rowOff>
                  </from>
                  <to>
                    <xdr:col>16</xdr:col>
                    <xdr:colOff>676275</xdr:colOff>
                    <xdr:row>38</xdr:row>
                    <xdr:rowOff>66675</xdr:rowOff>
                  </to>
                </anchor>
              </controlPr>
            </control>
          </mc:Choice>
        </mc:AlternateContent>
        <mc:AlternateContent xmlns:mc="http://schemas.openxmlformats.org/markup-compatibility/2006">
          <mc:Choice Requires="x14">
            <control shapeId="9232" r:id="rId7" name="チェック 16">
              <controlPr defaultSize="0" autoFill="0" autoLine="0" autoPict="0">
                <anchor moveWithCells="1">
                  <from>
                    <xdr:col>16</xdr:col>
                    <xdr:colOff>295275</xdr:colOff>
                    <xdr:row>37</xdr:row>
                    <xdr:rowOff>361950</xdr:rowOff>
                  </from>
                  <to>
                    <xdr:col>16</xdr:col>
                    <xdr:colOff>676275</xdr:colOff>
                    <xdr:row>39</xdr:row>
                    <xdr:rowOff>66675</xdr:rowOff>
                  </to>
                </anchor>
              </controlPr>
            </control>
          </mc:Choice>
        </mc:AlternateContent>
        <mc:AlternateContent xmlns:mc="http://schemas.openxmlformats.org/markup-compatibility/2006">
          <mc:Choice Requires="x14">
            <control shapeId="9233" r:id="rId8" name="チェック 17">
              <controlPr defaultSize="0" autoFill="0" autoLine="0" autoPict="0">
                <anchor moveWithCells="1">
                  <from>
                    <xdr:col>16</xdr:col>
                    <xdr:colOff>295275</xdr:colOff>
                    <xdr:row>37</xdr:row>
                    <xdr:rowOff>361950</xdr:rowOff>
                  </from>
                  <to>
                    <xdr:col>16</xdr:col>
                    <xdr:colOff>676275</xdr:colOff>
                    <xdr:row>39</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'「費用の概要、積算内訳」記載例'!$C$4:$C$19</xm:f>
          </x14:formula1>
          <xm:sqref>B25:D34</xm:sqref>
        </x14:dataValidation>
        <x14:dataValidation type="list" allowBlank="1" showInputMessage="1" showErrorMessage="1">
          <x14:formula1>
            <xm:f>参照!$C$4:$C$38</xm:f>
          </x14:formula1>
          <xm:sqref>H12:H13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45"/>
  <sheetViews>
    <sheetView view="pageBreakPreview" topLeftCell="A16" zoomScale="55" zoomScaleNormal="70" zoomScaleSheetLayoutView="55" workbookViewId="0">
      <selection activeCell="A33" sqref="A26:L33"/>
    </sheetView>
  </sheetViews>
  <sheetFormatPr defaultRowHeight="14.25" outlineLevelRow="1" outlineLevelCol="1"/>
  <cols>
    <col min="1" max="2" width="4.625" style="30" customWidth="1"/>
    <col min="3" max="3" width="13.875" style="30" customWidth="1"/>
    <col min="4" max="4" width="3.875" style="30" customWidth="1"/>
    <col min="5" max="5" width="35.625" style="30" customWidth="1"/>
    <col min="6" max="6" width="23.25" style="30" customWidth="1"/>
    <col min="7" max="8" width="16.375" style="30" hidden="1" customWidth="1" outlineLevel="1"/>
    <col min="9" max="9" width="60.875" style="30" customWidth="1" collapsed="1"/>
    <col min="10" max="10" width="27.5" style="30" customWidth="1"/>
    <col min="11" max="11" width="26.125" style="30" customWidth="1"/>
    <col min="12" max="12" width="15.5" style="30" customWidth="1"/>
    <col min="13" max="13" width="2.25" style="30" customWidth="1"/>
    <col min="14" max="14" width="9" style="30" customWidth="1"/>
    <col min="15" max="16384" width="9" style="30"/>
  </cols>
  <sheetData>
    <row r="1" spans="1:12" ht="32.25">
      <c r="A1" s="34" t="s">
        <v>157</v>
      </c>
      <c r="B1" s="46"/>
      <c r="C1" s="54"/>
      <c r="I1" s="76"/>
      <c r="K1" s="82"/>
      <c r="L1" s="87"/>
    </row>
    <row r="2" spans="1:12" ht="24">
      <c r="A2" s="35" t="s">
        <v>99</v>
      </c>
      <c r="B2" s="47"/>
      <c r="C2" s="55"/>
      <c r="D2" s="55"/>
      <c r="E2" s="55"/>
      <c r="F2" s="55"/>
      <c r="G2" s="55"/>
      <c r="H2" s="55"/>
      <c r="I2" s="55"/>
      <c r="J2" s="55"/>
      <c r="K2" s="83"/>
      <c r="L2" s="83"/>
    </row>
    <row r="3" spans="1:12" ht="30" customHeight="1">
      <c r="A3" s="36"/>
      <c r="B3" s="48"/>
      <c r="C3" s="56"/>
      <c r="D3" s="56"/>
      <c r="E3" s="56"/>
      <c r="F3" s="56"/>
      <c r="G3" s="56"/>
      <c r="H3" s="56"/>
      <c r="I3" s="187" t="s">
        <v>64</v>
      </c>
      <c r="J3" s="188"/>
      <c r="K3" s="188"/>
      <c r="L3" s="188"/>
    </row>
    <row r="4" spans="1:12" ht="367.5" customHeight="1">
      <c r="A4" s="37"/>
      <c r="B4" s="49"/>
      <c r="C4" s="202" t="s">
        <v>43</v>
      </c>
      <c r="D4" s="203"/>
      <c r="E4" s="203"/>
      <c r="F4" s="204"/>
      <c r="G4" s="189" t="s">
        <v>156</v>
      </c>
      <c r="H4" s="189"/>
      <c r="I4" s="190" t="s">
        <v>155</v>
      </c>
      <c r="J4" s="191"/>
      <c r="K4" s="207" t="s">
        <v>154</v>
      </c>
      <c r="L4" s="208"/>
    </row>
    <row r="5" spans="1:12" ht="64.5" customHeight="1">
      <c r="A5" s="38"/>
      <c r="B5" s="50"/>
      <c r="C5" s="205"/>
      <c r="D5" s="205"/>
      <c r="E5" s="205"/>
      <c r="F5" s="206"/>
      <c r="G5" s="61" t="s">
        <v>153</v>
      </c>
      <c r="H5" s="61" t="s">
        <v>152</v>
      </c>
      <c r="I5" s="192" t="s">
        <v>151</v>
      </c>
      <c r="J5" s="193"/>
      <c r="K5" s="209"/>
      <c r="L5" s="210"/>
    </row>
    <row r="6" spans="1:12" ht="36" customHeight="1">
      <c r="A6" s="39"/>
      <c r="B6" s="51"/>
      <c r="C6" s="219" t="s">
        <v>150</v>
      </c>
      <c r="D6" s="57">
        <v>1</v>
      </c>
      <c r="E6" s="195" t="s">
        <v>128</v>
      </c>
      <c r="F6" s="57" t="s">
        <v>138</v>
      </c>
      <c r="G6" s="62">
        <v>5365</v>
      </c>
      <c r="H6" s="70"/>
      <c r="I6" s="77">
        <f t="shared" ref="I6:I13" si="0">ROUND(G6*10%,0)</f>
        <v>537</v>
      </c>
      <c r="J6" s="81" t="s">
        <v>143</v>
      </c>
      <c r="K6" s="79">
        <v>537</v>
      </c>
      <c r="L6" s="88" t="s">
        <v>143</v>
      </c>
    </row>
    <row r="7" spans="1:12" ht="36" customHeight="1">
      <c r="A7" s="39"/>
      <c r="B7" s="51"/>
      <c r="C7" s="219"/>
      <c r="D7" s="57">
        <v>2</v>
      </c>
      <c r="E7" s="195"/>
      <c r="F7" s="57" t="s">
        <v>148</v>
      </c>
      <c r="G7" s="63">
        <v>6836</v>
      </c>
      <c r="H7" s="64"/>
      <c r="I7" s="78">
        <f t="shared" si="0"/>
        <v>684</v>
      </c>
      <c r="J7" s="81" t="s">
        <v>143</v>
      </c>
      <c r="K7" s="79">
        <v>684</v>
      </c>
      <c r="L7" s="88" t="s">
        <v>143</v>
      </c>
    </row>
    <row r="8" spans="1:12" ht="36" customHeight="1">
      <c r="A8" s="39"/>
      <c r="B8" s="51"/>
      <c r="C8" s="219"/>
      <c r="D8" s="57">
        <v>3</v>
      </c>
      <c r="E8" s="195"/>
      <c r="F8" s="57" t="s">
        <v>147</v>
      </c>
      <c r="G8" s="63">
        <v>8894</v>
      </c>
      <c r="H8" s="64"/>
      <c r="I8" s="78">
        <f t="shared" si="0"/>
        <v>889</v>
      </c>
      <c r="J8" s="81" t="s">
        <v>143</v>
      </c>
      <c r="K8" s="79">
        <v>889</v>
      </c>
      <c r="L8" s="88" t="s">
        <v>143</v>
      </c>
    </row>
    <row r="9" spans="1:12" ht="36" customHeight="1">
      <c r="A9" s="39"/>
      <c r="B9" s="51"/>
      <c r="C9" s="219"/>
      <c r="D9" s="57">
        <v>4</v>
      </c>
      <c r="E9" s="194" t="s">
        <v>29</v>
      </c>
      <c r="F9" s="194"/>
      <c r="G9" s="63">
        <v>2306</v>
      </c>
      <c r="H9" s="64"/>
      <c r="I9" s="78">
        <f t="shared" si="0"/>
        <v>231</v>
      </c>
      <c r="J9" s="81" t="s">
        <v>143</v>
      </c>
      <c r="K9" s="79">
        <v>231</v>
      </c>
      <c r="L9" s="88" t="s">
        <v>143</v>
      </c>
    </row>
    <row r="10" spans="1:12" ht="36" customHeight="1">
      <c r="A10" s="39"/>
      <c r="B10" s="51"/>
      <c r="C10" s="219"/>
      <c r="D10" s="57">
        <v>5</v>
      </c>
      <c r="E10" s="195" t="s">
        <v>33</v>
      </c>
      <c r="F10" s="195"/>
      <c r="G10" s="63">
        <v>2259</v>
      </c>
      <c r="H10" s="64"/>
      <c r="I10" s="78">
        <f t="shared" si="0"/>
        <v>226</v>
      </c>
      <c r="J10" s="81" t="s">
        <v>143</v>
      </c>
      <c r="K10" s="79">
        <v>226</v>
      </c>
      <c r="L10" s="88" t="s">
        <v>143</v>
      </c>
    </row>
    <row r="11" spans="1:12" ht="36" customHeight="1">
      <c r="A11" s="39"/>
      <c r="B11" s="51"/>
      <c r="C11" s="219"/>
      <c r="D11" s="57">
        <v>6</v>
      </c>
      <c r="E11" s="195" t="s">
        <v>149</v>
      </c>
      <c r="F11" s="57" t="s">
        <v>138</v>
      </c>
      <c r="G11" s="63">
        <v>5644</v>
      </c>
      <c r="H11" s="64"/>
      <c r="I11" s="78">
        <f t="shared" si="0"/>
        <v>564</v>
      </c>
      <c r="J11" s="81" t="s">
        <v>143</v>
      </c>
      <c r="K11" s="79">
        <v>564</v>
      </c>
      <c r="L11" s="88" t="s">
        <v>143</v>
      </c>
    </row>
    <row r="12" spans="1:12" ht="36" customHeight="1">
      <c r="A12" s="39"/>
      <c r="B12" s="51"/>
      <c r="C12" s="219"/>
      <c r="D12" s="57">
        <v>7</v>
      </c>
      <c r="E12" s="195"/>
      <c r="F12" s="57" t="s">
        <v>148</v>
      </c>
      <c r="G12" s="64">
        <v>7095</v>
      </c>
      <c r="H12" s="64"/>
      <c r="I12" s="78">
        <f t="shared" si="0"/>
        <v>710</v>
      </c>
      <c r="J12" s="81" t="s">
        <v>143</v>
      </c>
      <c r="K12" s="79">
        <v>710</v>
      </c>
      <c r="L12" s="88" t="s">
        <v>143</v>
      </c>
    </row>
    <row r="13" spans="1:12" ht="36" customHeight="1">
      <c r="A13" s="39"/>
      <c r="B13" s="51"/>
      <c r="C13" s="219"/>
      <c r="D13" s="57">
        <v>8</v>
      </c>
      <c r="E13" s="195"/>
      <c r="F13" s="57" t="s">
        <v>147</v>
      </c>
      <c r="G13" s="64">
        <v>11334</v>
      </c>
      <c r="H13" s="64"/>
      <c r="I13" s="78">
        <f t="shared" si="0"/>
        <v>1133</v>
      </c>
      <c r="J13" s="81" t="s">
        <v>143</v>
      </c>
      <c r="K13" s="79">
        <v>1133</v>
      </c>
      <c r="L13" s="88" t="s">
        <v>143</v>
      </c>
    </row>
    <row r="14" spans="1:12" ht="36" customHeight="1">
      <c r="A14" s="39"/>
      <c r="B14" s="51"/>
      <c r="C14" s="58" t="s">
        <v>146</v>
      </c>
      <c r="D14" s="57">
        <v>9</v>
      </c>
      <c r="E14" s="195" t="s">
        <v>145</v>
      </c>
      <c r="F14" s="195"/>
      <c r="G14" s="64">
        <v>4440</v>
      </c>
      <c r="H14" s="71">
        <v>16.600000000000001</v>
      </c>
      <c r="I14" s="78">
        <f>ROUND(G14/H14*10%,0)</f>
        <v>27</v>
      </c>
      <c r="J14" s="81" t="s">
        <v>136</v>
      </c>
      <c r="K14" s="79" t="s">
        <v>139</v>
      </c>
      <c r="L14" s="81"/>
    </row>
    <row r="15" spans="1:12" ht="36" customHeight="1">
      <c r="A15" s="39"/>
      <c r="B15" s="51"/>
      <c r="C15" s="219" t="s">
        <v>144</v>
      </c>
      <c r="D15" s="57">
        <v>10</v>
      </c>
      <c r="E15" s="195" t="s">
        <v>1</v>
      </c>
      <c r="F15" s="195"/>
      <c r="G15" s="63">
        <v>2464</v>
      </c>
      <c r="H15" s="64"/>
      <c r="I15" s="78">
        <f t="shared" ref="I15:I21" si="1">ROUND(G15*10%*1.3,0)</f>
        <v>320</v>
      </c>
      <c r="J15" s="81" t="s">
        <v>143</v>
      </c>
      <c r="K15" s="79" t="s">
        <v>139</v>
      </c>
      <c r="L15" s="81"/>
    </row>
    <row r="16" spans="1:12" ht="36" customHeight="1">
      <c r="A16" s="39"/>
      <c r="B16" s="51"/>
      <c r="C16" s="219"/>
      <c r="D16" s="57">
        <v>11</v>
      </c>
      <c r="E16" s="195" t="s">
        <v>38</v>
      </c>
      <c r="F16" s="195"/>
      <c r="G16" s="63">
        <v>2604</v>
      </c>
      <c r="H16" s="64"/>
      <c r="I16" s="78">
        <f t="shared" si="1"/>
        <v>339</v>
      </c>
      <c r="J16" s="81" t="s">
        <v>143</v>
      </c>
      <c r="K16" s="79" t="s">
        <v>139</v>
      </c>
      <c r="L16" s="81"/>
    </row>
    <row r="17" spans="1:12" ht="36" customHeight="1">
      <c r="A17" s="39"/>
      <c r="B17" s="51"/>
      <c r="C17" s="219"/>
      <c r="D17" s="57">
        <v>12</v>
      </c>
      <c r="E17" s="195" t="s">
        <v>4</v>
      </c>
      <c r="F17" s="195"/>
      <c r="G17" s="63">
        <v>2395</v>
      </c>
      <c r="H17" s="64"/>
      <c r="I17" s="78">
        <f t="shared" si="1"/>
        <v>311</v>
      </c>
      <c r="J17" s="81" t="s">
        <v>143</v>
      </c>
      <c r="K17" s="79" t="s">
        <v>139</v>
      </c>
      <c r="L17" s="81"/>
    </row>
    <row r="18" spans="1:12" ht="36" customHeight="1">
      <c r="A18" s="39"/>
      <c r="B18" s="51"/>
      <c r="C18" s="219"/>
      <c r="D18" s="57">
        <v>13</v>
      </c>
      <c r="E18" s="195" t="s">
        <v>39</v>
      </c>
      <c r="F18" s="195"/>
      <c r="G18" s="63">
        <v>1050</v>
      </c>
      <c r="H18" s="64"/>
      <c r="I18" s="78">
        <f t="shared" si="1"/>
        <v>137</v>
      </c>
      <c r="J18" s="81" t="s">
        <v>143</v>
      </c>
      <c r="K18" s="79" t="s">
        <v>139</v>
      </c>
      <c r="L18" s="81"/>
    </row>
    <row r="19" spans="1:12" ht="36" customHeight="1">
      <c r="A19" s="39"/>
      <c r="B19" s="51"/>
      <c r="C19" s="219"/>
      <c r="D19" s="57">
        <v>14</v>
      </c>
      <c r="E19" s="195" t="s">
        <v>30</v>
      </c>
      <c r="F19" s="195"/>
      <c r="G19" s="63">
        <v>3904</v>
      </c>
      <c r="H19" s="64"/>
      <c r="I19" s="78">
        <f t="shared" si="1"/>
        <v>508</v>
      </c>
      <c r="J19" s="81" t="s">
        <v>143</v>
      </c>
      <c r="K19" s="79" t="s">
        <v>139</v>
      </c>
      <c r="L19" s="81"/>
    </row>
    <row r="20" spans="1:12" ht="36" customHeight="1">
      <c r="A20" s="39"/>
      <c r="B20" s="51"/>
      <c r="C20" s="219"/>
      <c r="D20" s="57">
        <v>15</v>
      </c>
      <c r="E20" s="195" t="s">
        <v>8</v>
      </c>
      <c r="F20" s="195"/>
      <c r="G20" s="63">
        <v>1566</v>
      </c>
      <c r="H20" s="64"/>
      <c r="I20" s="78">
        <f t="shared" si="1"/>
        <v>204</v>
      </c>
      <c r="J20" s="81" t="s">
        <v>143</v>
      </c>
      <c r="K20" s="79" t="s">
        <v>139</v>
      </c>
      <c r="L20" s="81"/>
    </row>
    <row r="21" spans="1:12" ht="36" customHeight="1">
      <c r="A21" s="39"/>
      <c r="B21" s="51"/>
      <c r="C21" s="219"/>
      <c r="D21" s="57">
        <v>16</v>
      </c>
      <c r="E21" s="195" t="s">
        <v>11</v>
      </c>
      <c r="F21" s="195"/>
      <c r="G21" s="63">
        <v>1141</v>
      </c>
      <c r="H21" s="64"/>
      <c r="I21" s="78">
        <f t="shared" si="1"/>
        <v>148</v>
      </c>
      <c r="J21" s="81" t="s">
        <v>143</v>
      </c>
      <c r="K21" s="79" t="s">
        <v>139</v>
      </c>
      <c r="L21" s="81"/>
    </row>
    <row r="22" spans="1:12" s="31" customFormat="1" ht="36" customHeight="1" outlineLevel="1">
      <c r="A22" s="39"/>
      <c r="B22" s="51"/>
      <c r="C22" s="219"/>
      <c r="D22" s="57">
        <v>17</v>
      </c>
      <c r="E22" s="195" t="s">
        <v>40</v>
      </c>
      <c r="F22" s="195"/>
      <c r="G22" s="63">
        <v>4335</v>
      </c>
      <c r="H22" s="64"/>
      <c r="I22" s="79" t="s">
        <v>139</v>
      </c>
      <c r="J22" s="81"/>
      <c r="K22" s="79" t="s">
        <v>139</v>
      </c>
      <c r="L22" s="81"/>
    </row>
    <row r="23" spans="1:12" s="32" customFormat="1" ht="36" customHeight="1" outlineLevel="1">
      <c r="A23" s="40"/>
      <c r="B23" s="52"/>
      <c r="C23" s="219"/>
      <c r="D23" s="57">
        <v>18</v>
      </c>
      <c r="E23" s="196" t="s">
        <v>42</v>
      </c>
      <c r="F23" s="196"/>
      <c r="G23" s="65">
        <v>252.12364423314503</v>
      </c>
      <c r="H23" s="72"/>
      <c r="I23" s="78">
        <f>G23*10%*1.3</f>
        <v>32.776073750308854</v>
      </c>
      <c r="J23" s="81" t="s">
        <v>143</v>
      </c>
      <c r="K23" s="79" t="s">
        <v>139</v>
      </c>
      <c r="L23" s="81"/>
    </row>
    <row r="24" spans="1:12" ht="36" customHeight="1">
      <c r="A24" s="39"/>
      <c r="B24" s="51"/>
      <c r="C24" s="211" t="s">
        <v>103</v>
      </c>
      <c r="D24" s="57">
        <v>19</v>
      </c>
      <c r="E24" s="195" t="s">
        <v>46</v>
      </c>
      <c r="F24" s="195"/>
      <c r="G24" s="63">
        <v>4746</v>
      </c>
      <c r="H24" s="64"/>
      <c r="I24" s="78">
        <f>ROUND(G24*10%,0)</f>
        <v>475</v>
      </c>
      <c r="J24" s="81" t="s">
        <v>143</v>
      </c>
      <c r="K24" s="79" t="s">
        <v>139</v>
      </c>
      <c r="L24" s="81"/>
    </row>
    <row r="25" spans="1:12" ht="36" customHeight="1">
      <c r="A25" s="39"/>
      <c r="B25" s="51"/>
      <c r="C25" s="211"/>
      <c r="D25" s="57">
        <v>20</v>
      </c>
      <c r="E25" s="195" t="s">
        <v>47</v>
      </c>
      <c r="F25" s="195"/>
      <c r="G25" s="63">
        <v>6383</v>
      </c>
      <c r="H25" s="64"/>
      <c r="I25" s="78">
        <f>ROUND(G25*10%,0)</f>
        <v>638</v>
      </c>
      <c r="J25" s="81" t="s">
        <v>143</v>
      </c>
      <c r="K25" s="79" t="s">
        <v>139</v>
      </c>
      <c r="L25" s="81"/>
    </row>
    <row r="26" spans="1:12" ht="36" customHeight="1">
      <c r="A26" s="39"/>
      <c r="B26" s="51"/>
      <c r="C26" s="211" t="s">
        <v>142</v>
      </c>
      <c r="D26" s="95">
        <v>21</v>
      </c>
      <c r="E26" s="195" t="s">
        <v>18</v>
      </c>
      <c r="F26" s="195"/>
      <c r="G26" s="63">
        <v>26260</v>
      </c>
      <c r="H26" s="71">
        <v>69.8</v>
      </c>
      <c r="I26" s="78">
        <f t="shared" ref="I26:I33" si="2">ROUND(G26/H26*10%,0)</f>
        <v>38</v>
      </c>
      <c r="J26" s="81" t="s">
        <v>136</v>
      </c>
      <c r="K26" s="79" t="s">
        <v>139</v>
      </c>
      <c r="L26" s="81"/>
    </row>
    <row r="27" spans="1:12" ht="36" customHeight="1">
      <c r="A27" s="39"/>
      <c r="B27" s="51"/>
      <c r="C27" s="211"/>
      <c r="D27" s="95">
        <v>22</v>
      </c>
      <c r="E27" s="195" t="s">
        <v>2</v>
      </c>
      <c r="F27" s="195"/>
      <c r="G27" s="63">
        <v>10182</v>
      </c>
      <c r="H27" s="71">
        <v>25.5</v>
      </c>
      <c r="I27" s="78">
        <f t="shared" si="2"/>
        <v>40</v>
      </c>
      <c r="J27" s="81" t="s">
        <v>136</v>
      </c>
      <c r="K27" s="79" t="s">
        <v>139</v>
      </c>
      <c r="L27" s="81"/>
    </row>
    <row r="28" spans="1:12" ht="36" customHeight="1">
      <c r="A28" s="39"/>
      <c r="B28" s="51"/>
      <c r="C28" s="211"/>
      <c r="D28" s="95">
        <v>23</v>
      </c>
      <c r="E28" s="195" t="s">
        <v>37</v>
      </c>
      <c r="F28" s="195"/>
      <c r="G28" s="63">
        <v>33213</v>
      </c>
      <c r="H28" s="71">
        <v>88.3</v>
      </c>
      <c r="I28" s="78">
        <f t="shared" si="2"/>
        <v>38</v>
      </c>
      <c r="J28" s="81" t="s">
        <v>136</v>
      </c>
      <c r="K28" s="79" t="s">
        <v>139</v>
      </c>
      <c r="L28" s="81"/>
    </row>
    <row r="29" spans="1:12" ht="36" customHeight="1">
      <c r="A29" s="39"/>
      <c r="B29" s="51"/>
      <c r="C29" s="211"/>
      <c r="D29" s="95">
        <v>24</v>
      </c>
      <c r="E29" s="195" t="s">
        <v>3</v>
      </c>
      <c r="F29" s="195"/>
      <c r="G29" s="63">
        <v>32943</v>
      </c>
      <c r="H29" s="71">
        <v>68.900000000000006</v>
      </c>
      <c r="I29" s="78">
        <f t="shared" si="2"/>
        <v>48</v>
      </c>
      <c r="J29" s="81" t="s">
        <v>136</v>
      </c>
      <c r="K29" s="79" t="s">
        <v>139</v>
      </c>
      <c r="L29" s="81"/>
    </row>
    <row r="30" spans="1:12" ht="36" customHeight="1">
      <c r="A30" s="39"/>
      <c r="B30" s="51"/>
      <c r="C30" s="211"/>
      <c r="D30" s="95">
        <v>25</v>
      </c>
      <c r="E30" s="195" t="s">
        <v>48</v>
      </c>
      <c r="F30" s="195"/>
      <c r="G30" s="63">
        <v>29098</v>
      </c>
      <c r="H30" s="71">
        <v>68.2</v>
      </c>
      <c r="I30" s="78">
        <f t="shared" si="2"/>
        <v>43</v>
      </c>
      <c r="J30" s="81" t="s">
        <v>136</v>
      </c>
      <c r="K30" s="79" t="s">
        <v>139</v>
      </c>
      <c r="L30" s="81"/>
    </row>
    <row r="31" spans="1:12" ht="36" customHeight="1">
      <c r="A31" s="39"/>
      <c r="B31" s="51"/>
      <c r="C31" s="211"/>
      <c r="D31" s="95">
        <v>26</v>
      </c>
      <c r="E31" s="195" t="s">
        <v>45</v>
      </c>
      <c r="F31" s="195"/>
      <c r="G31" s="63">
        <v>5499</v>
      </c>
      <c r="H31" s="71">
        <v>15.1</v>
      </c>
      <c r="I31" s="78">
        <f t="shared" si="2"/>
        <v>36</v>
      </c>
      <c r="J31" s="81" t="s">
        <v>136</v>
      </c>
      <c r="K31" s="79" t="s">
        <v>139</v>
      </c>
      <c r="L31" s="81"/>
    </row>
    <row r="32" spans="1:12" ht="45.75" customHeight="1">
      <c r="A32" s="39"/>
      <c r="B32" s="51"/>
      <c r="C32" s="211"/>
      <c r="D32" s="95">
        <v>27</v>
      </c>
      <c r="E32" s="197" t="s">
        <v>141</v>
      </c>
      <c r="F32" s="197"/>
      <c r="G32" s="64">
        <v>21621</v>
      </c>
      <c r="H32" s="71">
        <v>57.8</v>
      </c>
      <c r="I32" s="78">
        <f t="shared" si="2"/>
        <v>37</v>
      </c>
      <c r="J32" s="81" t="s">
        <v>136</v>
      </c>
      <c r="K32" s="79" t="s">
        <v>139</v>
      </c>
      <c r="L32" s="81"/>
    </row>
    <row r="33" spans="1:12" ht="41.25" customHeight="1">
      <c r="A33" s="41"/>
      <c r="B33" s="53"/>
      <c r="C33" s="211"/>
      <c r="D33" s="95">
        <v>28</v>
      </c>
      <c r="E33" s="197" t="s">
        <v>140</v>
      </c>
      <c r="F33" s="197"/>
      <c r="G33" s="63">
        <v>8293</v>
      </c>
      <c r="H33" s="248">
        <v>23.4</v>
      </c>
      <c r="I33" s="79">
        <f t="shared" si="2"/>
        <v>35</v>
      </c>
      <c r="J33" s="249" t="s">
        <v>136</v>
      </c>
      <c r="K33" s="79" t="s">
        <v>139</v>
      </c>
      <c r="L33" s="249"/>
    </row>
    <row r="34" spans="1:12" ht="409.5" customHeight="1">
      <c r="A34" s="241" t="s">
        <v>61</v>
      </c>
      <c r="B34" s="242"/>
      <c r="C34" s="242"/>
      <c r="D34" s="242"/>
      <c r="E34" s="242"/>
      <c r="F34" s="243"/>
      <c r="G34" s="66"/>
      <c r="H34" s="73"/>
      <c r="I34" s="244" t="s">
        <v>135</v>
      </c>
      <c r="J34" s="245"/>
      <c r="K34" s="246" t="s">
        <v>134</v>
      </c>
      <c r="L34" s="247"/>
    </row>
    <row r="35" spans="1:12" ht="95.25" customHeight="1">
      <c r="A35" s="212"/>
      <c r="B35" s="213"/>
      <c r="C35" s="213"/>
      <c r="D35" s="213"/>
      <c r="E35" s="213"/>
      <c r="F35" s="214"/>
      <c r="G35" s="66"/>
      <c r="H35" s="73"/>
      <c r="I35" s="215"/>
      <c r="J35" s="216"/>
      <c r="K35" s="217"/>
      <c r="L35" s="218"/>
    </row>
    <row r="36" spans="1:12" ht="114.75" customHeight="1">
      <c r="A36" s="198" t="s">
        <v>133</v>
      </c>
      <c r="B36" s="199"/>
      <c r="C36" s="199"/>
      <c r="D36" s="199"/>
      <c r="E36" s="199"/>
      <c r="F36" s="200"/>
      <c r="G36" s="67"/>
      <c r="H36" s="74"/>
      <c r="I36" s="201" t="s">
        <v>161</v>
      </c>
      <c r="J36" s="201"/>
      <c r="K36" s="201"/>
      <c r="L36" s="201"/>
    </row>
    <row r="37" spans="1:12" ht="17.25" customHeight="1">
      <c r="A37" s="42"/>
      <c r="B37" s="42"/>
      <c r="C37" s="42"/>
      <c r="D37" s="42"/>
      <c r="E37" s="42"/>
      <c r="F37" s="42"/>
      <c r="G37" s="68"/>
      <c r="H37" s="75"/>
      <c r="I37" s="80"/>
      <c r="J37" s="80"/>
      <c r="K37" s="80"/>
      <c r="L37" s="80"/>
    </row>
    <row r="38" spans="1:12" s="33" customFormat="1" ht="34.5" customHeight="1">
      <c r="A38" s="43" t="s">
        <v>132</v>
      </c>
      <c r="B38" s="43"/>
      <c r="C38" s="59"/>
      <c r="D38" s="59"/>
      <c r="E38" s="43"/>
      <c r="F38" s="59"/>
      <c r="G38" s="69"/>
      <c r="H38" s="69"/>
      <c r="I38" s="69"/>
      <c r="J38" s="69"/>
      <c r="K38" s="84"/>
      <c r="L38" s="84"/>
    </row>
    <row r="39" spans="1:12" s="33" customFormat="1" ht="34.5" customHeight="1">
      <c r="A39" s="44" t="s">
        <v>131</v>
      </c>
      <c r="B39" s="44"/>
      <c r="C39" s="44"/>
      <c r="D39" s="44"/>
      <c r="E39" s="44"/>
      <c r="F39" s="44"/>
      <c r="G39" s="44"/>
      <c r="H39" s="44"/>
      <c r="I39" s="44"/>
      <c r="J39" s="44"/>
      <c r="K39" s="85"/>
      <c r="L39" s="85"/>
    </row>
    <row r="40" spans="1:12" s="33" customFormat="1" ht="34.5" customHeight="1">
      <c r="A40" s="44" t="s">
        <v>130</v>
      </c>
      <c r="B40" s="44"/>
      <c r="C40" s="44"/>
      <c r="D40" s="44"/>
      <c r="E40" s="44"/>
      <c r="F40" s="44"/>
      <c r="G40" s="44"/>
      <c r="H40" s="44"/>
      <c r="I40" s="44"/>
      <c r="J40" s="44"/>
      <c r="K40" s="85"/>
      <c r="L40" s="85"/>
    </row>
    <row r="41" spans="1:12" s="33" customFormat="1" ht="34.5" customHeight="1">
      <c r="A41" s="44"/>
      <c r="B41" s="44"/>
      <c r="C41" s="45" t="s">
        <v>97</v>
      </c>
      <c r="D41" s="44"/>
      <c r="E41" s="44"/>
      <c r="F41" s="44"/>
      <c r="G41" s="44"/>
      <c r="H41" s="44"/>
      <c r="I41" s="44"/>
      <c r="J41" s="44"/>
      <c r="K41" s="85"/>
      <c r="L41" s="85"/>
    </row>
    <row r="42" spans="1:12" s="33" customFormat="1" ht="34.5" customHeight="1">
      <c r="A42" s="44" t="s">
        <v>129</v>
      </c>
      <c r="B42" s="44"/>
      <c r="C42" s="44"/>
      <c r="D42" s="44"/>
      <c r="E42" s="44"/>
      <c r="F42" s="44"/>
      <c r="G42" s="44"/>
      <c r="H42" s="44"/>
      <c r="I42" s="44"/>
      <c r="J42" s="44"/>
      <c r="K42" s="85"/>
      <c r="L42" s="85"/>
    </row>
    <row r="43" spans="1:12" s="33" customFormat="1" ht="34.5" customHeight="1">
      <c r="A43" s="45" t="s">
        <v>59</v>
      </c>
      <c r="B43" s="45"/>
      <c r="C43" s="60"/>
      <c r="D43" s="60"/>
      <c r="E43" s="60"/>
      <c r="F43" s="60"/>
      <c r="G43" s="60"/>
      <c r="H43" s="60"/>
      <c r="I43" s="60"/>
      <c r="J43" s="60"/>
      <c r="K43" s="86"/>
      <c r="L43" s="86"/>
    </row>
    <row r="44" spans="1:12" s="33" customFormat="1" ht="34.5" customHeight="1">
      <c r="A44" s="45"/>
      <c r="B44" s="45" t="s">
        <v>127</v>
      </c>
      <c r="C44" s="60"/>
      <c r="D44" s="60"/>
      <c r="E44" s="60"/>
      <c r="F44" s="60"/>
      <c r="G44" s="60"/>
      <c r="H44" s="60"/>
      <c r="I44" s="60"/>
      <c r="J44" s="60"/>
      <c r="K44" s="86"/>
      <c r="L44" s="86"/>
    </row>
    <row r="45" spans="1:12" s="33" customFormat="1" ht="34.5" customHeight="1">
      <c r="A45" s="33" t="s">
        <v>126</v>
      </c>
      <c r="K45" s="85"/>
      <c r="L45" s="85"/>
    </row>
  </sheetData>
  <mergeCells count="39">
    <mergeCell ref="E33:F33"/>
    <mergeCell ref="A36:F36"/>
    <mergeCell ref="I36:L36"/>
    <mergeCell ref="C4:F5"/>
    <mergeCell ref="K4:L5"/>
    <mergeCell ref="E6:E8"/>
    <mergeCell ref="E11:E13"/>
    <mergeCell ref="C24:C25"/>
    <mergeCell ref="A34:F35"/>
    <mergeCell ref="I34:J35"/>
    <mergeCell ref="K34:L35"/>
    <mergeCell ref="C6:C13"/>
    <mergeCell ref="C15:C23"/>
    <mergeCell ref="C26:C33"/>
    <mergeCell ref="E28:F28"/>
    <mergeCell ref="E29:F29"/>
    <mergeCell ref="E30:F30"/>
    <mergeCell ref="E31:F31"/>
    <mergeCell ref="E32:F32"/>
    <mergeCell ref="E23:F23"/>
    <mergeCell ref="E24:F24"/>
    <mergeCell ref="E25:F25"/>
    <mergeCell ref="E26:F26"/>
    <mergeCell ref="E27:F27"/>
    <mergeCell ref="E18:F18"/>
    <mergeCell ref="E19:F19"/>
    <mergeCell ref="E20:F20"/>
    <mergeCell ref="E21:F21"/>
    <mergeCell ref="E22:F22"/>
    <mergeCell ref="E10:F10"/>
    <mergeCell ref="E14:F14"/>
    <mergeCell ref="E15:F15"/>
    <mergeCell ref="E16:F16"/>
    <mergeCell ref="E17:F17"/>
    <mergeCell ref="I3:L3"/>
    <mergeCell ref="G4:H4"/>
    <mergeCell ref="I4:J4"/>
    <mergeCell ref="I5:J5"/>
    <mergeCell ref="E9:F9"/>
  </mergeCells>
  <phoneticPr fontId="1"/>
  <printOptions horizontalCentered="1"/>
  <pageMargins left="0.23622047244094491" right="0.23622047244094491" top="0.78740157480314965" bottom="0.19685039370078741" header="0.31496062992125984" footer="0.31496062992125984"/>
  <pageSetup paperSize="9" scale="42"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19"/>
  <sheetViews>
    <sheetView view="pageBreakPreview" zoomScale="85" zoomScaleNormal="85" zoomScaleSheetLayoutView="85" workbookViewId="0">
      <pane ySplit="3" topLeftCell="A4" activePane="bottomLeft" state="frozen"/>
      <selection pane="bottomLeft" activeCell="C37" sqref="C37"/>
    </sheetView>
  </sheetViews>
  <sheetFormatPr defaultRowHeight="18.75"/>
  <cols>
    <col min="1" max="1" width="2.125" style="1" customWidth="1"/>
    <col min="2" max="2" width="4.375" style="1" customWidth="1"/>
    <col min="3" max="3" width="29.875" style="1" bestFit="1" customWidth="1"/>
    <col min="4" max="11" width="8.5" style="1" customWidth="1"/>
    <col min="12" max="12" width="8.5" style="2" customWidth="1"/>
    <col min="13" max="37" width="8.5" style="1" customWidth="1"/>
    <col min="38" max="40" width="8.25" style="1" customWidth="1"/>
    <col min="41" max="41" width="6.625" style="1" customWidth="1"/>
    <col min="42" max="44" width="6.375" style="1" customWidth="1"/>
    <col min="45" max="45" width="9" style="1" customWidth="1"/>
    <col min="46" max="16384" width="9" style="1"/>
  </cols>
  <sheetData>
    <row r="1" spans="1:37" ht="24.75" customHeight="1"/>
    <row r="2" spans="1:37" ht="24.75" customHeight="1">
      <c r="A2" s="9" t="s">
        <v>102</v>
      </c>
      <c r="L2" s="1"/>
    </row>
    <row r="3" spans="1:37" ht="24.75" customHeight="1">
      <c r="B3" s="89"/>
      <c r="C3" s="90" t="s">
        <v>74</v>
      </c>
      <c r="D3" s="220" t="s">
        <v>77</v>
      </c>
      <c r="E3" s="221"/>
      <c r="F3" s="221"/>
      <c r="G3" s="221"/>
      <c r="H3" s="221"/>
      <c r="I3" s="221"/>
      <c r="J3" s="221"/>
      <c r="K3" s="221"/>
      <c r="L3" s="221"/>
      <c r="M3" s="221"/>
      <c r="N3" s="221"/>
      <c r="O3" s="221"/>
      <c r="P3" s="221"/>
      <c r="Q3" s="221"/>
      <c r="R3" s="221"/>
      <c r="S3" s="221"/>
      <c r="T3" s="222"/>
      <c r="U3" s="221" t="s">
        <v>78</v>
      </c>
      <c r="V3" s="221"/>
      <c r="W3" s="221"/>
      <c r="X3" s="221"/>
      <c r="Y3" s="221"/>
      <c r="Z3" s="221"/>
      <c r="AA3" s="221"/>
      <c r="AB3" s="221"/>
      <c r="AC3" s="221"/>
      <c r="AD3" s="221"/>
      <c r="AE3" s="221"/>
      <c r="AF3" s="221"/>
      <c r="AG3" s="221"/>
      <c r="AH3" s="221"/>
      <c r="AI3" s="221"/>
      <c r="AJ3" s="221"/>
      <c r="AK3" s="222"/>
    </row>
    <row r="4" spans="1:37" ht="57.75" customHeight="1">
      <c r="B4" s="233" t="s">
        <v>21</v>
      </c>
      <c r="C4" s="91" t="s">
        <v>5</v>
      </c>
      <c r="D4" s="223" t="s">
        <v>137</v>
      </c>
      <c r="E4" s="224"/>
      <c r="F4" s="224"/>
      <c r="G4" s="224"/>
      <c r="H4" s="224"/>
      <c r="I4" s="224"/>
      <c r="J4" s="224"/>
      <c r="K4" s="224"/>
      <c r="L4" s="224"/>
      <c r="M4" s="224"/>
      <c r="N4" s="224"/>
      <c r="O4" s="224"/>
      <c r="P4" s="224"/>
      <c r="Q4" s="224"/>
      <c r="R4" s="224"/>
      <c r="S4" s="224"/>
      <c r="T4" s="225"/>
      <c r="U4" s="226" t="s">
        <v>73</v>
      </c>
      <c r="V4" s="226"/>
      <c r="W4" s="226"/>
      <c r="X4" s="226"/>
      <c r="Y4" s="226"/>
      <c r="Z4" s="226"/>
      <c r="AA4" s="226"/>
      <c r="AB4" s="226"/>
      <c r="AC4" s="226"/>
      <c r="AD4" s="226"/>
      <c r="AE4" s="226"/>
      <c r="AF4" s="226"/>
      <c r="AG4" s="226"/>
      <c r="AH4" s="226"/>
      <c r="AI4" s="226"/>
      <c r="AJ4" s="226"/>
      <c r="AK4" s="227"/>
    </row>
    <row r="5" spans="1:37" ht="126.75" customHeight="1">
      <c r="B5" s="234"/>
      <c r="C5" s="92" t="s">
        <v>13</v>
      </c>
      <c r="D5" s="228" t="s">
        <v>158</v>
      </c>
      <c r="E5" s="229"/>
      <c r="F5" s="229"/>
      <c r="G5" s="229"/>
      <c r="H5" s="229"/>
      <c r="I5" s="229"/>
      <c r="J5" s="229"/>
      <c r="K5" s="229"/>
      <c r="L5" s="229"/>
      <c r="M5" s="229"/>
      <c r="N5" s="229"/>
      <c r="O5" s="229"/>
      <c r="P5" s="229"/>
      <c r="Q5" s="229"/>
      <c r="R5" s="229"/>
      <c r="S5" s="229"/>
      <c r="T5" s="230"/>
      <c r="U5" s="231" t="s">
        <v>159</v>
      </c>
      <c r="V5" s="231"/>
      <c r="W5" s="231"/>
      <c r="X5" s="231"/>
      <c r="Y5" s="231"/>
      <c r="Z5" s="231"/>
      <c r="AA5" s="231"/>
      <c r="AB5" s="231"/>
      <c r="AC5" s="231"/>
      <c r="AD5" s="231"/>
      <c r="AE5" s="231"/>
      <c r="AF5" s="231"/>
      <c r="AG5" s="231"/>
      <c r="AH5" s="231"/>
      <c r="AI5" s="231"/>
      <c r="AJ5" s="231"/>
      <c r="AK5" s="232"/>
    </row>
    <row r="6" spans="1:37" ht="57.75" customHeight="1">
      <c r="B6" s="234"/>
      <c r="C6" s="92" t="s">
        <v>15</v>
      </c>
      <c r="D6" s="228" t="s">
        <v>114</v>
      </c>
      <c r="E6" s="229"/>
      <c r="F6" s="229"/>
      <c r="G6" s="229"/>
      <c r="H6" s="229"/>
      <c r="I6" s="229"/>
      <c r="J6" s="229"/>
      <c r="K6" s="229"/>
      <c r="L6" s="229"/>
      <c r="M6" s="229"/>
      <c r="N6" s="229"/>
      <c r="O6" s="229"/>
      <c r="P6" s="229"/>
      <c r="Q6" s="229"/>
      <c r="R6" s="229"/>
      <c r="S6" s="229"/>
      <c r="T6" s="230"/>
      <c r="U6" s="231" t="s">
        <v>104</v>
      </c>
      <c r="V6" s="231"/>
      <c r="W6" s="231"/>
      <c r="X6" s="231"/>
      <c r="Y6" s="231"/>
      <c r="Z6" s="231"/>
      <c r="AA6" s="231"/>
      <c r="AB6" s="231"/>
      <c r="AC6" s="231"/>
      <c r="AD6" s="231"/>
      <c r="AE6" s="231"/>
      <c r="AF6" s="231"/>
      <c r="AG6" s="231"/>
      <c r="AH6" s="231"/>
      <c r="AI6" s="231"/>
      <c r="AJ6" s="231"/>
      <c r="AK6" s="232"/>
    </row>
    <row r="7" spans="1:37" ht="57.75" customHeight="1">
      <c r="B7" s="234"/>
      <c r="C7" s="92" t="s">
        <v>63</v>
      </c>
      <c r="D7" s="228" t="s">
        <v>115</v>
      </c>
      <c r="E7" s="229"/>
      <c r="F7" s="229"/>
      <c r="G7" s="229"/>
      <c r="H7" s="229"/>
      <c r="I7" s="229"/>
      <c r="J7" s="229"/>
      <c r="K7" s="229"/>
      <c r="L7" s="229"/>
      <c r="M7" s="229"/>
      <c r="N7" s="229"/>
      <c r="O7" s="229"/>
      <c r="P7" s="229"/>
      <c r="Q7" s="229"/>
      <c r="R7" s="229"/>
      <c r="S7" s="229"/>
      <c r="T7" s="230"/>
      <c r="U7" s="231" t="s">
        <v>91</v>
      </c>
      <c r="V7" s="231"/>
      <c r="W7" s="231"/>
      <c r="X7" s="231"/>
      <c r="Y7" s="231"/>
      <c r="Z7" s="231"/>
      <c r="AA7" s="231"/>
      <c r="AB7" s="231"/>
      <c r="AC7" s="231"/>
      <c r="AD7" s="231"/>
      <c r="AE7" s="231"/>
      <c r="AF7" s="231"/>
      <c r="AG7" s="231"/>
      <c r="AH7" s="231"/>
      <c r="AI7" s="231"/>
      <c r="AJ7" s="231"/>
      <c r="AK7" s="232"/>
    </row>
    <row r="8" spans="1:37" ht="57.75" customHeight="1">
      <c r="B8" s="234"/>
      <c r="C8" s="92" t="s">
        <v>32</v>
      </c>
      <c r="D8" s="228" t="s">
        <v>116</v>
      </c>
      <c r="E8" s="229"/>
      <c r="F8" s="229"/>
      <c r="G8" s="229"/>
      <c r="H8" s="229"/>
      <c r="I8" s="229"/>
      <c r="J8" s="229"/>
      <c r="K8" s="229"/>
      <c r="L8" s="229"/>
      <c r="M8" s="229"/>
      <c r="N8" s="229"/>
      <c r="O8" s="229"/>
      <c r="P8" s="229"/>
      <c r="Q8" s="229"/>
      <c r="R8" s="229"/>
      <c r="S8" s="229"/>
      <c r="T8" s="230"/>
      <c r="U8" s="231" t="s">
        <v>79</v>
      </c>
      <c r="V8" s="231"/>
      <c r="W8" s="231"/>
      <c r="X8" s="231"/>
      <c r="Y8" s="231"/>
      <c r="Z8" s="231"/>
      <c r="AA8" s="231"/>
      <c r="AB8" s="231"/>
      <c r="AC8" s="231"/>
      <c r="AD8" s="231"/>
      <c r="AE8" s="231"/>
      <c r="AF8" s="231"/>
      <c r="AG8" s="231"/>
      <c r="AH8" s="231"/>
      <c r="AI8" s="231"/>
      <c r="AJ8" s="231"/>
      <c r="AK8" s="232"/>
    </row>
    <row r="9" spans="1:37" ht="57.75" customHeight="1">
      <c r="B9" s="234"/>
      <c r="C9" s="92" t="s">
        <v>65</v>
      </c>
      <c r="D9" s="228" t="s">
        <v>117</v>
      </c>
      <c r="E9" s="229"/>
      <c r="F9" s="229"/>
      <c r="G9" s="229"/>
      <c r="H9" s="229"/>
      <c r="I9" s="229"/>
      <c r="J9" s="229"/>
      <c r="K9" s="229"/>
      <c r="L9" s="229"/>
      <c r="M9" s="229"/>
      <c r="N9" s="229"/>
      <c r="O9" s="229"/>
      <c r="P9" s="229"/>
      <c r="Q9" s="229"/>
      <c r="R9" s="229"/>
      <c r="S9" s="229"/>
      <c r="T9" s="230"/>
      <c r="U9" s="231" t="s">
        <v>88</v>
      </c>
      <c r="V9" s="231"/>
      <c r="W9" s="231"/>
      <c r="X9" s="231"/>
      <c r="Y9" s="231"/>
      <c r="Z9" s="231"/>
      <c r="AA9" s="231"/>
      <c r="AB9" s="231"/>
      <c r="AC9" s="231"/>
      <c r="AD9" s="231"/>
      <c r="AE9" s="231"/>
      <c r="AF9" s="231"/>
      <c r="AG9" s="231"/>
      <c r="AH9" s="231"/>
      <c r="AI9" s="231"/>
      <c r="AJ9" s="231"/>
      <c r="AK9" s="232"/>
    </row>
    <row r="10" spans="1:37" ht="57.75" customHeight="1">
      <c r="B10" s="234"/>
      <c r="C10" s="92" t="s">
        <v>16</v>
      </c>
      <c r="D10" s="228" t="s">
        <v>118</v>
      </c>
      <c r="E10" s="229"/>
      <c r="F10" s="229"/>
      <c r="G10" s="229"/>
      <c r="H10" s="229"/>
      <c r="I10" s="229"/>
      <c r="J10" s="229"/>
      <c r="K10" s="229"/>
      <c r="L10" s="229"/>
      <c r="M10" s="229"/>
      <c r="N10" s="229"/>
      <c r="O10" s="229"/>
      <c r="P10" s="229"/>
      <c r="Q10" s="229"/>
      <c r="R10" s="229"/>
      <c r="S10" s="229"/>
      <c r="T10" s="230"/>
      <c r="U10" s="231" t="s">
        <v>80</v>
      </c>
      <c r="V10" s="231"/>
      <c r="W10" s="231"/>
      <c r="X10" s="231"/>
      <c r="Y10" s="231"/>
      <c r="Z10" s="231"/>
      <c r="AA10" s="231"/>
      <c r="AB10" s="231"/>
      <c r="AC10" s="231"/>
      <c r="AD10" s="231"/>
      <c r="AE10" s="231"/>
      <c r="AF10" s="231"/>
      <c r="AG10" s="231"/>
      <c r="AH10" s="231"/>
      <c r="AI10" s="231"/>
      <c r="AJ10" s="231"/>
      <c r="AK10" s="232"/>
    </row>
    <row r="11" spans="1:37" ht="57.75" customHeight="1">
      <c r="B11" s="234"/>
      <c r="C11" s="92" t="s">
        <v>10</v>
      </c>
      <c r="D11" s="228" t="s">
        <v>119</v>
      </c>
      <c r="E11" s="229"/>
      <c r="F11" s="229"/>
      <c r="G11" s="229"/>
      <c r="H11" s="229"/>
      <c r="I11" s="229"/>
      <c r="J11" s="229"/>
      <c r="K11" s="229"/>
      <c r="L11" s="229"/>
      <c r="M11" s="229"/>
      <c r="N11" s="229"/>
      <c r="O11" s="229"/>
      <c r="P11" s="229"/>
      <c r="Q11" s="229"/>
      <c r="R11" s="229"/>
      <c r="S11" s="229"/>
      <c r="T11" s="230"/>
      <c r="U11" s="231" t="s">
        <v>87</v>
      </c>
      <c r="V11" s="231"/>
      <c r="W11" s="231"/>
      <c r="X11" s="231"/>
      <c r="Y11" s="231"/>
      <c r="Z11" s="231"/>
      <c r="AA11" s="231"/>
      <c r="AB11" s="231"/>
      <c r="AC11" s="231"/>
      <c r="AD11" s="231"/>
      <c r="AE11" s="231"/>
      <c r="AF11" s="231"/>
      <c r="AG11" s="231"/>
      <c r="AH11" s="231"/>
      <c r="AI11" s="231"/>
      <c r="AJ11" s="231"/>
      <c r="AK11" s="232"/>
    </row>
    <row r="12" spans="1:37" ht="57.75" customHeight="1">
      <c r="B12" s="234"/>
      <c r="C12" s="92" t="s">
        <v>66</v>
      </c>
      <c r="D12" s="228" t="s">
        <v>93</v>
      </c>
      <c r="E12" s="229"/>
      <c r="F12" s="229"/>
      <c r="G12" s="229"/>
      <c r="H12" s="229"/>
      <c r="I12" s="229"/>
      <c r="J12" s="229"/>
      <c r="K12" s="229"/>
      <c r="L12" s="229"/>
      <c r="M12" s="229"/>
      <c r="N12" s="229"/>
      <c r="O12" s="229"/>
      <c r="P12" s="229"/>
      <c r="Q12" s="229"/>
      <c r="R12" s="229"/>
      <c r="S12" s="229"/>
      <c r="T12" s="230"/>
      <c r="U12" s="231" t="s">
        <v>89</v>
      </c>
      <c r="V12" s="231"/>
      <c r="W12" s="231"/>
      <c r="X12" s="231"/>
      <c r="Y12" s="231"/>
      <c r="Z12" s="231"/>
      <c r="AA12" s="231"/>
      <c r="AB12" s="231"/>
      <c r="AC12" s="231"/>
      <c r="AD12" s="231"/>
      <c r="AE12" s="231"/>
      <c r="AF12" s="231"/>
      <c r="AG12" s="231"/>
      <c r="AH12" s="231"/>
      <c r="AI12" s="231"/>
      <c r="AJ12" s="231"/>
      <c r="AK12" s="232"/>
    </row>
    <row r="13" spans="1:37" ht="57.75" customHeight="1">
      <c r="B13" s="234"/>
      <c r="C13" s="92" t="s">
        <v>22</v>
      </c>
      <c r="D13" s="228" t="s">
        <v>108</v>
      </c>
      <c r="E13" s="229"/>
      <c r="F13" s="229"/>
      <c r="G13" s="229"/>
      <c r="H13" s="229"/>
      <c r="I13" s="229"/>
      <c r="J13" s="229"/>
      <c r="K13" s="229"/>
      <c r="L13" s="229"/>
      <c r="M13" s="229"/>
      <c r="N13" s="229"/>
      <c r="O13" s="229"/>
      <c r="P13" s="229"/>
      <c r="Q13" s="229"/>
      <c r="R13" s="229"/>
      <c r="S13" s="229"/>
      <c r="T13" s="230"/>
      <c r="U13" s="231" t="s">
        <v>105</v>
      </c>
      <c r="V13" s="231"/>
      <c r="W13" s="231"/>
      <c r="X13" s="231"/>
      <c r="Y13" s="231"/>
      <c r="Z13" s="231"/>
      <c r="AA13" s="231"/>
      <c r="AB13" s="231"/>
      <c r="AC13" s="231"/>
      <c r="AD13" s="231"/>
      <c r="AE13" s="231"/>
      <c r="AF13" s="231"/>
      <c r="AG13" s="231"/>
      <c r="AH13" s="231"/>
      <c r="AI13" s="231"/>
      <c r="AJ13" s="231"/>
      <c r="AK13" s="232"/>
    </row>
    <row r="14" spans="1:37" ht="57.75" customHeight="1">
      <c r="B14" s="234"/>
      <c r="C14" s="92" t="s">
        <v>52</v>
      </c>
      <c r="D14" s="228" t="s">
        <v>120</v>
      </c>
      <c r="E14" s="229"/>
      <c r="F14" s="229"/>
      <c r="G14" s="229"/>
      <c r="H14" s="229"/>
      <c r="I14" s="229"/>
      <c r="J14" s="229"/>
      <c r="K14" s="229"/>
      <c r="L14" s="229"/>
      <c r="M14" s="229"/>
      <c r="N14" s="229"/>
      <c r="O14" s="229"/>
      <c r="P14" s="229"/>
      <c r="Q14" s="229"/>
      <c r="R14" s="229"/>
      <c r="S14" s="229"/>
      <c r="T14" s="230"/>
      <c r="U14" s="231" t="s">
        <v>98</v>
      </c>
      <c r="V14" s="231"/>
      <c r="W14" s="231"/>
      <c r="X14" s="231"/>
      <c r="Y14" s="231"/>
      <c r="Z14" s="231"/>
      <c r="AA14" s="231"/>
      <c r="AB14" s="231"/>
      <c r="AC14" s="231"/>
      <c r="AD14" s="231"/>
      <c r="AE14" s="231"/>
      <c r="AF14" s="231"/>
      <c r="AG14" s="231"/>
      <c r="AH14" s="231"/>
      <c r="AI14" s="231"/>
      <c r="AJ14" s="231"/>
      <c r="AK14" s="232"/>
    </row>
    <row r="15" spans="1:37" ht="57.75" customHeight="1">
      <c r="B15" s="234"/>
      <c r="C15" s="92" t="s">
        <v>57</v>
      </c>
      <c r="D15" s="228" t="s">
        <v>121</v>
      </c>
      <c r="E15" s="229"/>
      <c r="F15" s="229"/>
      <c r="G15" s="229"/>
      <c r="H15" s="229"/>
      <c r="I15" s="229"/>
      <c r="J15" s="229"/>
      <c r="K15" s="229"/>
      <c r="L15" s="229"/>
      <c r="M15" s="229"/>
      <c r="N15" s="229"/>
      <c r="O15" s="229"/>
      <c r="P15" s="229"/>
      <c r="Q15" s="229"/>
      <c r="R15" s="229"/>
      <c r="S15" s="229"/>
      <c r="T15" s="230"/>
      <c r="U15" s="231" t="s">
        <v>95</v>
      </c>
      <c r="V15" s="231"/>
      <c r="W15" s="231"/>
      <c r="X15" s="231"/>
      <c r="Y15" s="231"/>
      <c r="Z15" s="231"/>
      <c r="AA15" s="231"/>
      <c r="AB15" s="231"/>
      <c r="AC15" s="231"/>
      <c r="AD15" s="231"/>
      <c r="AE15" s="231"/>
      <c r="AF15" s="231"/>
      <c r="AG15" s="231"/>
      <c r="AH15" s="231"/>
      <c r="AI15" s="231"/>
      <c r="AJ15" s="231"/>
      <c r="AK15" s="232"/>
    </row>
    <row r="16" spans="1:37" ht="57.75" customHeight="1">
      <c r="B16" s="234"/>
      <c r="C16" s="92" t="s">
        <v>58</v>
      </c>
      <c r="D16" s="228" t="s">
        <v>122</v>
      </c>
      <c r="E16" s="229"/>
      <c r="F16" s="229"/>
      <c r="G16" s="229"/>
      <c r="H16" s="229"/>
      <c r="I16" s="229"/>
      <c r="J16" s="229"/>
      <c r="K16" s="229"/>
      <c r="L16" s="229"/>
      <c r="M16" s="229"/>
      <c r="N16" s="229"/>
      <c r="O16" s="229"/>
      <c r="P16" s="229"/>
      <c r="Q16" s="229"/>
      <c r="R16" s="229"/>
      <c r="S16" s="229"/>
      <c r="T16" s="230"/>
      <c r="U16" s="231" t="s">
        <v>96</v>
      </c>
      <c r="V16" s="231"/>
      <c r="W16" s="231"/>
      <c r="X16" s="231"/>
      <c r="Y16" s="231"/>
      <c r="Z16" s="231"/>
      <c r="AA16" s="231"/>
      <c r="AB16" s="231"/>
      <c r="AC16" s="231"/>
      <c r="AD16" s="231"/>
      <c r="AE16" s="231"/>
      <c r="AF16" s="231"/>
      <c r="AG16" s="231"/>
      <c r="AH16" s="231"/>
      <c r="AI16" s="231"/>
      <c r="AJ16" s="231"/>
      <c r="AK16" s="232"/>
    </row>
    <row r="17" spans="2:37" ht="57.75" customHeight="1">
      <c r="B17" s="234"/>
      <c r="C17" s="92" t="s">
        <v>0</v>
      </c>
      <c r="D17" s="228" t="s">
        <v>123</v>
      </c>
      <c r="E17" s="229"/>
      <c r="F17" s="229"/>
      <c r="G17" s="229"/>
      <c r="H17" s="229"/>
      <c r="I17" s="229"/>
      <c r="J17" s="229"/>
      <c r="K17" s="229"/>
      <c r="L17" s="229"/>
      <c r="M17" s="229"/>
      <c r="N17" s="229"/>
      <c r="O17" s="229"/>
      <c r="P17" s="229"/>
      <c r="Q17" s="229"/>
      <c r="R17" s="229"/>
      <c r="S17" s="229"/>
      <c r="T17" s="230"/>
      <c r="U17" s="231" t="s">
        <v>94</v>
      </c>
      <c r="V17" s="231"/>
      <c r="W17" s="231"/>
      <c r="X17" s="231"/>
      <c r="Y17" s="231"/>
      <c r="Z17" s="231"/>
      <c r="AA17" s="231"/>
      <c r="AB17" s="231"/>
      <c r="AC17" s="231"/>
      <c r="AD17" s="231"/>
      <c r="AE17" s="231"/>
      <c r="AF17" s="231"/>
      <c r="AG17" s="231"/>
      <c r="AH17" s="231"/>
      <c r="AI17" s="231"/>
      <c r="AJ17" s="231"/>
      <c r="AK17" s="232"/>
    </row>
    <row r="18" spans="2:37" ht="57.75" customHeight="1">
      <c r="B18" s="234"/>
      <c r="C18" s="92" t="s">
        <v>17</v>
      </c>
      <c r="D18" s="228" t="s">
        <v>124</v>
      </c>
      <c r="E18" s="229"/>
      <c r="F18" s="229"/>
      <c r="G18" s="229"/>
      <c r="H18" s="229"/>
      <c r="I18" s="229"/>
      <c r="J18" s="229"/>
      <c r="K18" s="229"/>
      <c r="L18" s="229"/>
      <c r="M18" s="229"/>
      <c r="N18" s="229"/>
      <c r="O18" s="229"/>
      <c r="P18" s="229"/>
      <c r="Q18" s="229"/>
      <c r="R18" s="229"/>
      <c r="S18" s="229"/>
      <c r="T18" s="230"/>
      <c r="U18" s="231" t="s">
        <v>92</v>
      </c>
      <c r="V18" s="231"/>
      <c r="W18" s="231"/>
      <c r="X18" s="231"/>
      <c r="Y18" s="231"/>
      <c r="Z18" s="231"/>
      <c r="AA18" s="231"/>
      <c r="AB18" s="231"/>
      <c r="AC18" s="231"/>
      <c r="AD18" s="231"/>
      <c r="AE18" s="231"/>
      <c r="AF18" s="231"/>
      <c r="AG18" s="231"/>
      <c r="AH18" s="231"/>
      <c r="AI18" s="231"/>
      <c r="AJ18" s="231"/>
      <c r="AK18" s="232"/>
    </row>
    <row r="19" spans="2:37" ht="57.75" customHeight="1" thickBot="1">
      <c r="B19" s="235"/>
      <c r="C19" s="93" t="s">
        <v>19</v>
      </c>
      <c r="D19" s="236" t="s">
        <v>125</v>
      </c>
      <c r="E19" s="237"/>
      <c r="F19" s="237"/>
      <c r="G19" s="237"/>
      <c r="H19" s="237"/>
      <c r="I19" s="237"/>
      <c r="J19" s="237"/>
      <c r="K19" s="237"/>
      <c r="L19" s="237"/>
      <c r="M19" s="237"/>
      <c r="N19" s="237"/>
      <c r="O19" s="237"/>
      <c r="P19" s="237"/>
      <c r="Q19" s="237"/>
      <c r="R19" s="237"/>
      <c r="S19" s="237"/>
      <c r="T19" s="238"/>
      <c r="U19" s="239" t="s">
        <v>113</v>
      </c>
      <c r="V19" s="239"/>
      <c r="W19" s="239"/>
      <c r="X19" s="239"/>
      <c r="Y19" s="239"/>
      <c r="Z19" s="239"/>
      <c r="AA19" s="239"/>
      <c r="AB19" s="239"/>
      <c r="AC19" s="239"/>
      <c r="AD19" s="239"/>
      <c r="AE19" s="239"/>
      <c r="AF19" s="239"/>
      <c r="AG19" s="239"/>
      <c r="AH19" s="239"/>
      <c r="AI19" s="239"/>
      <c r="AJ19" s="239"/>
      <c r="AK19" s="240"/>
    </row>
  </sheetData>
  <mergeCells count="35">
    <mergeCell ref="B4:B19"/>
    <mergeCell ref="D18:T18"/>
    <mergeCell ref="U18:AK18"/>
    <mergeCell ref="D19:T19"/>
    <mergeCell ref="U19:AK19"/>
    <mergeCell ref="D15:T15"/>
    <mergeCell ref="U15:AK15"/>
    <mergeCell ref="D16:T16"/>
    <mergeCell ref="U16:AK16"/>
    <mergeCell ref="D17:T17"/>
    <mergeCell ref="U17:AK17"/>
    <mergeCell ref="D12:T12"/>
    <mergeCell ref="U12:AK12"/>
    <mergeCell ref="D13:T13"/>
    <mergeCell ref="U13:AK13"/>
    <mergeCell ref="D14:T14"/>
    <mergeCell ref="U14:AK14"/>
    <mergeCell ref="D9:T9"/>
    <mergeCell ref="U9:AK9"/>
    <mergeCell ref="D10:T10"/>
    <mergeCell ref="U10:AK10"/>
    <mergeCell ref="D11:T11"/>
    <mergeCell ref="U11:AK11"/>
    <mergeCell ref="D6:T6"/>
    <mergeCell ref="U6:AK6"/>
    <mergeCell ref="D7:T7"/>
    <mergeCell ref="U7:AK7"/>
    <mergeCell ref="D8:T8"/>
    <mergeCell ref="U8:AK8"/>
    <mergeCell ref="D3:T3"/>
    <mergeCell ref="U3:AK3"/>
    <mergeCell ref="D4:T4"/>
    <mergeCell ref="U4:AK4"/>
    <mergeCell ref="D5:T5"/>
    <mergeCell ref="U5:AK5"/>
  </mergeCells>
  <phoneticPr fontId="1"/>
  <printOptions horizontalCentered="1"/>
  <pageMargins left="0.11811023622047245" right="0.11811023622047245" top="0.74803149606299213" bottom="0.35433070866141736" header="0.31496062992125984" footer="0.31496062992125984"/>
  <pageSetup paperSize="9" scale="3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3:D38"/>
  <sheetViews>
    <sheetView workbookViewId="0"/>
  </sheetViews>
  <sheetFormatPr defaultRowHeight="18.75"/>
  <cols>
    <col min="3" max="3" width="54.625" bestFit="1" customWidth="1"/>
  </cols>
  <sheetData>
    <row r="3" spans="3:4">
      <c r="C3" s="94" t="s">
        <v>6</v>
      </c>
      <c r="D3">
        <v>1</v>
      </c>
    </row>
    <row r="4" spans="3:4">
      <c r="C4" t="s">
        <v>26</v>
      </c>
      <c r="D4">
        <v>2</v>
      </c>
    </row>
    <row r="5" spans="3:4">
      <c r="C5" t="s">
        <v>24</v>
      </c>
      <c r="D5">
        <v>3</v>
      </c>
    </row>
    <row r="6" spans="3:4">
      <c r="C6" t="s">
        <v>27</v>
      </c>
      <c r="D6">
        <v>4</v>
      </c>
    </row>
    <row r="7" spans="3:4">
      <c r="C7" t="s">
        <v>29</v>
      </c>
      <c r="D7">
        <v>5</v>
      </c>
    </row>
    <row r="8" spans="3:4">
      <c r="C8" t="s">
        <v>33</v>
      </c>
      <c r="D8">
        <v>6</v>
      </c>
    </row>
    <row r="9" spans="3:4">
      <c r="C9" t="s">
        <v>35</v>
      </c>
      <c r="D9">
        <v>7</v>
      </c>
    </row>
    <row r="10" spans="3:4">
      <c r="C10" t="s">
        <v>31</v>
      </c>
      <c r="D10">
        <v>8</v>
      </c>
    </row>
    <row r="11" spans="3:4">
      <c r="C11" t="s">
        <v>36</v>
      </c>
      <c r="D11">
        <v>9</v>
      </c>
    </row>
    <row r="12" spans="3:4">
      <c r="C12" t="s">
        <v>49</v>
      </c>
      <c r="D12">
        <v>10</v>
      </c>
    </row>
    <row r="13" spans="3:4">
      <c r="C13" t="s">
        <v>44</v>
      </c>
      <c r="D13">
        <v>11</v>
      </c>
    </row>
    <row r="14" spans="3:4">
      <c r="C14" t="s">
        <v>1</v>
      </c>
      <c r="D14">
        <v>12</v>
      </c>
    </row>
    <row r="15" spans="3:4">
      <c r="C15" t="s">
        <v>38</v>
      </c>
      <c r="D15">
        <v>13</v>
      </c>
    </row>
    <row r="16" spans="3:4">
      <c r="C16" t="s">
        <v>4</v>
      </c>
      <c r="D16">
        <v>14</v>
      </c>
    </row>
    <row r="17" spans="3:4">
      <c r="C17" t="s">
        <v>39</v>
      </c>
      <c r="D17">
        <v>15</v>
      </c>
    </row>
    <row r="18" spans="3:4">
      <c r="C18" t="s">
        <v>30</v>
      </c>
      <c r="D18">
        <v>16</v>
      </c>
    </row>
    <row r="19" spans="3:4">
      <c r="C19" t="s">
        <v>8</v>
      </c>
      <c r="D19">
        <v>17</v>
      </c>
    </row>
    <row r="20" spans="3:4">
      <c r="C20" t="s">
        <v>11</v>
      </c>
      <c r="D20">
        <v>18</v>
      </c>
    </row>
    <row r="21" spans="3:4">
      <c r="C21" t="s">
        <v>40</v>
      </c>
      <c r="D21">
        <v>19</v>
      </c>
    </row>
    <row r="22" spans="3:4">
      <c r="C22" t="s">
        <v>42</v>
      </c>
      <c r="D22">
        <v>20</v>
      </c>
    </row>
    <row r="23" spans="3:4">
      <c r="C23" t="s">
        <v>46</v>
      </c>
      <c r="D23">
        <v>21</v>
      </c>
    </row>
    <row r="24" spans="3:4">
      <c r="C24" t="s">
        <v>47</v>
      </c>
      <c r="D24">
        <v>22</v>
      </c>
    </row>
    <row r="25" spans="3:4">
      <c r="C25" t="s">
        <v>18</v>
      </c>
      <c r="D25">
        <v>23</v>
      </c>
    </row>
    <row r="26" spans="3:4">
      <c r="C26" t="s">
        <v>2</v>
      </c>
      <c r="D26">
        <v>24</v>
      </c>
    </row>
    <row r="27" spans="3:4">
      <c r="C27" t="s">
        <v>37</v>
      </c>
      <c r="D27">
        <v>25</v>
      </c>
    </row>
    <row r="28" spans="3:4">
      <c r="C28" t="s">
        <v>3</v>
      </c>
      <c r="D28">
        <v>26</v>
      </c>
    </row>
    <row r="29" spans="3:4">
      <c r="C29" t="s">
        <v>48</v>
      </c>
      <c r="D29">
        <v>27</v>
      </c>
    </row>
    <row r="30" spans="3:4">
      <c r="C30" t="s">
        <v>45</v>
      </c>
      <c r="D30">
        <v>28</v>
      </c>
    </row>
    <row r="31" spans="3:4">
      <c r="C31" t="s">
        <v>50</v>
      </c>
      <c r="D31">
        <v>29</v>
      </c>
    </row>
    <row r="32" spans="3:4">
      <c r="C32" t="s">
        <v>51</v>
      </c>
      <c r="D32">
        <v>30</v>
      </c>
    </row>
    <row r="33" spans="3:4">
      <c r="C33" t="s">
        <v>54</v>
      </c>
      <c r="D33">
        <v>31</v>
      </c>
    </row>
    <row r="34" spans="3:4">
      <c r="C34" t="s">
        <v>34</v>
      </c>
    </row>
    <row r="35" spans="3:4">
      <c r="C35" t="s">
        <v>53</v>
      </c>
    </row>
    <row r="36" spans="3:4">
      <c r="C36" t="s">
        <v>55</v>
      </c>
    </row>
    <row r="37" spans="3:4">
      <c r="C37" t="s">
        <v>56</v>
      </c>
    </row>
    <row r="38" spans="3:4">
      <c r="C38" t="s">
        <v>28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個別協議様式ア（ア）分</vt:lpstr>
      <vt:lpstr>基準単価</vt:lpstr>
      <vt:lpstr>「費用の概要、積算内訳」記載例</vt:lpstr>
      <vt:lpstr>参照</vt:lpstr>
      <vt:lpstr>'「費用の概要、積算内訳」記載例'!Print_Area</vt:lpstr>
      <vt:lpstr>基準単価!Print_Area</vt:lpstr>
      <vt:lpstr>'個別協議様式ア（ア）分'!Print_Area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山梨県</cp:lastModifiedBy>
  <cp:lastPrinted>2022-11-02T05:43:22Z</cp:lastPrinted>
  <dcterms:created xsi:type="dcterms:W3CDTF">2020-07-28T08:02:09Z</dcterms:created>
  <dcterms:modified xsi:type="dcterms:W3CDTF">2022-11-02T05:44:26Z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2022-06-08T05:13:58Z</vt:filetime>
  </property>
</Properties>
</file>