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2111_健康長寿推進課\02\０３　介護サービス振興担当\★介護サービス振興担当共有ファイル\！！！！！！！換気設備補助金\40_ホームページ\220909_事前協議様式\"/>
    </mc:Choice>
  </mc:AlternateContent>
  <workbookProtection workbookAlgorithmName="SHA-512" workbookHashValue="g2Dbt+QUI87L4i6Qjsu7vDvV51UJccZ03dsYTD2KEFFbGRQnHyuBTbAwqz/vu8fyJVLe4CktZRUDMwzMlWwV6w==" workbookSaltValue="ij3JzHt4Ms+VSJ+d/kyRKw==" workbookSpinCount="100000" lockStructure="1"/>
  <bookViews>
    <workbookView xWindow="0" yWindow="450" windowWidth="24000" windowHeight="9645" tabRatio="822"/>
  </bookViews>
  <sheets>
    <sheet name="事前協議" sheetId="41" r:id="rId1"/>
    <sheet name="施設分類" sheetId="42" state="hidden" r:id="rId2"/>
  </sheets>
  <definedNames>
    <definedName name="_xlnm.Print_Area" localSheetId="0">事前協議!$A$1:$AM$44</definedName>
  </definedNames>
  <calcPr calcId="162913"/>
</workbook>
</file>

<file path=xl/calcChain.xml><?xml version="1.0" encoding="utf-8"?>
<calcChain xmlns="http://schemas.openxmlformats.org/spreadsheetml/2006/main">
  <c r="C6" i="42" l="1"/>
  <c r="D6" i="42"/>
  <c r="E6" i="42"/>
  <c r="F6" i="42"/>
  <c r="G6" i="42"/>
  <c r="B6" i="42"/>
  <c r="AO20" i="41"/>
  <c r="AO23" i="41" s="1"/>
  <c r="B23" i="41" s="1"/>
  <c r="AO6" i="41" l="1"/>
  <c r="A7" i="41" s="1"/>
  <c r="AO7" i="41"/>
  <c r="O7" i="41" s="1"/>
</calcChain>
</file>

<file path=xl/comments1.xml><?xml version="1.0" encoding="utf-8"?>
<comments xmlns="http://schemas.openxmlformats.org/spreadsheetml/2006/main">
  <authors>
    <author>山梨県</author>
  </authors>
  <commentList>
    <comment ref="L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事業者が法人の場合は法人名を入力。個人の場合は事業主の氏名を入力。</t>
        </r>
      </text>
    </comment>
    <comment ref="A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事業者が法人の場合は代表者の職名と氏名を入力。個人の場合は入力不要。</t>
        </r>
      </text>
    </comment>
    <comment ref="L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プルダウンメニューから選択。</t>
        </r>
      </text>
    </comment>
    <comment ref="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施設分類が｢高齢者施設｣または｢障害者施設｣の場合は事業所番号を入力。それ以外の場合は入力不要。</t>
        </r>
      </text>
    </comment>
    <comment ref="L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プルダウンメニューから選択（施設分類に応じて選択肢が変化する。）</t>
        </r>
      </text>
    </comment>
    <comment ref="L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換気量を入力（換気量の単位は「㎥/分」「㎥/時間」などとする。）</t>
        </r>
      </text>
    </comment>
    <comment ref="L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換気量を入力（換気量の単位は申請予定機器と同じにする。）</t>
        </r>
      </text>
    </comment>
  </commentList>
</comments>
</file>

<file path=xl/sharedStrings.xml><?xml version="1.0" encoding="utf-8"?>
<sst xmlns="http://schemas.openxmlformats.org/spreadsheetml/2006/main" count="124" uniqueCount="105">
  <si>
    <t>フリガナ</t>
    <phoneticPr fontId="2"/>
  </si>
  <si>
    <t>殿</t>
    <rPh sb="0" eb="1">
      <t>トノ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</si>
  <si>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</si>
  <si>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</si>
  <si>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</si>
  <si>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名　　称</t>
    <rPh sb="0" eb="1">
      <t>ナ</t>
    </rPh>
    <rPh sb="3" eb="4">
      <t>ショウ</t>
    </rPh>
    <phoneticPr fontId="2"/>
  </si>
  <si>
    <t>（郵便番号</t>
    <rPh sb="1" eb="3">
      <t>ユウビン</t>
    </rPh>
    <rPh sb="3" eb="5">
      <t>バンゴウ</t>
    </rPh>
    <phoneticPr fontId="2"/>
  </si>
  <si>
    <t>‐</t>
    <phoneticPr fontId="2"/>
  </si>
  <si>
    <t>）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</si>
  <si>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</si>
  <si>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</si>
  <si>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</si>
  <si>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職　　名</t>
    <rPh sb="0" eb="1">
      <t>ショク</t>
    </rPh>
    <rPh sb="3" eb="4">
      <t>ナ</t>
    </rPh>
    <phoneticPr fontId="2"/>
  </si>
  <si>
    <t>氏　　名</t>
    <rPh sb="0" eb="1">
      <t>シ</t>
    </rPh>
    <rPh sb="3" eb="4">
      <t>ナ</t>
    </rPh>
    <phoneticPr fontId="2"/>
  </si>
  <si>
    <t>申請に関する担当者</t>
    <rPh sb="0" eb="2">
      <t>シンセイ</t>
    </rPh>
    <rPh sb="3" eb="4">
      <t>カン</t>
    </rPh>
    <rPh sb="6" eb="9">
      <t>タントウシャ</t>
    </rPh>
    <phoneticPr fontId="2"/>
  </si>
  <si>
    <t>認知症対応型通所介護事業所</t>
  </si>
  <si>
    <t>小規模多機能型居宅介護事業所</t>
  </si>
  <si>
    <t>看護小規模多機能型居宅介護事業所</t>
  </si>
  <si>
    <t>介護老人福祉施設</t>
  </si>
  <si>
    <t>介護老人保健施設</t>
  </si>
  <si>
    <t>介護医療院</t>
  </si>
  <si>
    <t>介護療養型医療施設</t>
  </si>
  <si>
    <t>認知症対応型共同生活介護事業所</t>
  </si>
  <si>
    <t>短期入所生活介護事業所</t>
  </si>
  <si>
    <t>所在地</t>
    <rPh sb="0" eb="3">
      <t>ショザイチ</t>
    </rPh>
    <phoneticPr fontId="2"/>
  </si>
  <si>
    <t>E-mail</t>
    <phoneticPr fontId="2"/>
  </si>
  <si>
    <t>　　令和</t>
    <rPh sb="2" eb="4">
      <t>レイワ</t>
    </rPh>
    <phoneticPr fontId="2"/>
  </si>
  <si>
    <t>短期入所療養介護事業所</t>
  </si>
  <si>
    <t>山梨県社会福祉施設等エアロゾル感染対策強化事業費補助金</t>
    <phoneticPr fontId="2"/>
  </si>
  <si>
    <t>メーカー</t>
    <phoneticPr fontId="2"/>
  </si>
  <si>
    <t>型番</t>
    <rPh sb="0" eb="2">
      <t>カタバン</t>
    </rPh>
    <phoneticPr fontId="2"/>
  </si>
  <si>
    <t>商品名</t>
    <rPh sb="0" eb="3">
      <t>ショウヒンメイ</t>
    </rPh>
    <phoneticPr fontId="2"/>
  </si>
  <si>
    <t>機器名称</t>
    <rPh sb="0" eb="2">
      <t>キキ</t>
    </rPh>
    <rPh sb="2" eb="4">
      <t>メイショウ</t>
    </rPh>
    <phoneticPr fontId="2"/>
  </si>
  <si>
    <t>施設の状況</t>
    <rPh sb="0" eb="2">
      <t>シセツ</t>
    </rPh>
    <rPh sb="3" eb="5">
      <t>ジョウキョウ</t>
    </rPh>
    <phoneticPr fontId="2"/>
  </si>
  <si>
    <t>施設の名称</t>
    <rPh sb="0" eb="2">
      <t>シセツ</t>
    </rPh>
    <rPh sb="3" eb="5">
      <t>メイショウ</t>
    </rPh>
    <phoneticPr fontId="2"/>
  </si>
  <si>
    <t>（提出先）</t>
    <rPh sb="1" eb="4">
      <t>テイシュツサキ</t>
    </rPh>
    <phoneticPr fontId="2"/>
  </si>
  <si>
    <t>健康長寿推進課</t>
    <rPh sb="0" eb="7">
      <t>kc</t>
    </rPh>
    <phoneticPr fontId="2"/>
  </si>
  <si>
    <t>保護施設</t>
    <rPh sb="0" eb="2">
      <t>ホゴ</t>
    </rPh>
    <rPh sb="2" eb="4">
      <t>シセツ</t>
    </rPh>
    <phoneticPr fontId="2"/>
  </si>
  <si>
    <t>高齢者施設</t>
    <rPh sb="0" eb="3">
      <t>コウレイシャ</t>
    </rPh>
    <rPh sb="3" eb="5">
      <t>シセツ</t>
    </rPh>
    <phoneticPr fontId="2"/>
  </si>
  <si>
    <t>障害者施設</t>
    <rPh sb="0" eb="3">
      <t>ショウガイシャ</t>
    </rPh>
    <rPh sb="3" eb="5">
      <t>シセツ</t>
    </rPh>
    <phoneticPr fontId="2"/>
  </si>
  <si>
    <t>児童養護施設等</t>
    <rPh sb="0" eb="2">
      <t>ジドウ</t>
    </rPh>
    <rPh sb="2" eb="4">
      <t>ヨウゴ</t>
    </rPh>
    <rPh sb="4" eb="6">
      <t>シセツ</t>
    </rPh>
    <rPh sb="6" eb="7">
      <t>トウ</t>
    </rPh>
    <phoneticPr fontId="2"/>
  </si>
  <si>
    <t>福祉保健総務課</t>
    <rPh sb="0" eb="2">
      <t>フクシ</t>
    </rPh>
    <rPh sb="2" eb="4">
      <t>ホケン</t>
    </rPh>
    <rPh sb="4" eb="7">
      <t>ソウムカ</t>
    </rPh>
    <phoneticPr fontId="2"/>
  </si>
  <si>
    <t>障害福祉課</t>
    <rPh sb="0" eb="5">
      <t>ショウフク</t>
    </rPh>
    <phoneticPr fontId="2"/>
  </si>
  <si>
    <t>施設分類</t>
    <rPh sb="0" eb="2">
      <t>シセツ</t>
    </rPh>
    <rPh sb="2" eb="4">
      <t>ブンルイ</t>
    </rPh>
    <phoneticPr fontId="2"/>
  </si>
  <si>
    <t>所管課</t>
    <rPh sb="0" eb="3">
      <t>ショカンカ</t>
    </rPh>
    <phoneticPr fontId="2"/>
  </si>
  <si>
    <t>子育て政策課</t>
    <rPh sb="0" eb="2">
      <t>コソダ</t>
    </rPh>
    <rPh sb="3" eb="6">
      <t>セイサクカ</t>
    </rPh>
    <phoneticPr fontId="2"/>
  </si>
  <si>
    <t>子ども福祉課</t>
    <rPh sb="0" eb="1">
      <t>コ</t>
    </rPh>
    <rPh sb="3" eb="6">
      <t>フクシカ</t>
    </rPh>
    <phoneticPr fontId="2"/>
  </si>
  <si>
    <t>生涯学習課</t>
    <rPh sb="0" eb="5">
      <t>ショウガイガクシュウカ</t>
    </rPh>
    <phoneticPr fontId="2"/>
  </si>
  <si>
    <t>介護保険事業所番号</t>
    <rPh sb="0" eb="2">
      <t>カイゴ</t>
    </rPh>
    <rPh sb="2" eb="4">
      <t>ホケン</t>
    </rPh>
    <rPh sb="4" eb="7">
      <t>ジョ</t>
    </rPh>
    <rPh sb="7" eb="9">
      <t>バンゴウ</t>
    </rPh>
    <phoneticPr fontId="2"/>
  </si>
  <si>
    <t>事業所番号</t>
    <rPh sb="0" eb="3">
      <t>ジョ</t>
    </rPh>
    <rPh sb="3" eb="5">
      <t>バンゴウ</t>
    </rPh>
    <phoneticPr fontId="2"/>
  </si>
  <si>
    <t>申請予定者</t>
    <rPh sb="0" eb="1">
      <t>サル</t>
    </rPh>
    <rPh sb="1" eb="2">
      <t>ショウ</t>
    </rPh>
    <rPh sb="2" eb="4">
      <t>ヨテイ</t>
    </rPh>
    <rPh sb="4" eb="5">
      <t>シャ</t>
    </rPh>
    <phoneticPr fontId="2"/>
  </si>
  <si>
    <t>申請予定機器</t>
    <rPh sb="0" eb="2">
      <t>シンセイ</t>
    </rPh>
    <rPh sb="2" eb="4">
      <t>ヨテイ</t>
    </rPh>
    <rPh sb="4" eb="6">
      <t>キキ</t>
    </rPh>
    <phoneticPr fontId="2"/>
  </si>
  <si>
    <t>施設の所在地</t>
    <rPh sb="0" eb="2">
      <t>シセツ</t>
    </rPh>
    <rPh sb="3" eb="6">
      <t>ショザイチ</t>
    </rPh>
    <phoneticPr fontId="2"/>
  </si>
  <si>
    <t>なし</t>
    <phoneticPr fontId="2"/>
  </si>
  <si>
    <t>所定の番号</t>
    <rPh sb="0" eb="2">
      <t>ショテイ</t>
    </rPh>
    <rPh sb="3" eb="5">
      <t>バンゴウ</t>
    </rPh>
    <phoneticPr fontId="2"/>
  </si>
  <si>
    <t>申請予定機器を設置する箇所に既存機器が設置されている場合は、既存機器について入力してください。</t>
    <rPh sb="0" eb="2">
      <t>シンセイ</t>
    </rPh>
    <rPh sb="2" eb="4">
      <t>ヨテイ</t>
    </rPh>
    <rPh sb="4" eb="6">
      <t>キキ</t>
    </rPh>
    <rPh sb="7" eb="9">
      <t>セッチ</t>
    </rPh>
    <rPh sb="11" eb="13">
      <t>カショ</t>
    </rPh>
    <rPh sb="14" eb="16">
      <t>キソン</t>
    </rPh>
    <rPh sb="16" eb="18">
      <t>キキ</t>
    </rPh>
    <rPh sb="19" eb="21">
      <t>セッチ</t>
    </rPh>
    <rPh sb="26" eb="28">
      <t>バアイ</t>
    </rPh>
    <rPh sb="30" eb="32">
      <t>キソン</t>
    </rPh>
    <rPh sb="32" eb="34">
      <t>キキ</t>
    </rPh>
    <rPh sb="38" eb="40">
      <t>ニュウリョク</t>
    </rPh>
    <phoneticPr fontId="2"/>
  </si>
  <si>
    <t>既存機器</t>
    <rPh sb="0" eb="2">
      <t>キソン</t>
    </rPh>
    <rPh sb="2" eb="4">
      <t>キキ</t>
    </rPh>
    <phoneticPr fontId="2"/>
  </si>
  <si>
    <t>添付書類</t>
    <rPh sb="0" eb="2">
      <t>テンプ</t>
    </rPh>
    <rPh sb="2" eb="4">
      <t>ショルイ</t>
    </rPh>
    <phoneticPr fontId="2"/>
  </si>
  <si>
    <t>FAX番号</t>
    <rPh sb="3" eb="5">
      <t>バンゴウ</t>
    </rPh>
    <phoneticPr fontId="2"/>
  </si>
  <si>
    <t>　標記補助金について、申請予定機器が補助対象となるか事前に協議します。</t>
    <rPh sb="1" eb="3">
      <t>ヒョウキ</t>
    </rPh>
    <rPh sb="3" eb="6">
      <t>ホジョキン</t>
    </rPh>
    <rPh sb="11" eb="13">
      <t>シンセイ</t>
    </rPh>
    <rPh sb="13" eb="15">
      <t>ヨテイ</t>
    </rPh>
    <rPh sb="15" eb="17">
      <t>キキ</t>
    </rPh>
    <rPh sb="18" eb="20">
      <t>ホジョ</t>
    </rPh>
    <rPh sb="20" eb="22">
      <t>タイショウ</t>
    </rPh>
    <rPh sb="26" eb="28">
      <t>ジゼン</t>
    </rPh>
    <rPh sb="29" eb="31">
      <t>キョウギ</t>
    </rPh>
    <phoneticPr fontId="2"/>
  </si>
  <si>
    <t>山梨県知事</t>
    <rPh sb="0" eb="3">
      <t>ヤ</t>
    </rPh>
    <rPh sb="3" eb="5">
      <t>チジ</t>
    </rPh>
    <phoneticPr fontId="2"/>
  </si>
  <si>
    <t>山梨県教育長</t>
    <rPh sb="0" eb="3">
      <t>ヤ</t>
    </rPh>
    <rPh sb="3" eb="6">
      <t>キョウイクチョウ</t>
    </rPh>
    <phoneticPr fontId="2"/>
  </si>
  <si>
    <t>補助対象機器に関する事前協議書</t>
    <rPh sb="0" eb="2">
      <t>ホジョ</t>
    </rPh>
    <rPh sb="2" eb="4">
      <t>タイショウ</t>
    </rPh>
    <rPh sb="4" eb="6">
      <t>キキ</t>
    </rPh>
    <rPh sb="7" eb="8">
      <t>カン</t>
    </rPh>
    <rPh sb="10" eb="12">
      <t>ジゼン</t>
    </rPh>
    <rPh sb="12" eb="14">
      <t>キョウギ</t>
    </rPh>
    <rPh sb="14" eb="15">
      <t>ショ</t>
    </rPh>
    <phoneticPr fontId="2"/>
  </si>
  <si>
    <t>・申請予定機器のメーカー、型番、換気能力等が確認できる書類（カタログ等）</t>
    <rPh sb="1" eb="3">
      <t>シンセイ</t>
    </rPh>
    <rPh sb="3" eb="5">
      <t>ヨテイ</t>
    </rPh>
    <rPh sb="5" eb="7">
      <t>キキ</t>
    </rPh>
    <rPh sb="13" eb="15">
      <t>カタバン</t>
    </rPh>
    <rPh sb="16" eb="18">
      <t>カンキ</t>
    </rPh>
    <rPh sb="18" eb="20">
      <t>ノウリョク</t>
    </rPh>
    <rPh sb="20" eb="21">
      <t>トウ</t>
    </rPh>
    <rPh sb="22" eb="24">
      <t>ッk</t>
    </rPh>
    <rPh sb="27" eb="29">
      <t>ショルイ</t>
    </rPh>
    <rPh sb="34" eb="35">
      <t>トウ</t>
    </rPh>
    <phoneticPr fontId="2"/>
  </si>
  <si>
    <t>・（既存機器がある場合）既存機器のメーカー、型番、換気能力等が確認できる書類（カタログ等）</t>
    <rPh sb="2" eb="4">
      <t>キソン</t>
    </rPh>
    <rPh sb="4" eb="6">
      <t>キキ</t>
    </rPh>
    <rPh sb="9" eb="11">
      <t>バアイ</t>
    </rPh>
    <rPh sb="12" eb="14">
      <t>キソン</t>
    </rPh>
    <rPh sb="14" eb="16">
      <t>キキ</t>
    </rPh>
    <rPh sb="22" eb="24">
      <t>カタバン</t>
    </rPh>
    <rPh sb="25" eb="27">
      <t>カンキ</t>
    </rPh>
    <rPh sb="27" eb="29">
      <t>ノウリョク</t>
    </rPh>
    <rPh sb="29" eb="30">
      <t>トウ</t>
    </rPh>
    <rPh sb="31" eb="33">
      <t>ッk</t>
    </rPh>
    <rPh sb="36" eb="38">
      <t>ショルイ</t>
    </rPh>
    <rPh sb="43" eb="44">
      <t>トウ</t>
    </rPh>
    <phoneticPr fontId="2"/>
  </si>
  <si>
    <t>施設種別</t>
    <rPh sb="0" eb="2">
      <t>シセツ</t>
    </rPh>
    <rPh sb="2" eb="4">
      <t>シュベツ</t>
    </rPh>
    <phoneticPr fontId="2"/>
  </si>
  <si>
    <t>地域密着型老人福祉施設入所者生活介護事業所</t>
  </si>
  <si>
    <t>養護老人ホーム</t>
  </si>
  <si>
    <t>軽費老人ホーム</t>
  </si>
  <si>
    <t>有料老人ホーム</t>
  </si>
  <si>
    <t>サービス付き高齢者向け住宅</t>
  </si>
  <si>
    <t>通所介護事業所</t>
  </si>
  <si>
    <t>通所リハビリテーション事業所</t>
  </si>
  <si>
    <t>地域密着型通所介護事業所</t>
  </si>
  <si>
    <t>施設入所支援</t>
  </si>
  <si>
    <t>療養介護事業所</t>
  </si>
  <si>
    <t>短期入所事業所</t>
  </si>
  <si>
    <t>共同生活援助事業所（グループホーム）</t>
  </si>
  <si>
    <t>自立訓練（宿泊型）事業所</t>
  </si>
  <si>
    <t>生活介護事業所</t>
  </si>
  <si>
    <t>就労継続支援Ａ型事業所</t>
  </si>
  <si>
    <t>就労継続支援Ｂ型事業所</t>
  </si>
  <si>
    <t>就労移行支援事業所</t>
  </si>
  <si>
    <t>児童発達支援事業所</t>
  </si>
  <si>
    <t>放課後等デイサービス事業所</t>
  </si>
  <si>
    <t>自立訓練事業所</t>
  </si>
  <si>
    <t>申請先</t>
    <rPh sb="0" eb="2">
      <t>シンセイ</t>
    </rPh>
    <rPh sb="2" eb="3">
      <t>サキ</t>
    </rPh>
    <phoneticPr fontId="2"/>
  </si>
  <si>
    <t>認可保育所</t>
  </si>
  <si>
    <t>幼稚園</t>
  </si>
  <si>
    <t>認定こども園</t>
  </si>
  <si>
    <t>地域型保育施設</t>
  </si>
  <si>
    <t>へき地保育所</t>
  </si>
  <si>
    <t>認可外保育施設</t>
  </si>
  <si>
    <t>放課後児童クラブ（小学校の教室等を使用している場合を除く。）</t>
  </si>
  <si>
    <t>保育所・幼稚園等</t>
    <rPh sb="0" eb="3">
      <t>ホイクジョ</t>
    </rPh>
    <rPh sb="4" eb="7">
      <t>ヨウチエン</t>
    </rPh>
    <rPh sb="7" eb="8">
      <t>トウ</t>
    </rPh>
    <phoneticPr fontId="2"/>
  </si>
  <si>
    <t>児童養護施設</t>
  </si>
  <si>
    <t>乳児院</t>
  </si>
  <si>
    <t>自立援助ホーム</t>
  </si>
  <si>
    <t>ファミリーホーム</t>
  </si>
  <si>
    <t>サービス種別等</t>
    <rPh sb="4" eb="6">
      <t>シュベツ</t>
    </rPh>
    <rPh sb="6" eb="7">
      <t>トウ</t>
    </rPh>
    <phoneticPr fontId="2"/>
  </si>
  <si>
    <t>施設種別数</t>
    <rPh sb="0" eb="2">
      <t>シセツ</t>
    </rPh>
    <rPh sb="2" eb="4">
      <t>シュベツ</t>
    </rPh>
    <rPh sb="4" eb="5">
      <t>スウ</t>
    </rPh>
    <phoneticPr fontId="2"/>
  </si>
  <si>
    <t>換気量</t>
    <rPh sb="0" eb="2">
      <t>カンキ</t>
    </rPh>
    <rPh sb="2" eb="3">
      <t>リョウ</t>
    </rPh>
    <phoneticPr fontId="2"/>
  </si>
  <si>
    <t>放課後子供教室</t>
    <rPh sb="0" eb="3">
      <t>ホウカゴ</t>
    </rPh>
    <rPh sb="3" eb="5">
      <t>コドモ</t>
    </rPh>
    <rPh sb="5" eb="7">
      <t>キョウシツ</t>
    </rPh>
    <phoneticPr fontId="2"/>
  </si>
  <si>
    <t>放課後子供教室（小学校の教室等を使用している場合を除く。）</t>
    <rPh sb="3" eb="5">
      <t>コドモ</t>
    </rPh>
    <rPh sb="5" eb="7">
      <t>キョウシツ</t>
    </rPh>
    <rPh sb="25" eb="26">
      <t>ノゾ</t>
    </rPh>
    <phoneticPr fontId="2"/>
  </si>
  <si>
    <t>救護施設</t>
    <rPh sb="0" eb="2">
      <t>キュウゴ</t>
    </rPh>
    <rPh sb="2" eb="4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</si>
</sst>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0" fillId="0" borderId="2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Font="1" applyBorder="1">
      <alignment vertical="center"/>
    </xf>
    <xf numFmtId="0" fontId="5" fillId="0" borderId="21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horizontal="left" vertical="center" shrinkToFit="1"/>
      <protection locked="0"/>
    </xf>
    <xf numFmtId="0" fontId="5" fillId="3" borderId="13" xfId="0" applyFont="1" applyFill="1" applyBorder="1" applyAlignment="1" applyProtection="1">
      <alignment horizontal="left" vertical="center" shrinkToFit="1"/>
      <protection locked="0"/>
    </xf>
    <xf numFmtId="0" fontId="5" fillId="3" borderId="14" xfId="0" applyFont="1" applyFill="1" applyBorder="1" applyAlignment="1" applyProtection="1">
      <alignment horizontal="left" vertical="center" shrinkToFit="1"/>
      <protection locked="0"/>
    </xf>
    <xf numFmtId="0" fontId="5" fillId="3" borderId="16" xfId="0" applyFont="1" applyFill="1" applyBorder="1" applyAlignment="1" applyProtection="1">
      <alignment horizontal="left" vertical="center" shrinkToFit="1"/>
      <protection locked="0"/>
    </xf>
    <xf numFmtId="0" fontId="5" fillId="3" borderId="11" xfId="0" applyFont="1" applyFill="1" applyBorder="1" applyAlignment="1" applyProtection="1">
      <alignment horizontal="left" vertical="center" shrinkToFit="1"/>
      <protection locked="0"/>
    </xf>
    <xf numFmtId="0" fontId="5" fillId="3" borderId="8" xfId="0" applyFont="1" applyFill="1" applyBorder="1" applyAlignment="1" applyProtection="1">
      <alignment horizontal="left" vertical="center" shrinkToFit="1"/>
      <protection locked="0"/>
    </xf>
    <xf numFmtId="0" fontId="5" fillId="3" borderId="12" xfId="0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49" fontId="5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17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</cellXfs>
  <cellStyles count="4">
    <cellStyle name="パーセント 2" xfId="2"/>
    <cellStyle name="桁区切り 2" xfId="1"/>
    <cellStyle name="標準" xfId="0" builtinId="0"/>
    <cellStyle name="標準 2" xfId="3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  <color rgb="FFCCFFCC"/>
      <color rgb="FF0000FF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tabSelected="1" view="pageBreakPreview" zoomScale="120" zoomScaleNormal="120" zoomScaleSheetLayoutView="120" workbookViewId="0">
      <selection activeCell="AD6" sqref="AD6:AE6"/>
    </sheetView>
  </sheetViews>
  <sheetFormatPr defaultColWidth="2.25" defaultRowHeight="12"/>
  <cols>
    <col min="1" max="1" width="2.625" style="5" customWidth="1"/>
    <col min="2" max="40" width="2.25" style="5"/>
    <col min="41" max="41" width="0" style="5" hidden="1" customWidth="1"/>
    <col min="42" max="16384" width="2.25" style="5"/>
  </cols>
  <sheetData>
    <row r="1" spans="1:41" ht="13.5" customHeight="1">
      <c r="B1" s="3"/>
      <c r="C1" s="4"/>
      <c r="D1" s="4"/>
    </row>
    <row r="2" spans="1:41" ht="8.25" customHeight="1">
      <c r="B2" s="3"/>
      <c r="C2" s="4"/>
      <c r="D2" s="4"/>
    </row>
    <row r="3" spans="1:41" ht="18" customHeight="1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41" ht="18" customHeight="1">
      <c r="A4" s="34" t="s">
        <v>62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41" ht="8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41">
      <c r="B6" s="3"/>
      <c r="C6" s="4"/>
      <c r="D6" s="4"/>
      <c r="AB6" s="6"/>
      <c r="AC6" s="7" t="s">
        <v>26</v>
      </c>
      <c r="AD6" s="64"/>
      <c r="AE6" s="64"/>
      <c r="AF6" s="10" t="s">
        <v>4</v>
      </c>
      <c r="AG6" s="64"/>
      <c r="AH6" s="64"/>
      <c r="AI6" s="10" t="s">
        <v>3</v>
      </c>
      <c r="AJ6" s="64"/>
      <c r="AK6" s="64"/>
      <c r="AL6" s="10" t="s">
        <v>2</v>
      </c>
      <c r="AM6" s="10"/>
      <c r="AO6" s="5" t="str">
        <f ca="1">OFFSET(施設分類!$A$2,3,$AO$20)</f>
        <v>申請先</v>
      </c>
    </row>
    <row r="7" spans="1:41" ht="18" customHeight="1">
      <c r="A7" s="42" t="str">
        <f ca="1">IF(AO6=施設分類!$A$5,"",AO6)</f>
        <v/>
      </c>
      <c r="B7" s="42"/>
      <c r="C7" s="42"/>
      <c r="D7" s="42"/>
      <c r="E7" s="42"/>
      <c r="F7" s="42"/>
      <c r="G7" s="42"/>
      <c r="I7" s="5" t="s">
        <v>1</v>
      </c>
      <c r="K7" s="34" t="s">
        <v>35</v>
      </c>
      <c r="L7" s="34"/>
      <c r="M7" s="34"/>
      <c r="N7" s="34"/>
      <c r="O7" s="34" t="str">
        <f ca="1">IF(AO7=施設分類!$A$3,"",AO7)</f>
        <v/>
      </c>
      <c r="P7" s="34"/>
      <c r="Q7" s="34"/>
      <c r="R7" s="34"/>
      <c r="S7" s="34"/>
      <c r="T7" s="34"/>
      <c r="U7" s="6"/>
      <c r="AO7" s="5" t="str">
        <f ca="1">OFFSET(施設分類!$A$2,1,$AO$20)</f>
        <v>所管課</v>
      </c>
    </row>
    <row r="8" spans="1:41" ht="8.25" customHeight="1">
      <c r="B8" s="3"/>
      <c r="C8" s="4"/>
      <c r="D8" s="4"/>
    </row>
    <row r="9" spans="1:41">
      <c r="A9" s="5" t="s">
        <v>59</v>
      </c>
      <c r="B9" s="3"/>
      <c r="C9" s="4"/>
      <c r="D9" s="4"/>
    </row>
    <row r="10" spans="1:41" ht="11.25" customHeight="1">
      <c r="B10" s="3"/>
      <c r="C10" s="4"/>
      <c r="D10" s="4"/>
    </row>
    <row r="11" spans="1:41" ht="18" customHeight="1">
      <c r="A11" s="65" t="s">
        <v>50</v>
      </c>
      <c r="B11" s="27" t="s">
        <v>0</v>
      </c>
      <c r="C11" s="27"/>
      <c r="D11" s="27"/>
      <c r="E11" s="27"/>
      <c r="F11" s="27"/>
      <c r="G11" s="27"/>
      <c r="H11" s="27"/>
      <c r="I11" s="27"/>
      <c r="J11" s="27"/>
      <c r="K11" s="28"/>
      <c r="L11" s="68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70"/>
    </row>
    <row r="12" spans="1:41" ht="18" customHeight="1">
      <c r="A12" s="66"/>
      <c r="B12" s="52" t="s">
        <v>5</v>
      </c>
      <c r="C12" s="53"/>
      <c r="D12" s="53"/>
      <c r="E12" s="53"/>
      <c r="F12" s="53"/>
      <c r="G12" s="53"/>
      <c r="H12" s="53"/>
      <c r="I12" s="53"/>
      <c r="J12" s="53"/>
      <c r="K12" s="54"/>
      <c r="L12" s="71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3"/>
    </row>
    <row r="13" spans="1:41" ht="18" customHeight="1">
      <c r="A13" s="66"/>
      <c r="B13" s="74" t="s">
        <v>24</v>
      </c>
      <c r="C13" s="75"/>
      <c r="D13" s="75"/>
      <c r="E13" s="75"/>
      <c r="F13" s="75"/>
      <c r="G13" s="75"/>
      <c r="H13" s="75"/>
      <c r="I13" s="75"/>
      <c r="J13" s="75"/>
      <c r="K13" s="76"/>
      <c r="L13" s="8" t="s">
        <v>6</v>
      </c>
      <c r="M13" s="8"/>
      <c r="N13" s="8"/>
      <c r="O13" s="8"/>
      <c r="P13" s="8"/>
      <c r="Q13" s="80"/>
      <c r="R13" s="80"/>
      <c r="S13" s="8" t="s">
        <v>7</v>
      </c>
      <c r="T13" s="80"/>
      <c r="U13" s="80"/>
      <c r="V13" s="80"/>
      <c r="W13" s="8" t="s">
        <v>8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9"/>
    </row>
    <row r="14" spans="1:41" ht="18" customHeight="1">
      <c r="A14" s="66"/>
      <c r="B14" s="77"/>
      <c r="C14" s="78"/>
      <c r="D14" s="78"/>
      <c r="E14" s="78"/>
      <c r="F14" s="78"/>
      <c r="G14" s="78"/>
      <c r="H14" s="78"/>
      <c r="I14" s="78"/>
      <c r="J14" s="78"/>
      <c r="K14" s="79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3"/>
    </row>
    <row r="15" spans="1:41" ht="18" customHeight="1">
      <c r="A15" s="66"/>
      <c r="B15" s="43" t="s">
        <v>9</v>
      </c>
      <c r="C15" s="44"/>
      <c r="D15" s="44"/>
      <c r="E15" s="44"/>
      <c r="F15" s="44"/>
      <c r="G15" s="44"/>
      <c r="H15" s="44"/>
      <c r="I15" s="44"/>
      <c r="J15" s="44"/>
      <c r="K15" s="45"/>
      <c r="L15" s="49" t="s">
        <v>10</v>
      </c>
      <c r="M15" s="50"/>
      <c r="N15" s="50"/>
      <c r="O15" s="50"/>
      <c r="P15" s="50"/>
      <c r="Q15" s="50"/>
      <c r="R15" s="51"/>
      <c r="S15" s="39"/>
      <c r="T15" s="40"/>
      <c r="U15" s="40"/>
      <c r="V15" s="40"/>
      <c r="W15" s="40"/>
      <c r="X15" s="40"/>
      <c r="Y15" s="41"/>
      <c r="Z15" s="49" t="s">
        <v>58</v>
      </c>
      <c r="AA15" s="50"/>
      <c r="AB15" s="50"/>
      <c r="AC15" s="50"/>
      <c r="AD15" s="50"/>
      <c r="AE15" s="50"/>
      <c r="AF15" s="51"/>
      <c r="AG15" s="39"/>
      <c r="AH15" s="40"/>
      <c r="AI15" s="40"/>
      <c r="AJ15" s="40"/>
      <c r="AK15" s="40"/>
      <c r="AL15" s="40"/>
      <c r="AM15" s="41"/>
    </row>
    <row r="16" spans="1:41" ht="18" customHeight="1">
      <c r="A16" s="66"/>
      <c r="B16" s="46"/>
      <c r="C16" s="47"/>
      <c r="D16" s="47"/>
      <c r="E16" s="47"/>
      <c r="F16" s="47"/>
      <c r="G16" s="47"/>
      <c r="H16" s="47"/>
      <c r="I16" s="47"/>
      <c r="J16" s="47"/>
      <c r="K16" s="48"/>
      <c r="L16" s="49" t="s">
        <v>25</v>
      </c>
      <c r="M16" s="50"/>
      <c r="N16" s="50"/>
      <c r="O16" s="50"/>
      <c r="P16" s="50"/>
      <c r="Q16" s="50"/>
      <c r="R16" s="51"/>
      <c r="S16" s="61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3"/>
    </row>
    <row r="17" spans="1:41" ht="18" customHeight="1">
      <c r="A17" s="66"/>
      <c r="B17" s="49" t="s">
        <v>11</v>
      </c>
      <c r="C17" s="50"/>
      <c r="D17" s="50"/>
      <c r="E17" s="50"/>
      <c r="F17" s="50"/>
      <c r="G17" s="50"/>
      <c r="H17" s="50"/>
      <c r="I17" s="50"/>
      <c r="J17" s="50"/>
      <c r="K17" s="51"/>
      <c r="L17" s="49" t="s">
        <v>12</v>
      </c>
      <c r="M17" s="50"/>
      <c r="N17" s="50"/>
      <c r="O17" s="50"/>
      <c r="P17" s="50"/>
      <c r="Q17" s="50"/>
      <c r="R17" s="51"/>
      <c r="S17" s="39"/>
      <c r="T17" s="40"/>
      <c r="U17" s="40"/>
      <c r="V17" s="40"/>
      <c r="W17" s="40"/>
      <c r="X17" s="40"/>
      <c r="Y17" s="41"/>
      <c r="Z17" s="49" t="s">
        <v>13</v>
      </c>
      <c r="AA17" s="50"/>
      <c r="AB17" s="50"/>
      <c r="AC17" s="50"/>
      <c r="AD17" s="50"/>
      <c r="AE17" s="50"/>
      <c r="AF17" s="51"/>
      <c r="AG17" s="39"/>
      <c r="AH17" s="40"/>
      <c r="AI17" s="40"/>
      <c r="AJ17" s="40"/>
      <c r="AK17" s="40"/>
      <c r="AL17" s="40"/>
      <c r="AM17" s="41"/>
    </row>
    <row r="18" spans="1:41" ht="18" customHeight="1">
      <c r="A18" s="67"/>
      <c r="B18" s="49" t="s">
        <v>14</v>
      </c>
      <c r="C18" s="50"/>
      <c r="D18" s="50"/>
      <c r="E18" s="50"/>
      <c r="F18" s="50"/>
      <c r="G18" s="50"/>
      <c r="H18" s="50"/>
      <c r="I18" s="50"/>
      <c r="J18" s="50"/>
      <c r="K18" s="51"/>
      <c r="L18" s="49" t="s">
        <v>12</v>
      </c>
      <c r="M18" s="50"/>
      <c r="N18" s="50"/>
      <c r="O18" s="50"/>
      <c r="P18" s="50"/>
      <c r="Q18" s="50"/>
      <c r="R18" s="51"/>
      <c r="S18" s="39"/>
      <c r="T18" s="40"/>
      <c r="U18" s="40"/>
      <c r="V18" s="40"/>
      <c r="W18" s="40"/>
      <c r="X18" s="40"/>
      <c r="Y18" s="41"/>
      <c r="Z18" s="49" t="s">
        <v>13</v>
      </c>
      <c r="AA18" s="50"/>
      <c r="AB18" s="50"/>
      <c r="AC18" s="50"/>
      <c r="AD18" s="50"/>
      <c r="AE18" s="50"/>
      <c r="AF18" s="51"/>
      <c r="AG18" s="39"/>
      <c r="AH18" s="40"/>
      <c r="AI18" s="40"/>
      <c r="AJ18" s="40"/>
      <c r="AK18" s="40"/>
      <c r="AL18" s="40"/>
      <c r="AM18" s="41"/>
    </row>
    <row r="19" spans="1:41" ht="18" customHeight="1"/>
    <row r="20" spans="1:41" ht="18" customHeight="1">
      <c r="A20" s="58" t="s">
        <v>33</v>
      </c>
      <c r="B20" s="17" t="s">
        <v>43</v>
      </c>
      <c r="C20" s="17"/>
      <c r="D20" s="17"/>
      <c r="E20" s="17"/>
      <c r="F20" s="17"/>
      <c r="G20" s="17"/>
      <c r="H20" s="17"/>
      <c r="I20" s="17"/>
      <c r="J20" s="17"/>
      <c r="K20" s="17"/>
      <c r="L20" s="35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7"/>
      <c r="AO20" s="5">
        <f>IFERROR(MATCH($L$20,施設分類!$B$2:$G$2,0),0)</f>
        <v>0</v>
      </c>
    </row>
    <row r="21" spans="1:41" ht="18" customHeight="1">
      <c r="A21" s="58"/>
      <c r="B21" s="27" t="s">
        <v>0</v>
      </c>
      <c r="C21" s="27"/>
      <c r="D21" s="27"/>
      <c r="E21" s="27"/>
      <c r="F21" s="27"/>
      <c r="G21" s="27"/>
      <c r="H21" s="27"/>
      <c r="I21" s="27"/>
      <c r="J21" s="27"/>
      <c r="K21" s="28"/>
      <c r="L21" s="21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3"/>
    </row>
    <row r="22" spans="1:41" ht="18" customHeight="1">
      <c r="A22" s="58"/>
      <c r="B22" s="59" t="s">
        <v>34</v>
      </c>
      <c r="C22" s="59"/>
      <c r="D22" s="59"/>
      <c r="E22" s="59"/>
      <c r="F22" s="59"/>
      <c r="G22" s="59"/>
      <c r="H22" s="59"/>
      <c r="I22" s="59"/>
      <c r="J22" s="59"/>
      <c r="K22" s="60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6"/>
    </row>
    <row r="23" spans="1:41" ht="18" customHeight="1">
      <c r="A23" s="58"/>
      <c r="B23" s="38" t="str">
        <f ca="1">IF(OR(AO23=施設分類!$C$4,AO23=施設分類!$D$4),AO23,"")</f>
        <v/>
      </c>
      <c r="C23" s="38"/>
      <c r="D23" s="38"/>
      <c r="E23" s="38"/>
      <c r="F23" s="38"/>
      <c r="G23" s="38"/>
      <c r="H23" s="38"/>
      <c r="I23" s="38"/>
      <c r="J23" s="38"/>
      <c r="K23" s="38"/>
      <c r="L23" s="18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20"/>
      <c r="AO23" s="5" t="str">
        <f ca="1">OFFSET(施設分類!$A$2,2,$AO$20)</f>
        <v>所定の番号</v>
      </c>
    </row>
    <row r="24" spans="1:41" ht="18" customHeight="1">
      <c r="A24" s="58"/>
      <c r="B24" s="55" t="s">
        <v>99</v>
      </c>
      <c r="C24" s="55"/>
      <c r="D24" s="55"/>
      <c r="E24" s="55"/>
      <c r="F24" s="55"/>
      <c r="G24" s="55"/>
      <c r="H24" s="55"/>
      <c r="I24" s="55"/>
      <c r="J24" s="55"/>
      <c r="K24" s="56"/>
      <c r="L24" s="35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</row>
    <row r="25" spans="1:41" ht="18" customHeight="1">
      <c r="A25" s="58"/>
      <c r="B25" s="29" t="s">
        <v>52</v>
      </c>
      <c r="C25" s="29"/>
      <c r="D25" s="29"/>
      <c r="E25" s="29"/>
      <c r="F25" s="29"/>
      <c r="G25" s="29"/>
      <c r="H25" s="29"/>
      <c r="I25" s="29"/>
      <c r="J25" s="29"/>
      <c r="K25" s="30"/>
      <c r="L25" s="1" t="s">
        <v>6</v>
      </c>
      <c r="M25" s="1"/>
      <c r="N25" s="1"/>
      <c r="O25" s="1"/>
      <c r="P25" s="1"/>
      <c r="Q25" s="33"/>
      <c r="R25" s="33"/>
      <c r="S25" s="1" t="s">
        <v>7</v>
      </c>
      <c r="T25" s="33"/>
      <c r="U25" s="33"/>
      <c r="V25" s="33"/>
      <c r="W25" s="1" t="s">
        <v>8</v>
      </c>
      <c r="X25" s="1"/>
      <c r="Y25" s="1"/>
      <c r="Z25" s="1"/>
      <c r="AA25" s="1"/>
      <c r="AB25" s="1"/>
      <c r="AC25" s="11"/>
      <c r="AD25" s="1"/>
      <c r="AE25" s="1"/>
      <c r="AF25" s="1"/>
      <c r="AG25" s="1"/>
      <c r="AH25" s="1"/>
      <c r="AI25" s="1"/>
      <c r="AJ25" s="1"/>
      <c r="AK25" s="1"/>
      <c r="AL25" s="1"/>
      <c r="AM25" s="2"/>
    </row>
    <row r="26" spans="1:41" ht="18" customHeight="1">
      <c r="A26" s="58"/>
      <c r="B26" s="31"/>
      <c r="C26" s="31"/>
      <c r="D26" s="31"/>
      <c r="E26" s="31"/>
      <c r="F26" s="31"/>
      <c r="G26" s="31"/>
      <c r="H26" s="31"/>
      <c r="I26" s="31"/>
      <c r="J26" s="31"/>
      <c r="K26" s="32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6"/>
    </row>
    <row r="27" spans="1:41" ht="18" customHeight="1"/>
    <row r="28" spans="1:41" ht="18" customHeight="1">
      <c r="A28" s="57" t="s">
        <v>51</v>
      </c>
      <c r="B28" s="17" t="s">
        <v>32</v>
      </c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20"/>
    </row>
    <row r="29" spans="1:41" ht="18" customHeight="1">
      <c r="A29" s="57"/>
      <c r="B29" s="17" t="s">
        <v>31</v>
      </c>
      <c r="C29" s="17"/>
      <c r="D29" s="17"/>
      <c r="E29" s="17"/>
      <c r="F29" s="17"/>
      <c r="G29" s="17"/>
      <c r="H29" s="17"/>
      <c r="I29" s="17"/>
      <c r="J29" s="17"/>
      <c r="K29" s="17"/>
      <c r="L29" s="18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20"/>
    </row>
    <row r="30" spans="1:41" ht="18" customHeight="1">
      <c r="A30" s="57"/>
      <c r="B30" s="17" t="s">
        <v>29</v>
      </c>
      <c r="C30" s="17"/>
      <c r="D30" s="17"/>
      <c r="E30" s="17"/>
      <c r="F30" s="17"/>
      <c r="G30" s="17"/>
      <c r="H30" s="17"/>
      <c r="I30" s="17"/>
      <c r="J30" s="17"/>
      <c r="K30" s="17"/>
      <c r="L30" s="18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0"/>
    </row>
    <row r="31" spans="1:41" ht="18" customHeight="1">
      <c r="A31" s="57"/>
      <c r="B31" s="17" t="s">
        <v>30</v>
      </c>
      <c r="C31" s="17"/>
      <c r="D31" s="17"/>
      <c r="E31" s="17"/>
      <c r="F31" s="17"/>
      <c r="G31" s="17"/>
      <c r="H31" s="17"/>
      <c r="I31" s="17"/>
      <c r="J31" s="17"/>
      <c r="K31" s="17"/>
      <c r="L31" s="18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0"/>
    </row>
    <row r="32" spans="1:41" ht="18" customHeight="1">
      <c r="A32" s="57"/>
      <c r="B32" s="17" t="s">
        <v>101</v>
      </c>
      <c r="C32" s="17"/>
      <c r="D32" s="17"/>
      <c r="E32" s="17"/>
      <c r="F32" s="17"/>
      <c r="G32" s="17"/>
      <c r="H32" s="17"/>
      <c r="I32" s="17"/>
      <c r="J32" s="17"/>
      <c r="K32" s="17"/>
      <c r="L32" s="18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20"/>
    </row>
    <row r="33" spans="1:39" ht="18" customHeight="1"/>
    <row r="34" spans="1:39" ht="18" customHeight="1">
      <c r="A34" s="5" t="s">
        <v>55</v>
      </c>
    </row>
    <row r="35" spans="1:39" ht="18" customHeight="1">
      <c r="A35" s="57" t="s">
        <v>56</v>
      </c>
      <c r="B35" s="17" t="s">
        <v>32</v>
      </c>
      <c r="C35" s="17"/>
      <c r="D35" s="17"/>
      <c r="E35" s="17"/>
      <c r="F35" s="17"/>
      <c r="G35" s="17"/>
      <c r="H35" s="17"/>
      <c r="I35" s="17"/>
      <c r="J35" s="17"/>
      <c r="K35" s="17"/>
      <c r="L35" s="1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20"/>
    </row>
    <row r="36" spans="1:39" ht="18" customHeight="1">
      <c r="A36" s="57"/>
      <c r="B36" s="17" t="s">
        <v>31</v>
      </c>
      <c r="C36" s="17"/>
      <c r="D36" s="17"/>
      <c r="E36" s="17"/>
      <c r="F36" s="17"/>
      <c r="G36" s="17"/>
      <c r="H36" s="17"/>
      <c r="I36" s="17"/>
      <c r="J36" s="17"/>
      <c r="K36" s="17"/>
      <c r="L36" s="18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20"/>
    </row>
    <row r="37" spans="1:39" ht="18" customHeight="1">
      <c r="A37" s="57"/>
      <c r="B37" s="17" t="s">
        <v>29</v>
      </c>
      <c r="C37" s="17"/>
      <c r="D37" s="17"/>
      <c r="E37" s="17"/>
      <c r="F37" s="17"/>
      <c r="G37" s="17"/>
      <c r="H37" s="17"/>
      <c r="I37" s="17"/>
      <c r="J37" s="17"/>
      <c r="K37" s="17"/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20"/>
    </row>
    <row r="38" spans="1:39" ht="18" customHeight="1">
      <c r="A38" s="57"/>
      <c r="B38" s="17" t="s">
        <v>30</v>
      </c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20"/>
    </row>
    <row r="39" spans="1:39" ht="18" customHeight="1">
      <c r="A39" s="57"/>
      <c r="B39" s="17" t="s">
        <v>101</v>
      </c>
      <c r="C39" s="17"/>
      <c r="D39" s="17"/>
      <c r="E39" s="17"/>
      <c r="F39" s="17"/>
      <c r="G39" s="17"/>
      <c r="H39" s="17"/>
      <c r="I39" s="17"/>
      <c r="J39" s="17"/>
      <c r="K39" s="17"/>
      <c r="L39" s="18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20"/>
    </row>
    <row r="40" spans="1:39" ht="18" customHeight="1"/>
    <row r="41" spans="1:39" ht="18" customHeight="1">
      <c r="A41" s="57" t="s">
        <v>57</v>
      </c>
      <c r="B41" s="17" t="s">
        <v>63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ht="18" customHeight="1">
      <c r="A42" s="57"/>
      <c r="B42" s="17" t="s">
        <v>64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ht="18" customHeight="1">
      <c r="A43" s="5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ht="18" customHeight="1">
      <c r="A44" s="5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ht="18" customHeight="1"/>
  </sheetData>
  <sheetProtection algorithmName="SHA-512" hashValue="iaa+3raEr0ky0eCl+ACq/m4/RBvK+7xWqsKIHLjDoVvwHAtctg48PRyh17ogyyySGD09Lxw9kPz0Pv0LPXDIOg==" saltValue="O4KPM2MXFwHipHnnxBgRCw==" spinCount="100000" sheet="1" objects="1" scenarios="1"/>
  <mergeCells count="76">
    <mergeCell ref="O7:T7"/>
    <mergeCell ref="A41:A44"/>
    <mergeCell ref="B41:AM41"/>
    <mergeCell ref="B42:AM42"/>
    <mergeCell ref="B43:AM43"/>
    <mergeCell ref="B44:AM44"/>
    <mergeCell ref="A11:A18"/>
    <mergeCell ref="L11:AM11"/>
    <mergeCell ref="L12:AM12"/>
    <mergeCell ref="B13:K14"/>
    <mergeCell ref="Q13:R13"/>
    <mergeCell ref="T13:V13"/>
    <mergeCell ref="L14:AM14"/>
    <mergeCell ref="S15:Y15"/>
    <mergeCell ref="L28:AM28"/>
    <mergeCell ref="AG15:AM15"/>
    <mergeCell ref="A3:AM3"/>
    <mergeCell ref="A4:AM4"/>
    <mergeCell ref="AD6:AE6"/>
    <mergeCell ref="AG6:AH6"/>
    <mergeCell ref="AJ6:AK6"/>
    <mergeCell ref="B17:K17"/>
    <mergeCell ref="B18:K18"/>
    <mergeCell ref="S16:AM16"/>
    <mergeCell ref="L18:R18"/>
    <mergeCell ref="Z18:AF18"/>
    <mergeCell ref="L17:R17"/>
    <mergeCell ref="Z17:AF17"/>
    <mergeCell ref="B24:K24"/>
    <mergeCell ref="A35:A39"/>
    <mergeCell ref="B35:K35"/>
    <mergeCell ref="L35:AM35"/>
    <mergeCell ref="B36:K36"/>
    <mergeCell ref="L36:AM36"/>
    <mergeCell ref="A28:A32"/>
    <mergeCell ref="B28:K28"/>
    <mergeCell ref="B29:K29"/>
    <mergeCell ref="B30:K30"/>
    <mergeCell ref="L24:AM24"/>
    <mergeCell ref="B39:K39"/>
    <mergeCell ref="L39:AM39"/>
    <mergeCell ref="B31:K31"/>
    <mergeCell ref="A20:A26"/>
    <mergeCell ref="B22:K22"/>
    <mergeCell ref="B20:K20"/>
    <mergeCell ref="K7:N7"/>
    <mergeCell ref="L23:AM23"/>
    <mergeCell ref="L20:AM20"/>
    <mergeCell ref="B23:K23"/>
    <mergeCell ref="S17:Y17"/>
    <mergeCell ref="AG17:AM17"/>
    <mergeCell ref="S18:Y18"/>
    <mergeCell ref="AG18:AM18"/>
    <mergeCell ref="A7:G7"/>
    <mergeCell ref="B15:K16"/>
    <mergeCell ref="L15:R15"/>
    <mergeCell ref="L16:R16"/>
    <mergeCell ref="Z15:AF15"/>
    <mergeCell ref="B11:K11"/>
    <mergeCell ref="B12:K12"/>
    <mergeCell ref="B37:K37"/>
    <mergeCell ref="L37:AM37"/>
    <mergeCell ref="B38:K38"/>
    <mergeCell ref="L38:AM38"/>
    <mergeCell ref="L21:AM21"/>
    <mergeCell ref="L22:AM22"/>
    <mergeCell ref="B21:K21"/>
    <mergeCell ref="B25:K26"/>
    <mergeCell ref="Q25:R25"/>
    <mergeCell ref="T25:V25"/>
    <mergeCell ref="L26:AM26"/>
    <mergeCell ref="L29:AM29"/>
    <mergeCell ref="L30:AM30"/>
    <mergeCell ref="L31:AM31"/>
    <mergeCell ref="L32:AM32"/>
    <mergeCell ref="B32:K32"/>
  </mergeCells>
  <phoneticPr fontId="2"/>
  <conditionalFormatting sqref="B23:AM23">
    <cfRule type="expression" dxfId="0" priority="1">
      <formula>$B23=""</formula>
    </cfRule>
  </conditionalFormatting>
  <pageMargins left="0.7" right="0.7" top="0.75" bottom="0.75" header="0.3" footer="0.3"/>
  <pageSetup paperSize="9" scale="9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施設分類!$B$2:$G$2</xm:f>
          </x14:formula1>
          <xm:sqref>L20:AM20</xm:sqref>
        </x14:dataValidation>
        <x14:dataValidation type="list" allowBlank="1" showInputMessage="1" showErrorMessage="1">
          <x14:formula1>
            <xm:f>OFFSET(施設分類!$A$7,0,AO$20,OFFSET(施設分類!$A$6,0,$AO$20))</xm:f>
          </x14:formula1>
          <xm:sqref>L24:AM24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workbookViewId="0">
      <selection activeCell="C20" sqref="C20"/>
    </sheetView>
  </sheetViews>
  <sheetFormatPr defaultRowHeight="13.5"/>
  <cols>
    <col min="1" max="1" width="11" bestFit="1" customWidth="1"/>
    <col min="2" max="2" width="15.125" bestFit="1" customWidth="1"/>
    <col min="3" max="3" width="44.25" bestFit="1" customWidth="1"/>
    <col min="4" max="4" width="35.125" bestFit="1" customWidth="1"/>
    <col min="5" max="5" width="56.125" bestFit="1" customWidth="1"/>
    <col min="6" max="6" width="15.125" bestFit="1" customWidth="1"/>
    <col min="7" max="7" width="55.5" bestFit="1" customWidth="1"/>
  </cols>
  <sheetData>
    <row r="2" spans="1:7">
      <c r="A2" s="12" t="s">
        <v>43</v>
      </c>
      <c r="B2" s="12" t="s">
        <v>37</v>
      </c>
      <c r="C2" s="12" t="s">
        <v>38</v>
      </c>
      <c r="D2" s="12" t="s">
        <v>39</v>
      </c>
      <c r="E2" s="12" t="s">
        <v>94</v>
      </c>
      <c r="F2" s="12" t="s">
        <v>40</v>
      </c>
      <c r="G2" s="16" t="s">
        <v>102</v>
      </c>
    </row>
    <row r="3" spans="1:7">
      <c r="A3" s="12" t="s">
        <v>44</v>
      </c>
      <c r="B3" s="12" t="s">
        <v>41</v>
      </c>
      <c r="C3" s="12" t="s">
        <v>36</v>
      </c>
      <c r="D3" s="12" t="s">
        <v>42</v>
      </c>
      <c r="E3" s="12" t="s">
        <v>45</v>
      </c>
      <c r="F3" s="12" t="s">
        <v>46</v>
      </c>
      <c r="G3" s="16" t="s">
        <v>47</v>
      </c>
    </row>
    <row r="4" spans="1:7">
      <c r="A4" s="12" t="s">
        <v>54</v>
      </c>
      <c r="B4" s="12" t="s">
        <v>53</v>
      </c>
      <c r="C4" s="12" t="s">
        <v>48</v>
      </c>
      <c r="D4" s="12" t="s">
        <v>49</v>
      </c>
      <c r="E4" s="12" t="s">
        <v>53</v>
      </c>
      <c r="F4" s="12" t="s">
        <v>53</v>
      </c>
      <c r="G4" s="16" t="s">
        <v>53</v>
      </c>
    </row>
    <row r="5" spans="1:7">
      <c r="A5" s="12" t="s">
        <v>86</v>
      </c>
      <c r="B5" s="12" t="s">
        <v>60</v>
      </c>
      <c r="C5" s="12" t="s">
        <v>60</v>
      </c>
      <c r="D5" s="12" t="s">
        <v>60</v>
      </c>
      <c r="E5" s="12" t="s">
        <v>60</v>
      </c>
      <c r="F5" s="12" t="s">
        <v>60</v>
      </c>
      <c r="G5" s="16" t="s">
        <v>61</v>
      </c>
    </row>
    <row r="6" spans="1:7">
      <c r="A6" s="12" t="s">
        <v>100</v>
      </c>
      <c r="B6" s="12">
        <f>COUNTA(B7:B24)</f>
        <v>1</v>
      </c>
      <c r="C6" s="12">
        <f t="shared" ref="C6:G6" si="0">COUNTA(C7:C24)</f>
        <v>18</v>
      </c>
      <c r="D6" s="12">
        <f t="shared" si="0"/>
        <v>12</v>
      </c>
      <c r="E6" s="12">
        <f t="shared" si="0"/>
        <v>7</v>
      </c>
      <c r="F6" s="12">
        <f t="shared" si="0"/>
        <v>4</v>
      </c>
      <c r="G6" s="16">
        <f t="shared" si="0"/>
        <v>1</v>
      </c>
    </row>
    <row r="7" spans="1:7">
      <c r="A7" s="13" t="s">
        <v>65</v>
      </c>
      <c r="B7" s="12" t="s">
        <v>104</v>
      </c>
      <c r="C7" s="12" t="s">
        <v>18</v>
      </c>
      <c r="D7" s="12" t="s">
        <v>74</v>
      </c>
      <c r="E7" s="12" t="s">
        <v>87</v>
      </c>
      <c r="F7" s="12" t="s">
        <v>95</v>
      </c>
      <c r="G7" s="16" t="s">
        <v>103</v>
      </c>
    </row>
    <row r="8" spans="1:7">
      <c r="A8" s="14"/>
      <c r="B8" s="12"/>
      <c r="C8" s="12" t="s">
        <v>19</v>
      </c>
      <c r="D8" s="12" t="s">
        <v>75</v>
      </c>
      <c r="E8" s="12" t="s">
        <v>88</v>
      </c>
      <c r="F8" s="12" t="s">
        <v>96</v>
      </c>
      <c r="G8" s="12"/>
    </row>
    <row r="9" spans="1:7">
      <c r="A9" s="14"/>
      <c r="B9" s="12"/>
      <c r="C9" s="12" t="s">
        <v>21</v>
      </c>
      <c r="D9" s="12" t="s">
        <v>76</v>
      </c>
      <c r="E9" s="12" t="s">
        <v>89</v>
      </c>
      <c r="F9" s="12" t="s">
        <v>97</v>
      </c>
      <c r="G9" s="12"/>
    </row>
    <row r="10" spans="1:7">
      <c r="A10" s="14"/>
      <c r="B10" s="12"/>
      <c r="C10" s="12" t="s">
        <v>20</v>
      </c>
      <c r="D10" s="12" t="s">
        <v>77</v>
      </c>
      <c r="E10" s="12" t="s">
        <v>90</v>
      </c>
      <c r="F10" s="12" t="s">
        <v>98</v>
      </c>
      <c r="G10" s="12"/>
    </row>
    <row r="11" spans="1:7">
      <c r="A11" s="14"/>
      <c r="B11" s="12"/>
      <c r="C11" s="12" t="s">
        <v>23</v>
      </c>
      <c r="D11" s="12" t="s">
        <v>78</v>
      </c>
      <c r="E11" s="12" t="s">
        <v>91</v>
      </c>
      <c r="F11" s="12"/>
      <c r="G11" s="12"/>
    </row>
    <row r="12" spans="1:7">
      <c r="A12" s="14"/>
      <c r="B12" s="12"/>
      <c r="C12" s="12" t="s">
        <v>27</v>
      </c>
      <c r="D12" s="12" t="s">
        <v>79</v>
      </c>
      <c r="E12" s="12" t="s">
        <v>92</v>
      </c>
      <c r="F12" s="12"/>
      <c r="G12" s="12"/>
    </row>
    <row r="13" spans="1:7">
      <c r="A13" s="14"/>
      <c r="B13" s="12"/>
      <c r="C13" s="12" t="s">
        <v>66</v>
      </c>
      <c r="D13" s="12" t="s">
        <v>80</v>
      </c>
      <c r="E13" s="12" t="s">
        <v>93</v>
      </c>
      <c r="F13" s="12"/>
      <c r="G13" s="12"/>
    </row>
    <row r="14" spans="1:7">
      <c r="A14" s="14"/>
      <c r="B14" s="12"/>
      <c r="C14" s="12" t="s">
        <v>22</v>
      </c>
      <c r="D14" s="12" t="s">
        <v>81</v>
      </c>
      <c r="E14" s="12"/>
      <c r="F14" s="12"/>
      <c r="G14" s="12"/>
    </row>
    <row r="15" spans="1:7">
      <c r="A15" s="14"/>
      <c r="B15" s="12"/>
      <c r="C15" s="12" t="s">
        <v>67</v>
      </c>
      <c r="D15" s="12" t="s">
        <v>82</v>
      </c>
      <c r="E15" s="12"/>
      <c r="F15" s="12"/>
      <c r="G15" s="12"/>
    </row>
    <row r="16" spans="1:7">
      <c r="A16" s="14"/>
      <c r="B16" s="12"/>
      <c r="C16" s="12" t="s">
        <v>68</v>
      </c>
      <c r="D16" s="12" t="s">
        <v>83</v>
      </c>
      <c r="E16" s="12"/>
      <c r="F16" s="12"/>
      <c r="G16" s="12"/>
    </row>
    <row r="17" spans="1:7">
      <c r="A17" s="14"/>
      <c r="B17" s="12"/>
      <c r="C17" s="12" t="s">
        <v>69</v>
      </c>
      <c r="D17" s="12" t="s">
        <v>84</v>
      </c>
      <c r="E17" s="12"/>
      <c r="F17" s="12"/>
      <c r="G17" s="12"/>
    </row>
    <row r="18" spans="1:7">
      <c r="A18" s="14"/>
      <c r="B18" s="12"/>
      <c r="C18" s="12" t="s">
        <v>70</v>
      </c>
      <c r="D18" s="12" t="s">
        <v>85</v>
      </c>
      <c r="E18" s="12"/>
      <c r="F18" s="12"/>
      <c r="G18" s="12"/>
    </row>
    <row r="19" spans="1:7">
      <c r="A19" s="14"/>
      <c r="B19" s="12"/>
      <c r="C19" s="12" t="s">
        <v>71</v>
      </c>
      <c r="D19" s="12"/>
      <c r="E19" s="12"/>
      <c r="F19" s="12"/>
      <c r="G19" s="12"/>
    </row>
    <row r="20" spans="1:7">
      <c r="A20" s="14"/>
      <c r="B20" s="12"/>
      <c r="C20" s="12" t="s">
        <v>72</v>
      </c>
      <c r="D20" s="12"/>
      <c r="E20" s="12"/>
      <c r="F20" s="12"/>
      <c r="G20" s="12"/>
    </row>
    <row r="21" spans="1:7">
      <c r="A21" s="14"/>
      <c r="B21" s="12"/>
      <c r="C21" s="12" t="s">
        <v>73</v>
      </c>
      <c r="D21" s="12"/>
      <c r="E21" s="12"/>
      <c r="F21" s="12"/>
      <c r="G21" s="12"/>
    </row>
    <row r="22" spans="1:7">
      <c r="A22" s="14"/>
      <c r="B22" s="12"/>
      <c r="C22" s="12" t="s">
        <v>15</v>
      </c>
      <c r="D22" s="12"/>
      <c r="E22" s="12"/>
      <c r="F22" s="12"/>
      <c r="G22" s="12"/>
    </row>
    <row r="23" spans="1:7">
      <c r="A23" s="14"/>
      <c r="B23" s="12"/>
      <c r="C23" s="12" t="s">
        <v>16</v>
      </c>
      <c r="D23" s="12"/>
      <c r="E23" s="12"/>
      <c r="F23" s="12"/>
      <c r="G23" s="12"/>
    </row>
    <row r="24" spans="1:7">
      <c r="A24" s="15"/>
      <c r="B24" s="12"/>
      <c r="C24" s="12" t="s">
        <v>17</v>
      </c>
      <c r="D24" s="12"/>
      <c r="E24" s="12"/>
      <c r="F24" s="12"/>
      <c r="G24" s="12"/>
    </row>
  </sheetData>
  <sheetProtection sheet="1" objects="1" scenarios="1"/>
  <phoneticPr fontId="2"/>
  <pageMargins left="0.7" right="0.7" top="0.75" bottom="0.75" header="0.3" footer="0.3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事前協議</vt:lpstr>
      <vt:lpstr>施設分類</vt:lpstr>
      <vt:lpstr>事前協議!Print_Area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山梨県</cp:lastModifiedBy>
  <cp:lastPrinted>2022-09-09T02:30:10Z</cp:lastPrinted>
  <dcterms:created xsi:type="dcterms:W3CDTF">2018-06-19T01:27:02Z</dcterms:created>
  <dcterms:modified xsi:type="dcterms:W3CDTF">2022-09-09T02:31:12Z</dcterms:modified>
</cp:coreProperties>
</file>