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P:\12111_健康長寿推進課\02\０４　介護基盤整備担当\Ｒ７\04_介護生産性向上推進事業\010_テクノロジーを活用した業務効率化事業費補助金\020_協議\05_HP掲載（7.22）\"/>
    </mc:Choice>
  </mc:AlternateContent>
  <xr:revisionPtr revIDLastSave="0" documentId="13_ncr:1_{B4B167EA-79D8-41F1-AFDA-5C05A4D003C0}" xr6:coauthVersionLast="47" xr6:coauthVersionMax="47" xr10:uidLastSave="{00000000-0000-0000-0000-000000000000}"/>
  <bookViews>
    <workbookView xWindow="-120" yWindow="-120" windowWidth="29040" windowHeight="15720" firstSheet="1" activeTab="1" xr2:uid="{E9B7FB46-51E1-4F86-B906-922F9CFF5C2F}"/>
  </bookViews>
  <sheets>
    <sheet name="データセット（業務改善計画）" sheetId="25" state="hidden" r:id="rId1"/>
    <sheet name="第１号" sheetId="24" r:id="rId2"/>
    <sheet name="第１号別紙１（導入計画書）" sheetId="21" r:id="rId3"/>
    <sheet name="第2号（協議書）" sheetId="22" r:id="rId4"/>
    <sheet name="第２号別紙１ (導入所要額調書) " sheetId="10" r:id="rId5"/>
    <sheet name="記入見本" sheetId="8" state="hidden" r:id="rId6"/>
    <sheet name="データセット" sheetId="5" state="hidden" r:id="rId7"/>
  </sheets>
  <definedNames>
    <definedName name="_xlnm.Print_Area" localSheetId="5">記入見本!$A$1:$F$70</definedName>
    <definedName name="_xlnm.Print_Area" localSheetId="1">第１号!$A$4:$F$72</definedName>
    <definedName name="_xlnm.Print_Area" localSheetId="2">'第１号別紙１（導入計画書）'!$A$1:$I$229</definedName>
    <definedName name="_xlnm.Print_Area" localSheetId="3">'第2号（協議書）'!$A$1:$I$28</definedName>
    <definedName name="_xlnm.Print_Area" localSheetId="4">'第２号別紙１ (導入所要額調書) '!$A$1:$O$26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10" l="1"/>
  <c r="I18" i="10" s="1"/>
  <c r="J18" i="10" s="1"/>
  <c r="M18" i="10" s="1"/>
  <c r="O18" i="10" s="1"/>
  <c r="O17" i="10"/>
  <c r="H16" i="10"/>
  <c r="I16" i="10" s="1"/>
  <c r="J16" i="10" s="1"/>
  <c r="M16" i="10" s="1"/>
  <c r="O16" i="10" s="1"/>
  <c r="O15" i="10"/>
  <c r="H14" i="10"/>
  <c r="I14" i="10" s="1"/>
  <c r="J14" i="10" s="1"/>
  <c r="M14" i="10" s="1"/>
  <c r="O14" i="10" s="1"/>
  <c r="O13" i="10"/>
  <c r="H12" i="10"/>
  <c r="I12" i="10" s="1"/>
  <c r="J12" i="10" s="1"/>
  <c r="M12" i="10" s="1"/>
  <c r="O12" i="10" s="1"/>
  <c r="O11" i="10"/>
  <c r="H10" i="10"/>
  <c r="I10" i="10" s="1"/>
  <c r="J10" i="10" s="1"/>
  <c r="M10" i="10" s="1"/>
  <c r="O10" i="10" s="1"/>
  <c r="O9" i="10"/>
  <c r="H8" i="10"/>
  <c r="L7" i="10"/>
  <c r="L19" i="10" s="1"/>
  <c r="K7" i="10"/>
  <c r="K19" i="10" s="1"/>
  <c r="G7" i="10"/>
  <c r="G19" i="10" s="1"/>
  <c r="F7" i="10"/>
  <c r="F19" i="10" s="1"/>
  <c r="E7" i="10"/>
  <c r="E19" i="10" s="1"/>
  <c r="H7" i="10" l="1"/>
  <c r="H19" i="10" s="1"/>
  <c r="I8" i="10"/>
  <c r="G110" i="21"/>
  <c r="C110" i="21"/>
  <c r="G89" i="21"/>
  <c r="C89" i="21"/>
  <c r="G73" i="21"/>
  <c r="C73" i="21"/>
  <c r="G57" i="21"/>
  <c r="C57" i="21"/>
  <c r="G41" i="21"/>
  <c r="C41" i="21"/>
  <c r="I7" i="10" l="1"/>
  <c r="I19" i="10" s="1"/>
  <c r="J8" i="10"/>
  <c r="G166" i="21"/>
  <c r="G141" i="21"/>
  <c r="J7" i="10" l="1"/>
  <c r="J19" i="10" s="1"/>
  <c r="M8" i="10"/>
  <c r="G167" i="21"/>
  <c r="O8" i="10" l="1"/>
  <c r="O7" i="10" s="1"/>
  <c r="O19" i="10" s="1"/>
  <c r="M7" i="10"/>
  <c r="M19" i="10" s="1"/>
</calcChain>
</file>

<file path=xl/sharedStrings.xml><?xml version="1.0" encoding="utf-8"?>
<sst xmlns="http://schemas.openxmlformats.org/spreadsheetml/2006/main" count="898" uniqueCount="487">
  <si>
    <t>⇒該当する選択肢の横に○印をつけてください</t>
    <rPh sb="1" eb="3">
      <t>ガイトウ</t>
    </rPh>
    <rPh sb="5" eb="8">
      <t>センタクシ</t>
    </rPh>
    <rPh sb="9" eb="10">
      <t>ヨコ</t>
    </rPh>
    <rPh sb="12" eb="13">
      <t>シルシ</t>
    </rPh>
    <phoneticPr fontId="10"/>
  </si>
  <si>
    <t>⇒プルダウンメニューから該当する選択肢を1つ選んでください</t>
    <rPh sb="12" eb="14">
      <t>ガイトウ</t>
    </rPh>
    <rPh sb="16" eb="19">
      <t>センタクシ</t>
    </rPh>
    <rPh sb="22" eb="23">
      <t>エラ</t>
    </rPh>
    <phoneticPr fontId="10"/>
  </si>
  <si>
    <t>⇒文字等を直接入力してください</t>
    <rPh sb="1" eb="3">
      <t>モジ</t>
    </rPh>
    <rPh sb="3" eb="4">
      <t>トウ</t>
    </rPh>
    <rPh sb="5" eb="7">
      <t>チョクセツ</t>
    </rPh>
    <rPh sb="7" eb="9">
      <t>ニュウリョク</t>
    </rPh>
    <phoneticPr fontId="10"/>
  </si>
  <si>
    <t>介護テクノロジー導入支援事業</t>
    <rPh sb="0" eb="2">
      <t>カイゴ</t>
    </rPh>
    <rPh sb="8" eb="10">
      <t>ドウニュウ</t>
    </rPh>
    <rPh sb="10" eb="12">
      <t>シエン</t>
    </rPh>
    <rPh sb="12" eb="14">
      <t>ジギョウ</t>
    </rPh>
    <phoneticPr fontId="1"/>
  </si>
  <si>
    <t>　業務改善計画様式</t>
    <rPh sb="1" eb="3">
      <t>ギョウム</t>
    </rPh>
    <rPh sb="3" eb="5">
      <t>カイゼン</t>
    </rPh>
    <rPh sb="5" eb="7">
      <t>ケイカク</t>
    </rPh>
    <phoneticPr fontId="1"/>
  </si>
  <si>
    <t>介護テクノロジー定着支援事業　</t>
    <rPh sb="0" eb="2">
      <t>カイゴ</t>
    </rPh>
    <rPh sb="8" eb="10">
      <t>テイチャク</t>
    </rPh>
    <rPh sb="10" eb="12">
      <t>シエン</t>
    </rPh>
    <rPh sb="12" eb="14">
      <t>ジギョウ</t>
    </rPh>
    <phoneticPr fontId="1"/>
  </si>
  <si>
    <t>（ア）事業所の基本情報</t>
    <rPh sb="3" eb="6">
      <t>ジギョウショ</t>
    </rPh>
    <rPh sb="7" eb="9">
      <t>キホン</t>
    </rPh>
    <rPh sb="9" eb="11">
      <t>ジョウホウ</t>
    </rPh>
    <phoneticPr fontId="1"/>
  </si>
  <si>
    <t>(1)</t>
    <phoneticPr fontId="1"/>
  </si>
  <si>
    <t>事業所番号</t>
    <rPh sb="0" eb="3">
      <t>ジギョウショ</t>
    </rPh>
    <rPh sb="3" eb="5">
      <t>バンゴウ</t>
    </rPh>
    <phoneticPr fontId="1"/>
  </si>
  <si>
    <t>(2)</t>
  </si>
  <si>
    <t>事業所名</t>
    <rPh sb="0" eb="4">
      <t>ジギョウショメイ</t>
    </rPh>
    <phoneticPr fontId="1"/>
  </si>
  <si>
    <t>(3)</t>
  </si>
  <si>
    <t>事業所所在都道府県</t>
    <rPh sb="0" eb="3">
      <t>ジギョウショ</t>
    </rPh>
    <rPh sb="3" eb="9">
      <t>ショザイトドウフケン</t>
    </rPh>
    <phoneticPr fontId="1"/>
  </si>
  <si>
    <t>択一</t>
    <rPh sb="0" eb="2">
      <t>タクイツ</t>
    </rPh>
    <phoneticPr fontId="1"/>
  </si>
  <si>
    <t>(4)</t>
  </si>
  <si>
    <t>事業所所在住所</t>
    <rPh sb="0" eb="3">
      <t>ジギョウショ</t>
    </rPh>
    <rPh sb="3" eb="5">
      <t>ショザイ</t>
    </rPh>
    <rPh sb="5" eb="7">
      <t>ジュウショ</t>
    </rPh>
    <phoneticPr fontId="1"/>
  </si>
  <si>
    <t>(5)</t>
  </si>
  <si>
    <t>サービス種別</t>
    <rPh sb="4" eb="6">
      <t>シュベツ</t>
    </rPh>
    <phoneticPr fontId="1"/>
  </si>
  <si>
    <t>(6)</t>
  </si>
  <si>
    <t>利用者数（申請時点）</t>
    <rPh sb="0" eb="4">
      <t>リヨウシャスウ</t>
    </rPh>
    <rPh sb="5" eb="7">
      <t>シンセイ</t>
    </rPh>
    <rPh sb="7" eb="9">
      <t>ジテン</t>
    </rPh>
    <phoneticPr fontId="1"/>
  </si>
  <si>
    <t>(7)</t>
  </si>
  <si>
    <t>職員数（申請時点）</t>
    <rPh sb="0" eb="2">
      <t>ショクイン</t>
    </rPh>
    <rPh sb="2" eb="3">
      <t>スウ</t>
    </rPh>
    <phoneticPr fontId="1"/>
  </si>
  <si>
    <t>（イ）事業計画</t>
    <rPh sb="3" eb="7">
      <t>ジギョウケイカク</t>
    </rPh>
    <phoneticPr fontId="1"/>
  </si>
  <si>
    <t>①-1　事業所の課題</t>
    <rPh sb="4" eb="7">
      <t>ジギョウショ</t>
    </rPh>
    <rPh sb="8" eb="10">
      <t>カダイ</t>
    </rPh>
    <phoneticPr fontId="1"/>
  </si>
  <si>
    <t>複数選択可</t>
    <rPh sb="0" eb="2">
      <t>フクスウ</t>
    </rPh>
    <rPh sb="2" eb="4">
      <t>センタク</t>
    </rPh>
    <rPh sb="4" eb="5">
      <t>カ</t>
    </rPh>
    <phoneticPr fontId="1"/>
  </si>
  <si>
    <t>記録業務に要する時間が長い</t>
    <rPh sb="0" eb="2">
      <t>キロク</t>
    </rPh>
    <rPh sb="2" eb="4">
      <t>ギョウム</t>
    </rPh>
    <rPh sb="5" eb="6">
      <t>ヨウ</t>
    </rPh>
    <rPh sb="8" eb="10">
      <t>ジカン</t>
    </rPh>
    <rPh sb="11" eb="12">
      <t>ナガ</t>
    </rPh>
    <phoneticPr fontId="1"/>
  </si>
  <si>
    <t>文書の量が多い</t>
    <rPh sb="0" eb="2">
      <t>ブンショ</t>
    </rPh>
    <rPh sb="3" eb="4">
      <t>リョウ</t>
    </rPh>
    <rPh sb="5" eb="6">
      <t>オオ</t>
    </rPh>
    <phoneticPr fontId="1"/>
  </si>
  <si>
    <t>事業所内の情報共有が非効率</t>
    <rPh sb="0" eb="3">
      <t>ジギョウショ</t>
    </rPh>
    <rPh sb="3" eb="4">
      <t>ナイ</t>
    </rPh>
    <rPh sb="5" eb="7">
      <t>ジョウホウ</t>
    </rPh>
    <rPh sb="7" eb="9">
      <t>キョウユウ</t>
    </rPh>
    <rPh sb="10" eb="13">
      <t>ヒコウリツ</t>
    </rPh>
    <phoneticPr fontId="1"/>
  </si>
  <si>
    <t>他事業所との情報共有が非効率</t>
    <rPh sb="0" eb="1">
      <t>タ</t>
    </rPh>
    <rPh sb="1" eb="4">
      <t>ジギョウショ</t>
    </rPh>
    <rPh sb="6" eb="8">
      <t>ジョウホウ</t>
    </rPh>
    <rPh sb="8" eb="10">
      <t>キョウユウ</t>
    </rPh>
    <rPh sb="11" eb="14">
      <t>ヒコウリツ</t>
    </rPh>
    <phoneticPr fontId="1"/>
  </si>
  <si>
    <t>職員の心理的負担が大きい</t>
    <rPh sb="0" eb="2">
      <t>ショクイン</t>
    </rPh>
    <rPh sb="3" eb="6">
      <t>シンリテキ</t>
    </rPh>
    <rPh sb="6" eb="8">
      <t>フタン</t>
    </rPh>
    <rPh sb="9" eb="10">
      <t>オオ</t>
    </rPh>
    <phoneticPr fontId="1"/>
  </si>
  <si>
    <t>超過勤務が多い</t>
    <rPh sb="0" eb="2">
      <t>チョウカ</t>
    </rPh>
    <rPh sb="2" eb="4">
      <t>キンム</t>
    </rPh>
    <rPh sb="5" eb="6">
      <t>オオ</t>
    </rPh>
    <phoneticPr fontId="1"/>
  </si>
  <si>
    <t>記録が不正確・不十分</t>
    <rPh sb="0" eb="2">
      <t>キロク</t>
    </rPh>
    <rPh sb="3" eb="6">
      <t>フセイカク</t>
    </rPh>
    <rPh sb="7" eb="10">
      <t>フジュウブン</t>
    </rPh>
    <phoneticPr fontId="1"/>
  </si>
  <si>
    <t>その他</t>
    <rPh sb="2" eb="3">
      <t>タ</t>
    </rPh>
    <phoneticPr fontId="1"/>
  </si>
  <si>
    <t>（自由記述）</t>
    <rPh sb="1" eb="3">
      <t>ジユウ</t>
    </rPh>
    <rPh sb="3" eb="5">
      <t>キジュツ</t>
    </rPh>
    <phoneticPr fontId="1"/>
  </si>
  <si>
    <t>①-2　導入する機器等</t>
    <rPh sb="4" eb="6">
      <t>ドウニュウ</t>
    </rPh>
    <rPh sb="8" eb="10">
      <t>キキ</t>
    </rPh>
    <rPh sb="10" eb="11">
      <t>トウ</t>
    </rPh>
    <phoneticPr fontId="1"/>
  </si>
  <si>
    <t>モバイルPC</t>
    <phoneticPr fontId="1"/>
  </si>
  <si>
    <t>※導入済み機器は「●」を、
　 今年度導入予定機器は「○」を入力ください</t>
    <rPh sb="16" eb="19">
      <t>コンネンド</t>
    </rPh>
    <phoneticPr fontId="1"/>
  </si>
  <si>
    <t>スマートフォン</t>
    <phoneticPr fontId="1"/>
  </si>
  <si>
    <t>インカム</t>
    <phoneticPr fontId="1"/>
  </si>
  <si>
    <t>介護ロボット（見守りセンサー以外）</t>
    <rPh sb="0" eb="2">
      <t>カイゴ</t>
    </rPh>
    <rPh sb="7" eb="9">
      <t>ミマモ</t>
    </rPh>
    <rPh sb="14" eb="16">
      <t>イガイ</t>
    </rPh>
    <phoneticPr fontId="1"/>
  </si>
  <si>
    <t>見守りセンサー</t>
    <rPh sb="0" eb="2">
      <t>ミマモ</t>
    </rPh>
    <phoneticPr fontId="1"/>
  </si>
  <si>
    <t>②　参考にした資料等</t>
    <rPh sb="2" eb="4">
      <t>サンコウ</t>
    </rPh>
    <rPh sb="7" eb="9">
      <t>シリョウ</t>
    </rPh>
    <rPh sb="9" eb="10">
      <t>ナド</t>
    </rPh>
    <phoneticPr fontId="1"/>
  </si>
  <si>
    <t>介護サービス事業における生産性向上に資するガイドライン</t>
    <rPh sb="0" eb="2">
      <t>カイゴ</t>
    </rPh>
    <rPh sb="6" eb="8">
      <t>ジギョウ</t>
    </rPh>
    <rPh sb="12" eb="15">
      <t>セイサンセイ</t>
    </rPh>
    <rPh sb="15" eb="17">
      <t>コウジョウ</t>
    </rPh>
    <rPh sb="18" eb="19">
      <t>シ</t>
    </rPh>
    <phoneticPr fontId="1"/>
  </si>
  <si>
    <t>介護サービス事業所におけるICT 機器・ソフトウェア導入に関する手引き</t>
    <phoneticPr fontId="1"/>
  </si>
  <si>
    <t>介護ソフトを選定・導入する際のポイント集</t>
    <phoneticPr fontId="1"/>
  </si>
  <si>
    <t>介護ロボットのパッケージ導入モデル</t>
    <phoneticPr fontId="1"/>
  </si>
  <si>
    <t>介護現場で活用されるテクノロジー便覧</t>
    <phoneticPr fontId="1"/>
  </si>
  <si>
    <t>プラットフォーム窓口や介護生産性向上総合相談センター</t>
    <rPh sb="8" eb="10">
      <t>マドグチ</t>
    </rPh>
    <rPh sb="11" eb="13">
      <t>カイゴ</t>
    </rPh>
    <rPh sb="13" eb="16">
      <t>セイサンセイ</t>
    </rPh>
    <rPh sb="16" eb="18">
      <t>コウジョウ</t>
    </rPh>
    <rPh sb="18" eb="20">
      <t>ソウゴウ</t>
    </rPh>
    <rPh sb="20" eb="22">
      <t>ソウダン</t>
    </rPh>
    <phoneticPr fontId="1"/>
  </si>
  <si>
    <t>③　研修等への参加状況</t>
    <rPh sb="2" eb="4">
      <t>ケンシュウ</t>
    </rPh>
    <rPh sb="4" eb="5">
      <t>ナド</t>
    </rPh>
    <rPh sb="7" eb="9">
      <t>サンカ</t>
    </rPh>
    <rPh sb="9" eb="11">
      <t>ジョウキョウ</t>
    </rPh>
    <phoneticPr fontId="1"/>
  </si>
  <si>
    <t>厚生労働省主催　介護現場における生産性向上推進フォーラム（オンデマンド視聴を含む）</t>
    <rPh sb="0" eb="2">
      <t>コウセイ</t>
    </rPh>
    <rPh sb="2" eb="5">
      <t>ロウドウショウ</t>
    </rPh>
    <rPh sb="5" eb="7">
      <t>シュサイ</t>
    </rPh>
    <rPh sb="8" eb="10">
      <t>カイゴ</t>
    </rPh>
    <rPh sb="10" eb="12">
      <t>ゲンバ</t>
    </rPh>
    <rPh sb="16" eb="19">
      <t>セイサンセイ</t>
    </rPh>
    <rPh sb="19" eb="21">
      <t>コウジョウ</t>
    </rPh>
    <rPh sb="21" eb="23">
      <t>スイシン</t>
    </rPh>
    <phoneticPr fontId="1"/>
  </si>
  <si>
    <t>厚生労働省主催　介護現場における生産性向上ビギナーセミナー（オンデマンド視聴を含む）</t>
    <rPh sb="0" eb="2">
      <t>コウセイ</t>
    </rPh>
    <rPh sb="2" eb="5">
      <t>ロウドウショウ</t>
    </rPh>
    <rPh sb="5" eb="7">
      <t>シュサイ</t>
    </rPh>
    <rPh sb="8" eb="10">
      <t>カイゴ</t>
    </rPh>
    <rPh sb="10" eb="12">
      <t>ゲンバ</t>
    </rPh>
    <rPh sb="16" eb="19">
      <t>セイサンセイ</t>
    </rPh>
    <rPh sb="19" eb="21">
      <t>コウジョウ</t>
    </rPh>
    <phoneticPr fontId="1"/>
  </si>
  <si>
    <t>日本介護福祉士会主催　デジタル・テクノロジー基本研修</t>
    <rPh sb="0" eb="2">
      <t>ニホン</t>
    </rPh>
    <rPh sb="2" eb="4">
      <t>カイゴ</t>
    </rPh>
    <rPh sb="4" eb="7">
      <t>フクシシ</t>
    </rPh>
    <rPh sb="7" eb="8">
      <t>カイ</t>
    </rPh>
    <rPh sb="8" eb="10">
      <t>シュサイ</t>
    </rPh>
    <phoneticPr fontId="1"/>
  </si>
  <si>
    <t>④　機器等の導入と併せて実施する取組</t>
    <rPh sb="2" eb="4">
      <t>キキ</t>
    </rPh>
    <rPh sb="4" eb="5">
      <t>トウ</t>
    </rPh>
    <rPh sb="6" eb="8">
      <t>ドウニュウ</t>
    </rPh>
    <rPh sb="9" eb="10">
      <t>アワ</t>
    </rPh>
    <rPh sb="12" eb="14">
      <t>ジッシ</t>
    </rPh>
    <rPh sb="16" eb="18">
      <t>トリクミ</t>
    </rPh>
    <phoneticPr fontId="1"/>
  </si>
  <si>
    <t>職場の環境整備の見直し（整理整頓等）</t>
    <phoneticPr fontId="1"/>
  </si>
  <si>
    <t>業務の明確化と役割分担の見直し（業務全体の流れの再構築、テクノロジーの活用等）</t>
    <phoneticPr fontId="1"/>
  </si>
  <si>
    <t>業務手順書・マニュアルの作成（申し送り等の標準化等）</t>
    <phoneticPr fontId="1"/>
  </si>
  <si>
    <t>記録・報告様式の見直し</t>
    <phoneticPr fontId="1"/>
  </si>
  <si>
    <t>情報共有の方法の見直し</t>
    <phoneticPr fontId="1"/>
  </si>
  <si>
    <t>ＯＪＴの仕組みづくり（研修の実施等）</t>
    <phoneticPr fontId="1"/>
  </si>
  <si>
    <t>理念・行動指針の徹底</t>
    <phoneticPr fontId="1"/>
  </si>
  <si>
    <t>⑤-1　文書量を半減させる予定の文書の書類</t>
    <rPh sb="4" eb="7">
      <t>ブンショリョウ</t>
    </rPh>
    <rPh sb="8" eb="10">
      <t>ハンゲン</t>
    </rPh>
    <rPh sb="13" eb="15">
      <t>ヨテイ</t>
    </rPh>
    <rPh sb="16" eb="18">
      <t>ブンショ</t>
    </rPh>
    <rPh sb="19" eb="21">
      <t>ショルイ</t>
    </rPh>
    <phoneticPr fontId="1"/>
  </si>
  <si>
    <t>利用者ごとの計画作成や記録に係る書類　（例：アセスメントシート、サービス担当者会議録）</t>
    <rPh sb="20" eb="21">
      <t>レイ</t>
    </rPh>
    <rPh sb="36" eb="39">
      <t>タントウシャ</t>
    </rPh>
    <rPh sb="39" eb="42">
      <t>カイギロク</t>
    </rPh>
    <phoneticPr fontId="1"/>
  </si>
  <si>
    <t>介護報酬の請求に関する文書　（例：サービス提供表、介護給付費明細書）</t>
    <rPh sb="15" eb="16">
      <t>レイ</t>
    </rPh>
    <rPh sb="21" eb="24">
      <t>テイキョウヒョウ</t>
    </rPh>
    <rPh sb="25" eb="27">
      <t>カイゴ</t>
    </rPh>
    <rPh sb="27" eb="30">
      <t>キュウフヒ</t>
    </rPh>
    <rPh sb="30" eb="33">
      <t>メイサイショ</t>
    </rPh>
    <phoneticPr fontId="1"/>
  </si>
  <si>
    <t>実施記録　（例：送迎の記録、入浴の記録）</t>
    <rPh sb="0" eb="2">
      <t>ジッシ</t>
    </rPh>
    <rPh sb="2" eb="4">
      <t>キロク</t>
    </rPh>
    <rPh sb="6" eb="7">
      <t>レイ</t>
    </rPh>
    <rPh sb="8" eb="10">
      <t>ソウゲイ</t>
    </rPh>
    <rPh sb="11" eb="13">
      <t>キロク</t>
    </rPh>
    <rPh sb="14" eb="16">
      <t>ニュウヨク</t>
    </rPh>
    <rPh sb="17" eb="19">
      <t>キロク</t>
    </rPh>
    <phoneticPr fontId="1"/>
  </si>
  <si>
    <t>加算に係るチェックシート、スクリーニング様式等　（例：各種スクリーニング様式等）</t>
    <rPh sb="0" eb="2">
      <t>カサン</t>
    </rPh>
    <rPh sb="3" eb="4">
      <t>カカ</t>
    </rPh>
    <rPh sb="20" eb="22">
      <t>ヨウシキ</t>
    </rPh>
    <rPh sb="22" eb="23">
      <t>ナド</t>
    </rPh>
    <rPh sb="25" eb="26">
      <t>レイ</t>
    </rPh>
    <rPh sb="27" eb="29">
      <t>カクシュ</t>
    </rPh>
    <rPh sb="36" eb="38">
      <t>ヨウシキ</t>
    </rPh>
    <rPh sb="38" eb="39">
      <t>ナド</t>
    </rPh>
    <phoneticPr fontId="1"/>
  </si>
  <si>
    <t>⑤-2　文書の具体的な枚数</t>
    <rPh sb="4" eb="6">
      <t>ブンショ</t>
    </rPh>
    <rPh sb="7" eb="10">
      <t>グタイテキ</t>
    </rPh>
    <rPh sb="11" eb="13">
      <t>マイスウ</t>
    </rPh>
    <phoneticPr fontId="1"/>
  </si>
  <si>
    <t>⑥　　ケアプランデータ連携システム等の利用</t>
    <rPh sb="11" eb="13">
      <t>レンケイ</t>
    </rPh>
    <rPh sb="17" eb="18">
      <t>トウ</t>
    </rPh>
    <rPh sb="19" eb="21">
      <t>リヨウ</t>
    </rPh>
    <phoneticPr fontId="1"/>
  </si>
  <si>
    <t>データの連携方法</t>
    <rPh sb="4" eb="6">
      <t>レンケイ</t>
    </rPh>
    <rPh sb="6" eb="8">
      <t>ホウホウ</t>
    </rPh>
    <phoneticPr fontId="1"/>
  </si>
  <si>
    <t>データ連携の内容</t>
    <rPh sb="3" eb="5">
      <t>レンケイ</t>
    </rPh>
    <rPh sb="6" eb="8">
      <t>ナイヨウ</t>
    </rPh>
    <phoneticPr fontId="1"/>
  </si>
  <si>
    <t>主なデータ連携先</t>
    <rPh sb="0" eb="1">
      <t>オモ</t>
    </rPh>
    <rPh sb="5" eb="7">
      <t>レンケイ</t>
    </rPh>
    <rPh sb="7" eb="8">
      <t>サキ</t>
    </rPh>
    <phoneticPr fontId="1"/>
  </si>
  <si>
    <t>⑦-1　LIFEの利用</t>
    <rPh sb="9" eb="11">
      <t>リヨウ</t>
    </rPh>
    <phoneticPr fontId="1"/>
  </si>
  <si>
    <t>⑦-2　データ登録している方法</t>
    <rPh sb="7" eb="9">
      <t>トウロク</t>
    </rPh>
    <rPh sb="13" eb="15">
      <t>ホウホウ</t>
    </rPh>
    <phoneticPr fontId="1"/>
  </si>
  <si>
    <t>インポート（ＣＳＶ取込）機能の活用</t>
    <phoneticPr fontId="1"/>
  </si>
  <si>
    <t>LIFE上での直接入力</t>
    <rPh sb="4" eb="5">
      <t>ウエ</t>
    </rPh>
    <rPh sb="7" eb="9">
      <t>チョクセツ</t>
    </rPh>
    <rPh sb="9" eb="11">
      <t>ニュウリョク</t>
    </rPh>
    <phoneticPr fontId="1"/>
  </si>
  <si>
    <t>⑧　セキュリティ対策</t>
    <rPh sb="8" eb="10">
      <t>タイサク</t>
    </rPh>
    <phoneticPr fontId="1"/>
  </si>
  <si>
    <t>「ＳＥＣＹＲＩＴＹ　ＡＣＴＩＯＮ」宣言　　　択一</t>
    <rPh sb="17" eb="19">
      <t>センゲン</t>
    </rPh>
    <rPh sb="22" eb="24">
      <t>タクイツ</t>
    </rPh>
    <phoneticPr fontId="1"/>
  </si>
  <si>
    <t>個人情報保護のセキュリティ対策　　　択一</t>
    <rPh sb="0" eb="2">
      <t>コジン</t>
    </rPh>
    <rPh sb="2" eb="4">
      <t>ジョウホウ</t>
    </rPh>
    <rPh sb="4" eb="6">
      <t>ホゴ</t>
    </rPh>
    <rPh sb="13" eb="15">
      <t>タイサク</t>
    </rPh>
    <rPh sb="18" eb="20">
      <t>タクイツ</t>
    </rPh>
    <phoneticPr fontId="1"/>
  </si>
  <si>
    <t>講じている</t>
    <rPh sb="0" eb="1">
      <t>コウ</t>
    </rPh>
    <phoneticPr fontId="1"/>
  </si>
  <si>
    <t>○</t>
  </si>
  <si>
    <t>○○○○○○○○○○</t>
    <phoneticPr fontId="1"/>
  </si>
  <si>
    <t>○○訪問介護事業所</t>
    <rPh sb="2" eb="4">
      <t>ホウモン</t>
    </rPh>
    <rPh sb="4" eb="6">
      <t>カイゴ</t>
    </rPh>
    <rPh sb="6" eb="9">
      <t>ジギョウショ</t>
    </rPh>
    <phoneticPr fontId="1"/>
  </si>
  <si>
    <t>12千葉県</t>
  </si>
  <si>
    <t>○○市５－１５</t>
    <rPh sb="2" eb="3">
      <t>シ</t>
    </rPh>
    <phoneticPr fontId="1"/>
  </si>
  <si>
    <t>110_訪問介護</t>
  </si>
  <si>
    <t>31名～</t>
  </si>
  <si>
    <t>1～10名</t>
  </si>
  <si>
    <t>●</t>
  </si>
  <si>
    <r>
      <t>（自由記述）</t>
    </r>
    <r>
      <rPr>
        <sz val="12"/>
        <color rgb="FFFF0000"/>
        <rFont val="ＭＳ Ｐゴシック"/>
        <family val="3"/>
        <charset val="128"/>
      </rPr>
      <t>操作研修の実施</t>
    </r>
    <rPh sb="1" eb="3">
      <t>ジユウ</t>
    </rPh>
    <rPh sb="3" eb="5">
      <t>キジュツ</t>
    </rPh>
    <rPh sb="6" eb="8">
      <t>ソウサ</t>
    </rPh>
    <rPh sb="8" eb="10">
      <t>ケンシュウ</t>
    </rPh>
    <rPh sb="11" eb="13">
      <t>ジッシ</t>
    </rPh>
    <phoneticPr fontId="1"/>
  </si>
  <si>
    <t>１５１～２００</t>
  </si>
  <si>
    <t>ケアプランデータ連携システム</t>
    <rPh sb="8" eb="10">
      <t>レンケイ</t>
    </rPh>
    <phoneticPr fontId="1"/>
  </si>
  <si>
    <t>居宅サービス計画書とサービス利用票のどちらも</t>
    <rPh sb="0" eb="2">
      <t>キョタク</t>
    </rPh>
    <rPh sb="6" eb="9">
      <t>ケイカクショ</t>
    </rPh>
    <rPh sb="14" eb="16">
      <t>リヨウ</t>
    </rPh>
    <rPh sb="16" eb="17">
      <t>ヒョウ</t>
    </rPh>
    <phoneticPr fontId="1"/>
  </si>
  <si>
    <r>
      <t>（自由記述）</t>
    </r>
    <r>
      <rPr>
        <sz val="12"/>
        <color rgb="FFFF0000"/>
        <rFont val="ＭＳ Ｐゴシック"/>
        <family val="3"/>
        <charset val="128"/>
      </rPr>
      <t>●●●事業所</t>
    </r>
    <rPh sb="9" eb="11">
      <t>ジギョウ</t>
    </rPh>
    <rPh sb="11" eb="12">
      <t>ショ</t>
    </rPh>
    <phoneticPr fontId="1"/>
  </si>
  <si>
    <t>利用申請を行っている</t>
    <rPh sb="0" eb="2">
      <t>リヨウ</t>
    </rPh>
    <rPh sb="2" eb="4">
      <t>シンセイ</t>
    </rPh>
    <rPh sb="5" eb="6">
      <t>オコナ</t>
    </rPh>
    <phoneticPr fontId="1"/>
  </si>
  <si>
    <t>「★一つ星」又は「★★二つ星」のいずれかを宣言している</t>
  </si>
  <si>
    <t>都道府県</t>
    <rPh sb="0" eb="4">
      <t>トドウフケン</t>
    </rPh>
    <phoneticPr fontId="1"/>
  </si>
  <si>
    <t>取組</t>
    <rPh sb="0" eb="2">
      <t>トリクミ</t>
    </rPh>
    <phoneticPr fontId="1"/>
  </si>
  <si>
    <t>職員数</t>
    <rPh sb="0" eb="2">
      <t>ショクイン</t>
    </rPh>
    <rPh sb="2" eb="3">
      <t>スウ</t>
    </rPh>
    <phoneticPr fontId="1"/>
  </si>
  <si>
    <t>利用者数</t>
    <rPh sb="0" eb="3">
      <t>リヨウシャ</t>
    </rPh>
    <rPh sb="3" eb="4">
      <t>スウ</t>
    </rPh>
    <phoneticPr fontId="1"/>
  </si>
  <si>
    <t>ケアプー</t>
    <phoneticPr fontId="1"/>
  </si>
  <si>
    <t>セキュリティアクション</t>
    <phoneticPr fontId="1"/>
  </si>
  <si>
    <t>01北海道</t>
  </si>
  <si>
    <t>○</t>
    <phoneticPr fontId="1"/>
  </si>
  <si>
    <t>02青森県</t>
  </si>
  <si>
    <t>-</t>
    <phoneticPr fontId="1"/>
  </si>
  <si>
    <t>120_訪問入浴介護</t>
  </si>
  <si>
    <t>11～20名</t>
  </si>
  <si>
    <t>その他厚労省が認めたシステム</t>
    <rPh sb="2" eb="3">
      <t>タ</t>
    </rPh>
    <rPh sb="3" eb="6">
      <t>コウロウショウ</t>
    </rPh>
    <rPh sb="7" eb="8">
      <t>ミト</t>
    </rPh>
    <phoneticPr fontId="1"/>
  </si>
  <si>
    <t>宣言していない</t>
    <rPh sb="0" eb="2">
      <t>センゲン</t>
    </rPh>
    <phoneticPr fontId="1"/>
  </si>
  <si>
    <t>利用申請を行っていない</t>
    <rPh sb="0" eb="2">
      <t>リヨウ</t>
    </rPh>
    <rPh sb="2" eb="4">
      <t>シンセイ</t>
    </rPh>
    <rPh sb="5" eb="6">
      <t>オコナ</t>
    </rPh>
    <phoneticPr fontId="1"/>
  </si>
  <si>
    <t>03岩手県</t>
  </si>
  <si>
    <t>130_訪問看護</t>
  </si>
  <si>
    <t>21～30名</t>
  </si>
  <si>
    <t>利用していない</t>
    <rPh sb="0" eb="2">
      <t>リヨウ</t>
    </rPh>
    <phoneticPr fontId="1"/>
  </si>
  <si>
    <t>04宮城県</t>
  </si>
  <si>
    <t>●</t>
    <phoneticPr fontId="1"/>
  </si>
  <si>
    <t>140_訪問リハビリテーション</t>
  </si>
  <si>
    <t>31名～</t>
    <phoneticPr fontId="1"/>
  </si>
  <si>
    <t>31～40名</t>
  </si>
  <si>
    <t>05秋田県</t>
  </si>
  <si>
    <t>150_通所介護</t>
  </si>
  <si>
    <t>41～50名</t>
    <rPh sb="5" eb="6">
      <t>メイ</t>
    </rPh>
    <phoneticPr fontId="1"/>
  </si>
  <si>
    <t>周知している</t>
    <rPh sb="0" eb="2">
      <t>シュウチ</t>
    </rPh>
    <phoneticPr fontId="1"/>
  </si>
  <si>
    <t>１～５０</t>
    <phoneticPr fontId="1"/>
  </si>
  <si>
    <t>06山形県</t>
  </si>
  <si>
    <t>ｰ</t>
    <phoneticPr fontId="1"/>
  </si>
  <si>
    <t>155_通所介護（療養通所介護）</t>
  </si>
  <si>
    <t>51～60名</t>
  </si>
  <si>
    <t>周知していない</t>
    <rPh sb="0" eb="2">
      <t>シュウチ</t>
    </rPh>
    <phoneticPr fontId="1"/>
  </si>
  <si>
    <t>５１～１００</t>
    <phoneticPr fontId="1"/>
  </si>
  <si>
    <t>07福島県</t>
  </si>
  <si>
    <t>160_通所リハビリテーション</t>
  </si>
  <si>
    <t>61名～70名</t>
  </si>
  <si>
    <t>１０１～１５０</t>
    <phoneticPr fontId="1"/>
  </si>
  <si>
    <t>08茨城県</t>
  </si>
  <si>
    <t>170_福祉用具貸与</t>
  </si>
  <si>
    <t>71名～80名</t>
  </si>
  <si>
    <t>居宅サービス計画書</t>
    <rPh sb="0" eb="2">
      <t>キョタク</t>
    </rPh>
    <rPh sb="6" eb="9">
      <t>ケイカクショ</t>
    </rPh>
    <phoneticPr fontId="1"/>
  </si>
  <si>
    <t>１５１～２００</t>
    <phoneticPr fontId="1"/>
  </si>
  <si>
    <t>09栃木県</t>
  </si>
  <si>
    <t>210_短期入所生活介護</t>
  </si>
  <si>
    <t>81名～90名</t>
  </si>
  <si>
    <t>サービス利用票</t>
    <rPh sb="4" eb="6">
      <t>リヨウ</t>
    </rPh>
    <rPh sb="6" eb="7">
      <t>ヒョウ</t>
    </rPh>
    <phoneticPr fontId="1"/>
  </si>
  <si>
    <t>２０１～２５０</t>
    <phoneticPr fontId="1"/>
  </si>
  <si>
    <t>10群馬県</t>
  </si>
  <si>
    <t>220_短期入所療養介護（介護老人保健施設）</t>
  </si>
  <si>
    <t>91名～100名</t>
  </si>
  <si>
    <t>２５１～３００</t>
    <phoneticPr fontId="1"/>
  </si>
  <si>
    <t>11埼玉県</t>
  </si>
  <si>
    <t>230_短期入所療養介護（介護療養型医療施設）</t>
  </si>
  <si>
    <t>101名～</t>
  </si>
  <si>
    <t>３０１～３５０</t>
    <phoneticPr fontId="1"/>
  </si>
  <si>
    <t>551_短期入所療養介護（介護医療院）</t>
  </si>
  <si>
    <t>３５１～４００</t>
    <phoneticPr fontId="1"/>
  </si>
  <si>
    <t>13東京都</t>
  </si>
  <si>
    <t>320_認知症対応型共同生活介護</t>
  </si>
  <si>
    <t>４０１～４５０</t>
    <phoneticPr fontId="1"/>
  </si>
  <si>
    <t>14神奈川県</t>
  </si>
  <si>
    <t>331_特定施設入居者生活介護（有料老人ホーム）</t>
  </si>
  <si>
    <t>４５１～５００</t>
    <phoneticPr fontId="1"/>
  </si>
  <si>
    <t>15新潟県</t>
  </si>
  <si>
    <t>332_特定施設入居者生活介護（軽費老人ホーム）</t>
  </si>
  <si>
    <t>５０１～</t>
    <phoneticPr fontId="1"/>
  </si>
  <si>
    <t>16富山県</t>
  </si>
  <si>
    <t>334_特定施設入居者生活介護（サービス付き高齢者向け住宅）</t>
  </si>
  <si>
    <t>17石川県</t>
  </si>
  <si>
    <t>335_特定施設入居者生活介護（有料老人ホーム・外部サービス利用型）</t>
  </si>
  <si>
    <t>18福井県</t>
  </si>
  <si>
    <t>336_特定施設入居者生活介護（軽費老人ホーム・外部サービス利用型）</t>
  </si>
  <si>
    <t>19山梨県</t>
  </si>
  <si>
    <t>337_特定施設入居者生活介護（サービス付き高齢者向け住宅・外部サービス利用型）</t>
  </si>
  <si>
    <t>20長野県</t>
  </si>
  <si>
    <t>361_地域密着型特定施設入居者生活介護（有料老人ホーム）</t>
  </si>
  <si>
    <t>21岐阜県</t>
  </si>
  <si>
    <t>362_地域密着型特定施設入居者生活介護（軽費老人ホーム</t>
  </si>
  <si>
    <t>22静岡県</t>
  </si>
  <si>
    <t>364_地域密着型特定施設入居者生活介護（サービス付き高齢者向け住宅）</t>
  </si>
  <si>
    <t>23愛知県</t>
  </si>
  <si>
    <t>410_特定福祉用具販売</t>
  </si>
  <si>
    <t>24三重県</t>
  </si>
  <si>
    <t>430_居宅介護支援</t>
  </si>
  <si>
    <t>25滋賀県</t>
  </si>
  <si>
    <t>510_介護老人福祉施設</t>
  </si>
  <si>
    <t>26京都府</t>
  </si>
  <si>
    <t>520_介護老人保健施設</t>
  </si>
  <si>
    <t>27大阪府</t>
  </si>
  <si>
    <t>530_介護療養型医療施設</t>
  </si>
  <si>
    <t>28兵庫県</t>
  </si>
  <si>
    <t>540_地域密着型介護老人福祉施設入居者生活介護</t>
  </si>
  <si>
    <t>29奈良県</t>
  </si>
  <si>
    <t>550_介護医療院</t>
  </si>
  <si>
    <t>30和歌山県</t>
  </si>
  <si>
    <t>710_夜間対応型訪問介護</t>
  </si>
  <si>
    <t>31鳥取県</t>
  </si>
  <si>
    <t>720_認知症対応型通所介護</t>
  </si>
  <si>
    <t>32島根県</t>
  </si>
  <si>
    <t>730_小規模多機能型居宅介護</t>
  </si>
  <si>
    <t>33岡山県</t>
  </si>
  <si>
    <t>760_定期巡回・随時対応型訪問介護看護</t>
  </si>
  <si>
    <t>34広島県</t>
  </si>
  <si>
    <t>770_看護小規模多機能型居宅介護</t>
  </si>
  <si>
    <t>35山口県</t>
  </si>
  <si>
    <t>780_地域密着型通所介護</t>
  </si>
  <si>
    <t>36徳島県</t>
  </si>
  <si>
    <t>37香川県</t>
  </si>
  <si>
    <t>38愛媛県</t>
  </si>
  <si>
    <t>39高知県</t>
  </si>
  <si>
    <t>40福岡県</t>
  </si>
  <si>
    <t>41佐賀県</t>
  </si>
  <si>
    <t>42長崎県</t>
  </si>
  <si>
    <t>43熊本県</t>
  </si>
  <si>
    <t>44大分県</t>
  </si>
  <si>
    <t>45宮崎県</t>
  </si>
  <si>
    <t>46鹿児島県</t>
  </si>
  <si>
    <t>47沖縄県</t>
  </si>
  <si>
    <t>介護ソフト等</t>
    <rPh sb="0" eb="2">
      <t>カイゴ</t>
    </rPh>
    <rPh sb="5" eb="6">
      <t>トウ</t>
    </rPh>
    <phoneticPr fontId="1"/>
  </si>
  <si>
    <t>タブレット情報端末</t>
    <rPh sb="5" eb="7">
      <t>ジョウホウ</t>
    </rPh>
    <rPh sb="7" eb="9">
      <t>タンマツ</t>
    </rPh>
    <phoneticPr fontId="1"/>
  </si>
  <si>
    <t>通信環境機器等</t>
    <rPh sb="0" eb="2">
      <t>ツウシン</t>
    </rPh>
    <rPh sb="2" eb="4">
      <t>カンキョウ</t>
    </rPh>
    <rPh sb="4" eb="6">
      <t>キキ</t>
    </rPh>
    <rPh sb="6" eb="7">
      <t>トウ</t>
    </rPh>
    <phoneticPr fontId="3"/>
  </si>
  <si>
    <t>⑤-1　文書量を半減させる予定の文書の書類</t>
    <phoneticPr fontId="1"/>
  </si>
  <si>
    <t>※どちらかに○を付けてください。</t>
    <phoneticPr fontId="1"/>
  </si>
  <si>
    <t>（様式第１号）</t>
    <rPh sb="1" eb="3">
      <t>ヨウシキ</t>
    </rPh>
    <rPh sb="3" eb="4">
      <t>ダイ</t>
    </rPh>
    <rPh sb="5" eb="6">
      <t>ゴウ</t>
    </rPh>
    <phoneticPr fontId="1"/>
  </si>
  <si>
    <t>様式第２号</t>
    <rPh sb="0" eb="2">
      <t>ヨウシキ</t>
    </rPh>
    <rPh sb="2" eb="3">
      <t>ダイ</t>
    </rPh>
    <rPh sb="4" eb="5">
      <t>ゴウ</t>
    </rPh>
    <phoneticPr fontId="1"/>
  </si>
  <si>
    <t>番　　　　　　号</t>
    <rPh sb="0" eb="1">
      <t>バン</t>
    </rPh>
    <rPh sb="7" eb="8">
      <t>ゴウ</t>
    </rPh>
    <phoneticPr fontId="1"/>
  </si>
  <si>
    <t>　山梨県知事　殿</t>
    <rPh sb="1" eb="4">
      <t>ヤマナシケン</t>
    </rPh>
    <rPh sb="4" eb="6">
      <t>チジ</t>
    </rPh>
    <rPh sb="7" eb="8">
      <t>ドノ</t>
    </rPh>
    <phoneticPr fontId="1"/>
  </si>
  <si>
    <t>申請者</t>
    <rPh sb="0" eb="2">
      <t>シンセイ</t>
    </rPh>
    <rPh sb="2" eb="3">
      <t>シャ</t>
    </rPh>
    <phoneticPr fontId="1"/>
  </si>
  <si>
    <t>　所在地</t>
    <rPh sb="1" eb="4">
      <t>ショザイチ</t>
    </rPh>
    <phoneticPr fontId="1"/>
  </si>
  <si>
    <t>　法人名</t>
    <rPh sb="1" eb="3">
      <t>ホウジン</t>
    </rPh>
    <rPh sb="3" eb="4">
      <t>メイ</t>
    </rPh>
    <phoneticPr fontId="1"/>
  </si>
  <si>
    <t>　施設名</t>
    <rPh sb="1" eb="4">
      <t>シセツメイ</t>
    </rPh>
    <phoneticPr fontId="1"/>
  </si>
  <si>
    <t>　代表者</t>
    <rPh sb="1" eb="4">
      <t>ダイヒョウシャ</t>
    </rPh>
    <phoneticPr fontId="1"/>
  </si>
  <si>
    <t>印</t>
    <rPh sb="0" eb="1">
      <t>イン</t>
    </rPh>
    <phoneticPr fontId="1"/>
  </si>
  <si>
    <t>１　提出書類</t>
    <rPh sb="2" eb="4">
      <t>テイシュツ</t>
    </rPh>
    <rPh sb="4" eb="6">
      <t>ショルイ</t>
    </rPh>
    <phoneticPr fontId="10"/>
  </si>
  <si>
    <t>・見積書の写し</t>
    <rPh sb="1" eb="4">
      <t>ミツモリショ</t>
    </rPh>
    <rPh sb="5" eb="6">
      <t>ウツ</t>
    </rPh>
    <phoneticPr fontId="1"/>
  </si>
  <si>
    <t>・その他参考となる書類</t>
    <rPh sb="3" eb="4">
      <t>タ</t>
    </rPh>
    <rPh sb="4" eb="6">
      <t>サンコウ</t>
    </rPh>
    <rPh sb="9" eb="11">
      <t>ショルイ</t>
    </rPh>
    <phoneticPr fontId="1"/>
  </si>
  <si>
    <t>（単位：円）</t>
    <rPh sb="1" eb="3">
      <t>タンイ</t>
    </rPh>
    <rPh sb="4" eb="5">
      <t>エン</t>
    </rPh>
    <phoneticPr fontId="10"/>
  </si>
  <si>
    <t>事業区分</t>
    <rPh sb="0" eb="2">
      <t>ジギョウ</t>
    </rPh>
    <rPh sb="2" eb="4">
      <t>クブン</t>
    </rPh>
    <phoneticPr fontId="10"/>
  </si>
  <si>
    <t>総事業費
（税抜）</t>
    <rPh sb="0" eb="1">
      <t>ソウ</t>
    </rPh>
    <rPh sb="1" eb="4">
      <t>ジギョウヒ</t>
    </rPh>
    <rPh sb="6" eb="8">
      <t>ゼイヌキ</t>
    </rPh>
    <phoneticPr fontId="10"/>
  </si>
  <si>
    <t>対象経費の
実支出額
（税抜）</t>
    <rPh sb="0" eb="2">
      <t>タイショウ</t>
    </rPh>
    <rPh sb="2" eb="4">
      <t>ケイヒ</t>
    </rPh>
    <rPh sb="12" eb="14">
      <t>ゼイヌキ</t>
    </rPh>
    <phoneticPr fontId="10"/>
  </si>
  <si>
    <t>寄付金その他
の収入額</t>
    <rPh sb="0" eb="3">
      <t>キフキン</t>
    </rPh>
    <rPh sb="5" eb="6">
      <t>タ</t>
    </rPh>
    <phoneticPr fontId="10"/>
  </si>
  <si>
    <t>差引所要額
（税抜）</t>
    <rPh sb="0" eb="2">
      <t>サシヒキ</t>
    </rPh>
    <rPh sb="2" eb="4">
      <t>ショヨウ</t>
    </rPh>
    <rPh sb="4" eb="5">
      <t>ガク</t>
    </rPh>
    <rPh sb="7" eb="9">
      <t>ゼイヌキ</t>
    </rPh>
    <phoneticPr fontId="10"/>
  </si>
  <si>
    <t>ＢとＤを比較して少ない方の額
（税抜）</t>
    <rPh sb="4" eb="6">
      <t>ヒカク</t>
    </rPh>
    <rPh sb="8" eb="9">
      <t>スク</t>
    </rPh>
    <rPh sb="11" eb="12">
      <t>ホウ</t>
    </rPh>
    <rPh sb="16" eb="18">
      <t>ゼイヌキ</t>
    </rPh>
    <phoneticPr fontId="10"/>
  </si>
  <si>
    <t>算定額</t>
    <rPh sb="0" eb="3">
      <t>サンテイガク</t>
    </rPh>
    <phoneticPr fontId="10"/>
  </si>
  <si>
    <t>基準額</t>
    <rPh sb="0" eb="3">
      <t>キジュンガク</t>
    </rPh>
    <phoneticPr fontId="10"/>
  </si>
  <si>
    <t>選定額</t>
    <rPh sb="0" eb="2">
      <t>センテイ</t>
    </rPh>
    <rPh sb="2" eb="3">
      <t>ガク</t>
    </rPh>
    <phoneticPr fontId="10"/>
  </si>
  <si>
    <t>台数</t>
    <rPh sb="0" eb="2">
      <t>ダイスウ</t>
    </rPh>
    <phoneticPr fontId="1"/>
  </si>
  <si>
    <t>補助金
所要額</t>
    <rPh sb="0" eb="2">
      <t>ホジョ</t>
    </rPh>
    <phoneticPr fontId="10"/>
  </si>
  <si>
    <t>事業名</t>
    <rPh sb="0" eb="2">
      <t>ジギョウ</t>
    </rPh>
    <rPh sb="2" eb="3">
      <t>メイ</t>
    </rPh>
    <phoneticPr fontId="1"/>
  </si>
  <si>
    <t>Ａ</t>
    <phoneticPr fontId="10"/>
  </si>
  <si>
    <t>Ｂ</t>
    <phoneticPr fontId="10"/>
  </si>
  <si>
    <t>Ｃ</t>
    <phoneticPr fontId="10"/>
  </si>
  <si>
    <t>Ｄ（Ａ－Ｃ）</t>
    <phoneticPr fontId="10"/>
  </si>
  <si>
    <t>Ｅ</t>
    <phoneticPr fontId="10"/>
  </si>
  <si>
    <t>Ｆ（E×補助率）</t>
    <rPh sb="4" eb="7">
      <t>ホジョリツ</t>
    </rPh>
    <phoneticPr fontId="10"/>
  </si>
  <si>
    <t>Ｇ</t>
    <phoneticPr fontId="10"/>
  </si>
  <si>
    <t>Ｈ</t>
    <phoneticPr fontId="10"/>
  </si>
  <si>
    <t>合計</t>
    <rPh sb="0" eb="2">
      <t>ゴウケイ</t>
    </rPh>
    <phoneticPr fontId="1"/>
  </si>
  <si>
    <t>（注１）算定額（Ｆ）の補助率は、交付要綱別表２に定める補助率を使用すること。</t>
    <rPh sb="4" eb="6">
      <t>サンテイ</t>
    </rPh>
    <rPh sb="6" eb="7">
      <t>ガク</t>
    </rPh>
    <rPh sb="11" eb="14">
      <t>ホジョリツ</t>
    </rPh>
    <rPh sb="16" eb="18">
      <t>コウフ</t>
    </rPh>
    <rPh sb="18" eb="20">
      <t>ヨウコウ</t>
    </rPh>
    <rPh sb="20" eb="22">
      <t>ベッピョウ</t>
    </rPh>
    <rPh sb="24" eb="25">
      <t>サダ</t>
    </rPh>
    <rPh sb="27" eb="30">
      <t>ホジョリツ</t>
    </rPh>
    <rPh sb="31" eb="33">
      <t>シヨウ</t>
    </rPh>
    <phoneticPr fontId="10"/>
  </si>
  <si>
    <t>（注６）消費税及び地方消費税を除いた金額を記載すること。</t>
    <rPh sb="1" eb="2">
      <t>チュウ</t>
    </rPh>
    <rPh sb="4" eb="7">
      <t>ショウヒゼイ</t>
    </rPh>
    <rPh sb="7" eb="8">
      <t>オヨ</t>
    </rPh>
    <rPh sb="9" eb="14">
      <t>チホウショウヒゼイ</t>
    </rPh>
    <rPh sb="15" eb="16">
      <t>ノゾ</t>
    </rPh>
    <rPh sb="18" eb="20">
      <t>キンガク</t>
    </rPh>
    <rPh sb="21" eb="23">
      <t>キサイ</t>
    </rPh>
    <phoneticPr fontId="1"/>
  </si>
  <si>
    <t>・導入所要額調書（様式第２号別紙１）</t>
    <rPh sb="1" eb="3">
      <t>ドウニュウ</t>
    </rPh>
    <rPh sb="3" eb="6">
      <t>ショヨウガク</t>
    </rPh>
    <rPh sb="6" eb="8">
      <t>チョウショ</t>
    </rPh>
    <rPh sb="9" eb="11">
      <t>ヨウシキ</t>
    </rPh>
    <rPh sb="11" eb="12">
      <t>ダイ</t>
    </rPh>
    <rPh sb="13" eb="14">
      <t>ゴウ</t>
    </rPh>
    <rPh sb="14" eb="16">
      <t>ベッシ</t>
    </rPh>
    <phoneticPr fontId="10"/>
  </si>
  <si>
    <t>　満たしていることがわかる書類</t>
    <rPh sb="1" eb="2">
      <t>ミ</t>
    </rPh>
    <phoneticPr fontId="1"/>
  </si>
  <si>
    <t>・導入する機器等のカタログ、見積書等、機器の名称・機能・補助要件を</t>
    <rPh sb="1" eb="3">
      <t>ドウニュウ</t>
    </rPh>
    <rPh sb="5" eb="7">
      <t>キキ</t>
    </rPh>
    <rPh sb="7" eb="8">
      <t>トウ</t>
    </rPh>
    <rPh sb="14" eb="17">
      <t>ミツモリショ</t>
    </rPh>
    <rPh sb="17" eb="18">
      <t>トウ</t>
    </rPh>
    <rPh sb="19" eb="21">
      <t>キキ</t>
    </rPh>
    <rPh sb="22" eb="24">
      <t>メイショウ</t>
    </rPh>
    <rPh sb="25" eb="27">
      <t>キノウ</t>
    </rPh>
    <rPh sb="28" eb="30">
      <t>ホジョ</t>
    </rPh>
    <rPh sb="30" eb="32">
      <t>ヨウケン</t>
    </rPh>
    <phoneticPr fontId="1"/>
  </si>
  <si>
    <t>　このことについて、次のとおり山梨県テクノロジーを活用した業務効率化事業費補助金を申請したいので、別紙のとおり協議します。</t>
    <rPh sb="10" eb="11">
      <t>ツギ</t>
    </rPh>
    <rPh sb="15" eb="18">
      <t>ヤマナシケン</t>
    </rPh>
    <rPh sb="25" eb="27">
      <t>カツヨウ</t>
    </rPh>
    <rPh sb="29" eb="31">
      <t>ギョウム</t>
    </rPh>
    <rPh sb="31" eb="33">
      <t>コウリツ</t>
    </rPh>
    <rPh sb="33" eb="34">
      <t>カ</t>
    </rPh>
    <rPh sb="34" eb="36">
      <t>ジギョウ</t>
    </rPh>
    <rPh sb="36" eb="37">
      <t>ヒ</t>
    </rPh>
    <rPh sb="37" eb="40">
      <t>ホジョキン</t>
    </rPh>
    <rPh sb="41" eb="43">
      <t>シンセイ</t>
    </rPh>
    <rPh sb="49" eb="51">
      <t>ベッシ</t>
    </rPh>
    <phoneticPr fontId="1"/>
  </si>
  <si>
    <t>様式第２号　別紙１</t>
    <rPh sb="0" eb="2">
      <t>ヨウシキ</t>
    </rPh>
    <rPh sb="2" eb="3">
      <t>ダイ</t>
    </rPh>
    <rPh sb="4" eb="5">
      <t>ゴウ</t>
    </rPh>
    <rPh sb="6" eb="8">
      <t>ベッシ</t>
    </rPh>
    <phoneticPr fontId="10"/>
  </si>
  <si>
    <t>1-1　法人・施設概要</t>
    <rPh sb="4" eb="6">
      <t>ホウジン</t>
    </rPh>
    <rPh sb="7" eb="9">
      <t>シセツ</t>
    </rPh>
    <rPh sb="9" eb="11">
      <t>ガイヨウ</t>
    </rPh>
    <phoneticPr fontId="30"/>
  </si>
  <si>
    <t>法人名</t>
    <rPh sb="0" eb="2">
      <t>ホウジン</t>
    </rPh>
    <rPh sb="2" eb="3">
      <t>メイ</t>
    </rPh>
    <phoneticPr fontId="30"/>
  </si>
  <si>
    <t>代表者名</t>
    <rPh sb="0" eb="3">
      <t>ダイヒョウシャ</t>
    </rPh>
    <rPh sb="3" eb="4">
      <t>メイ</t>
    </rPh>
    <phoneticPr fontId="30"/>
  </si>
  <si>
    <t>介護サービス
施設・事業所名</t>
    <rPh sb="0" eb="2">
      <t>カイゴ</t>
    </rPh>
    <rPh sb="7" eb="9">
      <t>シセツ</t>
    </rPh>
    <rPh sb="10" eb="13">
      <t>ジギョウショ</t>
    </rPh>
    <rPh sb="13" eb="14">
      <t>メイ</t>
    </rPh>
    <phoneticPr fontId="30"/>
  </si>
  <si>
    <t>介護サービスの
種別</t>
    <rPh sb="0" eb="2">
      <t>カイゴ</t>
    </rPh>
    <rPh sb="8" eb="10">
      <t>シュベツ</t>
    </rPh>
    <phoneticPr fontId="30"/>
  </si>
  <si>
    <t>施設
所在地</t>
    <rPh sb="0" eb="2">
      <t>シセツ</t>
    </rPh>
    <rPh sb="3" eb="6">
      <t>ショザイチ</t>
    </rPh>
    <phoneticPr fontId="30"/>
  </si>
  <si>
    <t>〒</t>
    <phoneticPr fontId="30"/>
  </si>
  <si>
    <t>山梨県</t>
    <rPh sb="0" eb="3">
      <t>ヤマナシケン</t>
    </rPh>
    <phoneticPr fontId="30"/>
  </si>
  <si>
    <t>職員数（人）</t>
    <rPh sb="0" eb="3">
      <t>ショクインスウ</t>
    </rPh>
    <rPh sb="4" eb="5">
      <t>ニン</t>
    </rPh>
    <phoneticPr fontId="30"/>
  </si>
  <si>
    <t>利用定員（人）</t>
    <rPh sb="0" eb="2">
      <t>リヨウ</t>
    </rPh>
    <rPh sb="2" eb="4">
      <t>テイイン</t>
    </rPh>
    <rPh sb="5" eb="6">
      <t>ニン</t>
    </rPh>
    <phoneticPr fontId="30"/>
  </si>
  <si>
    <t>1-2　担当者連絡先</t>
    <rPh sb="4" eb="7">
      <t>タントウシャ</t>
    </rPh>
    <rPh sb="7" eb="10">
      <t>レンラクサキ</t>
    </rPh>
    <phoneticPr fontId="30"/>
  </si>
  <si>
    <t>所属・役職</t>
    <rPh sb="0" eb="2">
      <t>ショゾク</t>
    </rPh>
    <rPh sb="3" eb="5">
      <t>ヤクショク</t>
    </rPh>
    <phoneticPr fontId="30"/>
  </si>
  <si>
    <t>氏名</t>
    <rPh sb="0" eb="2">
      <t>シメイ</t>
    </rPh>
    <phoneticPr fontId="30"/>
  </si>
  <si>
    <t>電話番号</t>
    <rPh sb="0" eb="2">
      <t>デンワ</t>
    </rPh>
    <rPh sb="2" eb="4">
      <t>バンゴウ</t>
    </rPh>
    <phoneticPr fontId="30"/>
  </si>
  <si>
    <t>Ｅ－ｍａｉｌ</t>
    <phoneticPr fontId="30"/>
  </si>
  <si>
    <t>製品の特徴</t>
    <rPh sb="0" eb="2">
      <t>セイヒン</t>
    </rPh>
    <rPh sb="3" eb="5">
      <t>トクチョウ</t>
    </rPh>
    <phoneticPr fontId="30"/>
  </si>
  <si>
    <t>＊製造業者又は販売代理店に提供を受け添付すること</t>
    <phoneticPr fontId="1"/>
  </si>
  <si>
    <t>購入・リース・
レンタルの別</t>
    <rPh sb="0" eb="2">
      <t>コウニュウ</t>
    </rPh>
    <rPh sb="13" eb="14">
      <t>ベツ</t>
    </rPh>
    <phoneticPr fontId="30"/>
  </si>
  <si>
    <t>　　　　　　　　　　　　　　</t>
    <phoneticPr fontId="1"/>
  </si>
  <si>
    <t>リース・レンタルの場合の契約期間：</t>
    <rPh sb="9" eb="11">
      <t>バアイ</t>
    </rPh>
    <rPh sb="12" eb="14">
      <t>ケイヤク</t>
    </rPh>
    <rPh sb="14" eb="16">
      <t>キカン</t>
    </rPh>
    <phoneticPr fontId="1"/>
  </si>
  <si>
    <t>円</t>
    <rPh sb="0" eb="1">
      <t>エン</t>
    </rPh>
    <phoneticPr fontId="1"/>
  </si>
  <si>
    <t>うち、補助対象経費　　　　　　　　　　　　　円</t>
    <rPh sb="3" eb="5">
      <t>ホジョ</t>
    </rPh>
    <rPh sb="5" eb="7">
      <t>タイショウ</t>
    </rPh>
    <rPh sb="7" eb="9">
      <t>ケイヒ</t>
    </rPh>
    <rPh sb="22" eb="23">
      <t>エン</t>
    </rPh>
    <phoneticPr fontId="1"/>
  </si>
  <si>
    <t>経費</t>
    <rPh sb="0" eb="2">
      <t>ケイヒ</t>
    </rPh>
    <phoneticPr fontId="1"/>
  </si>
  <si>
    <t>導入内容</t>
    <rPh sb="0" eb="2">
      <t>ドウニュウ</t>
    </rPh>
    <rPh sb="2" eb="4">
      <t>ナイヨウ</t>
    </rPh>
    <phoneticPr fontId="10"/>
  </si>
  <si>
    <t>積算</t>
    <rPh sb="0" eb="2">
      <t>セキサン</t>
    </rPh>
    <phoneticPr fontId="10"/>
  </si>
  <si>
    <t>金額（税抜）</t>
    <rPh sb="0" eb="2">
      <t>キンガク</t>
    </rPh>
    <rPh sb="3" eb="5">
      <t>ゼイヌキ</t>
    </rPh>
    <phoneticPr fontId="1"/>
  </si>
  <si>
    <t>⑴補助対象事業分</t>
    <rPh sb="1" eb="3">
      <t>ホジョ</t>
    </rPh>
    <rPh sb="3" eb="5">
      <t>タイショウ</t>
    </rPh>
    <rPh sb="5" eb="7">
      <t>ジギョウ</t>
    </rPh>
    <rPh sb="7" eb="8">
      <t>ブン</t>
    </rPh>
    <phoneticPr fontId="10"/>
  </si>
  <si>
    <t>円</t>
    <rPh sb="0" eb="1">
      <t>エン</t>
    </rPh>
    <phoneticPr fontId="10"/>
  </si>
  <si>
    <t>小　計</t>
    <rPh sb="0" eb="1">
      <t>ショウ</t>
    </rPh>
    <rPh sb="2" eb="3">
      <t>ケイ</t>
    </rPh>
    <phoneticPr fontId="10"/>
  </si>
  <si>
    <t>－</t>
    <phoneticPr fontId="10"/>
  </si>
  <si>
    <t>⑵補助対象外事業分</t>
    <rPh sb="1" eb="3">
      <t>ホジョ</t>
    </rPh>
    <rPh sb="3" eb="5">
      <t>タイショウ</t>
    </rPh>
    <rPh sb="5" eb="6">
      <t>ガイ</t>
    </rPh>
    <rPh sb="6" eb="8">
      <t>ジギョウ</t>
    </rPh>
    <rPh sb="8" eb="9">
      <t>ブン</t>
    </rPh>
    <phoneticPr fontId="10"/>
  </si>
  <si>
    <t>合　計</t>
    <rPh sb="0" eb="1">
      <t>ゴウ</t>
    </rPh>
    <rPh sb="2" eb="3">
      <t>ケイ</t>
    </rPh>
    <phoneticPr fontId="10"/>
  </si>
  <si>
    <t>導入計画書</t>
    <rPh sb="0" eb="2">
      <t>ドウニュウ</t>
    </rPh>
    <rPh sb="2" eb="5">
      <t>ケイカクショ</t>
    </rPh>
    <phoneticPr fontId="30"/>
  </si>
  <si>
    <t>利用者数（人）</t>
    <rPh sb="0" eb="3">
      <t>リヨウシャ</t>
    </rPh>
    <rPh sb="3" eb="4">
      <t>スウ</t>
    </rPh>
    <rPh sb="5" eb="6">
      <t>ニン</t>
    </rPh>
    <phoneticPr fontId="30"/>
  </si>
  <si>
    <t>1-3　事業の概要</t>
    <rPh sb="4" eb="6">
      <t>ジギョウ</t>
    </rPh>
    <rPh sb="7" eb="9">
      <t>ガイヨウ</t>
    </rPh>
    <phoneticPr fontId="30"/>
  </si>
  <si>
    <t>実施（申込済）</t>
    <rPh sb="0" eb="2">
      <t>ジッシ</t>
    </rPh>
    <rPh sb="3" eb="5">
      <t>モウシコミ</t>
    </rPh>
    <rPh sb="5" eb="6">
      <t>ズミ</t>
    </rPh>
    <phoneticPr fontId="1"/>
  </si>
  <si>
    <t>実施（実施中）</t>
    <rPh sb="0" eb="2">
      <t>ジッシ</t>
    </rPh>
    <rPh sb="3" eb="6">
      <t>ジッシチュウ</t>
    </rPh>
    <phoneticPr fontId="1"/>
  </si>
  <si>
    <t>実施（終了：合格）</t>
    <rPh sb="0" eb="2">
      <t>ジッシ</t>
    </rPh>
    <rPh sb="3" eb="5">
      <t>シュウリョウ</t>
    </rPh>
    <rPh sb="6" eb="8">
      <t>ゴウカク</t>
    </rPh>
    <phoneticPr fontId="1"/>
  </si>
  <si>
    <t>実施（終了：不合格）</t>
    <rPh sb="0" eb="2">
      <t>ジッシ</t>
    </rPh>
    <rPh sb="3" eb="5">
      <t>シュウリョウ</t>
    </rPh>
    <rPh sb="6" eb="9">
      <t>フゴウカク</t>
    </rPh>
    <phoneticPr fontId="1"/>
  </si>
  <si>
    <t>未実施</t>
    <rPh sb="0" eb="3">
      <t>ミジッシ</t>
    </rPh>
    <phoneticPr fontId="1"/>
  </si>
  <si>
    <t>・業務改善計画書（様式第１号）</t>
    <rPh sb="1" eb="3">
      <t>ギョウム</t>
    </rPh>
    <rPh sb="3" eb="5">
      <t>カイゼン</t>
    </rPh>
    <rPh sb="5" eb="8">
      <t>ケイカクショ</t>
    </rPh>
    <rPh sb="9" eb="11">
      <t>ヨウシキ</t>
    </rPh>
    <rPh sb="11" eb="12">
      <t>ダイ</t>
    </rPh>
    <rPh sb="13" eb="14">
      <t>ゴウ</t>
    </rPh>
    <phoneticPr fontId="1"/>
  </si>
  <si>
    <t>業務改善支援の内容</t>
    <rPh sb="0" eb="4">
      <t>ギョウムカイゼン</t>
    </rPh>
    <rPh sb="4" eb="6">
      <t>シエン</t>
    </rPh>
    <rPh sb="7" eb="9">
      <t>ナイヨウ</t>
    </rPh>
    <phoneticPr fontId="30"/>
  </si>
  <si>
    <t>業務改善支援に
要する経費（税抜）</t>
    <rPh sb="0" eb="4">
      <t>ギョウムカイゼン</t>
    </rPh>
    <rPh sb="4" eb="6">
      <t>シエン</t>
    </rPh>
    <rPh sb="8" eb="9">
      <t>ヨウ</t>
    </rPh>
    <rPh sb="11" eb="13">
      <t>ケイヒ</t>
    </rPh>
    <rPh sb="14" eb="16">
      <t>ゼイヌキ</t>
    </rPh>
    <phoneticPr fontId="1"/>
  </si>
  <si>
    <t>テクノロジーの製品名及びメーカー名</t>
    <rPh sb="7" eb="10">
      <t>セイヒンメイ</t>
    </rPh>
    <rPh sb="10" eb="11">
      <t>オヨ</t>
    </rPh>
    <rPh sb="16" eb="17">
      <t>メイ</t>
    </rPh>
    <phoneticPr fontId="30"/>
  </si>
  <si>
    <r>
      <t>購入・リース・レンタルに要する経費（税抜）</t>
    </r>
    <r>
      <rPr>
        <b/>
        <sz val="11"/>
        <rFont val="ＭＳ 明朝"/>
        <family val="1"/>
        <charset val="128"/>
      </rPr>
      <t>Ａ</t>
    </r>
    <rPh sb="0" eb="2">
      <t>コウニュウ</t>
    </rPh>
    <rPh sb="12" eb="13">
      <t>ヨウ</t>
    </rPh>
    <rPh sb="15" eb="17">
      <t>ケイヒ</t>
    </rPh>
    <rPh sb="18" eb="20">
      <t>ゼイヌキ</t>
    </rPh>
    <phoneticPr fontId="1"/>
  </si>
  <si>
    <t>様式第１号別紙１</t>
    <rPh sb="0" eb="2">
      <t>ヨウシキ</t>
    </rPh>
    <rPh sb="2" eb="3">
      <t>ダイ</t>
    </rPh>
    <rPh sb="4" eb="5">
      <t>ゴウ</t>
    </rPh>
    <rPh sb="5" eb="7">
      <t>ベッシ</t>
    </rPh>
    <phoneticPr fontId="30"/>
  </si>
  <si>
    <t>・導入計画書（様式第１号別紙１）</t>
    <rPh sb="1" eb="3">
      <t>ドウニュウ</t>
    </rPh>
    <rPh sb="3" eb="6">
      <t>ケイカクショ</t>
    </rPh>
    <rPh sb="7" eb="9">
      <t>ヨウシキ</t>
    </rPh>
    <rPh sb="9" eb="10">
      <t>ダイ</t>
    </rPh>
    <rPh sb="11" eb="12">
      <t>ゴウ</t>
    </rPh>
    <rPh sb="12" eb="14">
      <t>ベッシ</t>
    </rPh>
    <phoneticPr fontId="10"/>
  </si>
  <si>
    <t>１．課題に対する評価指標</t>
    <rPh sb="2" eb="4">
      <t>カダイ</t>
    </rPh>
    <rPh sb="5" eb="6">
      <t>タイ</t>
    </rPh>
    <rPh sb="8" eb="10">
      <t>ヒョウカ</t>
    </rPh>
    <rPh sb="10" eb="12">
      <t>シヒョウ</t>
    </rPh>
    <phoneticPr fontId="30"/>
  </si>
  <si>
    <t>（１）課題を改善するために定量的・定性的な評価指標の設定について</t>
    <rPh sb="3" eb="5">
      <t>カダイ</t>
    </rPh>
    <rPh sb="6" eb="8">
      <t>カイゼン</t>
    </rPh>
    <rPh sb="13" eb="16">
      <t>テイリョウテキ</t>
    </rPh>
    <rPh sb="17" eb="20">
      <t>テイセイテキ</t>
    </rPh>
    <rPh sb="21" eb="23">
      <t>ヒョウカ</t>
    </rPh>
    <rPh sb="23" eb="25">
      <t>シヒョウ</t>
    </rPh>
    <rPh sb="26" eb="28">
      <t>セッテイ</t>
    </rPh>
    <phoneticPr fontId="30"/>
  </si>
  <si>
    <t>事業所の課題</t>
    <rPh sb="0" eb="3">
      <t>ジギョウショ</t>
    </rPh>
    <rPh sb="4" eb="6">
      <t>カダイ</t>
    </rPh>
    <phoneticPr fontId="1"/>
  </si>
  <si>
    <t>評価指標</t>
    <rPh sb="0" eb="4">
      <t>ヒョウカシヒョウ</t>
    </rPh>
    <phoneticPr fontId="1"/>
  </si>
  <si>
    <t>課題に対する評価指標の設定の考え方</t>
    <rPh sb="0" eb="2">
      <t>カダイ</t>
    </rPh>
    <rPh sb="3" eb="4">
      <t>タイ</t>
    </rPh>
    <rPh sb="6" eb="8">
      <t>ヒョウカ</t>
    </rPh>
    <rPh sb="8" eb="10">
      <t>シヒョウ</t>
    </rPh>
    <rPh sb="11" eb="13">
      <t>セッテイ</t>
    </rPh>
    <rPh sb="14" eb="15">
      <t>カンガ</t>
    </rPh>
    <rPh sb="16" eb="17">
      <t>カタ</t>
    </rPh>
    <phoneticPr fontId="1"/>
  </si>
  <si>
    <t>（２）評価指標の目標値の設定について</t>
    <rPh sb="3" eb="5">
      <t>ヒョウカ</t>
    </rPh>
    <rPh sb="5" eb="7">
      <t>シヒョウ</t>
    </rPh>
    <rPh sb="8" eb="11">
      <t>モクヒョウチ</t>
    </rPh>
    <rPh sb="12" eb="14">
      <t>セッテイ</t>
    </rPh>
    <phoneticPr fontId="30"/>
  </si>
  <si>
    <t>目標値</t>
    <rPh sb="0" eb="3">
      <t>モクヒョウチ</t>
    </rPh>
    <phoneticPr fontId="1"/>
  </si>
  <si>
    <t>改善後</t>
    <rPh sb="0" eb="3">
      <t>カイゼンゴ</t>
    </rPh>
    <phoneticPr fontId="1"/>
  </si>
  <si>
    <t>改善前</t>
    <rPh sb="0" eb="2">
      <t>カイゼン</t>
    </rPh>
    <rPh sb="2" eb="3">
      <t>マエ</t>
    </rPh>
    <phoneticPr fontId="1"/>
  </si>
  <si>
    <t>課題に対する評価指標の設定の考え方</t>
    <rPh sb="0" eb="2">
      <t>カダイ</t>
    </rPh>
    <rPh sb="3" eb="4">
      <t>タイ</t>
    </rPh>
    <rPh sb="6" eb="10">
      <t>ヒョウカシヒョウ</t>
    </rPh>
    <rPh sb="11" eb="13">
      <t>セッテイ</t>
    </rPh>
    <rPh sb="14" eb="15">
      <t>カンガ</t>
    </rPh>
    <rPh sb="16" eb="17">
      <t>カタ</t>
    </rPh>
    <phoneticPr fontId="1"/>
  </si>
  <si>
    <t>※改善後の値は実績報告の際に記載。</t>
    <rPh sb="1" eb="4">
      <t>カイゼンゴ</t>
    </rPh>
    <rPh sb="5" eb="6">
      <t>アタイ</t>
    </rPh>
    <rPh sb="7" eb="9">
      <t>ジッセキ</t>
    </rPh>
    <rPh sb="9" eb="11">
      <t>ホウコク</t>
    </rPh>
    <rPh sb="12" eb="13">
      <t>サイ</t>
    </rPh>
    <rPh sb="14" eb="16">
      <t>キサイ</t>
    </rPh>
    <phoneticPr fontId="30"/>
  </si>
  <si>
    <t>２．機器等の導入と併せて実施する取組みについて</t>
    <phoneticPr fontId="1"/>
  </si>
  <si>
    <t>　機器等の導入と併せて実施する取組みについてその取り組み内容、取り組みの方法について詳細に記載してください。</t>
    <phoneticPr fontId="1"/>
  </si>
  <si>
    <t>取組の分類</t>
    <rPh sb="0" eb="2">
      <t>トリクミ</t>
    </rPh>
    <rPh sb="3" eb="5">
      <t>ブンルイ</t>
    </rPh>
    <phoneticPr fontId="1"/>
  </si>
  <si>
    <t>取組内容</t>
    <rPh sb="0" eb="2">
      <t>トリクミ</t>
    </rPh>
    <rPh sb="2" eb="4">
      <t>ナイヨウ</t>
    </rPh>
    <phoneticPr fontId="1"/>
  </si>
  <si>
    <t>取組の方法</t>
    <phoneticPr fontId="1"/>
  </si>
  <si>
    <t>３．その他</t>
    <rPh sb="4" eb="5">
      <t>タ</t>
    </rPh>
    <phoneticPr fontId="1"/>
  </si>
  <si>
    <t>　上記以外のアピールポイントを記載してください。</t>
    <rPh sb="1" eb="3">
      <t>ジョウキ</t>
    </rPh>
    <rPh sb="3" eb="5">
      <t>イガイ</t>
    </rPh>
    <rPh sb="15" eb="17">
      <t>キサイ</t>
    </rPh>
    <phoneticPr fontId="1"/>
  </si>
  <si>
    <t>還元する旨の職員への周知の有無</t>
    <rPh sb="0" eb="2">
      <t>カンゲン</t>
    </rPh>
    <rPh sb="4" eb="5">
      <t>ムネ</t>
    </rPh>
    <rPh sb="6" eb="8">
      <t>ショクイン</t>
    </rPh>
    <rPh sb="10" eb="12">
      <t>シュウチ</t>
    </rPh>
    <rPh sb="13" eb="15">
      <t>ウム</t>
    </rPh>
    <phoneticPr fontId="1"/>
  </si>
  <si>
    <t>周知方法</t>
    <rPh sb="0" eb="2">
      <t>シュウチ</t>
    </rPh>
    <rPh sb="2" eb="4">
      <t>ホウホウ</t>
    </rPh>
    <phoneticPr fontId="1"/>
  </si>
  <si>
    <t>LIFEの申請日、データ提供の状況</t>
    <rPh sb="5" eb="8">
      <t>シンセイビ</t>
    </rPh>
    <rPh sb="12" eb="14">
      <t>テイキョウ</t>
    </rPh>
    <rPh sb="15" eb="17">
      <t>ジョウキョウ</t>
    </rPh>
    <phoneticPr fontId="1"/>
  </si>
  <si>
    <t>法人名</t>
    <rPh sb="0" eb="2">
      <t>ホウジン</t>
    </rPh>
    <rPh sb="2" eb="3">
      <t>メイ</t>
    </rPh>
    <phoneticPr fontId="1"/>
  </si>
  <si>
    <t>(1)介護テクノロジーの導入支援事業</t>
    <rPh sb="3" eb="5">
      <t>カイゴ</t>
    </rPh>
    <rPh sb="12" eb="14">
      <t>ドウニュウ</t>
    </rPh>
    <rPh sb="14" eb="16">
      <t>シエン</t>
    </rPh>
    <rPh sb="16" eb="18">
      <t>ジギョウ</t>
    </rPh>
    <phoneticPr fontId="1"/>
  </si>
  <si>
    <t>介護ソフトの内容</t>
    <rPh sb="0" eb="2">
      <t>カイゴ</t>
    </rPh>
    <rPh sb="6" eb="8">
      <t>ナイヨウ</t>
    </rPh>
    <phoneticPr fontId="30"/>
  </si>
  <si>
    <t>介護ソフトのメーカー名及び製品名</t>
    <rPh sb="0" eb="2">
      <t>カイゴ</t>
    </rPh>
    <rPh sb="10" eb="11">
      <t>メイ</t>
    </rPh>
    <rPh sb="11" eb="12">
      <t>オヨ</t>
    </rPh>
    <rPh sb="13" eb="16">
      <t>セイヒンメイ</t>
    </rPh>
    <phoneticPr fontId="30"/>
  </si>
  <si>
    <t>テクノロジーの分野</t>
    <rPh sb="7" eb="9">
      <t>ブンヤ</t>
    </rPh>
    <phoneticPr fontId="30"/>
  </si>
  <si>
    <t>(2)介護テクノロジーのパッケージ型導入支援事業</t>
    <rPh sb="3" eb="5">
      <t>カイゴ</t>
    </rPh>
    <rPh sb="17" eb="18">
      <t>ガタ</t>
    </rPh>
    <rPh sb="18" eb="20">
      <t>ドウニュウ</t>
    </rPh>
    <rPh sb="20" eb="22">
      <t>シエン</t>
    </rPh>
    <rPh sb="22" eb="24">
      <t>ジギョウ</t>
    </rPh>
    <phoneticPr fontId="1"/>
  </si>
  <si>
    <t>「介護業務支援」機器の内容</t>
    <rPh sb="2" eb="4">
      <t>ナイヨウ</t>
    </rPh>
    <rPh sb="8" eb="10">
      <t>キキ</t>
    </rPh>
    <phoneticPr fontId="30"/>
  </si>
  <si>
    <t>「介護業務支援」の製品名及び
メーカー名</t>
    <rPh sb="1" eb="3">
      <t>カイゴ</t>
    </rPh>
    <rPh sb="3" eb="5">
      <t>ギョウム</t>
    </rPh>
    <rPh sb="5" eb="7">
      <t>シエン</t>
    </rPh>
    <rPh sb="9" eb="12">
      <t>セイヒンメイ</t>
    </rPh>
    <rPh sb="12" eb="13">
      <t>オヨ</t>
    </rPh>
    <rPh sb="19" eb="20">
      <t>メイ</t>
    </rPh>
    <phoneticPr fontId="30"/>
  </si>
  <si>
    <t>「介護業務支援」機器と連動する機器等の内容</t>
    <rPh sb="1" eb="3">
      <t>カイゴ</t>
    </rPh>
    <rPh sb="3" eb="5">
      <t>ギョウム</t>
    </rPh>
    <rPh sb="5" eb="7">
      <t>シエン</t>
    </rPh>
    <rPh sb="8" eb="10">
      <t>キキ</t>
    </rPh>
    <rPh sb="11" eb="13">
      <t>レンドウ</t>
    </rPh>
    <rPh sb="15" eb="17">
      <t>キキ</t>
    </rPh>
    <rPh sb="17" eb="18">
      <t>トウ</t>
    </rPh>
    <rPh sb="19" eb="21">
      <t>ナイヨウ</t>
    </rPh>
    <phoneticPr fontId="30"/>
  </si>
  <si>
    <t>「介護業務支援」機器と連動する機器等の製品名
及びメーカー名</t>
    <rPh sb="19" eb="21">
      <t>セイヒン</t>
    </rPh>
    <rPh sb="21" eb="22">
      <t>メイ</t>
    </rPh>
    <rPh sb="23" eb="24">
      <t>オヨ</t>
    </rPh>
    <rPh sb="29" eb="30">
      <t>メイ</t>
    </rPh>
    <phoneticPr fontId="30"/>
  </si>
  <si>
    <t>(3)導入支援と一体的に行う業務改善支援事業</t>
    <rPh sb="3" eb="5">
      <t>ドウニュウ</t>
    </rPh>
    <rPh sb="5" eb="7">
      <t>シエン</t>
    </rPh>
    <rPh sb="8" eb="11">
      <t>イッタイテキ</t>
    </rPh>
    <rPh sb="12" eb="13">
      <t>オコナ</t>
    </rPh>
    <rPh sb="14" eb="16">
      <t>ギョウム</t>
    </rPh>
    <rPh sb="16" eb="18">
      <t>カイゼン</t>
    </rPh>
    <rPh sb="18" eb="20">
      <t>シエン</t>
    </rPh>
    <rPh sb="20" eb="22">
      <t>ジギョウ</t>
    </rPh>
    <phoneticPr fontId="1"/>
  </si>
  <si>
    <t>支援企業名</t>
    <rPh sb="0" eb="2">
      <t>シエン</t>
    </rPh>
    <rPh sb="2" eb="5">
      <t>キギョウメイ</t>
    </rPh>
    <phoneticPr fontId="1"/>
  </si>
  <si>
    <t>（ア）重点分野に該当する介護テクノロジーのうち「移乗支援」「入浴支援」に該当する機器</t>
    <rPh sb="3" eb="7">
      <t>ジュウテンブンヤ</t>
    </rPh>
    <rPh sb="8" eb="10">
      <t>ガイトウ</t>
    </rPh>
    <rPh sb="12" eb="14">
      <t>カイゴ</t>
    </rPh>
    <phoneticPr fontId="1"/>
  </si>
  <si>
    <t>（イ）介護テクノロジーの導入支援事業のうち「介護業務支援」に該当する介護ソフト</t>
    <rPh sb="3" eb="5">
      <t>カイゴ</t>
    </rPh>
    <rPh sb="12" eb="14">
      <t>ドウニュウ</t>
    </rPh>
    <rPh sb="14" eb="16">
      <t>シエン</t>
    </rPh>
    <rPh sb="16" eb="18">
      <t>ジギョウ</t>
    </rPh>
    <rPh sb="22" eb="24">
      <t>カイゴ</t>
    </rPh>
    <rPh sb="24" eb="26">
      <t>ギョウム</t>
    </rPh>
    <rPh sb="26" eb="28">
      <t>シエン</t>
    </rPh>
    <rPh sb="30" eb="32">
      <t>ガイトウ</t>
    </rPh>
    <rPh sb="34" eb="36">
      <t>カイゴ</t>
    </rPh>
    <phoneticPr fontId="1"/>
  </si>
  <si>
    <t>（ウ）重点分野に該当する介護テクノロジーのうち上記（ア）、（イ）以外の機器</t>
    <rPh sb="3" eb="7">
      <t>ジュウテンブンヤ</t>
    </rPh>
    <rPh sb="8" eb="10">
      <t>ガイトウ</t>
    </rPh>
    <rPh sb="12" eb="14">
      <t>カイゴ</t>
    </rPh>
    <rPh sb="23" eb="25">
      <t>ジョウキ</t>
    </rPh>
    <rPh sb="32" eb="34">
      <t>イガイ</t>
    </rPh>
    <phoneticPr fontId="1"/>
  </si>
  <si>
    <t>（エ）重点分野に該当する介護テクノロジー以外の機器</t>
    <rPh sb="3" eb="7">
      <t>ジュウテンブンヤ</t>
    </rPh>
    <rPh sb="8" eb="10">
      <t>ガイトウ</t>
    </rPh>
    <rPh sb="12" eb="14">
      <t>カイゴ</t>
    </rPh>
    <rPh sb="20" eb="22">
      <t>イガイ</t>
    </rPh>
    <rPh sb="23" eb="25">
      <t>キキ</t>
    </rPh>
    <phoneticPr fontId="1"/>
  </si>
  <si>
    <t>機器の内容</t>
    <rPh sb="0" eb="2">
      <t>キキ</t>
    </rPh>
    <rPh sb="3" eb="5">
      <t>ナイヨウ</t>
    </rPh>
    <phoneticPr fontId="30"/>
  </si>
  <si>
    <t>機器の製品名及びメーカー名</t>
    <rPh sb="0" eb="2">
      <t>キキ</t>
    </rPh>
    <rPh sb="3" eb="6">
      <t>セイヒンメイ</t>
    </rPh>
    <rPh sb="6" eb="7">
      <t>オヨ</t>
    </rPh>
    <rPh sb="12" eb="13">
      <t>メイ</t>
    </rPh>
    <phoneticPr fontId="30"/>
  </si>
  <si>
    <t>(1)(ｱ)「移乗支援」「入浴支援」</t>
    <rPh sb="7" eb="9">
      <t>イジョウ</t>
    </rPh>
    <rPh sb="9" eb="11">
      <t>シエン</t>
    </rPh>
    <rPh sb="13" eb="15">
      <t>ニュウヨク</t>
    </rPh>
    <rPh sb="15" eb="17">
      <t>シエン</t>
    </rPh>
    <phoneticPr fontId="1"/>
  </si>
  <si>
    <t>(1)(ｲ)
介護
ソフト</t>
    <rPh sb="7" eb="9">
      <t>カイゴ</t>
    </rPh>
    <phoneticPr fontId="1"/>
  </si>
  <si>
    <t>(1)(ｳ)
(ｱ)(ｲ)以外</t>
    <rPh sb="13" eb="15">
      <t>イガイ</t>
    </rPh>
    <phoneticPr fontId="1"/>
  </si>
  <si>
    <t>(1)(ｴ)
重点分野以外</t>
    <rPh sb="7" eb="9">
      <t>ジュウテン</t>
    </rPh>
    <rPh sb="9" eb="11">
      <t>ブンヤ</t>
    </rPh>
    <rPh sb="11" eb="13">
      <t>イガイ</t>
    </rPh>
    <phoneticPr fontId="1"/>
  </si>
  <si>
    <t>(2)
パッケージ型導入</t>
    <rPh sb="9" eb="10">
      <t>ガタ</t>
    </rPh>
    <rPh sb="10" eb="12">
      <t>ドウニュウ</t>
    </rPh>
    <phoneticPr fontId="1"/>
  </si>
  <si>
    <t>(3)
業務改善支援</t>
    <rPh sb="4" eb="8">
      <t>ギョウムカイゼン</t>
    </rPh>
    <rPh sb="8" eb="10">
      <t>シエン</t>
    </rPh>
    <phoneticPr fontId="1"/>
  </si>
  <si>
    <t>(3)
業務改善支援</t>
    <rPh sb="4" eb="6">
      <t>ギョウム</t>
    </rPh>
    <rPh sb="6" eb="8">
      <t>カイゼン</t>
    </rPh>
    <rPh sb="8" eb="10">
      <t>シエン</t>
    </rPh>
    <phoneticPr fontId="1"/>
  </si>
  <si>
    <t>事業所名</t>
    <rPh sb="0" eb="3">
      <t>ジギョウショ</t>
    </rPh>
    <rPh sb="3" eb="4">
      <t>メイ</t>
    </rPh>
    <phoneticPr fontId="1"/>
  </si>
  <si>
    <t>データ連携先事業所①</t>
    <rPh sb="3" eb="5">
      <t>レンケイ</t>
    </rPh>
    <rPh sb="5" eb="6">
      <t>サキ</t>
    </rPh>
    <rPh sb="6" eb="9">
      <t>ジギョウショ</t>
    </rPh>
    <phoneticPr fontId="1"/>
  </si>
  <si>
    <t>データ連携先事業所②</t>
    <rPh sb="3" eb="5">
      <t>レンケイ</t>
    </rPh>
    <rPh sb="5" eb="6">
      <t>サキ</t>
    </rPh>
    <rPh sb="6" eb="9">
      <t>ジギョウショ</t>
    </rPh>
    <phoneticPr fontId="1"/>
  </si>
  <si>
    <t>データ連携先事業所③</t>
    <rPh sb="3" eb="5">
      <t>レンケイ</t>
    </rPh>
    <rPh sb="5" eb="6">
      <t>サキ</t>
    </rPh>
    <rPh sb="6" eb="9">
      <t>ジギョウショ</t>
    </rPh>
    <phoneticPr fontId="1"/>
  </si>
  <si>
    <t>データ連携先事業所④</t>
    <rPh sb="3" eb="5">
      <t>レンケイ</t>
    </rPh>
    <rPh sb="5" eb="6">
      <t>サキ</t>
    </rPh>
    <rPh sb="6" eb="9">
      <t>ジギョウショ</t>
    </rPh>
    <phoneticPr fontId="1"/>
  </si>
  <si>
    <t>データ連携先事業所⑤</t>
    <rPh sb="3" eb="5">
      <t>レンケイ</t>
    </rPh>
    <rPh sb="5" eb="6">
      <t>サキ</t>
    </rPh>
    <rPh sb="6" eb="9">
      <t>ジギョウショ</t>
    </rPh>
    <phoneticPr fontId="1"/>
  </si>
  <si>
    <t>通信環境整備の内容</t>
    <rPh sb="0" eb="2">
      <t>ツウシン</t>
    </rPh>
    <rPh sb="2" eb="4">
      <t>カンキョウ</t>
    </rPh>
    <rPh sb="4" eb="6">
      <t>セイビ</t>
    </rPh>
    <rPh sb="7" eb="9">
      <t>ナイヨウ</t>
    </rPh>
    <phoneticPr fontId="1"/>
  </si>
  <si>
    <t>付帯経費の内容
（情報端末を除く）</t>
    <rPh sb="0" eb="2">
      <t>フタイ</t>
    </rPh>
    <rPh sb="2" eb="4">
      <t>ケイヒ</t>
    </rPh>
    <rPh sb="5" eb="7">
      <t>ナイヨウ</t>
    </rPh>
    <rPh sb="9" eb="11">
      <t>ジョウホウ</t>
    </rPh>
    <rPh sb="11" eb="13">
      <t>タンマツ</t>
    </rPh>
    <rPh sb="14" eb="15">
      <t>ノゾ</t>
    </rPh>
    <phoneticPr fontId="30"/>
  </si>
  <si>
    <t>情報端末の内容</t>
    <rPh sb="0" eb="2">
      <t>ジョウホウ</t>
    </rPh>
    <rPh sb="2" eb="4">
      <t>タンマツ</t>
    </rPh>
    <rPh sb="5" eb="7">
      <t>ナイヨウ</t>
    </rPh>
    <phoneticPr fontId="30"/>
  </si>
  <si>
    <t>　ための委員会の設置状況</t>
    <phoneticPr fontId="1"/>
  </si>
  <si>
    <t>設置日又は
設置予定日</t>
    <rPh sb="0" eb="3">
      <t>セッチビ</t>
    </rPh>
    <rPh sb="3" eb="4">
      <t>マタ</t>
    </rPh>
    <rPh sb="6" eb="8">
      <t>セッチ</t>
    </rPh>
    <rPh sb="8" eb="10">
      <t>ヨテイ</t>
    </rPh>
    <rPh sb="10" eb="11">
      <t>ビ</t>
    </rPh>
    <phoneticPr fontId="1"/>
  </si>
  <si>
    <t>※１　導入計画書の提出時点では連携予定でも良い。</t>
    <phoneticPr fontId="1"/>
  </si>
  <si>
    <t>開催頻度</t>
    <rPh sb="0" eb="2">
      <t>カイサイ</t>
    </rPh>
    <rPh sb="2" eb="4">
      <t>ヒンド</t>
    </rPh>
    <phoneticPr fontId="1"/>
  </si>
  <si>
    <t>※２　委員会は３月に１回程度開催すること。</t>
    <rPh sb="3" eb="6">
      <t>イインカイ</t>
    </rPh>
    <rPh sb="8" eb="9">
      <t>ツキ</t>
    </rPh>
    <rPh sb="11" eb="12">
      <t>カイ</t>
    </rPh>
    <rPh sb="12" eb="14">
      <t>テイド</t>
    </rPh>
    <rPh sb="14" eb="16">
      <t>カイサイ</t>
    </rPh>
    <phoneticPr fontId="1"/>
  </si>
  <si>
    <t>※２　実績報告書時に事業所名が分かる資料（ケアプランデータ連携システム上の画面等）を提出する</t>
    <rPh sb="3" eb="5">
      <t>ジッセキ</t>
    </rPh>
    <rPh sb="5" eb="8">
      <t>ホウコクショ</t>
    </rPh>
    <rPh sb="8" eb="9">
      <t>ジ</t>
    </rPh>
    <rPh sb="10" eb="13">
      <t>ジギョウショ</t>
    </rPh>
    <rPh sb="13" eb="14">
      <t>メイ</t>
    </rPh>
    <rPh sb="15" eb="16">
      <t>ワ</t>
    </rPh>
    <rPh sb="18" eb="20">
      <t>シリョウ</t>
    </rPh>
    <rPh sb="29" eb="31">
      <t>レンケイ</t>
    </rPh>
    <rPh sb="35" eb="36">
      <t>ジョウ</t>
    </rPh>
    <rPh sb="37" eb="39">
      <t>ガメン</t>
    </rPh>
    <rPh sb="39" eb="40">
      <t>トウ</t>
    </rPh>
    <rPh sb="42" eb="44">
      <t>テイシュツ</t>
    </rPh>
    <phoneticPr fontId="1"/>
  </si>
  <si>
    <t xml:space="preserve">     こと。</t>
    <phoneticPr fontId="1"/>
  </si>
  <si>
    <t>委員会名</t>
    <rPh sb="0" eb="3">
      <t>イインカイ</t>
    </rPh>
    <rPh sb="3" eb="4">
      <t>メイ</t>
    </rPh>
    <phoneticPr fontId="1"/>
  </si>
  <si>
    <t>※１　委員会の開催状況がわかる書類を添付すること。設置予定の場合は、実績報告時に提出すること。</t>
    <rPh sb="3" eb="6">
      <t>イインカイ</t>
    </rPh>
    <rPh sb="7" eb="9">
      <t>カイサイ</t>
    </rPh>
    <rPh sb="9" eb="11">
      <t>ジョウキョウ</t>
    </rPh>
    <rPh sb="15" eb="17">
      <t>ショルイ</t>
    </rPh>
    <rPh sb="18" eb="20">
      <t>テンプ</t>
    </rPh>
    <rPh sb="25" eb="27">
      <t>セッチ</t>
    </rPh>
    <rPh sb="27" eb="29">
      <t>ヨテイ</t>
    </rPh>
    <rPh sb="30" eb="32">
      <t>バアイ</t>
    </rPh>
    <rPh sb="34" eb="36">
      <t>ジッセキ</t>
    </rPh>
    <rPh sb="36" eb="38">
      <t>ホウコク</t>
    </rPh>
    <rPh sb="38" eb="39">
      <t>ジ</t>
    </rPh>
    <rPh sb="40" eb="42">
      <t>テイシュツ</t>
    </rPh>
    <phoneticPr fontId="1"/>
  </si>
  <si>
    <t>利用者ごとの計画作成や記録に係る書類（例：アセスメントシート、サービス担当者会議録）</t>
    <rPh sb="19" eb="20">
      <t>レイ</t>
    </rPh>
    <rPh sb="35" eb="38">
      <t>タントウシャ</t>
    </rPh>
    <rPh sb="38" eb="41">
      <t>カイギロク</t>
    </rPh>
    <phoneticPr fontId="1"/>
  </si>
  <si>
    <t>⑥　　ケアプランデータ連携システムの利用</t>
    <rPh sb="11" eb="13">
      <t>レンケイ</t>
    </rPh>
    <rPh sb="18" eb="20">
      <t>リヨウ</t>
    </rPh>
    <phoneticPr fontId="1"/>
  </si>
  <si>
    <t>同システムの利用開始状況</t>
    <rPh sb="0" eb="1">
      <t>ドウ</t>
    </rPh>
    <rPh sb="6" eb="8">
      <t>リヨウ</t>
    </rPh>
    <rPh sb="8" eb="10">
      <t>カイシ</t>
    </rPh>
    <rPh sb="10" eb="12">
      <t>ジョウキョウ</t>
    </rPh>
    <phoneticPr fontId="1"/>
  </si>
  <si>
    <t>同システムでの連携先事業所数</t>
    <rPh sb="0" eb="1">
      <t>ドウ</t>
    </rPh>
    <rPh sb="7" eb="9">
      <t>レンケイ</t>
    </rPh>
    <rPh sb="9" eb="10">
      <t>サキ</t>
    </rPh>
    <rPh sb="10" eb="13">
      <t>ジギョウショ</t>
    </rPh>
    <rPh sb="13" eb="14">
      <t>スウ</t>
    </rPh>
    <phoneticPr fontId="1"/>
  </si>
  <si>
    <t>⑦　　利用者の安全並びに介護サービスの質の確保及び職員の負担軽減に資する方策を検討するための委員会を設置している</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2">
      <t>セッチ</t>
    </rPh>
    <phoneticPr fontId="1"/>
  </si>
  <si>
    <t>設置有無</t>
    <rPh sb="0" eb="2">
      <t>セッチ</t>
    </rPh>
    <rPh sb="2" eb="4">
      <t>ウム</t>
    </rPh>
    <phoneticPr fontId="1"/>
  </si>
  <si>
    <t>⑧-1　LIFEの利用</t>
    <rPh sb="9" eb="11">
      <t>リヨウ</t>
    </rPh>
    <phoneticPr fontId="1"/>
  </si>
  <si>
    <t>⑧-2　データ登録している方法</t>
    <rPh sb="7" eb="9">
      <t>トウロク</t>
    </rPh>
    <rPh sb="13" eb="15">
      <t>ホウホウ</t>
    </rPh>
    <phoneticPr fontId="1"/>
  </si>
  <si>
    <t>⑨　セキュリティ対策</t>
    <rPh sb="8" eb="10">
      <t>タイサク</t>
    </rPh>
    <phoneticPr fontId="1"/>
  </si>
  <si>
    <t>460_介護予防支援</t>
    <rPh sb="6" eb="8">
      <t>ヨボウ</t>
    </rPh>
    <phoneticPr fontId="1"/>
  </si>
  <si>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1"/>
  </si>
  <si>
    <t>362_地域密着型特定施設入居者生活介護（軽費老人ホーム）</t>
    <phoneticPr fontId="1"/>
  </si>
  <si>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1"/>
  </si>
  <si>
    <t>337_特定施設入居者生活介護（サービス付き高齢者向け住宅・外部サービス利用型）</t>
    <phoneticPr fontId="1"/>
  </si>
  <si>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1"/>
  </si>
  <si>
    <t>320_認知症対応型共同生活介護</t>
    <phoneticPr fontId="1"/>
  </si>
  <si>
    <t>310_居宅療養管理指導</t>
    <rPh sb="4" eb="6">
      <t>キョタク</t>
    </rPh>
    <rPh sb="6" eb="8">
      <t>リョウヨウ</t>
    </rPh>
    <rPh sb="8" eb="10">
      <t>カンリ</t>
    </rPh>
    <rPh sb="10" eb="12">
      <t>シドウ</t>
    </rPh>
    <phoneticPr fontId="1"/>
  </si>
  <si>
    <t>210_短期入所生活介護</t>
    <phoneticPr fontId="1"/>
  </si>
  <si>
    <t>５事業所以上とデータ連携を実施（令和７年度中の予定を含む）</t>
    <rPh sb="1" eb="4">
      <t>ジギョウショ</t>
    </rPh>
    <rPh sb="4" eb="6">
      <t>イジョウ</t>
    </rPh>
    <rPh sb="10" eb="12">
      <t>レンケイ</t>
    </rPh>
    <rPh sb="13" eb="15">
      <t>ジッシ</t>
    </rPh>
    <rPh sb="16" eb="18">
      <t>レイワ</t>
    </rPh>
    <rPh sb="19" eb="21">
      <t>ネンド</t>
    </rPh>
    <rPh sb="21" eb="22">
      <t>チュウ</t>
    </rPh>
    <rPh sb="23" eb="25">
      <t>ヨテイ</t>
    </rPh>
    <rPh sb="26" eb="27">
      <t>フク</t>
    </rPh>
    <phoneticPr fontId="1"/>
  </si>
  <si>
    <t>講じていない</t>
    <rPh sb="0" eb="1">
      <t>コウ</t>
    </rPh>
    <phoneticPr fontId="1"/>
  </si>
  <si>
    <t>令和７年度中に利用開始予定</t>
    <rPh sb="0" eb="2">
      <t>レイワ</t>
    </rPh>
    <rPh sb="3" eb="5">
      <t>ネンド</t>
    </rPh>
    <rPh sb="5" eb="6">
      <t>チュウ</t>
    </rPh>
    <rPh sb="7" eb="9">
      <t>リヨウ</t>
    </rPh>
    <rPh sb="9" eb="11">
      <t>カイシ</t>
    </rPh>
    <rPh sb="11" eb="13">
      <t>ヨテイ</t>
    </rPh>
    <phoneticPr fontId="1"/>
  </si>
  <si>
    <t>設置</t>
    <rPh sb="0" eb="2">
      <t>セッチ</t>
    </rPh>
    <phoneticPr fontId="1"/>
  </si>
  <si>
    <t>「★一つ星」又は「★★二つ星」のいずれかを宣言している（同等の対策含む）</t>
    <rPh sb="28" eb="30">
      <t>ドウトウ</t>
    </rPh>
    <rPh sb="31" eb="33">
      <t>タイサク</t>
    </rPh>
    <rPh sb="33" eb="34">
      <t>フク</t>
    </rPh>
    <phoneticPr fontId="1"/>
  </si>
  <si>
    <t>利用開始済み</t>
    <rPh sb="0" eb="2">
      <t>リヨウ</t>
    </rPh>
    <rPh sb="2" eb="4">
      <t>カイシ</t>
    </rPh>
    <rPh sb="4" eb="5">
      <t>ズ</t>
    </rPh>
    <phoneticPr fontId="1"/>
  </si>
  <si>
    <t>　（令和７年度中に５事業所以上とデータ連携する場合は必須）</t>
    <rPh sb="2" eb="4">
      <t>レイワ</t>
    </rPh>
    <rPh sb="5" eb="7">
      <t>ネンド</t>
    </rPh>
    <rPh sb="7" eb="8">
      <t>チュウ</t>
    </rPh>
    <rPh sb="10" eb="13">
      <t>ジギョウショ</t>
    </rPh>
    <rPh sb="13" eb="15">
      <t>イジョウ</t>
    </rPh>
    <rPh sb="19" eb="21">
      <t>レンケイ</t>
    </rPh>
    <rPh sb="23" eb="25">
      <t>バアイ</t>
    </rPh>
    <rPh sb="26" eb="28">
      <t>ヒッス</t>
    </rPh>
    <phoneticPr fontId="1"/>
  </si>
  <si>
    <t>　相談状況（計画）</t>
    <rPh sb="3" eb="5">
      <t>ジョウキョウ</t>
    </rPh>
    <rPh sb="6" eb="8">
      <t>ケイカク</t>
    </rPh>
    <phoneticPr fontId="1"/>
  </si>
  <si>
    <t>※１　研修受講と相談はそれぞれ行うこと。</t>
    <rPh sb="3" eb="5">
      <t>ケンシュウ</t>
    </rPh>
    <rPh sb="5" eb="7">
      <t>ジュコウ</t>
    </rPh>
    <rPh sb="8" eb="10">
      <t>ソウダン</t>
    </rPh>
    <rPh sb="15" eb="16">
      <t>オコナ</t>
    </rPh>
    <phoneticPr fontId="1"/>
  </si>
  <si>
    <t>内容</t>
    <rPh sb="0" eb="2">
      <t>ナイヨウ</t>
    </rPh>
    <phoneticPr fontId="1"/>
  </si>
  <si>
    <t>研修</t>
    <rPh sb="0" eb="2">
      <t>ケンシュウ</t>
    </rPh>
    <phoneticPr fontId="1"/>
  </si>
  <si>
    <t>相談</t>
    <rPh sb="0" eb="2">
      <t>ソウダン</t>
    </rPh>
    <phoneticPr fontId="1"/>
  </si>
  <si>
    <t>１．職員の賃金への還元</t>
    <rPh sb="2" eb="4">
      <t>ショクイン</t>
    </rPh>
    <rPh sb="5" eb="7">
      <t>チンギン</t>
    </rPh>
    <rPh sb="9" eb="11">
      <t>カンゲン</t>
    </rPh>
    <phoneticPr fontId="30"/>
  </si>
  <si>
    <t>２．令和７年度中に「ケアプランデータ連携システム」によりデータ連携する事業所</t>
    <rPh sb="2" eb="4">
      <t>レイワ</t>
    </rPh>
    <rPh sb="5" eb="7">
      <t>ネンド</t>
    </rPh>
    <rPh sb="7" eb="8">
      <t>チュウ</t>
    </rPh>
    <rPh sb="18" eb="20">
      <t>レンケイ</t>
    </rPh>
    <rPh sb="31" eb="33">
      <t>レンケイ</t>
    </rPh>
    <rPh sb="35" eb="38">
      <t>ジギョウショ</t>
    </rPh>
    <phoneticPr fontId="30"/>
  </si>
  <si>
    <t>３．利用者の安全並びに介護サービスの質の確保及び職員の負担軽減に資する方策を検討する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rPh sb="35" eb="37">
      <t>ホウサク</t>
    </rPh>
    <rPh sb="38" eb="40">
      <t>ケントウ</t>
    </rPh>
    <phoneticPr fontId="30"/>
  </si>
  <si>
    <t>４．介護福祉総合支援センターが実施する研修の受講及び介護生産性向上総合相談窓口への</t>
    <rPh sb="2" eb="10">
      <t>カイゴフクシソウゴウシエン</t>
    </rPh>
    <rPh sb="15" eb="17">
      <t>ジッシ</t>
    </rPh>
    <rPh sb="19" eb="21">
      <t>ケンシュウ</t>
    </rPh>
    <rPh sb="22" eb="24">
      <t>ジュコウ</t>
    </rPh>
    <rPh sb="24" eb="25">
      <t>オヨ</t>
    </rPh>
    <rPh sb="26" eb="28">
      <t>カイゴ</t>
    </rPh>
    <rPh sb="28" eb="31">
      <t>セイサンセイ</t>
    </rPh>
    <rPh sb="31" eb="33">
      <t>コウジョウ</t>
    </rPh>
    <rPh sb="33" eb="35">
      <t>ソウゴウ</t>
    </rPh>
    <rPh sb="35" eb="37">
      <t>ソウダン</t>
    </rPh>
    <rPh sb="37" eb="39">
      <t>マドグチ</t>
    </rPh>
    <phoneticPr fontId="1"/>
  </si>
  <si>
    <t>５．ＬＩＦＥの利用状況</t>
    <rPh sb="7" eb="9">
      <t>リヨウ</t>
    </rPh>
    <rPh sb="9" eb="11">
      <t>ジョウキョウ</t>
    </rPh>
    <phoneticPr fontId="1"/>
  </si>
  <si>
    <t>（１）介護テクノロジーの導入支援事業</t>
    <rPh sb="3" eb="5">
      <t>カイゴ</t>
    </rPh>
    <rPh sb="12" eb="14">
      <t>ドウニュウ</t>
    </rPh>
    <rPh sb="14" eb="16">
      <t>シエン</t>
    </rPh>
    <rPh sb="16" eb="18">
      <t>ジギョウ</t>
    </rPh>
    <phoneticPr fontId="1"/>
  </si>
  <si>
    <t>交付要綱別表２（１）アで示す機器等のうち「移乗支援」「入浴支援」に該当する機器</t>
    <rPh sb="0" eb="2">
      <t>コウフ</t>
    </rPh>
    <rPh sb="2" eb="4">
      <t>ヨウコウ</t>
    </rPh>
    <rPh sb="4" eb="6">
      <t>ベッピョウ</t>
    </rPh>
    <rPh sb="12" eb="13">
      <t>シメ</t>
    </rPh>
    <rPh sb="14" eb="16">
      <t>キキ</t>
    </rPh>
    <rPh sb="16" eb="17">
      <t>トウ</t>
    </rPh>
    <rPh sb="21" eb="23">
      <t>イジョウ</t>
    </rPh>
    <rPh sb="23" eb="25">
      <t>シエン</t>
    </rPh>
    <rPh sb="27" eb="29">
      <t>ニュウヨク</t>
    </rPh>
    <rPh sb="29" eb="31">
      <t>シエン</t>
    </rPh>
    <rPh sb="33" eb="35">
      <t>ガイトウ</t>
    </rPh>
    <rPh sb="37" eb="39">
      <t>キキ</t>
    </rPh>
    <phoneticPr fontId="1"/>
  </si>
  <si>
    <t>交付要綱別表２（１）アで示す機器等のうち「介護業務支援」に該当する「介護ソフト」</t>
    <rPh sb="0" eb="2">
      <t>コウフ</t>
    </rPh>
    <rPh sb="2" eb="4">
      <t>ヨウコウ</t>
    </rPh>
    <rPh sb="4" eb="6">
      <t>ベッピョウ</t>
    </rPh>
    <rPh sb="12" eb="13">
      <t>シメ</t>
    </rPh>
    <rPh sb="14" eb="16">
      <t>キキ</t>
    </rPh>
    <rPh sb="16" eb="17">
      <t>トウ</t>
    </rPh>
    <rPh sb="21" eb="23">
      <t>カイゴ</t>
    </rPh>
    <rPh sb="23" eb="25">
      <t>ギョウム</t>
    </rPh>
    <rPh sb="25" eb="27">
      <t>シエン</t>
    </rPh>
    <rPh sb="29" eb="31">
      <t>ガイトウ</t>
    </rPh>
    <rPh sb="34" eb="36">
      <t>カイゴ</t>
    </rPh>
    <phoneticPr fontId="1"/>
  </si>
  <si>
    <t>交付要綱別表２（１）イで示す機器</t>
    <rPh sb="0" eb="2">
      <t>コウフ</t>
    </rPh>
    <rPh sb="2" eb="4">
      <t>ヨウコウ</t>
    </rPh>
    <rPh sb="4" eb="6">
      <t>ベッピョウ</t>
    </rPh>
    <rPh sb="12" eb="13">
      <t>シメ</t>
    </rPh>
    <rPh sb="14" eb="16">
      <t>キキ</t>
    </rPh>
    <phoneticPr fontId="1"/>
  </si>
  <si>
    <t>（２）</t>
    <phoneticPr fontId="1"/>
  </si>
  <si>
    <t>介護テクノロジーのパッケージ型導入支援事業</t>
    <rPh sb="0" eb="2">
      <t>カイゴ</t>
    </rPh>
    <rPh sb="14" eb="15">
      <t>ガタ</t>
    </rPh>
    <rPh sb="15" eb="17">
      <t>ドウニュウ</t>
    </rPh>
    <rPh sb="17" eb="19">
      <t>シエン</t>
    </rPh>
    <rPh sb="19" eb="21">
      <t>ジギョウ</t>
    </rPh>
    <phoneticPr fontId="1"/>
  </si>
  <si>
    <t>（３）導入支援と一体的に行う業務改善支援事業</t>
    <rPh sb="3" eb="5">
      <t>ドウニュウ</t>
    </rPh>
    <rPh sb="5" eb="7">
      <t>シエン</t>
    </rPh>
    <rPh sb="8" eb="11">
      <t>イッタイテキ</t>
    </rPh>
    <rPh sb="12" eb="13">
      <t>オコナ</t>
    </rPh>
    <rPh sb="14" eb="16">
      <t>ギョウム</t>
    </rPh>
    <rPh sb="16" eb="18">
      <t>カイゼン</t>
    </rPh>
    <rPh sb="18" eb="20">
      <t>シエン</t>
    </rPh>
    <rPh sb="20" eb="22">
      <t>ジギョウ</t>
    </rPh>
    <phoneticPr fontId="1"/>
  </si>
  <si>
    <t>加算額</t>
    <rPh sb="0" eb="2">
      <t>カサン</t>
    </rPh>
    <rPh sb="2" eb="3">
      <t>ガク</t>
    </rPh>
    <phoneticPr fontId="10"/>
  </si>
  <si>
    <t>I</t>
  </si>
  <si>
    <t>Ｊ</t>
  </si>
  <si>
    <t>Ｋ</t>
  </si>
  <si>
    <t>（注２）基準額（Ｇ）は、交付要綱別表２に定める基準額を記載すること。なお、（１）（ア）～（エ）、（２）の合計に記載する基準額は、機器の基準額とすること。</t>
    <rPh sb="4" eb="6">
      <t>キジュン</t>
    </rPh>
    <rPh sb="6" eb="7">
      <t>ガク</t>
    </rPh>
    <rPh sb="12" eb="18">
      <t>コウフヨウコウベッピョウ</t>
    </rPh>
    <rPh sb="20" eb="21">
      <t>サダ</t>
    </rPh>
    <rPh sb="23" eb="26">
      <t>キジュンガク</t>
    </rPh>
    <rPh sb="27" eb="29">
      <t>キサイ</t>
    </rPh>
    <phoneticPr fontId="10"/>
  </si>
  <si>
    <t>（注４）台数（Ｊ）は、テクノロジー機器（介護業務支援のうち介護ソフトに該当するものを除く）のみ申請台数を記入し、その他事業は１を記載すること。</t>
    <rPh sb="4" eb="6">
      <t>ダイスウ</t>
    </rPh>
    <rPh sb="17" eb="19">
      <t>キキ</t>
    </rPh>
    <rPh sb="20" eb="22">
      <t>カイゴ</t>
    </rPh>
    <rPh sb="22" eb="24">
      <t>ギョウム</t>
    </rPh>
    <rPh sb="24" eb="26">
      <t>シエン</t>
    </rPh>
    <rPh sb="29" eb="31">
      <t>カイゴ</t>
    </rPh>
    <rPh sb="35" eb="37">
      <t>ガイトウ</t>
    </rPh>
    <rPh sb="42" eb="43">
      <t>ノゾ</t>
    </rPh>
    <rPh sb="47" eb="49">
      <t>シンセイ</t>
    </rPh>
    <rPh sb="49" eb="51">
      <t>ダイスウ</t>
    </rPh>
    <rPh sb="52" eb="54">
      <t>キニュウ</t>
    </rPh>
    <rPh sb="58" eb="59">
      <t>タ</t>
    </rPh>
    <rPh sb="59" eb="61">
      <t>ジギョウ</t>
    </rPh>
    <rPh sb="64" eb="66">
      <t>キサイ</t>
    </rPh>
    <phoneticPr fontId="10"/>
  </si>
  <si>
    <t>令和７年度山梨県テクノロジーを活用した業務効率化事業費補助金に係る協議について</t>
    <rPh sb="0" eb="2">
      <t>レイワ</t>
    </rPh>
    <rPh sb="3" eb="5">
      <t>ネンド</t>
    </rPh>
    <rPh sb="5" eb="8">
      <t>ヤマナシケン</t>
    </rPh>
    <rPh sb="15" eb="17">
      <t>カツヨウ</t>
    </rPh>
    <rPh sb="19" eb="21">
      <t>ギョウム</t>
    </rPh>
    <rPh sb="21" eb="23">
      <t>コウリツ</t>
    </rPh>
    <rPh sb="23" eb="24">
      <t>カ</t>
    </rPh>
    <rPh sb="24" eb="26">
      <t>ジギョウ</t>
    </rPh>
    <rPh sb="26" eb="27">
      <t>ヒ</t>
    </rPh>
    <rPh sb="27" eb="30">
      <t>ホジョキン</t>
    </rPh>
    <rPh sb="31" eb="32">
      <t>カカ</t>
    </rPh>
    <rPh sb="33" eb="35">
      <t>キョウギ</t>
    </rPh>
    <phoneticPr fontId="1"/>
  </si>
  <si>
    <t>・（介護ソフトを導入する場合のみ）介護ソフトの機能調査結果</t>
    <rPh sb="2" eb="4">
      <t>カイゴ</t>
    </rPh>
    <rPh sb="8" eb="10">
      <t>ドウニュウ</t>
    </rPh>
    <rPh sb="12" eb="14">
      <t>バアイ</t>
    </rPh>
    <rPh sb="17" eb="19">
      <t>カイゴ</t>
    </rPh>
    <rPh sb="23" eb="25">
      <t>キノウ</t>
    </rPh>
    <rPh sb="25" eb="27">
      <t>チョウサ</t>
    </rPh>
    <rPh sb="27" eb="29">
      <t>ケッカ</t>
    </rPh>
    <phoneticPr fontId="1"/>
  </si>
  <si>
    <t>令和７年度山梨県テクノロジーを活用した業務効率化事業費補助金所要額調書</t>
    <rPh sb="0" eb="2">
      <t>レイワ</t>
    </rPh>
    <rPh sb="5" eb="8">
      <t>ヤマナシケン</t>
    </rPh>
    <rPh sb="15" eb="17">
      <t>カツヨウ</t>
    </rPh>
    <rPh sb="19" eb="21">
      <t>ギョウム</t>
    </rPh>
    <rPh sb="21" eb="23">
      <t>コウリツ</t>
    </rPh>
    <rPh sb="23" eb="24">
      <t>カ</t>
    </rPh>
    <rPh sb="24" eb="27">
      <t>ジギョウヒ</t>
    </rPh>
    <rPh sb="27" eb="30">
      <t>ホジョキン</t>
    </rPh>
    <rPh sb="30" eb="32">
      <t>ショヨウ</t>
    </rPh>
    <rPh sb="32" eb="33">
      <t>ガク</t>
    </rPh>
    <rPh sb="33" eb="35">
      <t>チョウショ</t>
    </rPh>
    <phoneticPr fontId="10"/>
  </si>
  <si>
    <t>（注３）選定額（Ｉ）は、算定額（Ｆ）と基準額（Ｇ）に加算額（Ｈ）を加えた額とを比較して少ない方の額を記入すること。</t>
    <rPh sb="26" eb="29">
      <t>カサンガク</t>
    </rPh>
    <rPh sb="33" eb="34">
      <t>クワ</t>
    </rPh>
    <rPh sb="36" eb="37">
      <t>ガク</t>
    </rPh>
    <rPh sb="39" eb="41">
      <t>ヒカク</t>
    </rPh>
    <rPh sb="43" eb="44">
      <t>スク</t>
    </rPh>
    <rPh sb="46" eb="47">
      <t>ホウ</t>
    </rPh>
    <phoneticPr fontId="10"/>
  </si>
  <si>
    <t>　　令和７年　　月　　日</t>
    <rPh sb="2" eb="4">
      <t>レイワ</t>
    </rPh>
    <rPh sb="5" eb="6">
      <t>ネン</t>
    </rPh>
    <rPh sb="8" eb="9">
      <t>ツキ</t>
    </rPh>
    <rPh sb="11" eb="12">
      <t>ヒ</t>
    </rPh>
    <phoneticPr fontId="1"/>
  </si>
  <si>
    <t>（注５）補助金所要額（Ｋ）に1,000円未満の端数が生じた場合には、これを切り捨てた額を記入すること。</t>
    <rPh sb="4" eb="6">
      <t>ホジョ</t>
    </rPh>
    <rPh sb="44" eb="46">
      <t>キニュウ</t>
    </rPh>
    <phoneticPr fontId="10"/>
  </si>
  <si>
    <t>(ア)</t>
    <phoneticPr fontId="1"/>
  </si>
  <si>
    <t>うち、一体的に使用する情報端末</t>
    <phoneticPr fontId="1"/>
  </si>
  <si>
    <t>(イ)</t>
    <phoneticPr fontId="1"/>
  </si>
  <si>
    <t>うち、一体的に使用する情報端末</t>
    <rPh sb="3" eb="6">
      <t>イッタイテキ</t>
    </rPh>
    <rPh sb="7" eb="9">
      <t>シヨウ</t>
    </rPh>
    <rPh sb="11" eb="13">
      <t>ジョウホウ</t>
    </rPh>
    <rPh sb="13" eb="15">
      <t>タンマツ</t>
    </rPh>
    <phoneticPr fontId="1"/>
  </si>
  <si>
    <t>(ウ)</t>
  </si>
  <si>
    <t>交付要綱別表２（１）アで示す機器等のうち上記（ア）（イ）以外のもの</t>
    <rPh sb="0" eb="2">
      <t>コウフ</t>
    </rPh>
    <rPh sb="2" eb="4">
      <t>ヨウコウ</t>
    </rPh>
    <rPh sb="4" eb="6">
      <t>ベッピョウ</t>
    </rPh>
    <rPh sb="12" eb="13">
      <t>シメ</t>
    </rPh>
    <rPh sb="14" eb="16">
      <t>キキ</t>
    </rPh>
    <rPh sb="16" eb="17">
      <t>トウ</t>
    </rPh>
    <rPh sb="20" eb="22">
      <t>ジョウキ</t>
    </rPh>
    <rPh sb="28" eb="30">
      <t>イガイ</t>
    </rPh>
    <phoneticPr fontId="1"/>
  </si>
  <si>
    <t>(エ)</t>
    <phoneticPr fontId="1"/>
  </si>
  <si>
    <t>うち一体的に使用する情報端末</t>
    <rPh sb="2" eb="5">
      <t>イッタイテキ</t>
    </rPh>
    <rPh sb="6" eb="8">
      <t>シヨウ</t>
    </rPh>
    <rPh sb="10" eb="12">
      <t>ジョウホウ</t>
    </rPh>
    <rPh sb="12" eb="14">
      <t>タンマツ</t>
    </rPh>
    <phoneticPr fontId="1"/>
  </si>
  <si>
    <t>うち。一体的に使用する情報端末</t>
    <rPh sb="3" eb="6">
      <t>イッタイテキ</t>
    </rPh>
    <rPh sb="7" eb="9">
      <t>シヨウ</t>
    </rPh>
    <rPh sb="11" eb="13">
      <t>ジョウホウ</t>
    </rPh>
    <rPh sb="13" eb="15">
      <t>タンマツ</t>
    </rPh>
    <phoneticPr fontId="1"/>
  </si>
  <si>
    <r>
      <t>付帯経費（税抜）</t>
    </r>
    <r>
      <rPr>
        <b/>
        <sz val="11"/>
        <color theme="1"/>
        <rFont val="ＭＳ 明朝"/>
        <family val="1"/>
        <charset val="128"/>
      </rPr>
      <t>Ｂ</t>
    </r>
    <rPh sb="0" eb="2">
      <t>フタイ</t>
    </rPh>
    <rPh sb="2" eb="4">
      <t>ケイヒ</t>
    </rPh>
    <rPh sb="5" eb="7">
      <t>ゼイヌキ</t>
    </rPh>
    <phoneticPr fontId="1"/>
  </si>
  <si>
    <r>
      <t>情報端末の
経費（税抜）</t>
    </r>
    <r>
      <rPr>
        <b/>
        <sz val="11"/>
        <color theme="1"/>
        <rFont val="ＭＳ 明朝"/>
        <family val="1"/>
        <charset val="128"/>
      </rPr>
      <t>Ｃ</t>
    </r>
    <rPh sb="0" eb="2">
      <t>ジョウホウ</t>
    </rPh>
    <rPh sb="2" eb="4">
      <t>タンマツ</t>
    </rPh>
    <rPh sb="6" eb="7">
      <t>キョウ</t>
    </rPh>
    <rPh sb="7" eb="8">
      <t>ヒ</t>
    </rPh>
    <rPh sb="9" eb="11">
      <t>ゼイヌキ</t>
    </rPh>
    <phoneticPr fontId="1"/>
  </si>
  <si>
    <r>
      <t xml:space="preserve">経費（税抜）
</t>
    </r>
    <r>
      <rPr>
        <b/>
        <sz val="11"/>
        <color theme="1"/>
        <rFont val="ＭＳ 明朝"/>
        <family val="1"/>
        <charset val="128"/>
      </rPr>
      <t>Ａ＋Ｂ＋Ｃ</t>
    </r>
    <rPh sb="0" eb="2">
      <t>ケイヒ</t>
    </rPh>
    <rPh sb="3" eb="5">
      <t>ゼイヌキ</t>
    </rPh>
    <phoneticPr fontId="1"/>
  </si>
  <si>
    <r>
      <t>購入・リース・レンタルに要する経費（税抜）</t>
    </r>
    <r>
      <rPr>
        <b/>
        <sz val="11"/>
        <color theme="1"/>
        <rFont val="ＭＳ 明朝"/>
        <family val="1"/>
        <charset val="128"/>
      </rPr>
      <t>Ａ</t>
    </r>
    <rPh sb="0" eb="2">
      <t>コウニュウ</t>
    </rPh>
    <rPh sb="12" eb="13">
      <t>ヨウ</t>
    </rPh>
    <rPh sb="15" eb="17">
      <t>ケイヒ</t>
    </rPh>
    <rPh sb="18" eb="20">
      <t>ゼイヌキ</t>
    </rPh>
    <phoneticPr fontId="1"/>
  </si>
  <si>
    <r>
      <t>購入・リース・レンタルに要する経費（税抜）</t>
    </r>
    <r>
      <rPr>
        <b/>
        <sz val="11"/>
        <color theme="1"/>
        <rFont val="ＭＳ 明朝"/>
        <family val="1"/>
        <charset val="128"/>
      </rPr>
      <t>Ｂ</t>
    </r>
    <rPh sb="0" eb="2">
      <t>コウニュウ</t>
    </rPh>
    <rPh sb="12" eb="13">
      <t>ヨウ</t>
    </rPh>
    <rPh sb="15" eb="17">
      <t>ケイヒ</t>
    </rPh>
    <rPh sb="16" eb="17">
      <t>ヒ</t>
    </rPh>
    <rPh sb="18" eb="20">
      <t>ゼイヌキ</t>
    </rPh>
    <phoneticPr fontId="1"/>
  </si>
  <si>
    <r>
      <t>通信環境整備に要する経費（税抜）</t>
    </r>
    <r>
      <rPr>
        <b/>
        <sz val="11"/>
        <color theme="1"/>
        <rFont val="ＭＳ 明朝"/>
        <family val="1"/>
        <charset val="128"/>
      </rPr>
      <t>Ｃ</t>
    </r>
    <rPh sb="0" eb="2">
      <t>ツウシン</t>
    </rPh>
    <rPh sb="2" eb="4">
      <t>カンキョウ</t>
    </rPh>
    <rPh sb="4" eb="6">
      <t>セイビ</t>
    </rPh>
    <rPh sb="7" eb="8">
      <t>ヨウ</t>
    </rPh>
    <rPh sb="10" eb="12">
      <t>ケイヒ</t>
    </rPh>
    <rPh sb="13" eb="15">
      <t>ゼイヌキ</t>
    </rPh>
    <phoneticPr fontId="1"/>
  </si>
  <si>
    <r>
      <t>情報端末の
経費（税抜）</t>
    </r>
    <r>
      <rPr>
        <b/>
        <sz val="11"/>
        <color theme="1"/>
        <rFont val="ＭＳ 明朝"/>
        <family val="1"/>
        <charset val="128"/>
      </rPr>
      <t>Ｄ</t>
    </r>
    <rPh sb="0" eb="2">
      <t>ジョウホウ</t>
    </rPh>
    <rPh sb="2" eb="4">
      <t>タンマツ</t>
    </rPh>
    <rPh sb="6" eb="7">
      <t>キョウ</t>
    </rPh>
    <rPh sb="7" eb="8">
      <t>ヒ</t>
    </rPh>
    <rPh sb="9" eb="11">
      <t>ゼイヌキ</t>
    </rPh>
    <phoneticPr fontId="1"/>
  </si>
  <si>
    <r>
      <t xml:space="preserve">経費（税抜）
</t>
    </r>
    <r>
      <rPr>
        <b/>
        <sz val="11"/>
        <color theme="1"/>
        <rFont val="ＭＳ 明朝"/>
        <family val="1"/>
        <charset val="128"/>
      </rPr>
      <t>Ａ＋Ｂ＋Ｃ＋Ｄ</t>
    </r>
    <rPh sb="0" eb="2">
      <t>ケイヒ</t>
    </rPh>
    <rPh sb="3" eb="5">
      <t>ゼイヌキ</t>
    </rPh>
    <phoneticPr fontId="1"/>
  </si>
  <si>
    <t>訪問介護</t>
    <rPh sb="0" eb="2">
      <t>ホウモン</t>
    </rPh>
    <rPh sb="2" eb="4">
      <t>カイゴ</t>
    </rPh>
    <phoneticPr fontId="1"/>
  </si>
  <si>
    <t>訪問入浴</t>
    <rPh sb="0" eb="2">
      <t>ホウモン</t>
    </rPh>
    <rPh sb="2" eb="4">
      <t>ニュウヨク</t>
    </rPh>
    <phoneticPr fontId="1"/>
  </si>
  <si>
    <t>訪問看護</t>
    <rPh sb="0" eb="2">
      <t>ホウモン</t>
    </rPh>
    <rPh sb="2" eb="4">
      <t>カンゴ</t>
    </rPh>
    <phoneticPr fontId="1"/>
  </si>
  <si>
    <t>訪問リハ</t>
    <rPh sb="0" eb="2">
      <t>ホウモン</t>
    </rPh>
    <phoneticPr fontId="1"/>
  </si>
  <si>
    <t>通所介護</t>
    <rPh sb="0" eb="2">
      <t>ツウショ</t>
    </rPh>
    <rPh sb="2" eb="4">
      <t>カイゴ</t>
    </rPh>
    <phoneticPr fontId="1"/>
  </si>
  <si>
    <t>通所リハ</t>
    <rPh sb="0" eb="2">
      <t>ツウショ</t>
    </rPh>
    <phoneticPr fontId="1"/>
  </si>
  <si>
    <t>福祉用具貸与</t>
    <rPh sb="0" eb="2">
      <t>フクシ</t>
    </rPh>
    <rPh sb="2" eb="4">
      <t>ヨウグ</t>
    </rPh>
    <rPh sb="4" eb="6">
      <t>タイヨ</t>
    </rPh>
    <phoneticPr fontId="1"/>
  </si>
  <si>
    <t>居宅療養管理</t>
    <rPh sb="0" eb="2">
      <t>キョタク</t>
    </rPh>
    <rPh sb="2" eb="4">
      <t>リョウヨウ</t>
    </rPh>
    <rPh sb="4" eb="6">
      <t>カンリ</t>
    </rPh>
    <phoneticPr fontId="1"/>
  </si>
  <si>
    <t>短期生活</t>
    <rPh sb="0" eb="2">
      <t>タンキ</t>
    </rPh>
    <rPh sb="2" eb="4">
      <t>セイカツ</t>
    </rPh>
    <phoneticPr fontId="1"/>
  </si>
  <si>
    <t>短期療養</t>
    <rPh sb="0" eb="2">
      <t>タンキ</t>
    </rPh>
    <rPh sb="2" eb="4">
      <t>リョウヨウ</t>
    </rPh>
    <phoneticPr fontId="1"/>
  </si>
  <si>
    <t>夜間訪問介護</t>
    <rPh sb="0" eb="2">
      <t>ヤカン</t>
    </rPh>
    <rPh sb="2" eb="4">
      <t>ホウモン</t>
    </rPh>
    <rPh sb="4" eb="6">
      <t>カイゴ</t>
    </rPh>
    <phoneticPr fontId="1"/>
  </si>
  <si>
    <t>巡回訪介看護</t>
    <rPh sb="0" eb="2">
      <t>ジュンカイ</t>
    </rPh>
    <rPh sb="2" eb="4">
      <t>ホウカイ</t>
    </rPh>
    <rPh sb="3" eb="4">
      <t>スケ</t>
    </rPh>
    <rPh sb="4" eb="6">
      <t>カンゴ</t>
    </rPh>
    <phoneticPr fontId="1"/>
  </si>
  <si>
    <t>地密通所介護</t>
    <rPh sb="0" eb="2">
      <t>チミツ</t>
    </rPh>
    <rPh sb="2" eb="4">
      <t>ツウショ</t>
    </rPh>
    <rPh sb="4" eb="6">
      <t>カイゴ</t>
    </rPh>
    <phoneticPr fontId="1"/>
  </si>
  <si>
    <t>小多機</t>
    <rPh sb="0" eb="1">
      <t>ショウ</t>
    </rPh>
    <rPh sb="1" eb="3">
      <t>タキ</t>
    </rPh>
    <phoneticPr fontId="1"/>
  </si>
  <si>
    <t>看多機</t>
    <rPh sb="0" eb="1">
      <t>ミ</t>
    </rPh>
    <rPh sb="1" eb="3">
      <t>タキ</t>
    </rPh>
    <phoneticPr fontId="1"/>
  </si>
  <si>
    <t>特定施設</t>
    <rPh sb="0" eb="2">
      <t>トクテイ</t>
    </rPh>
    <rPh sb="2" eb="4">
      <t>シセツ</t>
    </rPh>
    <phoneticPr fontId="1"/>
  </si>
  <si>
    <t>地密特定施設</t>
    <rPh sb="0" eb="2">
      <t>チミツ</t>
    </rPh>
    <rPh sb="2" eb="4">
      <t>トクテイ</t>
    </rPh>
    <rPh sb="4" eb="6">
      <t>シセツ</t>
    </rPh>
    <phoneticPr fontId="1"/>
  </si>
  <si>
    <t>認知通所</t>
    <rPh sb="0" eb="2">
      <t>ニンチ</t>
    </rPh>
    <rPh sb="2" eb="4">
      <t>ツウショ</t>
    </rPh>
    <phoneticPr fontId="1"/>
  </si>
  <si>
    <t>認知生活介護</t>
    <rPh sb="0" eb="2">
      <t>ニンチ</t>
    </rPh>
    <rPh sb="2" eb="4">
      <t>セイカツ</t>
    </rPh>
    <rPh sb="4" eb="6">
      <t>カイゴ</t>
    </rPh>
    <phoneticPr fontId="1"/>
  </si>
  <si>
    <t>居宅介護</t>
    <rPh sb="0" eb="2">
      <t>キョタク</t>
    </rPh>
    <rPh sb="2" eb="4">
      <t>カイゴ</t>
    </rPh>
    <phoneticPr fontId="1"/>
  </si>
  <si>
    <t>予防訪問入浴</t>
    <rPh sb="0" eb="2">
      <t>ヨボウ</t>
    </rPh>
    <rPh sb="2" eb="4">
      <t>ホウモン</t>
    </rPh>
    <rPh sb="4" eb="6">
      <t>ニュウヨク</t>
    </rPh>
    <phoneticPr fontId="1"/>
  </si>
  <si>
    <t>予防訪問看護</t>
    <rPh sb="0" eb="2">
      <t>ヨボウ</t>
    </rPh>
    <rPh sb="2" eb="4">
      <t>ホウモン</t>
    </rPh>
    <rPh sb="4" eb="6">
      <t>カンゴ</t>
    </rPh>
    <phoneticPr fontId="1"/>
  </si>
  <si>
    <t>予防訪問リハ</t>
    <rPh sb="0" eb="2">
      <t>ヨボウ</t>
    </rPh>
    <rPh sb="2" eb="4">
      <t>ホウモン</t>
    </rPh>
    <phoneticPr fontId="1"/>
  </si>
  <si>
    <t>予防通所リハ</t>
    <rPh sb="0" eb="2">
      <t>ヨボウ</t>
    </rPh>
    <rPh sb="2" eb="4">
      <t>ツウショ</t>
    </rPh>
    <phoneticPr fontId="1"/>
  </si>
  <si>
    <t>予防用具貸与</t>
    <rPh sb="0" eb="2">
      <t>ヨボウ</t>
    </rPh>
    <rPh sb="2" eb="4">
      <t>ヨウグ</t>
    </rPh>
    <rPh sb="4" eb="6">
      <t>タイヨ</t>
    </rPh>
    <phoneticPr fontId="1"/>
  </si>
  <si>
    <t>予防短期生活</t>
    <rPh sb="0" eb="2">
      <t>ヨボウ</t>
    </rPh>
    <rPh sb="2" eb="4">
      <t>タンキ</t>
    </rPh>
    <rPh sb="4" eb="6">
      <t>セイカツ</t>
    </rPh>
    <phoneticPr fontId="1"/>
  </si>
  <si>
    <t>予防短期療養</t>
    <rPh sb="0" eb="2">
      <t>ヨボウ</t>
    </rPh>
    <rPh sb="2" eb="4">
      <t>タンキ</t>
    </rPh>
    <rPh sb="4" eb="6">
      <t>リョウヨウ</t>
    </rPh>
    <phoneticPr fontId="1"/>
  </si>
  <si>
    <t>介護医療院</t>
    <rPh sb="0" eb="2">
      <t>カイゴ</t>
    </rPh>
    <rPh sb="2" eb="5">
      <t>イリョウイン</t>
    </rPh>
    <phoneticPr fontId="1"/>
  </si>
  <si>
    <t>予防居宅療養</t>
    <rPh sb="0" eb="2">
      <t>ヨボウ</t>
    </rPh>
    <rPh sb="2" eb="4">
      <t>キョタク</t>
    </rPh>
    <rPh sb="4" eb="6">
      <t>リョウヨウ</t>
    </rPh>
    <phoneticPr fontId="1"/>
  </si>
  <si>
    <t>予防認知通所</t>
    <rPh sb="0" eb="2">
      <t>ヨボウ</t>
    </rPh>
    <rPh sb="2" eb="4">
      <t>ニンチ</t>
    </rPh>
    <rPh sb="4" eb="6">
      <t>ツウショ</t>
    </rPh>
    <phoneticPr fontId="1"/>
  </si>
  <si>
    <t>予防小多機</t>
    <rPh sb="0" eb="2">
      <t>ヨボウ</t>
    </rPh>
    <rPh sb="2" eb="3">
      <t>ショウ</t>
    </rPh>
    <rPh sb="3" eb="5">
      <t>タキ</t>
    </rPh>
    <phoneticPr fontId="1"/>
  </si>
  <si>
    <t>予防短期小多機</t>
    <rPh sb="0" eb="2">
      <t>ヨボウ</t>
    </rPh>
    <rPh sb="2" eb="4">
      <t>タンキ</t>
    </rPh>
    <rPh sb="4" eb="5">
      <t>ショウ</t>
    </rPh>
    <rPh sb="5" eb="7">
      <t>タキ</t>
    </rPh>
    <phoneticPr fontId="1"/>
  </si>
  <si>
    <t>予防認知生活</t>
    <rPh sb="0" eb="2">
      <t>ヨボウ</t>
    </rPh>
    <rPh sb="2" eb="4">
      <t>ニンチ</t>
    </rPh>
    <rPh sb="4" eb="6">
      <t>セイカツ</t>
    </rPh>
    <phoneticPr fontId="1"/>
  </si>
  <si>
    <t>予防支援</t>
    <rPh sb="0" eb="2">
      <t>ヨボウ</t>
    </rPh>
    <rPh sb="2" eb="4">
      <t>シエン</t>
    </rPh>
    <phoneticPr fontId="1"/>
  </si>
  <si>
    <t>みなし訪問</t>
    <rPh sb="3" eb="5">
      <t>ホウモン</t>
    </rPh>
    <phoneticPr fontId="1"/>
  </si>
  <si>
    <t>独自訪問</t>
    <rPh sb="0" eb="2">
      <t>ドクジ</t>
    </rPh>
    <rPh sb="2" eb="4">
      <t>ホウモン</t>
    </rPh>
    <phoneticPr fontId="1"/>
  </si>
  <si>
    <t>独自訪問定率</t>
    <rPh sb="0" eb="2">
      <t>ドクジ</t>
    </rPh>
    <rPh sb="2" eb="4">
      <t>ホウモン</t>
    </rPh>
    <rPh sb="4" eb="6">
      <t>テイリツ</t>
    </rPh>
    <phoneticPr fontId="1"/>
  </si>
  <si>
    <t>独自訪問定額</t>
    <rPh sb="0" eb="2">
      <t>ドクジ</t>
    </rPh>
    <rPh sb="2" eb="4">
      <t>ホウモン</t>
    </rPh>
    <rPh sb="4" eb="6">
      <t>テイガク</t>
    </rPh>
    <phoneticPr fontId="1"/>
  </si>
  <si>
    <t>みなし通所</t>
    <rPh sb="3" eb="5">
      <t>ツウショ</t>
    </rPh>
    <phoneticPr fontId="1"/>
  </si>
  <si>
    <t>独自通所</t>
    <rPh sb="0" eb="2">
      <t>ドクジ</t>
    </rPh>
    <rPh sb="2" eb="4">
      <t>ツウショ</t>
    </rPh>
    <phoneticPr fontId="1"/>
  </si>
  <si>
    <t>独自通所定率</t>
    <rPh sb="0" eb="2">
      <t>ドクジ</t>
    </rPh>
    <rPh sb="2" eb="4">
      <t>ツウショ</t>
    </rPh>
    <rPh sb="4" eb="6">
      <t>テイリツ</t>
    </rPh>
    <phoneticPr fontId="1"/>
  </si>
  <si>
    <t>独自通所定額</t>
    <rPh sb="0" eb="2">
      <t>ドクジ</t>
    </rPh>
    <rPh sb="2" eb="4">
      <t>ツウショ</t>
    </rPh>
    <rPh sb="4" eb="6">
      <t>テイガク</t>
    </rPh>
    <phoneticPr fontId="1"/>
  </si>
  <si>
    <t>実施日又は実施予定日</t>
    <rPh sb="0" eb="3">
      <t>ジッシビ</t>
    </rPh>
    <rPh sb="3" eb="4">
      <t>マタ</t>
    </rPh>
    <rPh sb="5" eb="7">
      <t>ジッシ</t>
    </rPh>
    <rPh sb="7" eb="9">
      <t>ヨテイ</t>
    </rPh>
    <rPh sb="9" eb="10">
      <t>ビ</t>
    </rPh>
    <phoneticPr fontId="1"/>
  </si>
  <si>
    <t>※２　相談については、県セミナーでアンケートを提出した場合はそれをもって代えることができる。</t>
    <rPh sb="3" eb="5">
      <t>ソウダン</t>
    </rPh>
    <rPh sb="11" eb="12">
      <t>ケン</t>
    </rPh>
    <rPh sb="23" eb="25">
      <t>テイシュツ</t>
    </rPh>
    <rPh sb="27" eb="29">
      <t>バアイ</t>
    </rPh>
    <rPh sb="36" eb="37">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</si>
</sst>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quot;人&quot;"/>
    <numFmt numFmtId="179" formatCode="#,##0&quot;円&quot;"/>
  </numFmts>
  <fonts count="4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b/>
      <sz val="12"/>
      <color theme="1"/>
      <name val="ＭＳ Ｐゴシック"/>
      <family val="3"/>
      <charset val="128"/>
    </font>
    <font>
      <sz val="12"/>
      <color theme="1"/>
      <name val="ＭＳ Ｐゴシック"/>
      <family val="3"/>
      <charset val="128"/>
    </font>
    <font>
      <b/>
      <sz val="12"/>
      <color theme="0"/>
      <name val="ＭＳ Ｐゴシック"/>
      <family val="3"/>
      <charset val="128"/>
    </font>
    <font>
      <sz val="12"/>
      <name val="ＭＳ Ｐゴシック"/>
      <family val="3"/>
      <charset val="128"/>
    </font>
    <font>
      <sz val="12"/>
      <color rgb="FFFF0000"/>
      <name val="ＭＳ Ｐゴシック"/>
      <family val="3"/>
      <charset val="128"/>
    </font>
    <font>
      <sz val="10"/>
      <color rgb="FF000000"/>
      <name val="Times New Roman"/>
      <family val="1"/>
    </font>
    <font>
      <sz val="6"/>
      <name val="ＭＳ Ｐゴシック"/>
      <family val="3"/>
      <charset val="128"/>
    </font>
    <font>
      <sz val="10"/>
      <name val="游ゴシック"/>
      <family val="3"/>
      <charset val="128"/>
      <scheme val="minor"/>
    </font>
    <font>
      <b/>
      <sz val="10"/>
      <name val="游ゴシック"/>
      <family val="3"/>
      <charset val="128"/>
      <scheme val="minor"/>
    </font>
    <font>
      <b/>
      <sz val="10"/>
      <color theme="1"/>
      <name val="ＭＳ Ｐゴシック"/>
      <family val="3"/>
      <charset val="128"/>
    </font>
    <font>
      <sz val="10"/>
      <color theme="1"/>
      <name val="ＭＳ Ｐゴシック"/>
      <family val="3"/>
      <charset val="128"/>
    </font>
    <font>
      <b/>
      <sz val="16"/>
      <color theme="1"/>
      <name val="ＭＳ Ｐゴシック"/>
      <family val="3"/>
      <charset val="128"/>
    </font>
    <font>
      <sz val="10"/>
      <name val="ＭＳ Ｐゴシック"/>
      <family val="3"/>
      <charset val="128"/>
    </font>
    <font>
      <b/>
      <sz val="15"/>
      <color theme="1"/>
      <name val="ＭＳ Ｐゴシック"/>
      <family val="3"/>
      <charset val="128"/>
    </font>
    <font>
      <b/>
      <sz val="16"/>
      <color rgb="FFFF0000"/>
      <name val="ＭＳ Ｐゴシック"/>
      <family val="3"/>
      <charset val="128"/>
    </font>
    <font>
      <b/>
      <sz val="11"/>
      <color rgb="FFFF0000"/>
      <name val="ＭＳ Ｐゴシック"/>
      <family val="3"/>
      <charset val="128"/>
    </font>
    <font>
      <sz val="12"/>
      <name val="ＭＳ ゴシック"/>
      <family val="3"/>
      <charset val="128"/>
    </font>
    <font>
      <sz val="12"/>
      <color theme="1"/>
      <name val="ＭＳ 明朝"/>
      <family val="1"/>
      <charset val="128"/>
    </font>
    <font>
      <sz val="11"/>
      <color theme="1"/>
      <name val="ＭＳ 明朝"/>
      <family val="1"/>
      <charset val="128"/>
    </font>
    <font>
      <sz val="12"/>
      <name val="ＭＳ 明朝"/>
      <family val="1"/>
      <charset val="128"/>
    </font>
    <font>
      <u/>
      <sz val="12"/>
      <color rgb="FFFF0000"/>
      <name val="ＭＳ 明朝"/>
      <family val="1"/>
      <charset val="128"/>
    </font>
    <font>
      <sz val="11"/>
      <name val="ＭＳ Ｐゴシック"/>
      <family val="3"/>
      <charset val="128"/>
    </font>
    <font>
      <sz val="11"/>
      <name val="ＭＳ 明朝"/>
      <family val="1"/>
      <charset val="128"/>
    </font>
    <font>
      <b/>
      <sz val="16"/>
      <name val="ＭＳ 明朝"/>
      <family val="1"/>
      <charset val="128"/>
    </font>
    <font>
      <sz val="9"/>
      <name val="ＭＳ 明朝"/>
      <family val="1"/>
      <charset val="128"/>
    </font>
    <font>
      <sz val="11"/>
      <color theme="1"/>
      <name val="游ゴシック"/>
      <family val="2"/>
      <scheme val="minor"/>
    </font>
    <font>
      <sz val="6"/>
      <name val="游ゴシック"/>
      <family val="3"/>
      <charset val="128"/>
      <scheme val="minor"/>
    </font>
    <font>
      <sz val="14"/>
      <name val="ＭＳ 明朝"/>
      <family val="1"/>
      <charset val="128"/>
    </font>
    <font>
      <b/>
      <sz val="12"/>
      <name val="ＭＳ 明朝"/>
      <family val="1"/>
      <charset val="128"/>
    </font>
    <font>
      <b/>
      <sz val="11"/>
      <name val="ＭＳ 明朝"/>
      <family val="1"/>
      <charset val="128"/>
    </font>
    <font>
      <sz val="18"/>
      <name val="ＭＳ 明朝"/>
      <family val="1"/>
      <charset val="128"/>
    </font>
    <font>
      <sz val="12"/>
      <color rgb="FFFF0000"/>
      <name val="ＭＳ 明朝"/>
      <family val="1"/>
      <charset val="128"/>
    </font>
    <font>
      <strike/>
      <sz val="12"/>
      <color rgb="FFFF0000"/>
      <name val="ＭＳ 明朝"/>
      <family val="1"/>
      <charset val="128"/>
    </font>
    <font>
      <sz val="11"/>
      <color rgb="FFFF0000"/>
      <name val="ＭＳ Ｐゴシック"/>
      <family val="3"/>
      <charset val="128"/>
    </font>
    <font>
      <b/>
      <sz val="16"/>
      <color theme="1"/>
      <name val="ＭＳ 明朝"/>
      <family val="1"/>
      <charset val="128"/>
    </font>
    <font>
      <sz val="11"/>
      <color theme="1"/>
      <name val="游ゴシック"/>
      <family val="2"/>
      <charset val="128"/>
      <scheme val="minor"/>
    </font>
    <font>
      <sz val="12"/>
      <color rgb="FFFB4743"/>
      <name val="ＭＳ 明朝"/>
      <family val="1"/>
      <charset val="128"/>
    </font>
    <font>
      <sz val="11"/>
      <color rgb="FFFB4743"/>
      <name val="ＭＳ 明朝"/>
      <family val="1"/>
      <charset val="128"/>
    </font>
    <font>
      <b/>
      <sz val="12"/>
      <color theme="1"/>
      <name val="ＭＳ 明朝"/>
      <family val="1"/>
      <charset val="128"/>
    </font>
    <font>
      <b/>
      <sz val="11"/>
      <color theme="1"/>
      <name val="ＭＳ 明朝"/>
      <family val="1"/>
      <charset val="128"/>
    </font>
  </fonts>
  <fills count="13">
    <fill>
      <patternFill patternType="none"/>
    </fill>
    <fill>
      <patternFill patternType="gray125"/>
    </fill>
    <fill>
      <patternFill patternType="solid">
        <fgColor theme="8" tint="0.79998168889431442"/>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FFFFFF"/>
        <bgColor indexed="64"/>
      </patternFill>
    </fill>
    <fill>
      <patternFill patternType="solid">
        <fgColor rgb="FFFBFFCD"/>
        <bgColor indexed="64"/>
      </patternFill>
    </fill>
    <fill>
      <patternFill patternType="solid">
        <fgColor theme="6" tint="0.79998168889431442"/>
        <bgColor indexed="64"/>
      </patternFill>
    </fill>
    <fill>
      <patternFill patternType="solid">
        <fgColor theme="2"/>
        <bgColor indexed="64"/>
      </patternFill>
    </fill>
    <fill>
      <patternFill patternType="solid">
        <fgColor theme="7" tint="0.7999816888943144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style="dashed">
        <color indexed="64"/>
      </right>
      <top/>
      <bottom style="hair">
        <color indexed="64"/>
      </bottom>
      <diagonal/>
    </border>
    <border>
      <left style="thin">
        <color indexed="64"/>
      </left>
      <right style="medium">
        <color indexed="64"/>
      </right>
      <top style="hair">
        <color indexed="64"/>
      </top>
      <bottom/>
      <diagonal/>
    </border>
    <border>
      <left style="thin">
        <color indexed="64"/>
      </left>
      <right style="dashed">
        <color indexed="64"/>
      </right>
      <top style="hair">
        <color indexed="64"/>
      </top>
      <bottom/>
      <diagonal/>
    </border>
    <border>
      <left style="dashed">
        <color indexed="64"/>
      </left>
      <right/>
      <top style="hair">
        <color indexed="64"/>
      </top>
      <bottom/>
      <diagonal/>
    </border>
    <border>
      <left/>
      <right style="thin">
        <color indexed="64"/>
      </right>
      <top style="hair">
        <color indexed="64"/>
      </top>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right/>
      <top/>
      <bottom style="medium">
        <color indexed="64"/>
      </bottom>
      <diagonal/>
    </border>
    <border>
      <left style="dashed">
        <color indexed="64"/>
      </left>
      <right/>
      <top/>
      <bottom style="hair">
        <color indexed="64"/>
      </bottom>
      <diagonal/>
    </border>
    <border>
      <left style="dashed">
        <color indexed="64"/>
      </left>
      <right/>
      <top/>
      <bottom/>
      <diagonal/>
    </border>
    <border>
      <left style="dashed">
        <color indexed="64"/>
      </left>
      <right/>
      <top/>
      <bottom style="thin">
        <color indexed="64"/>
      </bottom>
      <diagonal/>
    </border>
    <border>
      <left/>
      <right style="thin">
        <color indexed="64"/>
      </right>
      <top style="hair">
        <color indexed="64"/>
      </top>
      <bottom style="hair">
        <color indexed="64"/>
      </bottom>
      <diagonal/>
    </border>
    <border>
      <left/>
      <right style="thin">
        <color theme="1"/>
      </right>
      <top style="thin">
        <color theme="1"/>
      </top>
      <bottom style="thin">
        <color theme="1"/>
      </bottom>
      <diagonal/>
    </border>
    <border>
      <left style="hair">
        <color indexed="64"/>
      </left>
      <right style="thin">
        <color indexed="64"/>
      </right>
      <top style="hair">
        <color indexed="64"/>
      </top>
      <bottom style="hair">
        <color indexed="64"/>
      </bottom>
      <diagonal/>
    </border>
    <border>
      <left/>
      <right style="thin">
        <color theme="1"/>
      </right>
      <top style="thin">
        <color theme="1"/>
      </top>
      <bottom style="double">
        <color indexed="64"/>
      </bottom>
      <diagonal/>
    </border>
    <border>
      <left style="thin">
        <color auto="1"/>
      </left>
      <right style="thin">
        <color auto="1"/>
      </right>
      <top style="thin">
        <color auto="1"/>
      </top>
      <bottom style="double">
        <color auto="1"/>
      </bottom>
      <diagonal/>
    </border>
    <border>
      <left style="thin">
        <color indexed="64"/>
      </left>
      <right style="thin">
        <color indexed="64"/>
      </right>
      <top style="hair">
        <color indexed="64"/>
      </top>
      <bottom style="hair">
        <color indexed="64"/>
      </bottom>
      <diagonal/>
    </border>
    <border>
      <left/>
      <right style="thin">
        <color theme="1"/>
      </right>
      <top style="thin">
        <color theme="1"/>
      </top>
      <bottom/>
      <diagonal/>
    </border>
    <border>
      <left style="thin">
        <color indexed="64"/>
      </left>
      <right/>
      <top style="hair">
        <color indexed="64"/>
      </top>
      <bottom style="hair">
        <color indexed="64"/>
      </bottom>
      <diagonal/>
    </border>
    <border diagonalUp="1">
      <left style="thin">
        <color theme="1"/>
      </left>
      <right style="thin">
        <color indexed="64"/>
      </right>
      <top style="thin">
        <color indexed="64"/>
      </top>
      <bottom style="thin">
        <color indexed="64"/>
      </bottom>
      <diagonal style="thin">
        <color theme="1"/>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s>
  <cellStyleXfs count="7">
    <xf numFmtId="0" fontId="0" fillId="0" borderId="0">
      <alignment vertical="center"/>
    </xf>
    <xf numFmtId="0" fontId="9" fillId="0" borderId="0"/>
    <xf numFmtId="0" fontId="25" fillId="0" borderId="0"/>
    <xf numFmtId="0" fontId="25" fillId="0" borderId="0">
      <alignment vertical="center"/>
    </xf>
    <xf numFmtId="0" fontId="29" fillId="0" borderId="0"/>
    <xf numFmtId="38" fontId="25" fillId="0" borderId="0" applyFont="0" applyFill="0" applyBorder="0" applyAlignment="0" applyProtection="0">
      <alignment vertical="center"/>
    </xf>
    <xf numFmtId="38" fontId="39" fillId="0" borderId="0" applyFont="0" applyFill="0" applyBorder="0" applyAlignment="0" applyProtection="0">
      <alignment vertical="center"/>
    </xf>
  </cellStyleXfs>
  <cellXfs count="431">
    <xf numFmtId="0" fontId="0" fillId="0" borderId="0" xfId="0">
      <alignment vertical="center"/>
    </xf>
    <xf numFmtId="0" fontId="2" fillId="0" borderId="0" xfId="0" applyFont="1">
      <alignment vertical="center"/>
    </xf>
    <xf numFmtId="0" fontId="0" fillId="0" borderId="0" xfId="0" applyAlignment="1">
      <alignment horizontal="left" vertical="top"/>
    </xf>
    <xf numFmtId="0" fontId="5" fillId="0" borderId="0" xfId="0" applyFont="1">
      <alignment vertical="center"/>
    </xf>
    <xf numFmtId="0" fontId="7" fillId="0" borderId="1" xfId="0" applyFont="1" applyBorder="1">
      <alignment vertical="center"/>
    </xf>
    <xf numFmtId="0" fontId="5" fillId="0" borderId="1" xfId="0" applyFont="1" applyBorder="1">
      <alignment vertical="center"/>
    </xf>
    <xf numFmtId="0" fontId="5" fillId="0" borderId="5" xfId="0" applyFont="1" applyBorder="1" applyAlignment="1">
      <alignment horizontal="right" vertical="center" wrapText="1"/>
    </xf>
    <xf numFmtId="0" fontId="5" fillId="0" borderId="5" xfId="0" applyFont="1" applyBorder="1" applyAlignment="1">
      <alignment vertical="center" wrapText="1"/>
    </xf>
    <xf numFmtId="0" fontId="5" fillId="0" borderId="0" xfId="0" applyFont="1" applyAlignment="1">
      <alignment vertical="center" wrapText="1"/>
    </xf>
    <xf numFmtId="0" fontId="5" fillId="0" borderId="4" xfId="0" applyFont="1" applyBorder="1">
      <alignment vertical="center"/>
    </xf>
    <xf numFmtId="0" fontId="5" fillId="0" borderId="7" xfId="0" applyFont="1" applyBorder="1">
      <alignment vertical="center"/>
    </xf>
    <xf numFmtId="0" fontId="5" fillId="0" borderId="0" xfId="0" applyFont="1" applyAlignment="1">
      <alignment horizontal="right" vertical="center" wrapText="1"/>
    </xf>
    <xf numFmtId="0" fontId="7" fillId="0" borderId="0" xfId="0" applyFont="1">
      <alignment vertical="center"/>
    </xf>
    <xf numFmtId="0" fontId="7" fillId="0" borderId="4" xfId="0" applyFont="1" applyBorder="1">
      <alignment vertical="center"/>
    </xf>
    <xf numFmtId="0" fontId="7" fillId="0" borderId="5" xfId="0" applyFont="1" applyBorder="1" applyAlignment="1">
      <alignment horizontal="right" vertical="center" wrapText="1"/>
    </xf>
    <xf numFmtId="0" fontId="7" fillId="0" borderId="5" xfId="0" applyFont="1" applyBorder="1" applyAlignment="1">
      <alignment vertical="center" wrapText="1"/>
    </xf>
    <xf numFmtId="0" fontId="7" fillId="6" borderId="2" xfId="0" applyFont="1" applyFill="1" applyBorder="1" applyAlignment="1">
      <alignment vertical="center" wrapText="1"/>
    </xf>
    <xf numFmtId="0" fontId="5" fillId="7" borderId="1" xfId="0" applyFont="1" applyFill="1" applyBorder="1" applyAlignment="1">
      <alignment vertical="center" wrapText="1"/>
    </xf>
    <xf numFmtId="0" fontId="7" fillId="0" borderId="1" xfId="0" applyFont="1" applyBorder="1" applyAlignment="1">
      <alignment vertical="center" wrapText="1"/>
    </xf>
    <xf numFmtId="0" fontId="5" fillId="0" borderId="1" xfId="0" applyFont="1" applyBorder="1" applyAlignment="1">
      <alignment vertical="center" wrapText="1"/>
    </xf>
    <xf numFmtId="0" fontId="7"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0" borderId="2" xfId="0" applyFont="1" applyBorder="1" applyAlignment="1">
      <alignment vertical="center" wrapText="1"/>
    </xf>
    <xf numFmtId="0" fontId="7" fillId="7" borderId="2" xfId="0" applyFont="1" applyFill="1" applyBorder="1" applyAlignment="1">
      <alignment horizontal="center" vertical="center" wrapText="1"/>
    </xf>
    <xf numFmtId="0" fontId="7" fillId="0" borderId="0" xfId="0" applyFont="1" applyAlignment="1">
      <alignment horizontal="center" vertical="center"/>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0" borderId="0" xfId="0" applyFont="1" applyAlignment="1">
      <alignment horizontal="center" vertical="center"/>
    </xf>
    <xf numFmtId="0" fontId="7" fillId="0" borderId="2" xfId="0" applyFont="1" applyBorder="1" applyAlignment="1">
      <alignment vertical="center" wrapText="1"/>
    </xf>
    <xf numFmtId="0" fontId="5" fillId="0" borderId="1" xfId="0" quotePrefix="1" applyFont="1" applyBorder="1">
      <alignment vertical="center"/>
    </xf>
    <xf numFmtId="0" fontId="4" fillId="0" borderId="0" xfId="0" applyFont="1">
      <alignment vertical="center"/>
    </xf>
    <xf numFmtId="0" fontId="5" fillId="4" borderId="0" xfId="0" applyFont="1" applyFill="1">
      <alignment vertical="center"/>
    </xf>
    <xf numFmtId="0" fontId="6" fillId="3" borderId="6" xfId="0" applyFont="1" applyFill="1" applyBorder="1" applyAlignment="1">
      <alignment horizontal="left" vertical="center"/>
    </xf>
    <xf numFmtId="0" fontId="6" fillId="3" borderId="3" xfId="0" applyFont="1" applyFill="1" applyBorder="1" applyAlignment="1">
      <alignment horizontal="left" vertical="center"/>
    </xf>
    <xf numFmtId="0" fontId="11" fillId="7" borderId="0" xfId="1" applyFont="1" applyFill="1" applyAlignment="1">
      <alignment vertical="center"/>
    </xf>
    <xf numFmtId="0" fontId="12" fillId="0" borderId="0" xfId="1" applyFont="1" applyAlignment="1">
      <alignment vertical="center"/>
    </xf>
    <xf numFmtId="0" fontId="13" fillId="0" borderId="0" xfId="0" applyFont="1">
      <alignment vertical="center"/>
    </xf>
    <xf numFmtId="0" fontId="14" fillId="0" borderId="0" xfId="0" applyFont="1">
      <alignment vertical="center"/>
    </xf>
    <xf numFmtId="176" fontId="11" fillId="5" borderId="0" xfId="1" applyNumberFormat="1" applyFont="1" applyFill="1" applyAlignment="1">
      <alignment horizontal="right" vertical="center"/>
    </xf>
    <xf numFmtId="0" fontId="11" fillId="2" borderId="0" xfId="1" applyFont="1" applyFill="1" applyAlignment="1">
      <alignment vertical="center"/>
    </xf>
    <xf numFmtId="0" fontId="15" fillId="0" borderId="0" xfId="0" applyFont="1">
      <alignment vertical="center"/>
    </xf>
    <xf numFmtId="0" fontId="15" fillId="0" borderId="0" xfId="0" applyFont="1" applyAlignment="1">
      <alignment horizontal="left" vertical="center"/>
    </xf>
    <xf numFmtId="0" fontId="7" fillId="0" borderId="0" xfId="0" applyFont="1" applyAlignment="1">
      <alignment horizontal="left" vertical="center"/>
    </xf>
    <xf numFmtId="0" fontId="7" fillId="0" borderId="2" xfId="0" applyFont="1" applyBorder="1">
      <alignment vertical="center"/>
    </xf>
    <xf numFmtId="0" fontId="17" fillId="0" borderId="0" xfId="0" applyFont="1">
      <alignment vertical="center"/>
    </xf>
    <xf numFmtId="0" fontId="5" fillId="0" borderId="0" xfId="0" applyFont="1" applyAlignment="1">
      <alignment horizontal="right" vertical="center"/>
    </xf>
    <xf numFmtId="0" fontId="15"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3" fillId="0" borderId="0" xfId="0" applyFont="1" applyAlignment="1"/>
    <xf numFmtId="0" fontId="19" fillId="0" borderId="0" xfId="0" applyFont="1" applyAlignment="1"/>
    <xf numFmtId="0" fontId="20" fillId="0" borderId="0" xfId="1" applyFont="1" applyFill="1" applyAlignment="1">
      <alignment vertical="center"/>
    </xf>
    <xf numFmtId="0" fontId="21" fillId="0" borderId="0" xfId="0" applyFont="1">
      <alignment vertical="center"/>
    </xf>
    <xf numFmtId="0" fontId="21" fillId="0" borderId="0" xfId="0" applyFont="1" applyAlignment="1">
      <alignment horizontal="right" vertical="center"/>
    </xf>
    <xf numFmtId="0" fontId="24" fillId="0" borderId="0" xfId="0" applyFont="1">
      <alignment vertical="center"/>
    </xf>
    <xf numFmtId="0" fontId="23" fillId="0" borderId="0" xfId="0" applyFont="1" applyAlignment="1"/>
    <xf numFmtId="0" fontId="23" fillId="0" borderId="0" xfId="0" applyFont="1" applyAlignment="1">
      <alignment horizontal="center"/>
    </xf>
    <xf numFmtId="0" fontId="23" fillId="0" borderId="0" xfId="0" applyFont="1" applyAlignment="1">
      <alignment horizontal="left" vertical="center"/>
    </xf>
    <xf numFmtId="0" fontId="23" fillId="6" borderId="0" xfId="2" applyFont="1" applyFill="1"/>
    <xf numFmtId="0" fontId="26" fillId="6" borderId="0" xfId="2" applyFont="1" applyFill="1"/>
    <xf numFmtId="177" fontId="26" fillId="6" borderId="0" xfId="2" applyNumberFormat="1" applyFont="1" applyFill="1"/>
    <xf numFmtId="0" fontId="26" fillId="0" borderId="0" xfId="3" applyFont="1">
      <alignment vertical="center"/>
    </xf>
    <xf numFmtId="0" fontId="27" fillId="6" borderId="0" xfId="2" applyFont="1" applyFill="1" applyAlignment="1">
      <alignment vertical="center" wrapText="1"/>
    </xf>
    <xf numFmtId="0" fontId="26" fillId="6" borderId="0" xfId="3" applyFont="1" applyFill="1">
      <alignment vertical="center"/>
    </xf>
    <xf numFmtId="0" fontId="26" fillId="8" borderId="0" xfId="3" applyFont="1" applyFill="1">
      <alignment vertical="center"/>
    </xf>
    <xf numFmtId="0" fontId="28" fillId="6" borderId="0" xfId="3" applyFont="1" applyFill="1">
      <alignment vertical="center"/>
    </xf>
    <xf numFmtId="177" fontId="26" fillId="6" borderId="0" xfId="2" applyNumberFormat="1" applyFont="1" applyFill="1" applyAlignment="1">
      <alignment horizontal="right" vertical="center"/>
    </xf>
    <xf numFmtId="0" fontId="26" fillId="0" borderId="0" xfId="4" applyFont="1" applyAlignment="1">
      <alignment horizontal="left" vertical="center"/>
    </xf>
    <xf numFmtId="0" fontId="26" fillId="0" borderId="0" xfId="4" applyFont="1" applyAlignment="1">
      <alignment vertical="center"/>
    </xf>
    <xf numFmtId="0" fontId="32" fillId="0" borderId="0" xfId="4" applyFont="1" applyAlignment="1">
      <alignment vertical="center"/>
    </xf>
    <xf numFmtId="0" fontId="26" fillId="9" borderId="1" xfId="4" applyFont="1" applyFill="1" applyBorder="1" applyAlignment="1" applyProtection="1">
      <alignment vertical="center"/>
      <protection locked="0"/>
    </xf>
    <xf numFmtId="0" fontId="26" fillId="0" borderId="24" xfId="3" applyFont="1" applyBorder="1" applyAlignment="1">
      <alignment horizontal="center" vertical="center"/>
    </xf>
    <xf numFmtId="0" fontId="26" fillId="0" borderId="28" xfId="3" applyFont="1" applyBorder="1" applyAlignment="1">
      <alignment horizontal="center" vertical="center"/>
    </xf>
    <xf numFmtId="0" fontId="26" fillId="0" borderId="29" xfId="3" applyFont="1" applyBorder="1" applyAlignment="1">
      <alignment horizontal="center" vertical="center"/>
    </xf>
    <xf numFmtId="0" fontId="26" fillId="0" borderId="10" xfId="3" applyFont="1" applyBorder="1">
      <alignment vertical="center"/>
    </xf>
    <xf numFmtId="0" fontId="26" fillId="0" borderId="12" xfId="3" applyFont="1" applyBorder="1">
      <alignment vertical="center"/>
    </xf>
    <xf numFmtId="38" fontId="26" fillId="0" borderId="12" xfId="5" applyFont="1" applyBorder="1" applyAlignment="1">
      <alignment vertical="center"/>
    </xf>
    <xf numFmtId="0" fontId="26" fillId="0" borderId="36" xfId="3" applyFont="1" applyBorder="1" applyAlignment="1">
      <alignment horizontal="center" vertical="center"/>
    </xf>
    <xf numFmtId="38" fontId="26" fillId="0" borderId="1" xfId="5" applyFont="1" applyBorder="1" applyAlignment="1">
      <alignment vertical="center"/>
    </xf>
    <xf numFmtId="0" fontId="26" fillId="0" borderId="39" xfId="3" applyFont="1" applyBorder="1" applyAlignment="1">
      <alignment horizontal="center" vertical="center"/>
    </xf>
    <xf numFmtId="38" fontId="26" fillId="0" borderId="42" xfId="5" applyFont="1" applyBorder="1" applyAlignment="1">
      <alignment vertical="center"/>
    </xf>
    <xf numFmtId="0" fontId="23" fillId="0" borderId="0" xfId="4" applyFont="1" applyAlignment="1">
      <alignment vertical="center"/>
    </xf>
    <xf numFmtId="0" fontId="26" fillId="0" borderId="0" xfId="4" applyFont="1" applyAlignment="1">
      <alignment horizontal="left" vertical="top"/>
    </xf>
    <xf numFmtId="0" fontId="26" fillId="0" borderId="12" xfId="3" applyFont="1" applyFill="1" applyBorder="1">
      <alignment vertical="center"/>
    </xf>
    <xf numFmtId="38" fontId="26" fillId="0" borderId="12" xfId="5" applyFont="1" applyFill="1" applyBorder="1" applyAlignment="1">
      <alignment vertical="center"/>
    </xf>
    <xf numFmtId="38" fontId="26" fillId="0" borderId="45" xfId="5" applyFont="1" applyFill="1" applyBorder="1" applyAlignment="1">
      <alignment vertical="center"/>
    </xf>
    <xf numFmtId="0" fontId="26" fillId="0" borderId="45" xfId="3" applyFont="1" applyBorder="1">
      <alignment vertical="center"/>
    </xf>
    <xf numFmtId="0" fontId="26" fillId="0" borderId="54" xfId="3" applyFont="1" applyBorder="1">
      <alignment vertical="center"/>
    </xf>
    <xf numFmtId="0" fontId="26" fillId="0" borderId="55" xfId="4" applyFont="1" applyBorder="1" applyAlignment="1">
      <alignment horizontal="left" vertical="center" wrapText="1"/>
    </xf>
    <xf numFmtId="0" fontId="26" fillId="0" borderId="55" xfId="4" applyFont="1" applyBorder="1" applyAlignment="1" applyProtection="1">
      <alignment horizontal="right" vertical="center"/>
      <protection locked="0"/>
    </xf>
    <xf numFmtId="0" fontId="26" fillId="0" borderId="55" xfId="4" applyFont="1" applyBorder="1" applyAlignment="1">
      <alignment vertical="center"/>
    </xf>
    <xf numFmtId="0" fontId="26" fillId="0" borderId="55" xfId="4" applyFont="1" applyBorder="1" applyAlignment="1" applyProtection="1">
      <alignment vertical="center"/>
      <protection locked="0"/>
    </xf>
    <xf numFmtId="179" fontId="26" fillId="9" borderId="1" xfId="4" applyNumberFormat="1" applyFont="1" applyFill="1" applyBorder="1" applyAlignment="1" applyProtection="1">
      <alignment vertical="center"/>
      <protection locked="0"/>
    </xf>
    <xf numFmtId="179" fontId="26" fillId="0" borderId="32" xfId="3" applyNumberFormat="1" applyFont="1" applyBorder="1" applyAlignment="1">
      <alignment horizontal="right" vertical="center"/>
    </xf>
    <xf numFmtId="179" fontId="26" fillId="0" borderId="49" xfId="3" applyNumberFormat="1" applyFont="1" applyFill="1" applyBorder="1" applyAlignment="1">
      <alignment horizontal="right" vertical="center"/>
    </xf>
    <xf numFmtId="179" fontId="26" fillId="0" borderId="32" xfId="3" applyNumberFormat="1" applyFont="1" applyFill="1" applyBorder="1" applyAlignment="1">
      <alignment horizontal="right" vertical="center"/>
    </xf>
    <xf numFmtId="179" fontId="26" fillId="0" borderId="46" xfId="5" applyNumberFormat="1" applyFont="1" applyFill="1" applyBorder="1" applyAlignment="1">
      <alignment horizontal="right" vertical="center"/>
    </xf>
    <xf numFmtId="179" fontId="26" fillId="0" borderId="53" xfId="3" applyNumberFormat="1" applyFont="1" applyBorder="1" applyAlignment="1">
      <alignment horizontal="right" vertical="center"/>
    </xf>
    <xf numFmtId="179" fontId="26" fillId="0" borderId="32" xfId="5" applyNumberFormat="1" applyFont="1" applyBorder="1" applyAlignment="1">
      <alignment horizontal="right" vertical="center"/>
    </xf>
    <xf numFmtId="179" fontId="26" fillId="0" borderId="37" xfId="5" applyNumberFormat="1" applyFont="1" applyBorder="1" applyAlignment="1">
      <alignment horizontal="right" vertical="center"/>
    </xf>
    <xf numFmtId="179" fontId="26" fillId="0" borderId="46" xfId="3" applyNumberFormat="1" applyFont="1" applyBorder="1" applyAlignment="1">
      <alignment horizontal="right" vertical="center"/>
    </xf>
    <xf numFmtId="179" fontId="26" fillId="0" borderId="43" xfId="5" applyNumberFormat="1" applyFont="1" applyBorder="1" applyAlignment="1">
      <alignment horizontal="right" vertical="center"/>
    </xf>
    <xf numFmtId="0" fontId="34" fillId="6" borderId="0" xfId="2" applyFont="1" applyFill="1"/>
    <xf numFmtId="0" fontId="26" fillId="0" borderId="1" xfId="4" applyFont="1" applyBorder="1" applyAlignment="1">
      <alignment vertical="center"/>
    </xf>
    <xf numFmtId="0" fontId="23" fillId="0" borderId="1" xfId="4" applyFont="1" applyBorder="1" applyAlignment="1">
      <alignment vertical="center"/>
    </xf>
    <xf numFmtId="0" fontId="26" fillId="0" borderId="1" xfId="4" applyFont="1" applyBorder="1" applyAlignment="1">
      <alignment horizontal="left" vertical="center" wrapText="1"/>
    </xf>
    <xf numFmtId="0" fontId="26" fillId="0" borderId="0" xfId="4" applyFont="1" applyFill="1" applyAlignment="1">
      <alignment vertical="center"/>
    </xf>
    <xf numFmtId="0" fontId="26" fillId="0" borderId="1" xfId="4" applyFont="1" applyFill="1" applyBorder="1" applyAlignment="1">
      <alignment horizontal="left" vertical="center" wrapText="1"/>
    </xf>
    <xf numFmtId="0" fontId="26" fillId="0" borderId="1" xfId="4" applyFont="1" applyFill="1" applyBorder="1" applyAlignment="1">
      <alignment vertical="center" wrapText="1"/>
    </xf>
    <xf numFmtId="0" fontId="26" fillId="0" borderId="1" xfId="4" applyFont="1" applyFill="1" applyBorder="1" applyAlignment="1">
      <alignment vertical="center"/>
    </xf>
    <xf numFmtId="0" fontId="23" fillId="0" borderId="1" xfId="4" applyFont="1" applyFill="1" applyBorder="1" applyAlignment="1">
      <alignment vertical="center"/>
    </xf>
    <xf numFmtId="0" fontId="26" fillId="0" borderId="1" xfId="4" applyFont="1" applyBorder="1" applyAlignment="1">
      <alignment horizontal="center" vertical="center" wrapText="1"/>
    </xf>
    <xf numFmtId="0" fontId="26" fillId="10" borderId="1" xfId="4" applyFont="1" applyFill="1" applyBorder="1" applyAlignment="1">
      <alignment horizontal="center" vertical="center" wrapText="1"/>
    </xf>
    <xf numFmtId="0" fontId="31" fillId="0" borderId="0" xfId="4" applyFont="1" applyAlignment="1">
      <alignment horizontal="center" vertical="center" wrapText="1"/>
    </xf>
    <xf numFmtId="0" fontId="23" fillId="0" borderId="0" xfId="0" applyFont="1">
      <alignment vertical="center"/>
    </xf>
    <xf numFmtId="0" fontId="22" fillId="0" borderId="0" xfId="0" applyFont="1">
      <alignment vertical="center"/>
    </xf>
    <xf numFmtId="0" fontId="26" fillId="0" borderId="1" xfId="4" applyFont="1" applyBorder="1" applyAlignment="1">
      <alignment horizontal="center" vertical="center" wrapText="1"/>
    </xf>
    <xf numFmtId="0" fontId="36" fillId="0" borderId="0" xfId="0" applyFont="1">
      <alignment vertical="center"/>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6" fillId="3" borderId="6" xfId="0" applyFont="1" applyFill="1" applyBorder="1" applyAlignment="1">
      <alignment horizontal="left" vertical="center"/>
    </xf>
    <xf numFmtId="0" fontId="23" fillId="0" borderId="0" xfId="0" applyFont="1">
      <alignment vertical="center"/>
    </xf>
    <xf numFmtId="0" fontId="5" fillId="0" borderId="0" xfId="0" applyFont="1" applyAlignment="1">
      <alignment horizontal="left" vertical="center"/>
    </xf>
    <xf numFmtId="0" fontId="37" fillId="0" borderId="0" xfId="0" applyFont="1">
      <alignment vertical="center"/>
    </xf>
    <xf numFmtId="0" fontId="35" fillId="0" borderId="0" xfId="0" applyFont="1">
      <alignment vertical="center"/>
    </xf>
    <xf numFmtId="0" fontId="35" fillId="0" borderId="0" xfId="0" applyFont="1" applyAlignment="1"/>
    <xf numFmtId="0" fontId="21" fillId="6" borderId="0" xfId="2" applyFont="1" applyFill="1" applyAlignment="1">
      <alignment horizontal="left" shrinkToFit="1"/>
    </xf>
    <xf numFmtId="177" fontId="22" fillId="6" borderId="0" xfId="2" applyNumberFormat="1" applyFont="1" applyFill="1" applyAlignment="1">
      <alignment shrinkToFit="1"/>
    </xf>
    <xf numFmtId="0" fontId="22" fillId="0" borderId="0" xfId="3" applyFont="1">
      <alignment vertical="center"/>
    </xf>
    <xf numFmtId="177" fontId="22" fillId="6" borderId="0" xfId="2" applyNumberFormat="1" applyFont="1" applyFill="1" applyAlignment="1">
      <alignment horizontal="right" shrinkToFit="1"/>
    </xf>
    <xf numFmtId="177" fontId="21" fillId="6" borderId="15" xfId="2" applyNumberFormat="1" applyFont="1" applyFill="1" applyBorder="1" applyAlignment="1">
      <alignment horizontal="center" vertical="center" shrinkToFit="1"/>
    </xf>
    <xf numFmtId="177" fontId="21" fillId="6" borderId="5" xfId="2" applyNumberFormat="1" applyFont="1" applyFill="1" applyBorder="1" applyAlignment="1">
      <alignment horizontal="center" vertical="center" shrinkToFit="1"/>
    </xf>
    <xf numFmtId="0" fontId="21" fillId="6" borderId="8" xfId="2" applyFont="1" applyFill="1" applyBorder="1" applyAlignment="1">
      <alignment horizontal="center" wrapText="1" shrinkToFit="1"/>
    </xf>
    <xf numFmtId="0" fontId="21" fillId="6" borderId="11" xfId="2" applyFont="1" applyFill="1" applyBorder="1" applyAlignment="1">
      <alignment horizontal="center" vertical="center" wrapText="1" shrinkToFit="1"/>
    </xf>
    <xf numFmtId="0" fontId="21" fillId="6" borderId="61" xfId="2" applyFont="1" applyFill="1" applyBorder="1" applyAlignment="1">
      <alignment horizontal="left" vertical="center" wrapText="1" shrinkToFit="1"/>
    </xf>
    <xf numFmtId="0" fontId="21" fillId="6" borderId="61" xfId="2" applyFont="1" applyFill="1" applyBorder="1" applyAlignment="1">
      <alignment vertical="center" wrapText="1" shrinkToFit="1"/>
    </xf>
    <xf numFmtId="0" fontId="21" fillId="6" borderId="0" xfId="2" applyFont="1" applyFill="1" applyAlignment="1">
      <alignment horizontal="left" vertical="center"/>
    </xf>
    <xf numFmtId="177" fontId="21" fillId="6" borderId="0" xfId="2" applyNumberFormat="1" applyFont="1" applyFill="1" applyAlignment="1">
      <alignment horizontal="right" vertical="center"/>
    </xf>
    <xf numFmtId="0" fontId="21" fillId="8" borderId="0" xfId="3" applyFont="1" applyFill="1">
      <alignment vertical="center"/>
    </xf>
    <xf numFmtId="0" fontId="21" fillId="6" borderId="0" xfId="3" applyFont="1" applyFill="1">
      <alignment vertical="center"/>
    </xf>
    <xf numFmtId="177" fontId="21" fillId="6" borderId="13" xfId="2" applyNumberFormat="1" applyFont="1" applyFill="1" applyBorder="1" applyAlignment="1">
      <alignment horizontal="center" vertical="center" shrinkToFit="1"/>
    </xf>
    <xf numFmtId="177" fontId="21" fillId="6" borderId="12" xfId="2" applyNumberFormat="1" applyFont="1" applyFill="1" applyBorder="1" applyAlignment="1">
      <alignment horizontal="center" vertical="center" shrinkToFit="1"/>
    </xf>
    <xf numFmtId="0" fontId="21" fillId="6" borderId="0" xfId="0" applyFont="1" applyFill="1">
      <alignment vertical="center"/>
    </xf>
    <xf numFmtId="177" fontId="40" fillId="6" borderId="1" xfId="6" applyNumberFormat="1" applyFont="1" applyFill="1" applyBorder="1" applyAlignment="1">
      <alignment vertical="center" wrapText="1" shrinkToFit="1"/>
    </xf>
    <xf numFmtId="177" fontId="40" fillId="6" borderId="10" xfId="2" applyNumberFormat="1" applyFont="1" applyFill="1" applyBorder="1" applyAlignment="1">
      <alignment vertical="center" shrinkToFit="1"/>
    </xf>
    <xf numFmtId="177" fontId="40" fillId="6" borderId="8" xfId="2" applyNumberFormat="1" applyFont="1" applyFill="1" applyBorder="1" applyAlignment="1">
      <alignment vertical="center" shrinkToFit="1"/>
    </xf>
    <xf numFmtId="177" fontId="40" fillId="6" borderId="1" xfId="2" applyNumberFormat="1" applyFont="1" applyFill="1" applyBorder="1" applyAlignment="1">
      <alignment vertical="center" shrinkToFit="1"/>
    </xf>
    <xf numFmtId="177" fontId="40" fillId="6" borderId="60" xfId="2" applyNumberFormat="1" applyFont="1" applyFill="1" applyBorder="1" applyAlignment="1">
      <alignment vertical="center" shrinkToFit="1"/>
    </xf>
    <xf numFmtId="177" fontId="40" fillId="6" borderId="67" xfId="2" applyNumberFormat="1" applyFont="1" applyFill="1" applyBorder="1" applyAlignment="1">
      <alignment vertical="center" shrinkToFit="1"/>
    </xf>
    <xf numFmtId="0" fontId="21" fillId="6" borderId="17" xfId="2" applyFont="1" applyFill="1" applyBorder="1" applyAlignment="1">
      <alignment horizontal="left" vertical="center" wrapText="1" shrinkToFit="1"/>
    </xf>
    <xf numFmtId="177" fontId="40" fillId="12" borderId="10" xfId="6" applyNumberFormat="1" applyFont="1" applyFill="1" applyBorder="1" applyAlignment="1">
      <alignment vertical="center" wrapText="1" shrinkToFit="1"/>
    </xf>
    <xf numFmtId="177" fontId="40" fillId="12" borderId="10" xfId="6" applyNumberFormat="1" applyFont="1" applyFill="1" applyBorder="1" applyAlignment="1">
      <alignment horizontal="right" vertical="center" shrinkToFit="1"/>
    </xf>
    <xf numFmtId="177" fontId="40" fillId="0" borderId="10" xfId="6" applyNumberFormat="1" applyFont="1" applyFill="1" applyBorder="1" applyAlignment="1">
      <alignment horizontal="right" vertical="center" shrinkToFit="1"/>
    </xf>
    <xf numFmtId="177" fontId="40" fillId="12" borderId="8" xfId="6" applyNumberFormat="1" applyFont="1" applyFill="1" applyBorder="1" applyAlignment="1">
      <alignment horizontal="right" vertical="center" shrinkToFit="1"/>
    </xf>
    <xf numFmtId="177" fontId="40" fillId="12" borderId="10" xfId="6" applyNumberFormat="1" applyFont="1" applyFill="1" applyBorder="1" applyAlignment="1">
      <alignment vertical="center"/>
    </xf>
    <xf numFmtId="177" fontId="40" fillId="0" borderId="65" xfId="6" applyNumberFormat="1" applyFont="1" applyFill="1" applyBorder="1" applyAlignment="1">
      <alignment vertical="center"/>
    </xf>
    <xf numFmtId="177" fontId="40" fillId="12" borderId="9" xfId="6" applyNumberFormat="1" applyFont="1" applyFill="1" applyBorder="1" applyAlignment="1">
      <alignment horizontal="right" vertical="center" shrinkToFit="1"/>
    </xf>
    <xf numFmtId="177" fontId="40" fillId="0" borderId="68" xfId="6" applyNumberFormat="1" applyFont="1" applyFill="1" applyBorder="1" applyAlignment="1">
      <alignment vertical="center" wrapText="1" shrinkToFit="1"/>
    </xf>
    <xf numFmtId="177" fontId="40" fillId="0" borderId="68" xfId="6" applyNumberFormat="1" applyFont="1" applyFill="1" applyBorder="1" applyAlignment="1">
      <alignment horizontal="right" vertical="center" shrinkToFit="1"/>
    </xf>
    <xf numFmtId="177" fontId="40" fillId="12" borderId="66" xfId="6" applyNumberFormat="1" applyFont="1" applyFill="1" applyBorder="1" applyAlignment="1">
      <alignment horizontal="right" vertical="center" shrinkToFit="1"/>
    </xf>
    <xf numFmtId="177" fontId="40" fillId="0" borderId="68" xfId="6" applyNumberFormat="1" applyFont="1" applyFill="1" applyBorder="1" applyAlignment="1">
      <alignment vertical="center"/>
    </xf>
    <xf numFmtId="177" fontId="40" fillId="12" borderId="59" xfId="6" applyNumberFormat="1" applyFont="1" applyFill="1" applyBorder="1" applyAlignment="1">
      <alignment horizontal="right" vertical="center" shrinkToFit="1"/>
    </xf>
    <xf numFmtId="177" fontId="40" fillId="0" borderId="64" xfId="6" applyNumberFormat="1" applyFont="1" applyFill="1" applyBorder="1" applyAlignment="1">
      <alignment horizontal="right" vertical="center" shrinkToFit="1"/>
    </xf>
    <xf numFmtId="0" fontId="21" fillId="6" borderId="17" xfId="2" applyFont="1" applyFill="1" applyBorder="1" applyAlignment="1">
      <alignment vertical="center" wrapText="1" shrinkToFit="1"/>
    </xf>
    <xf numFmtId="177" fontId="40" fillId="0" borderId="69" xfId="6" applyNumberFormat="1" applyFont="1" applyFill="1" applyBorder="1" applyAlignment="1">
      <alignment vertical="center" wrapText="1" shrinkToFit="1"/>
    </xf>
    <xf numFmtId="177" fontId="40" fillId="0" borderId="69" xfId="6" applyNumberFormat="1" applyFont="1" applyFill="1" applyBorder="1" applyAlignment="1">
      <alignment horizontal="right" vertical="center" shrinkToFit="1"/>
    </xf>
    <xf numFmtId="177" fontId="40" fillId="0" borderId="69" xfId="6" applyNumberFormat="1" applyFont="1" applyFill="1" applyBorder="1" applyAlignment="1">
      <alignment vertical="center"/>
    </xf>
    <xf numFmtId="177" fontId="41" fillId="12" borderId="1" xfId="6" applyNumberFormat="1" applyFont="1" applyFill="1" applyBorder="1">
      <alignment vertical="center"/>
    </xf>
    <xf numFmtId="177" fontId="40" fillId="12" borderId="18" xfId="6" applyNumberFormat="1" applyFont="1" applyFill="1" applyBorder="1" applyAlignment="1">
      <alignment horizontal="right" vertical="center" shrinkToFit="1"/>
    </xf>
    <xf numFmtId="177" fontId="40" fillId="0" borderId="18" xfId="6" applyNumberFormat="1" applyFont="1" applyFill="1" applyBorder="1" applyAlignment="1">
      <alignment horizontal="right" vertical="center" shrinkToFit="1"/>
    </xf>
    <xf numFmtId="177" fontId="40" fillId="12" borderId="16" xfId="6" applyNumberFormat="1" applyFont="1" applyFill="1" applyBorder="1" applyAlignment="1">
      <alignment horizontal="right" vertical="center" shrinkToFit="1"/>
    </xf>
    <xf numFmtId="177" fontId="40" fillId="12" borderId="63" xfId="6" applyNumberFormat="1" applyFont="1" applyFill="1" applyBorder="1" applyAlignment="1">
      <alignment vertical="center"/>
    </xf>
    <xf numFmtId="177" fontId="40" fillId="0" borderId="62" xfId="6" applyNumberFormat="1" applyFont="1" applyFill="1" applyBorder="1" applyAlignment="1">
      <alignment vertical="center"/>
    </xf>
    <xf numFmtId="177" fontId="40" fillId="6" borderId="22" xfId="6" applyNumberFormat="1" applyFont="1" applyFill="1" applyBorder="1" applyAlignment="1">
      <alignment vertical="center"/>
    </xf>
    <xf numFmtId="177" fontId="40" fillId="6" borderId="71" xfId="6" applyNumberFormat="1" applyFont="1" applyFill="1" applyBorder="1" applyAlignment="1">
      <alignment vertical="center"/>
    </xf>
    <xf numFmtId="177" fontId="40" fillId="0" borderId="70" xfId="6" applyNumberFormat="1" applyFont="1" applyFill="1" applyBorder="1" applyAlignment="1">
      <alignment vertical="center"/>
    </xf>
    <xf numFmtId="0" fontId="22" fillId="0" borderId="10" xfId="3" applyFont="1" applyBorder="1">
      <alignment vertical="center"/>
    </xf>
    <xf numFmtId="179" fontId="22" fillId="0" borderId="32" xfId="3" applyNumberFormat="1" applyFont="1" applyBorder="1" applyAlignment="1">
      <alignment horizontal="right" vertical="center"/>
    </xf>
    <xf numFmtId="0" fontId="22" fillId="0" borderId="12" xfId="3" applyFont="1" applyBorder="1">
      <alignment vertical="center"/>
    </xf>
    <xf numFmtId="0" fontId="22" fillId="0" borderId="0" xfId="4" applyFont="1" applyBorder="1" applyAlignment="1">
      <alignment vertical="center"/>
    </xf>
    <xf numFmtId="0" fontId="22" fillId="0" borderId="5" xfId="4" applyFont="1" applyBorder="1" applyAlignment="1">
      <alignment vertical="center"/>
    </xf>
    <xf numFmtId="0" fontId="22" fillId="0" borderId="45" xfId="3" applyFont="1" applyBorder="1">
      <alignment vertical="center"/>
    </xf>
    <xf numFmtId="0" fontId="22" fillId="0" borderId="12" xfId="3" applyFont="1" applyFill="1" applyBorder="1">
      <alignment vertical="center"/>
    </xf>
    <xf numFmtId="179" fontId="22" fillId="0" borderId="49" xfId="3" applyNumberFormat="1" applyFont="1" applyFill="1" applyBorder="1" applyAlignment="1">
      <alignment horizontal="right" vertical="center"/>
    </xf>
    <xf numFmtId="38" fontId="22" fillId="0" borderId="12" xfId="5" applyFont="1" applyFill="1" applyBorder="1" applyAlignment="1">
      <alignment vertical="center"/>
    </xf>
    <xf numFmtId="179" fontId="22" fillId="0" borderId="32" xfId="3" applyNumberFormat="1" applyFont="1" applyFill="1" applyBorder="1" applyAlignment="1">
      <alignment horizontal="right" vertical="center"/>
    </xf>
    <xf numFmtId="38" fontId="22" fillId="0" borderId="45" xfId="5" applyFont="1" applyFill="1" applyBorder="1" applyAlignment="1">
      <alignment vertical="center"/>
    </xf>
    <xf numFmtId="179" fontId="22" fillId="0" borderId="46" xfId="5" applyNumberFormat="1" applyFont="1" applyFill="1" applyBorder="1" applyAlignment="1">
      <alignment horizontal="right" vertical="center"/>
    </xf>
    <xf numFmtId="179" fontId="22" fillId="0" borderId="53" xfId="3" applyNumberFormat="1" applyFont="1" applyBorder="1" applyAlignment="1">
      <alignment horizontal="right" vertical="center"/>
    </xf>
    <xf numFmtId="179" fontId="22" fillId="0" borderId="49" xfId="3" applyNumberFormat="1" applyFont="1" applyBorder="1" applyAlignment="1">
      <alignment horizontal="right" vertical="center"/>
    </xf>
    <xf numFmtId="179" fontId="22" fillId="0" borderId="46" xfId="3" applyNumberFormat="1" applyFont="1" applyBorder="1" applyAlignment="1">
      <alignment horizontal="right" vertical="center"/>
    </xf>
    <xf numFmtId="0" fontId="42" fillId="0" borderId="0" xfId="4" applyFont="1" applyAlignment="1">
      <alignment vertical="center"/>
    </xf>
    <xf numFmtId="0" fontId="22" fillId="0" borderId="0" xfId="4" applyFont="1" applyAlignment="1">
      <alignment vertical="center"/>
    </xf>
    <xf numFmtId="0" fontId="22" fillId="0" borderId="0" xfId="4" applyFont="1" applyAlignment="1">
      <alignment horizontal="left" vertical="top"/>
    </xf>
    <xf numFmtId="0" fontId="22" fillId="11" borderId="1" xfId="4" applyFont="1" applyFill="1" applyBorder="1" applyAlignment="1">
      <alignment horizontal="center" vertical="center"/>
    </xf>
    <xf numFmtId="0" fontId="22" fillId="0" borderId="1" xfId="4" applyFont="1" applyBorder="1" applyAlignment="1">
      <alignment horizontal="left" vertical="center"/>
    </xf>
    <xf numFmtId="0" fontId="21" fillId="0" borderId="0" xfId="4" applyFont="1" applyBorder="1" applyAlignment="1">
      <alignment horizontal="left" vertical="center"/>
    </xf>
    <xf numFmtId="0" fontId="21" fillId="0" borderId="0" xfId="4" applyFont="1" applyBorder="1" applyAlignment="1">
      <alignment horizontal="left" vertical="center" wrapText="1"/>
    </xf>
    <xf numFmtId="0" fontId="22" fillId="0" borderId="0" xfId="4" applyFont="1" applyBorder="1" applyAlignment="1">
      <alignment horizontal="left" vertical="center"/>
    </xf>
    <xf numFmtId="0" fontId="22" fillId="0" borderId="1" xfId="4" applyFont="1" applyBorder="1" applyAlignment="1">
      <alignment vertical="center" wrapText="1"/>
    </xf>
    <xf numFmtId="0" fontId="42" fillId="0" borderId="0" xfId="4" applyFont="1" applyAlignment="1">
      <alignment horizontal="left" vertical="center"/>
    </xf>
    <xf numFmtId="0" fontId="22" fillId="0" borderId="1" xfId="4" applyFont="1" applyBorder="1" applyAlignment="1">
      <alignment horizontal="center" vertical="center" wrapText="1"/>
    </xf>
    <xf numFmtId="0" fontId="22" fillId="0" borderId="0" xfId="4" applyFont="1" applyFill="1" applyBorder="1" applyAlignment="1" applyProtection="1">
      <alignment horizontal="left" vertical="top" wrapText="1"/>
      <protection locked="0"/>
    </xf>
    <xf numFmtId="0" fontId="22" fillId="9" borderId="1" xfId="4" applyFont="1" applyFill="1" applyBorder="1" applyAlignment="1" applyProtection="1">
      <alignment vertical="center"/>
      <protection locked="0"/>
    </xf>
    <xf numFmtId="179" fontId="22" fillId="9" borderId="1" xfId="4" applyNumberFormat="1" applyFont="1" applyFill="1" applyBorder="1" applyAlignment="1" applyProtection="1">
      <alignment vertical="center"/>
      <protection locked="0"/>
    </xf>
    <xf numFmtId="0" fontId="22" fillId="0" borderId="1" xfId="4" applyFont="1" applyBorder="1" applyAlignment="1">
      <alignment horizontal="center" vertical="center"/>
    </xf>
    <xf numFmtId="0" fontId="22" fillId="0" borderId="11" xfId="4" applyFont="1" applyBorder="1" applyAlignment="1" applyProtection="1">
      <alignment vertical="center"/>
      <protection locked="0"/>
    </xf>
    <xf numFmtId="0" fontId="22" fillId="0" borderId="0" xfId="4" applyFont="1" applyAlignment="1">
      <alignment horizontal="left" vertical="center"/>
    </xf>
    <xf numFmtId="0" fontId="22" fillId="0" borderId="0" xfId="4" applyFont="1" applyAlignment="1">
      <alignment horizontal="center" vertical="center"/>
    </xf>
    <xf numFmtId="0" fontId="22" fillId="0" borderId="0" xfId="4" applyFont="1" applyAlignment="1" applyProtection="1">
      <alignment vertical="center"/>
      <protection locked="0"/>
    </xf>
    <xf numFmtId="0" fontId="21" fillId="0" borderId="0" xfId="4" applyFont="1" applyAlignment="1">
      <alignment horizontal="left" vertical="center"/>
    </xf>
    <xf numFmtId="0" fontId="21" fillId="0" borderId="0" xfId="4" applyFont="1" applyAlignment="1">
      <alignment horizontal="left" vertical="center" wrapText="1"/>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7" fillId="5" borderId="2" xfId="0" applyFont="1" applyFill="1" applyBorder="1" applyAlignment="1">
      <alignment horizontal="left" vertical="center"/>
    </xf>
    <xf numFmtId="0" fontId="7" fillId="5" borderId="6" xfId="0" applyFont="1" applyFill="1" applyBorder="1" applyAlignment="1">
      <alignment horizontal="left" vertical="center"/>
    </xf>
    <xf numFmtId="0" fontId="7" fillId="5" borderId="3" xfId="0" applyFont="1" applyFill="1" applyBorder="1" applyAlignment="1">
      <alignment horizontal="left" vertical="center"/>
    </xf>
    <xf numFmtId="0" fontId="5" fillId="4" borderId="0" xfId="0" applyFont="1" applyFill="1" applyAlignment="1">
      <alignment vertical="center"/>
    </xf>
    <xf numFmtId="0" fontId="5" fillId="0" borderId="0" xfId="0" applyFont="1" applyAlignment="1">
      <alignment horizontal="right" wrapText="1"/>
    </xf>
    <xf numFmtId="0" fontId="5" fillId="0" borderId="5" xfId="0" applyFont="1" applyBorder="1" applyAlignment="1">
      <alignment horizontal="right" wrapText="1"/>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25" fillId="0" borderId="2" xfId="0" applyFont="1" applyBorder="1" applyAlignment="1">
      <alignment horizontal="left" vertical="center" wrapText="1"/>
    </xf>
    <xf numFmtId="0" fontId="25" fillId="0" borderId="6" xfId="0" applyFont="1" applyBorder="1" applyAlignment="1">
      <alignment horizontal="left" vertical="center" wrapText="1"/>
    </xf>
    <xf numFmtId="0" fontId="25" fillId="0" borderId="3" xfId="0" applyFont="1" applyBorder="1" applyAlignment="1">
      <alignment horizontal="lef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15" fillId="0" borderId="0" xfId="0" applyFont="1" applyAlignment="1">
      <alignment horizontal="left" vertical="center"/>
    </xf>
    <xf numFmtId="0" fontId="7" fillId="5" borderId="2" xfId="0" applyFont="1" applyFill="1" applyBorder="1" applyAlignment="1">
      <alignment horizontal="left" vertical="center" wrapText="1"/>
    </xf>
    <xf numFmtId="0" fontId="7" fillId="5" borderId="6" xfId="0" applyFont="1" applyFill="1" applyBorder="1" applyAlignment="1">
      <alignment horizontal="left" vertical="center" wrapText="1"/>
    </xf>
    <xf numFmtId="0" fontId="7" fillId="5" borderId="3"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6" fillId="3" borderId="2" xfId="0" applyFont="1" applyFill="1" applyBorder="1" applyAlignment="1">
      <alignment horizontal="left" vertical="center"/>
    </xf>
    <xf numFmtId="0" fontId="6" fillId="3" borderId="6" xfId="0" applyFont="1" applyFill="1" applyBorder="1" applyAlignment="1">
      <alignment horizontal="left" vertical="center"/>
    </xf>
    <xf numFmtId="0" fontId="7" fillId="2" borderId="2" xfId="0" applyFont="1" applyFill="1" applyBorder="1" applyAlignment="1">
      <alignment horizontal="left" vertical="center"/>
    </xf>
    <xf numFmtId="0" fontId="7" fillId="2" borderId="6" xfId="0" applyFont="1" applyFill="1" applyBorder="1" applyAlignment="1">
      <alignment horizontal="left" vertical="center"/>
    </xf>
    <xf numFmtId="0" fontId="7" fillId="2" borderId="3" xfId="0" applyFont="1" applyFill="1" applyBorder="1" applyAlignment="1">
      <alignment horizontal="left" vertical="center"/>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31" fillId="0" borderId="0" xfId="4" applyFont="1" applyAlignment="1">
      <alignment horizontal="center" vertical="center" wrapText="1"/>
    </xf>
    <xf numFmtId="0" fontId="22" fillId="9" borderId="2" xfId="4" applyFont="1" applyFill="1" applyBorder="1" applyAlignment="1" applyProtection="1">
      <alignment horizontal="left" vertical="center"/>
      <protection locked="0"/>
    </xf>
    <xf numFmtId="0" fontId="22" fillId="9" borderId="6" xfId="4" applyFont="1" applyFill="1" applyBorder="1" applyAlignment="1" applyProtection="1">
      <alignment horizontal="left" vertical="center"/>
      <protection locked="0"/>
    </xf>
    <xf numFmtId="0" fontId="22" fillId="9" borderId="3" xfId="4" applyFont="1" applyFill="1" applyBorder="1" applyAlignment="1" applyProtection="1">
      <alignment horizontal="left" vertical="center"/>
      <protection locked="0"/>
    </xf>
    <xf numFmtId="0" fontId="22" fillId="9" borderId="2" xfId="4" applyFont="1" applyFill="1" applyBorder="1" applyAlignment="1" applyProtection="1">
      <alignment horizontal="center" vertical="center"/>
      <protection locked="0"/>
    </xf>
    <xf numFmtId="0" fontId="22" fillId="9" borderId="6" xfId="4" applyFont="1" applyFill="1" applyBorder="1" applyAlignment="1" applyProtection="1">
      <alignment horizontal="center" vertical="center"/>
      <protection locked="0"/>
    </xf>
    <xf numFmtId="0" fontId="22" fillId="9" borderId="3" xfId="4" applyFont="1" applyFill="1" applyBorder="1" applyAlignment="1" applyProtection="1">
      <alignment horizontal="center" vertical="center"/>
      <protection locked="0"/>
    </xf>
    <xf numFmtId="0" fontId="22" fillId="0" borderId="10" xfId="4" applyFont="1" applyBorder="1" applyAlignment="1">
      <alignment horizontal="center" vertical="center" wrapText="1"/>
    </xf>
    <xf numFmtId="0" fontId="22" fillId="0" borderId="12" xfId="4" applyFont="1" applyBorder="1" applyAlignment="1">
      <alignment horizontal="center" vertical="center" wrapText="1"/>
    </xf>
    <xf numFmtId="0" fontId="22" fillId="9" borderId="8" xfId="4" applyFont="1" applyFill="1" applyBorder="1" applyAlignment="1" applyProtection="1">
      <alignment horizontal="left" vertical="center"/>
      <protection locked="0"/>
    </xf>
    <xf numFmtId="0" fontId="22" fillId="9" borderId="7" xfId="4" applyFont="1" applyFill="1" applyBorder="1" applyAlignment="1" applyProtection="1">
      <alignment horizontal="left" vertical="center"/>
      <protection locked="0"/>
    </xf>
    <xf numFmtId="0" fontId="22" fillId="9" borderId="9" xfId="4" applyFont="1" applyFill="1" applyBorder="1" applyAlignment="1" applyProtection="1">
      <alignment horizontal="left" vertical="center"/>
      <protection locked="0"/>
    </xf>
    <xf numFmtId="0" fontId="22" fillId="9" borderId="13" xfId="4" applyFont="1" applyFill="1" applyBorder="1" applyAlignment="1" applyProtection="1">
      <alignment horizontal="left" vertical="top" wrapText="1"/>
      <protection locked="0"/>
    </xf>
    <xf numFmtId="0" fontId="22" fillId="9" borderId="4" xfId="4" applyFont="1" applyFill="1" applyBorder="1" applyAlignment="1" applyProtection="1">
      <alignment horizontal="left" vertical="top"/>
      <protection locked="0"/>
    </xf>
    <xf numFmtId="0" fontId="22" fillId="9" borderId="14" xfId="4" applyFont="1" applyFill="1" applyBorder="1" applyAlignment="1" applyProtection="1">
      <alignment horizontal="left" vertical="top"/>
      <protection locked="0"/>
    </xf>
    <xf numFmtId="0" fontId="22" fillId="9" borderId="1" xfId="4" applyFont="1" applyFill="1" applyBorder="1" applyAlignment="1" applyProtection="1">
      <alignment horizontal="left" vertical="center"/>
      <protection locked="0"/>
    </xf>
    <xf numFmtId="0" fontId="22" fillId="0" borderId="2" xfId="4" applyFont="1" applyBorder="1" applyAlignment="1">
      <alignment horizontal="center" vertical="center" wrapText="1"/>
    </xf>
    <xf numFmtId="0" fontId="22" fillId="0" borderId="6" xfId="4" applyFont="1" applyBorder="1" applyAlignment="1">
      <alignment horizontal="center" vertical="center" wrapText="1"/>
    </xf>
    <xf numFmtId="0" fontId="22" fillId="0" borderId="3" xfId="4" applyFont="1" applyBorder="1" applyAlignment="1">
      <alignment horizontal="center" vertical="center" wrapText="1"/>
    </xf>
    <xf numFmtId="179" fontId="22" fillId="9" borderId="2" xfId="4" applyNumberFormat="1" applyFont="1" applyFill="1" applyBorder="1" applyAlignment="1" applyProtection="1">
      <alignment horizontal="right" vertical="center"/>
      <protection locked="0"/>
    </xf>
    <xf numFmtId="179" fontId="22" fillId="9" borderId="3" xfId="4" applyNumberFormat="1" applyFont="1" applyFill="1" applyBorder="1" applyAlignment="1" applyProtection="1">
      <alignment horizontal="right" vertical="center"/>
      <protection locked="0"/>
    </xf>
    <xf numFmtId="0" fontId="22" fillId="0" borderId="7" xfId="4" applyFont="1" applyBorder="1" applyAlignment="1">
      <alignment horizontal="center" vertical="center" wrapText="1"/>
    </xf>
    <xf numFmtId="0" fontId="26" fillId="9" borderId="2" xfId="4" applyFont="1" applyFill="1" applyBorder="1" applyAlignment="1" applyProtection="1">
      <alignment horizontal="left" vertical="center"/>
      <protection locked="0"/>
    </xf>
    <xf numFmtId="0" fontId="26" fillId="9" borderId="6" xfId="4" applyFont="1" applyFill="1" applyBorder="1" applyAlignment="1" applyProtection="1">
      <alignment horizontal="left" vertical="center"/>
      <protection locked="0"/>
    </xf>
    <xf numFmtId="0" fontId="26" fillId="9" borderId="3" xfId="4" applyFont="1" applyFill="1" applyBorder="1" applyAlignment="1" applyProtection="1">
      <alignment horizontal="left" vertical="center"/>
      <protection locked="0"/>
    </xf>
    <xf numFmtId="179" fontId="26" fillId="9" borderId="2" xfId="4" applyNumberFormat="1" applyFont="1" applyFill="1" applyBorder="1" applyAlignment="1" applyProtection="1">
      <alignment horizontal="right" vertical="center"/>
      <protection locked="0"/>
    </xf>
    <xf numFmtId="179" fontId="26" fillId="9" borderId="3" xfId="4" applyNumberFormat="1" applyFont="1" applyFill="1" applyBorder="1" applyAlignment="1" applyProtection="1">
      <alignment horizontal="right" vertical="center"/>
      <protection locked="0"/>
    </xf>
    <xf numFmtId="0" fontId="26" fillId="0" borderId="25" xfId="3" applyFont="1" applyBorder="1" applyAlignment="1">
      <alignment horizontal="center" vertical="center"/>
    </xf>
    <xf numFmtId="0" fontId="26" fillId="0" borderId="26" xfId="3" applyFont="1" applyBorder="1" applyAlignment="1">
      <alignment horizontal="center" vertical="center"/>
    </xf>
    <xf numFmtId="0" fontId="26" fillId="0" borderId="27" xfId="3" applyFont="1" applyBorder="1" applyAlignment="1">
      <alignment horizontal="center" vertical="center"/>
    </xf>
    <xf numFmtId="0" fontId="26" fillId="0" borderId="30" xfId="3" applyFont="1" applyBorder="1" applyAlignment="1">
      <alignment horizontal="center" vertical="center"/>
    </xf>
    <xf numFmtId="0" fontId="26" fillId="0" borderId="33" xfId="3" applyFont="1" applyBorder="1" applyAlignment="1">
      <alignment horizontal="center" vertical="center"/>
    </xf>
    <xf numFmtId="0" fontId="26" fillId="0" borderId="38" xfId="3" applyFont="1" applyBorder="1" applyAlignment="1">
      <alignment horizontal="center" vertical="center"/>
    </xf>
    <xf numFmtId="0" fontId="22" fillId="0" borderId="31" xfId="3" applyFont="1" applyBorder="1" applyAlignment="1">
      <alignment horizontal="center" vertical="center" wrapText="1"/>
    </xf>
    <xf numFmtId="0" fontId="22" fillId="0" borderId="34" xfId="3" applyFont="1" applyBorder="1" applyAlignment="1">
      <alignment horizontal="center" vertical="center" wrapText="1"/>
    </xf>
    <xf numFmtId="0" fontId="22" fillId="0" borderId="7" xfId="3" applyFont="1" applyBorder="1" applyAlignment="1">
      <alignment horizontal="center" vertical="center"/>
    </xf>
    <xf numFmtId="0" fontId="22" fillId="0" borderId="9" xfId="3" applyFont="1" applyBorder="1" applyAlignment="1">
      <alignment horizontal="center" vertical="center"/>
    </xf>
    <xf numFmtId="0" fontId="22" fillId="0" borderId="0" xfId="3" applyFont="1" applyAlignment="1">
      <alignment horizontal="center" vertical="center"/>
    </xf>
    <xf numFmtId="0" fontId="22" fillId="0" borderId="5" xfId="3" applyFont="1" applyBorder="1" applyAlignment="1">
      <alignment horizontal="center" vertical="center"/>
    </xf>
    <xf numFmtId="0" fontId="22" fillId="0" borderId="0" xfId="3" applyFont="1" applyBorder="1" applyAlignment="1">
      <alignment horizontal="center" vertical="center"/>
    </xf>
    <xf numFmtId="0" fontId="22" fillId="0" borderId="50" xfId="3" applyFont="1" applyFill="1" applyBorder="1" applyAlignment="1">
      <alignment horizontal="center" vertical="center" wrapText="1"/>
    </xf>
    <xf numFmtId="0" fontId="22" fillId="0" borderId="34" xfId="3" applyFont="1" applyFill="1" applyBorder="1" applyAlignment="1">
      <alignment horizontal="center" vertical="center" wrapText="1"/>
    </xf>
    <xf numFmtId="0" fontId="22" fillId="0" borderId="48" xfId="3" applyFont="1" applyFill="1" applyBorder="1" applyAlignment="1">
      <alignment horizontal="center" vertical="center" wrapText="1"/>
    </xf>
    <xf numFmtId="0" fontId="22" fillId="0" borderId="51" xfId="3" applyFont="1" applyFill="1" applyBorder="1" applyAlignment="1">
      <alignment horizontal="center" vertical="center"/>
    </xf>
    <xf numFmtId="0" fontId="22" fillId="0" borderId="52" xfId="3" applyFont="1" applyFill="1" applyBorder="1" applyAlignment="1">
      <alignment horizontal="center" vertical="center"/>
    </xf>
    <xf numFmtId="0" fontId="22" fillId="0" borderId="0" xfId="3" applyFont="1" applyFill="1" applyBorder="1" applyAlignment="1">
      <alignment horizontal="center" vertical="center"/>
    </xf>
    <xf numFmtId="0" fontId="22" fillId="0" borderId="5" xfId="3" applyFont="1" applyFill="1" applyBorder="1" applyAlignment="1">
      <alignment horizontal="center" vertical="center"/>
    </xf>
    <xf numFmtId="0" fontId="26" fillId="0" borderId="34" xfId="3" applyFont="1" applyBorder="1" applyAlignment="1">
      <alignment horizontal="center" vertical="center" wrapText="1"/>
    </xf>
    <xf numFmtId="0" fontId="26" fillId="0" borderId="35" xfId="3" applyFont="1" applyBorder="1" applyAlignment="1">
      <alignment horizontal="center" vertical="center" wrapText="1"/>
    </xf>
    <xf numFmtId="0" fontId="26" fillId="0" borderId="51" xfId="3" applyFont="1" applyBorder="1" applyAlignment="1">
      <alignment horizontal="center" vertical="center"/>
    </xf>
    <xf numFmtId="0" fontId="26" fillId="0" borderId="52" xfId="3" applyFont="1" applyBorder="1" applyAlignment="1">
      <alignment horizontal="center" vertical="center"/>
    </xf>
    <xf numFmtId="0" fontId="26" fillId="0" borderId="0" xfId="3" applyFont="1" applyAlignment="1">
      <alignment horizontal="center" vertical="center"/>
    </xf>
    <xf numFmtId="0" fontId="26" fillId="0" borderId="5" xfId="3" applyFont="1" applyBorder="1" applyAlignment="1">
      <alignment horizontal="center" vertical="center"/>
    </xf>
    <xf numFmtId="0" fontId="26" fillId="0" borderId="4" xfId="3" applyFont="1" applyBorder="1" applyAlignment="1">
      <alignment horizontal="center" vertical="center"/>
    </xf>
    <xf numFmtId="0" fontId="26" fillId="0" borderId="14" xfId="3" applyFont="1" applyBorder="1" applyAlignment="1">
      <alignment horizontal="center" vertical="center"/>
    </xf>
    <xf numFmtId="0" fontId="26" fillId="0" borderId="2" xfId="3" applyFont="1" applyBorder="1" applyAlignment="1">
      <alignment horizontal="center" vertical="center"/>
    </xf>
    <xf numFmtId="0" fontId="26" fillId="0" borderId="6" xfId="3" applyFont="1" applyBorder="1" applyAlignment="1">
      <alignment horizontal="center" vertical="center"/>
    </xf>
    <xf numFmtId="0" fontId="26" fillId="0" borderId="3" xfId="3" applyFont="1" applyBorder="1" applyAlignment="1">
      <alignment horizontal="center" vertical="center"/>
    </xf>
    <xf numFmtId="0" fontId="22" fillId="0" borderId="44" xfId="3" applyFont="1" applyFill="1" applyBorder="1" applyAlignment="1">
      <alignment horizontal="center" vertical="center"/>
    </xf>
    <xf numFmtId="0" fontId="22" fillId="0" borderId="47" xfId="3" applyFont="1" applyFill="1" applyBorder="1" applyAlignment="1">
      <alignment horizontal="center" vertical="center"/>
    </xf>
    <xf numFmtId="0" fontId="22" fillId="0" borderId="50" xfId="3" applyFont="1" applyBorder="1" applyAlignment="1">
      <alignment horizontal="center" vertical="center" wrapText="1"/>
    </xf>
    <xf numFmtId="0" fontId="22" fillId="0" borderId="48" xfId="3" applyFont="1" applyBorder="1" applyAlignment="1">
      <alignment horizontal="center" vertical="center" wrapText="1"/>
    </xf>
    <xf numFmtId="0" fontId="26" fillId="0" borderId="40" xfId="3" applyFont="1" applyBorder="1" applyAlignment="1">
      <alignment horizontal="center" vertical="center"/>
    </xf>
    <xf numFmtId="0" fontId="26" fillId="0" borderId="23" xfId="3" applyFont="1" applyBorder="1" applyAlignment="1">
      <alignment horizontal="center" vertical="center"/>
    </xf>
    <xf numFmtId="0" fontId="26" fillId="0" borderId="41" xfId="3" applyFont="1" applyBorder="1" applyAlignment="1">
      <alignment horizontal="center" vertical="center"/>
    </xf>
    <xf numFmtId="0" fontId="26" fillId="0" borderId="50" xfId="3" applyFont="1" applyBorder="1" applyAlignment="1">
      <alignment horizontal="center" vertical="center" wrapText="1"/>
    </xf>
    <xf numFmtId="0" fontId="26" fillId="0" borderId="48" xfId="3" applyFont="1" applyBorder="1" applyAlignment="1">
      <alignment horizontal="center" vertical="center" wrapText="1"/>
    </xf>
    <xf numFmtId="0" fontId="26" fillId="0" borderId="0" xfId="3" applyFont="1" applyBorder="1" applyAlignment="1">
      <alignment horizontal="center" vertical="center"/>
    </xf>
    <xf numFmtId="0" fontId="26" fillId="0" borderId="44" xfId="3" applyFont="1" applyBorder="1" applyAlignment="1">
      <alignment horizontal="center" vertical="center"/>
    </xf>
    <xf numFmtId="0" fontId="26" fillId="0" borderId="47" xfId="3" applyFont="1" applyBorder="1" applyAlignment="1">
      <alignment horizontal="center" vertical="center"/>
    </xf>
    <xf numFmtId="0" fontId="22" fillId="0" borderId="44" xfId="3" applyFont="1" applyBorder="1" applyAlignment="1">
      <alignment horizontal="center" vertical="center"/>
    </xf>
    <xf numFmtId="0" fontId="22" fillId="0" borderId="47" xfId="3" applyFont="1" applyBorder="1" applyAlignment="1">
      <alignment horizontal="center" vertical="center"/>
    </xf>
    <xf numFmtId="0" fontId="22" fillId="0" borderId="51" xfId="3" applyFont="1" applyBorder="1" applyAlignment="1">
      <alignment horizontal="center" vertical="center"/>
    </xf>
    <xf numFmtId="0" fontId="22" fillId="0" borderId="52" xfId="3" applyFont="1" applyBorder="1" applyAlignment="1">
      <alignment horizontal="center" vertical="center"/>
    </xf>
    <xf numFmtId="0" fontId="22" fillId="0" borderId="57" xfId="3" applyFont="1" applyBorder="1" applyAlignment="1">
      <alignment horizontal="center" vertical="center"/>
    </xf>
    <xf numFmtId="0" fontId="22" fillId="0" borderId="56" xfId="3" applyFont="1" applyBorder="1" applyAlignment="1">
      <alignment horizontal="center" vertical="center"/>
    </xf>
    <xf numFmtId="0" fontId="26" fillId="10" borderId="1" xfId="4" applyFont="1" applyFill="1" applyBorder="1" applyAlignment="1">
      <alignment horizontal="center" vertical="center" wrapText="1"/>
    </xf>
    <xf numFmtId="0" fontId="26" fillId="10" borderId="2" xfId="4" applyFont="1" applyFill="1" applyBorder="1" applyAlignment="1">
      <alignment horizontal="center" vertical="center" wrapText="1"/>
    </xf>
    <xf numFmtId="0" fontId="26" fillId="10" borderId="6" xfId="4" applyFont="1" applyFill="1" applyBorder="1" applyAlignment="1">
      <alignment horizontal="center" vertical="center" wrapText="1"/>
    </xf>
    <xf numFmtId="0" fontId="26" fillId="10" borderId="3" xfId="4" applyFont="1" applyFill="1" applyBorder="1" applyAlignment="1">
      <alignment horizontal="center" vertical="center" wrapText="1"/>
    </xf>
    <xf numFmtId="0" fontId="26" fillId="10" borderId="8" xfId="4" applyFont="1" applyFill="1" applyBorder="1" applyAlignment="1">
      <alignment horizontal="center" vertical="center" wrapText="1"/>
    </xf>
    <xf numFmtId="0" fontId="26" fillId="10" borderId="9" xfId="4" applyFont="1" applyFill="1" applyBorder="1" applyAlignment="1">
      <alignment horizontal="center" vertical="center" wrapText="1"/>
    </xf>
    <xf numFmtId="0" fontId="26" fillId="10" borderId="13" xfId="4" applyFont="1" applyFill="1" applyBorder="1" applyAlignment="1">
      <alignment horizontal="center" vertical="center" wrapText="1"/>
    </xf>
    <xf numFmtId="0" fontId="26" fillId="10" borderId="14" xfId="4" applyFont="1" applyFill="1" applyBorder="1" applyAlignment="1">
      <alignment horizontal="center" vertical="center" wrapText="1"/>
    </xf>
    <xf numFmtId="0" fontId="26" fillId="0" borderId="0" xfId="4" applyFont="1" applyAlignment="1">
      <alignment horizontal="left" vertical="center" wrapText="1"/>
    </xf>
    <xf numFmtId="0" fontId="26" fillId="0" borderId="2" xfId="4" applyFont="1" applyBorder="1" applyAlignment="1">
      <alignment horizontal="center" vertical="center" wrapText="1"/>
    </xf>
    <xf numFmtId="0" fontId="26" fillId="0" borderId="3" xfId="4" applyFont="1" applyBorder="1" applyAlignment="1">
      <alignment horizontal="center" vertical="center" wrapText="1"/>
    </xf>
    <xf numFmtId="0" fontId="26" fillId="0" borderId="6" xfId="4" applyFont="1" applyBorder="1" applyAlignment="1">
      <alignment horizontal="center" vertical="center" wrapText="1"/>
    </xf>
    <xf numFmtId="0" fontId="26" fillId="0" borderId="2" xfId="4" applyFont="1" applyBorder="1" applyAlignment="1">
      <alignment horizontal="center" vertical="center"/>
    </xf>
    <xf numFmtId="0" fontId="26" fillId="0" borderId="3" xfId="4" applyFont="1" applyBorder="1" applyAlignment="1">
      <alignment horizontal="center" vertical="center"/>
    </xf>
    <xf numFmtId="0" fontId="26" fillId="0" borderId="6" xfId="4" applyFont="1" applyBorder="1" applyAlignment="1">
      <alignment horizontal="center" vertical="center"/>
    </xf>
    <xf numFmtId="0" fontId="26" fillId="0" borderId="2" xfId="4" applyFont="1" applyFill="1" applyBorder="1" applyAlignment="1" applyProtection="1">
      <alignment horizontal="left" vertical="center" wrapText="1"/>
      <protection locked="0"/>
    </xf>
    <xf numFmtId="0" fontId="26" fillId="0" borderId="6" xfId="4" applyFont="1" applyFill="1" applyBorder="1" applyAlignment="1" applyProtection="1">
      <alignment horizontal="left" vertical="center" wrapText="1"/>
      <protection locked="0"/>
    </xf>
    <xf numFmtId="0" fontId="26" fillId="0" borderId="3" xfId="4" applyFont="1" applyFill="1" applyBorder="1" applyAlignment="1" applyProtection="1">
      <alignment horizontal="left" vertical="center" wrapText="1"/>
      <protection locked="0"/>
    </xf>
    <xf numFmtId="0" fontId="26" fillId="0" borderId="1" xfId="4" applyFont="1" applyBorder="1" applyAlignment="1">
      <alignment horizontal="center" vertical="center" wrapText="1"/>
    </xf>
    <xf numFmtId="0" fontId="26" fillId="0" borderId="1" xfId="4" applyFont="1" applyBorder="1" applyAlignment="1">
      <alignment horizontal="center" vertical="center"/>
    </xf>
    <xf numFmtId="0" fontId="26" fillId="0" borderId="2" xfId="4" applyFont="1" applyFill="1" applyBorder="1" applyAlignment="1">
      <alignment horizontal="center" vertical="center" wrapText="1"/>
    </xf>
    <xf numFmtId="0" fontId="26" fillId="0" borderId="3" xfId="4" applyFont="1" applyFill="1" applyBorder="1" applyAlignment="1">
      <alignment horizontal="center" vertical="center" wrapText="1"/>
    </xf>
    <xf numFmtId="0" fontId="26" fillId="0" borderId="2" xfId="4" applyFont="1" applyFill="1" applyBorder="1" applyAlignment="1">
      <alignment horizontal="center" vertical="center"/>
    </xf>
    <xf numFmtId="0" fontId="26" fillId="0" borderId="3" xfId="4" applyFont="1" applyFill="1" applyBorder="1" applyAlignment="1">
      <alignment horizontal="center" vertical="center"/>
    </xf>
    <xf numFmtId="0" fontId="26" fillId="0" borderId="0" xfId="4" applyFont="1" applyFill="1" applyAlignment="1">
      <alignment horizontal="left" vertical="center" wrapText="1"/>
    </xf>
    <xf numFmtId="0" fontId="22" fillId="11" borderId="1" xfId="4" applyFont="1" applyFill="1" applyBorder="1" applyAlignment="1">
      <alignment horizontal="center" vertical="center"/>
    </xf>
    <xf numFmtId="0" fontId="22" fillId="0" borderId="1" xfId="4" applyFont="1" applyBorder="1" applyAlignment="1">
      <alignment horizontal="left" vertical="center"/>
    </xf>
    <xf numFmtId="0" fontId="21" fillId="0" borderId="1" xfId="4" applyFont="1" applyBorder="1" applyAlignment="1">
      <alignment horizontal="left" vertical="center" wrapText="1"/>
    </xf>
    <xf numFmtId="0" fontId="21" fillId="0" borderId="2" xfId="4" applyFont="1" applyBorder="1" applyAlignment="1">
      <alignment horizontal="left" vertical="center" wrapText="1"/>
    </xf>
    <xf numFmtId="0" fontId="42" fillId="0" borderId="1" xfId="4" applyFont="1" applyBorder="1" applyAlignment="1">
      <alignment horizontal="center" vertical="center"/>
    </xf>
    <xf numFmtId="0" fontId="22" fillId="0" borderId="56" xfId="3" applyFont="1" applyFill="1" applyBorder="1" applyAlignment="1">
      <alignment horizontal="center" vertical="center"/>
    </xf>
    <xf numFmtId="0" fontId="23" fillId="0" borderId="1" xfId="4" applyFont="1" applyBorder="1" applyAlignment="1">
      <alignment horizontal="left" vertical="center" wrapText="1"/>
    </xf>
    <xf numFmtId="0" fontId="23" fillId="0" borderId="1" xfId="4" applyFont="1" applyBorder="1" applyAlignment="1">
      <alignment horizontal="left" vertical="center"/>
    </xf>
    <xf numFmtId="0" fontId="26" fillId="0" borderId="57" xfId="3" applyFont="1" applyBorder="1" applyAlignment="1">
      <alignment horizontal="center" vertical="center"/>
    </xf>
    <xf numFmtId="0" fontId="26" fillId="0" borderId="58" xfId="3" applyFont="1" applyBorder="1" applyAlignment="1">
      <alignment horizontal="center" vertical="center"/>
    </xf>
    <xf numFmtId="0" fontId="22" fillId="10" borderId="1" xfId="4" applyFont="1" applyFill="1" applyBorder="1" applyAlignment="1">
      <alignment horizontal="center" vertical="center" wrapText="1"/>
    </xf>
    <xf numFmtId="0" fontId="22" fillId="0" borderId="1" xfId="4" applyFont="1" applyBorder="1" applyAlignment="1">
      <alignment horizontal="center" vertical="center" wrapText="1"/>
    </xf>
    <xf numFmtId="0" fontId="22" fillId="10" borderId="2" xfId="4" applyFont="1" applyFill="1" applyBorder="1" applyAlignment="1">
      <alignment horizontal="center" vertical="center" wrapText="1"/>
    </xf>
    <xf numFmtId="0" fontId="22" fillId="10" borderId="6" xfId="4" applyFont="1" applyFill="1" applyBorder="1" applyAlignment="1">
      <alignment horizontal="center" vertical="center" wrapText="1"/>
    </xf>
    <xf numFmtId="0" fontId="22" fillId="10" borderId="3" xfId="4" applyFont="1" applyFill="1" applyBorder="1" applyAlignment="1">
      <alignment horizontal="center" vertical="center" wrapText="1"/>
    </xf>
    <xf numFmtId="0" fontId="42" fillId="0" borderId="0" xfId="4" applyFont="1" applyAlignment="1">
      <alignment horizontal="left" vertical="center"/>
    </xf>
    <xf numFmtId="0" fontId="22" fillId="0" borderId="2" xfId="4" applyFont="1" applyBorder="1" applyAlignment="1">
      <alignment horizontal="left" vertical="center" wrapText="1"/>
    </xf>
    <xf numFmtId="0" fontId="22" fillId="0" borderId="6" xfId="4" applyFont="1" applyBorder="1" applyAlignment="1">
      <alignment horizontal="left" vertical="center" wrapText="1"/>
    </xf>
    <xf numFmtId="0" fontId="22" fillId="0" borderId="3" xfId="4" applyFont="1" applyBorder="1" applyAlignment="1">
      <alignment horizontal="left" vertical="center" wrapText="1"/>
    </xf>
    <xf numFmtId="0" fontId="22" fillId="0" borderId="2" xfId="4" applyFont="1" applyFill="1" applyBorder="1" applyAlignment="1" applyProtection="1">
      <alignment horizontal="left" vertical="top" wrapText="1"/>
      <protection locked="0"/>
    </xf>
    <xf numFmtId="0" fontId="22" fillId="0" borderId="6" xfId="4" applyFont="1" applyFill="1" applyBorder="1" applyAlignment="1" applyProtection="1">
      <alignment horizontal="left" vertical="top" wrapText="1"/>
      <protection locked="0"/>
    </xf>
    <xf numFmtId="0" fontId="22" fillId="0" borderId="3" xfId="4" applyFont="1" applyFill="1" applyBorder="1" applyAlignment="1" applyProtection="1">
      <alignment horizontal="left" vertical="top" wrapText="1"/>
      <protection locked="0"/>
    </xf>
    <xf numFmtId="0" fontId="21" fillId="0" borderId="0" xfId="0" applyFont="1" applyAlignment="1">
      <alignment horizontal="center" vertical="center"/>
    </xf>
    <xf numFmtId="0" fontId="21" fillId="0" borderId="0" xfId="0" applyFont="1" applyAlignment="1">
      <alignment vertical="center" wrapText="1"/>
    </xf>
    <xf numFmtId="0" fontId="23" fillId="0" borderId="0" xfId="0" applyFont="1" applyAlignment="1">
      <alignment horizontal="justify" vertical="center"/>
    </xf>
    <xf numFmtId="0" fontId="23" fillId="0" borderId="0" xfId="0" applyFont="1">
      <alignment vertical="center"/>
    </xf>
    <xf numFmtId="0" fontId="22" fillId="0" borderId="0" xfId="0" applyFont="1">
      <alignment vertical="center"/>
    </xf>
    <xf numFmtId="0" fontId="38" fillId="6" borderId="0" xfId="2" applyFont="1" applyFill="1" applyAlignment="1">
      <alignment horizontal="center" vertical="center" wrapText="1"/>
    </xf>
    <xf numFmtId="0" fontId="21" fillId="6" borderId="8" xfId="2" applyFont="1" applyFill="1" applyBorder="1" applyAlignment="1">
      <alignment horizontal="center" vertical="center" shrinkToFit="1"/>
    </xf>
    <xf numFmtId="0" fontId="21" fillId="6" borderId="7" xfId="2" applyFont="1" applyFill="1" applyBorder="1" applyAlignment="1">
      <alignment horizontal="center" vertical="center" shrinkToFit="1"/>
    </xf>
    <xf numFmtId="0" fontId="21" fillId="6" borderId="9" xfId="2" applyFont="1" applyFill="1" applyBorder="1" applyAlignment="1">
      <alignment horizontal="center" vertical="center" shrinkToFit="1"/>
    </xf>
    <xf numFmtId="0" fontId="21" fillId="6" borderId="11" xfId="2" applyFont="1" applyFill="1" applyBorder="1" applyAlignment="1">
      <alignment horizontal="center" vertical="center" shrinkToFit="1"/>
    </xf>
    <xf numFmtId="0" fontId="21" fillId="6" borderId="0" xfId="2" applyFont="1" applyFill="1" applyAlignment="1">
      <alignment horizontal="center" vertical="center" shrinkToFit="1"/>
    </xf>
    <xf numFmtId="0" fontId="21" fillId="6" borderId="5" xfId="2" applyFont="1" applyFill="1" applyBorder="1" applyAlignment="1">
      <alignment horizontal="center" vertical="center" shrinkToFit="1"/>
    </xf>
    <xf numFmtId="177" fontId="21" fillId="6" borderId="10" xfId="2" applyNumberFormat="1" applyFont="1" applyFill="1" applyBorder="1" applyAlignment="1">
      <alignment horizontal="center" vertical="center" wrapText="1" shrinkToFit="1"/>
    </xf>
    <xf numFmtId="177" fontId="21" fillId="6" borderId="12" xfId="2" applyNumberFormat="1" applyFont="1" applyFill="1" applyBorder="1" applyAlignment="1">
      <alignment horizontal="center" vertical="center" shrinkToFit="1"/>
    </xf>
    <xf numFmtId="177" fontId="21" fillId="6" borderId="12" xfId="2" applyNumberFormat="1" applyFont="1" applyFill="1" applyBorder="1" applyAlignment="1">
      <alignment horizontal="center" vertical="center" wrapText="1" shrinkToFit="1"/>
    </xf>
    <xf numFmtId="177" fontId="21" fillId="6" borderId="10" xfId="2" applyNumberFormat="1" applyFont="1" applyFill="1" applyBorder="1" applyAlignment="1">
      <alignment horizontal="center" vertical="center" wrapText="1"/>
    </xf>
    <xf numFmtId="177" fontId="21" fillId="6" borderId="12" xfId="2" applyNumberFormat="1" applyFont="1" applyFill="1" applyBorder="1" applyAlignment="1">
      <alignment horizontal="center" vertical="center" wrapText="1"/>
    </xf>
    <xf numFmtId="177" fontId="21" fillId="6" borderId="8" xfId="2" applyNumberFormat="1" applyFont="1" applyFill="1" applyBorder="1" applyAlignment="1">
      <alignment horizontal="center" vertical="center" wrapText="1"/>
    </xf>
    <xf numFmtId="177" fontId="21" fillId="6" borderId="11" xfId="2" applyNumberFormat="1" applyFont="1" applyFill="1" applyBorder="1" applyAlignment="1">
      <alignment horizontal="center" vertical="center" wrapText="1"/>
    </xf>
    <xf numFmtId="177" fontId="21" fillId="6" borderId="10" xfId="2" applyNumberFormat="1" applyFont="1" applyFill="1" applyBorder="1" applyAlignment="1">
      <alignment horizontal="center" vertical="center" shrinkToFit="1"/>
    </xf>
    <xf numFmtId="0" fontId="23" fillId="8" borderId="0" xfId="3" applyFont="1" applyFill="1">
      <alignment vertical="center"/>
    </xf>
    <xf numFmtId="177" fontId="21" fillId="6" borderId="9" xfId="2" applyNumberFormat="1" applyFont="1" applyFill="1" applyBorder="1" applyAlignment="1">
      <alignment horizontal="center" vertical="center" shrinkToFit="1"/>
    </xf>
    <xf numFmtId="177" fontId="21" fillId="6" borderId="5" xfId="2" applyNumberFormat="1" applyFont="1" applyFill="1" applyBorder="1" applyAlignment="1">
      <alignment horizontal="center" vertical="center" shrinkToFit="1"/>
    </xf>
    <xf numFmtId="0" fontId="21" fillId="6" borderId="13" xfId="2" applyFont="1" applyFill="1" applyBorder="1" applyAlignment="1">
      <alignment horizontal="center" vertical="center" shrinkToFit="1"/>
    </xf>
    <xf numFmtId="0" fontId="21" fillId="6" borderId="4" xfId="2" applyFont="1" applyFill="1" applyBorder="1" applyAlignment="1">
      <alignment horizontal="center" vertical="center" shrinkToFit="1"/>
    </xf>
    <xf numFmtId="0" fontId="21" fillId="6" borderId="14" xfId="2" applyFont="1" applyFill="1" applyBorder="1" applyAlignment="1">
      <alignment horizontal="center" vertical="center" shrinkToFit="1"/>
    </xf>
    <xf numFmtId="0" fontId="21" fillId="8" borderId="0" xfId="3" applyFont="1" applyFill="1" applyAlignment="1">
      <alignment vertical="center" wrapText="1"/>
    </xf>
    <xf numFmtId="0" fontId="21" fillId="6" borderId="8" xfId="2" applyFont="1" applyFill="1" applyBorder="1" applyAlignment="1">
      <alignment horizontal="left" vertical="center" wrapText="1" shrinkToFit="1"/>
    </xf>
    <xf numFmtId="0" fontId="21" fillId="6" borderId="7" xfId="2" applyFont="1" applyFill="1" applyBorder="1" applyAlignment="1">
      <alignment horizontal="left" vertical="center" wrapText="1" shrinkToFit="1"/>
    </xf>
    <xf numFmtId="0" fontId="21" fillId="6" borderId="9" xfId="2" applyFont="1" applyFill="1" applyBorder="1" applyAlignment="1">
      <alignment horizontal="left" vertical="center" wrapText="1" shrinkToFit="1"/>
    </xf>
    <xf numFmtId="0" fontId="21" fillId="6" borderId="12" xfId="2" applyFont="1" applyFill="1" applyBorder="1" applyAlignment="1">
      <alignment horizontal="center" vertical="center" wrapText="1" shrinkToFit="1"/>
    </xf>
    <xf numFmtId="0" fontId="21" fillId="6" borderId="8" xfId="2" quotePrefix="1" applyFont="1" applyFill="1" applyBorder="1" applyAlignment="1">
      <alignment horizontal="center" vertical="center" wrapText="1" shrinkToFit="1"/>
    </xf>
    <xf numFmtId="0" fontId="21" fillId="6" borderId="7" xfId="2" quotePrefix="1" applyFont="1" applyFill="1" applyBorder="1" applyAlignment="1">
      <alignment horizontal="center" vertical="center" wrapText="1" shrinkToFit="1"/>
    </xf>
    <xf numFmtId="0" fontId="21" fillId="6" borderId="11" xfId="2" quotePrefix="1" applyFont="1" applyFill="1" applyBorder="1" applyAlignment="1">
      <alignment horizontal="center" vertical="center" wrapText="1" shrinkToFit="1"/>
    </xf>
    <xf numFmtId="0" fontId="21" fillId="6" borderId="0" xfId="2" quotePrefix="1" applyFont="1" applyFill="1" applyAlignment="1">
      <alignment horizontal="center" vertical="center" wrapText="1" shrinkToFit="1"/>
    </xf>
    <xf numFmtId="0" fontId="21" fillId="0" borderId="2" xfId="2" applyFont="1" applyBorder="1" applyAlignment="1">
      <alignment horizontal="left" vertical="center" wrapText="1" shrinkToFit="1"/>
    </xf>
    <xf numFmtId="0" fontId="21" fillId="0" borderId="6" xfId="2" applyFont="1" applyBorder="1" applyAlignment="1">
      <alignment horizontal="left" vertical="center" wrapText="1" shrinkToFit="1"/>
    </xf>
    <xf numFmtId="0" fontId="21" fillId="0" borderId="3" xfId="2" applyFont="1" applyBorder="1" applyAlignment="1">
      <alignment horizontal="left" vertical="center" wrapText="1" shrinkToFit="1"/>
    </xf>
    <xf numFmtId="0" fontId="21" fillId="6" borderId="19" xfId="2" applyFont="1" applyFill="1" applyBorder="1" applyAlignment="1">
      <alignment horizontal="center" vertical="center"/>
    </xf>
    <xf numFmtId="0" fontId="21" fillId="6" borderId="20" xfId="2" applyFont="1" applyFill="1" applyBorder="1" applyAlignment="1">
      <alignment horizontal="center" vertical="center"/>
    </xf>
    <xf numFmtId="0" fontId="21" fillId="6" borderId="21" xfId="2" applyFont="1" applyFill="1" applyBorder="1" applyAlignment="1">
      <alignment horizontal="center" vertical="center"/>
    </xf>
    <xf numFmtId="0" fontId="5" fillId="0" borderId="0" xfId="0" applyFont="1" applyAlignment="1">
      <alignment horizontal="right" vertical="center"/>
    </xf>
    <xf numFmtId="0" fontId="8" fillId="5" borderId="2" xfId="0" applyFont="1" applyFill="1" applyBorder="1" applyAlignment="1">
      <alignment horizontal="left" vertical="center"/>
    </xf>
    <xf numFmtId="0" fontId="8" fillId="5" borderId="6" xfId="0" applyFont="1" applyFill="1" applyBorder="1" applyAlignment="1">
      <alignment horizontal="left" vertical="center"/>
    </xf>
    <xf numFmtId="0" fontId="8" fillId="5" borderId="3" xfId="0" applyFont="1" applyFill="1" applyBorder="1" applyAlignment="1">
      <alignment horizontal="left" vertical="center"/>
    </xf>
    <xf numFmtId="0" fontId="8" fillId="5" borderId="2"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3" xfId="0" applyFont="1" applyFill="1" applyBorder="1" applyAlignment="1">
      <alignment horizontal="left" vertical="center" wrapText="1"/>
    </xf>
    <xf numFmtId="0" fontId="5" fillId="2" borderId="2" xfId="0" applyFont="1" applyFill="1" applyBorder="1" applyAlignment="1">
      <alignment horizontal="left" vertical="center"/>
    </xf>
    <xf numFmtId="0" fontId="5" fillId="2" borderId="6" xfId="0" applyFont="1" applyFill="1" applyBorder="1" applyAlignment="1">
      <alignment horizontal="left" vertical="center"/>
    </xf>
    <xf numFmtId="0" fontId="5" fillId="2" borderId="3" xfId="0" applyFont="1" applyFill="1" applyBorder="1" applyAlignment="1">
      <alignment horizontal="left" vertical="center"/>
    </xf>
    <xf numFmtId="0" fontId="5" fillId="4" borderId="0" xfId="0" applyFont="1" applyFill="1" applyAlignment="1">
      <alignment horizontal="left" vertical="center" indent="8"/>
    </xf>
    <xf numFmtId="0" fontId="8" fillId="2" borderId="2" xfId="0" applyFont="1" applyFill="1" applyBorder="1" applyAlignment="1">
      <alignment horizontal="left" vertical="center"/>
    </xf>
    <xf numFmtId="0" fontId="8" fillId="2" borderId="6" xfId="0" applyFont="1" applyFill="1" applyBorder="1" applyAlignment="1">
      <alignment horizontal="left" vertical="center"/>
    </xf>
    <xf numFmtId="0" fontId="8" fillId="2" borderId="3" xfId="0" applyFont="1" applyFill="1" applyBorder="1" applyAlignment="1">
      <alignment horizontal="left" vertical="center"/>
    </xf>
    <xf numFmtId="179" fontId="22" fillId="0" borderId="2" xfId="4" applyNumberFormat="1" applyFont="1" applyFill="1" applyBorder="1" applyAlignment="1" applyProtection="1">
      <alignment horizontal="right" vertical="center"/>
      <protection locked="0"/>
    </xf>
    <xf numFmtId="179" fontId="22" fillId="0" borderId="3" xfId="4" applyNumberFormat="1" applyFont="1" applyFill="1" applyBorder="1" applyAlignment="1" applyProtection="1">
      <alignment horizontal="right" vertical="center"/>
      <protection locked="0"/>
    </xf>
    <xf numFmtId="179" fontId="22" fillId="0" borderId="1" xfId="4" applyNumberFormat="1" applyFont="1" applyFill="1" applyBorder="1" applyAlignment="1" applyProtection="1">
      <alignment vertical="center"/>
      <protection locked="0"/>
    </xf>
    <xf numFmtId="0" fontId="22" fillId="9" borderId="1" xfId="4" applyFont="1" applyFill="1" applyBorder="1" applyAlignment="1" applyProtection="1">
      <alignment horizontal="center" vertical="center"/>
      <protection locked="0"/>
    </xf>
    <xf numFmtId="178" fontId="22" fillId="9" borderId="1" xfId="4" applyNumberFormat="1" applyFont="1" applyFill="1" applyBorder="1" applyAlignment="1" applyProtection="1">
      <alignment horizontal="center" vertical="center"/>
      <protection locked="0"/>
    </xf>
  </cellXfs>
  <cellStyles count="7">
    <cellStyle name="桁区切り" xfId="6" builtinId="6"/>
    <cellStyle name="桁区切り 2" xfId="5" xr:uid="{BEB00637-41C2-49F2-A6B3-1B80AE7CA7FE}"/>
    <cellStyle name="標準" xfId="0" builtinId="0"/>
    <cellStyle name="標準 2" xfId="1" xr:uid="{6D32CDE6-9F71-4E7F-8F03-9200C39B8747}"/>
    <cellStyle name="標準 2 2" xfId="4" xr:uid="{A06CE02D-C875-468B-A0F3-61F70901EAD2}"/>
    <cellStyle name="標準 3" xfId="3" xr:uid="{B83969BF-6B7C-4914-952E-5EA301E625E8}"/>
    <cellStyle name="標準_別紙（２）精算額内訳" xfId="2" xr:uid="{43EE63C0-29A9-4FAE-873F-B87259FFAD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55880</xdr:colOff>
      <xdr:row>3</xdr:row>
      <xdr:rowOff>112059</xdr:rowOff>
    </xdr:from>
    <xdr:to>
      <xdr:col>2</xdr:col>
      <xdr:colOff>728383</xdr:colOff>
      <xdr:row>3</xdr:row>
      <xdr:rowOff>383540</xdr:rowOff>
    </xdr:to>
    <xdr:sp macro="" textlink="">
      <xdr:nvSpPr>
        <xdr:cNvPr id="2" name="正方形/長方形 1">
          <a:extLst>
            <a:ext uri="{FF2B5EF4-FFF2-40B4-BE49-F238E27FC236}">
              <a16:creationId xmlns:a16="http://schemas.microsoft.com/office/drawing/2014/main" id="{834C9426-937C-4CA4-BA79-411D4374E270}"/>
            </a:ext>
          </a:extLst>
        </xdr:cNvPr>
        <xdr:cNvSpPr/>
      </xdr:nvSpPr>
      <xdr:spPr>
        <a:xfrm>
          <a:off x="227330" y="1131234"/>
          <a:ext cx="1920278" cy="271481"/>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latin typeface="游ゴシック" panose="020B0400000000000000" pitchFamily="50" charset="-128"/>
              <a:ea typeface="游ゴシック" panose="020B0400000000000000" pitchFamily="50" charset="-128"/>
            </a:rPr>
            <a:t>１　法人基本情報</a:t>
          </a:r>
        </a:p>
      </xdr:txBody>
    </xdr:sp>
    <xdr:clientData/>
  </xdr:twoCellAnchor>
  <xdr:twoCellAnchor>
    <xdr:from>
      <xdr:col>1</xdr:col>
      <xdr:colOff>38100</xdr:colOff>
      <xdr:row>168</xdr:row>
      <xdr:rowOff>129401</xdr:rowOff>
    </xdr:from>
    <xdr:to>
      <xdr:col>1</xdr:col>
      <xdr:colOff>993321</xdr:colOff>
      <xdr:row>169</xdr:row>
      <xdr:rowOff>285751</xdr:rowOff>
    </xdr:to>
    <xdr:sp macro="" textlink="">
      <xdr:nvSpPr>
        <xdr:cNvPr id="3" name="正方形/長方形 2">
          <a:extLst>
            <a:ext uri="{FF2B5EF4-FFF2-40B4-BE49-F238E27FC236}">
              <a16:creationId xmlns:a16="http://schemas.microsoft.com/office/drawing/2014/main" id="{DB7F7E2E-8C28-40A1-A950-AFF169DC307D}"/>
            </a:ext>
          </a:extLst>
        </xdr:cNvPr>
        <xdr:cNvSpPr/>
      </xdr:nvSpPr>
      <xdr:spPr>
        <a:xfrm>
          <a:off x="209550" y="32019101"/>
          <a:ext cx="955221" cy="308750"/>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latin typeface="游ゴシック" panose="020B0400000000000000" pitchFamily="50" charset="-128"/>
              <a:ea typeface="游ゴシック" panose="020B0400000000000000" pitchFamily="50" charset="-128"/>
            </a:rPr>
            <a:t>確認事項</a:t>
          </a:r>
        </a:p>
      </xdr:txBody>
    </xdr:sp>
    <xdr:clientData/>
  </xdr:twoCellAnchor>
  <xdr:twoCellAnchor>
    <xdr:from>
      <xdr:col>1</xdr:col>
      <xdr:colOff>27214</xdr:colOff>
      <xdr:row>205</xdr:row>
      <xdr:rowOff>68033</xdr:rowOff>
    </xdr:from>
    <xdr:to>
      <xdr:col>2</xdr:col>
      <xdr:colOff>544285</xdr:colOff>
      <xdr:row>206</xdr:row>
      <xdr:rowOff>27214</xdr:rowOff>
    </xdr:to>
    <xdr:sp macro="" textlink="">
      <xdr:nvSpPr>
        <xdr:cNvPr id="4" name="正方形/長方形 3">
          <a:extLst>
            <a:ext uri="{FF2B5EF4-FFF2-40B4-BE49-F238E27FC236}">
              <a16:creationId xmlns:a16="http://schemas.microsoft.com/office/drawing/2014/main" id="{AD546794-5261-4C04-8B88-80BC99B668E6}"/>
            </a:ext>
          </a:extLst>
        </xdr:cNvPr>
        <xdr:cNvSpPr/>
      </xdr:nvSpPr>
      <xdr:spPr>
        <a:xfrm>
          <a:off x="204107" y="58238569"/>
          <a:ext cx="1823357" cy="299359"/>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latin typeface="游ゴシック" panose="020B0400000000000000" pitchFamily="50" charset="-128"/>
              <a:ea typeface="游ゴシック" panose="020B0400000000000000" pitchFamily="50" charset="-128"/>
            </a:rPr>
            <a:t>業務改善計画の内容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5DA00-CEE9-4939-A34F-A289FEEB0E11}">
  <dimension ref="A1:P57"/>
  <sheetViews>
    <sheetView topLeftCell="A10" zoomScaleNormal="100" workbookViewId="0">
      <selection activeCell="E18" sqref="E18"/>
    </sheetView>
  </sheetViews>
  <sheetFormatPr defaultRowHeight="18.75" x14ac:dyDescent="0.4"/>
  <cols>
    <col min="1" max="1" width="13.125" style="2" customWidth="1"/>
    <col min="3" max="3" width="75" bestFit="1" customWidth="1"/>
  </cols>
  <sheetData>
    <row r="1" spans="1:16" x14ac:dyDescent="0.4">
      <c r="A1" s="1" t="s">
        <v>94</v>
      </c>
      <c r="B1" t="s">
        <v>95</v>
      </c>
      <c r="C1" s="1" t="s">
        <v>17</v>
      </c>
      <c r="D1" t="s">
        <v>96</v>
      </c>
      <c r="E1" t="s">
        <v>97</v>
      </c>
      <c r="F1" t="s">
        <v>98</v>
      </c>
      <c r="G1" t="s">
        <v>99</v>
      </c>
    </row>
    <row r="2" spans="1:16" x14ac:dyDescent="0.4">
      <c r="A2" s="1" t="s">
        <v>100</v>
      </c>
      <c r="B2" t="s">
        <v>101</v>
      </c>
      <c r="C2" s="1" t="s">
        <v>83</v>
      </c>
      <c r="D2" s="1" t="s">
        <v>85</v>
      </c>
      <c r="E2" s="1" t="s">
        <v>85</v>
      </c>
      <c r="F2" s="1" t="s">
        <v>395</v>
      </c>
      <c r="G2" t="s">
        <v>394</v>
      </c>
      <c r="M2" t="s">
        <v>92</v>
      </c>
      <c r="P2" t="s">
        <v>393</v>
      </c>
    </row>
    <row r="3" spans="1:16" x14ac:dyDescent="0.4">
      <c r="A3" s="1" t="s">
        <v>102</v>
      </c>
      <c r="B3" t="s">
        <v>103</v>
      </c>
      <c r="C3" s="1" t="s">
        <v>104</v>
      </c>
      <c r="D3" s="1" t="s">
        <v>105</v>
      </c>
      <c r="E3" s="1" t="s">
        <v>105</v>
      </c>
      <c r="F3" s="1" t="s">
        <v>392</v>
      </c>
      <c r="G3" s="1" t="s">
        <v>107</v>
      </c>
      <c r="M3" t="s">
        <v>108</v>
      </c>
    </row>
    <row r="4" spans="1:16" x14ac:dyDescent="0.4">
      <c r="A4" s="1" t="s">
        <v>109</v>
      </c>
      <c r="C4" s="1" t="s">
        <v>110</v>
      </c>
      <c r="D4" s="1" t="s">
        <v>111</v>
      </c>
      <c r="E4" s="1" t="s">
        <v>111</v>
      </c>
      <c r="F4" s="1" t="s">
        <v>112</v>
      </c>
      <c r="I4" t="s">
        <v>77</v>
      </c>
    </row>
    <row r="5" spans="1:16" x14ac:dyDescent="0.4">
      <c r="A5" s="1" t="s">
        <v>113</v>
      </c>
      <c r="B5" t="s">
        <v>114</v>
      </c>
      <c r="C5" s="1" t="s">
        <v>115</v>
      </c>
      <c r="D5" s="1" t="s">
        <v>116</v>
      </c>
      <c r="E5" s="1" t="s">
        <v>117</v>
      </c>
      <c r="F5" s="1"/>
      <c r="I5" t="s">
        <v>391</v>
      </c>
    </row>
    <row r="6" spans="1:16" x14ac:dyDescent="0.4">
      <c r="A6" s="1" t="s">
        <v>118</v>
      </c>
      <c r="B6" t="s">
        <v>101</v>
      </c>
      <c r="C6" s="1" t="s">
        <v>119</v>
      </c>
      <c r="E6" s="1" t="s">
        <v>120</v>
      </c>
      <c r="G6" s="1" t="s">
        <v>121</v>
      </c>
      <c r="N6" t="s">
        <v>122</v>
      </c>
    </row>
    <row r="7" spans="1:16" x14ac:dyDescent="0.4">
      <c r="A7" s="1" t="s">
        <v>123</v>
      </c>
      <c r="B7" t="s">
        <v>103</v>
      </c>
      <c r="C7" s="1" t="s">
        <v>125</v>
      </c>
      <c r="E7" s="1" t="s">
        <v>126</v>
      </c>
      <c r="G7" s="1" t="s">
        <v>127</v>
      </c>
      <c r="N7" t="s">
        <v>128</v>
      </c>
    </row>
    <row r="8" spans="1:16" x14ac:dyDescent="0.4">
      <c r="A8" s="1" t="s">
        <v>129</v>
      </c>
      <c r="C8" s="1" t="s">
        <v>130</v>
      </c>
      <c r="E8" s="1" t="s">
        <v>131</v>
      </c>
      <c r="N8" t="s">
        <v>132</v>
      </c>
    </row>
    <row r="9" spans="1:16" x14ac:dyDescent="0.4">
      <c r="A9" s="1" t="s">
        <v>133</v>
      </c>
      <c r="C9" s="1" t="s">
        <v>134</v>
      </c>
      <c r="E9" s="1" t="s">
        <v>135</v>
      </c>
      <c r="G9" t="s">
        <v>390</v>
      </c>
      <c r="N9" t="s">
        <v>137</v>
      </c>
    </row>
    <row r="10" spans="1:16" x14ac:dyDescent="0.4">
      <c r="A10" s="1" t="s">
        <v>138</v>
      </c>
      <c r="C10" s="1" t="s">
        <v>389</v>
      </c>
      <c r="E10" s="1" t="s">
        <v>140</v>
      </c>
      <c r="N10" t="s">
        <v>142</v>
      </c>
    </row>
    <row r="11" spans="1:16" x14ac:dyDescent="0.4">
      <c r="A11" s="1" t="s">
        <v>143</v>
      </c>
      <c r="C11" s="1" t="s">
        <v>144</v>
      </c>
      <c r="E11" s="1" t="s">
        <v>145</v>
      </c>
      <c r="N11" t="s">
        <v>146</v>
      </c>
    </row>
    <row r="12" spans="1:16" x14ac:dyDescent="0.4">
      <c r="A12" s="1" t="s">
        <v>147</v>
      </c>
      <c r="C12" s="1" t="s">
        <v>148</v>
      </c>
      <c r="E12" s="1" t="s">
        <v>149</v>
      </c>
      <c r="N12" t="s">
        <v>150</v>
      </c>
    </row>
    <row r="13" spans="1:16" x14ac:dyDescent="0.4">
      <c r="A13" s="1" t="s">
        <v>81</v>
      </c>
      <c r="C13" s="1" t="s">
        <v>151</v>
      </c>
      <c r="N13" t="s">
        <v>152</v>
      </c>
    </row>
    <row r="14" spans="1:16" x14ac:dyDescent="0.4">
      <c r="A14" s="1" t="s">
        <v>153</v>
      </c>
      <c r="C14" s="122" t="s">
        <v>388</v>
      </c>
      <c r="N14" t="s">
        <v>155</v>
      </c>
    </row>
    <row r="15" spans="1:16" x14ac:dyDescent="0.4">
      <c r="A15" s="1" t="s">
        <v>156</v>
      </c>
      <c r="C15" s="1" t="s">
        <v>387</v>
      </c>
      <c r="E15" s="1" t="s">
        <v>443</v>
      </c>
      <c r="N15" t="s">
        <v>158</v>
      </c>
    </row>
    <row r="16" spans="1:16" x14ac:dyDescent="0.4">
      <c r="A16" s="1" t="s">
        <v>159</v>
      </c>
      <c r="C16" s="1" t="s">
        <v>157</v>
      </c>
      <c r="E16" s="1" t="s">
        <v>444</v>
      </c>
      <c r="N16" t="s">
        <v>161</v>
      </c>
    </row>
    <row r="17" spans="1:5" x14ac:dyDescent="0.4">
      <c r="A17" s="1" t="s">
        <v>162</v>
      </c>
      <c r="C17" s="1" t="s">
        <v>160</v>
      </c>
      <c r="E17" s="1" t="s">
        <v>445</v>
      </c>
    </row>
    <row r="18" spans="1:5" x14ac:dyDescent="0.4">
      <c r="A18" s="1" t="s">
        <v>164</v>
      </c>
      <c r="C18" s="1" t="s">
        <v>386</v>
      </c>
      <c r="E18" s="1" t="s">
        <v>446</v>
      </c>
    </row>
    <row r="19" spans="1:5" x14ac:dyDescent="0.4">
      <c r="A19" s="1" t="s">
        <v>166</v>
      </c>
      <c r="C19" s="1" t="s">
        <v>163</v>
      </c>
      <c r="E19" s="1" t="s">
        <v>447</v>
      </c>
    </row>
    <row r="20" spans="1:5" x14ac:dyDescent="0.4">
      <c r="A20" s="1" t="s">
        <v>168</v>
      </c>
      <c r="C20" s="1" t="s">
        <v>165</v>
      </c>
      <c r="E20" s="1" t="s">
        <v>448</v>
      </c>
    </row>
    <row r="21" spans="1:5" x14ac:dyDescent="0.4">
      <c r="A21" s="1" t="s">
        <v>170</v>
      </c>
      <c r="C21" s="1" t="s">
        <v>167</v>
      </c>
      <c r="E21" s="1" t="s">
        <v>449</v>
      </c>
    </row>
    <row r="22" spans="1:5" x14ac:dyDescent="0.4">
      <c r="A22" s="1" t="s">
        <v>172</v>
      </c>
      <c r="C22" s="1" t="s">
        <v>385</v>
      </c>
      <c r="E22" s="1" t="s">
        <v>450</v>
      </c>
    </row>
    <row r="23" spans="1:5" x14ac:dyDescent="0.4">
      <c r="A23" s="1" t="s">
        <v>174</v>
      </c>
      <c r="C23" s="1" t="s">
        <v>384</v>
      </c>
      <c r="E23" s="1" t="s">
        <v>451</v>
      </c>
    </row>
    <row r="24" spans="1:5" x14ac:dyDescent="0.4">
      <c r="A24" s="1" t="s">
        <v>176</v>
      </c>
      <c r="C24" s="1" t="s">
        <v>171</v>
      </c>
      <c r="E24" s="1" t="s">
        <v>452</v>
      </c>
    </row>
    <row r="25" spans="1:5" x14ac:dyDescent="0.4">
      <c r="A25" s="1" t="s">
        <v>178</v>
      </c>
      <c r="C25" s="1" t="s">
        <v>383</v>
      </c>
      <c r="E25" s="1" t="s">
        <v>450</v>
      </c>
    </row>
    <row r="26" spans="1:5" x14ac:dyDescent="0.4">
      <c r="A26" s="1" t="s">
        <v>180</v>
      </c>
      <c r="C26" s="1" t="s">
        <v>382</v>
      </c>
      <c r="E26" s="1" t="s">
        <v>453</v>
      </c>
    </row>
    <row r="27" spans="1:5" x14ac:dyDescent="0.4">
      <c r="A27" s="1" t="s">
        <v>182</v>
      </c>
      <c r="C27" s="1" t="s">
        <v>175</v>
      </c>
      <c r="E27" s="1" t="s">
        <v>454</v>
      </c>
    </row>
    <row r="28" spans="1:5" x14ac:dyDescent="0.4">
      <c r="A28" s="1" t="s">
        <v>184</v>
      </c>
      <c r="C28" s="1" t="s">
        <v>177</v>
      </c>
      <c r="E28" s="1" t="s">
        <v>460</v>
      </c>
    </row>
    <row r="29" spans="1:5" x14ac:dyDescent="0.4">
      <c r="A29" s="1" t="s">
        <v>186</v>
      </c>
      <c r="C29" s="1" t="s">
        <v>179</v>
      </c>
      <c r="E29" s="1" t="s">
        <v>455</v>
      </c>
    </row>
    <row r="30" spans="1:5" x14ac:dyDescent="0.4">
      <c r="A30" s="1" t="s">
        <v>188</v>
      </c>
      <c r="C30" s="122" t="s">
        <v>381</v>
      </c>
      <c r="E30" s="1" t="s">
        <v>456</v>
      </c>
    </row>
    <row r="31" spans="1:5" x14ac:dyDescent="0.4">
      <c r="A31" s="1" t="s">
        <v>190</v>
      </c>
      <c r="C31" s="1" t="s">
        <v>181</v>
      </c>
      <c r="E31" s="1" t="s">
        <v>457</v>
      </c>
    </row>
    <row r="32" spans="1:5" x14ac:dyDescent="0.4">
      <c r="A32" s="1" t="s">
        <v>192</v>
      </c>
      <c r="C32" s="1" t="s">
        <v>183</v>
      </c>
      <c r="E32" s="1" t="s">
        <v>458</v>
      </c>
    </row>
    <row r="33" spans="1:5" x14ac:dyDescent="0.4">
      <c r="A33" s="1" t="s">
        <v>194</v>
      </c>
      <c r="C33" s="1" t="s">
        <v>185</v>
      </c>
      <c r="E33" s="1" t="s">
        <v>459</v>
      </c>
    </row>
    <row r="34" spans="1:5" x14ac:dyDescent="0.4">
      <c r="A34" s="1" t="s">
        <v>196</v>
      </c>
      <c r="C34" s="1" t="s">
        <v>187</v>
      </c>
      <c r="E34" s="1" t="s">
        <v>461</v>
      </c>
    </row>
    <row r="35" spans="1:5" x14ac:dyDescent="0.4">
      <c r="A35" s="1" t="s">
        <v>198</v>
      </c>
      <c r="C35" s="1" t="s">
        <v>189</v>
      </c>
      <c r="E35" s="1" t="s">
        <v>462</v>
      </c>
    </row>
    <row r="36" spans="1:5" x14ac:dyDescent="0.4">
      <c r="A36" s="1" t="s">
        <v>200</v>
      </c>
      <c r="C36" s="1" t="s">
        <v>191</v>
      </c>
      <c r="E36" s="1" t="s">
        <v>463</v>
      </c>
    </row>
    <row r="37" spans="1:5" x14ac:dyDescent="0.4">
      <c r="A37" s="1" t="s">
        <v>202</v>
      </c>
      <c r="C37" s="1" t="s">
        <v>193</v>
      </c>
      <c r="E37" s="1" t="s">
        <v>464</v>
      </c>
    </row>
    <row r="38" spans="1:5" x14ac:dyDescent="0.4">
      <c r="A38" s="1" t="s">
        <v>203</v>
      </c>
      <c r="C38" s="1" t="s">
        <v>195</v>
      </c>
      <c r="E38" s="1" t="s">
        <v>465</v>
      </c>
    </row>
    <row r="39" spans="1:5" x14ac:dyDescent="0.4">
      <c r="A39" s="1" t="s">
        <v>204</v>
      </c>
      <c r="C39" s="1" t="s">
        <v>197</v>
      </c>
      <c r="E39" s="1" t="s">
        <v>466</v>
      </c>
    </row>
    <row r="40" spans="1:5" x14ac:dyDescent="0.4">
      <c r="A40" s="1" t="s">
        <v>205</v>
      </c>
      <c r="C40" s="1" t="s">
        <v>199</v>
      </c>
      <c r="E40" s="1" t="s">
        <v>467</v>
      </c>
    </row>
    <row r="41" spans="1:5" x14ac:dyDescent="0.4">
      <c r="A41" s="1" t="s">
        <v>206</v>
      </c>
      <c r="C41" s="1" t="s">
        <v>201</v>
      </c>
      <c r="E41" s="1" t="s">
        <v>468</v>
      </c>
    </row>
    <row r="42" spans="1:5" x14ac:dyDescent="0.4">
      <c r="A42" s="1" t="s">
        <v>207</v>
      </c>
      <c r="C42" s="1"/>
      <c r="E42" s="1" t="s">
        <v>469</v>
      </c>
    </row>
    <row r="43" spans="1:5" x14ac:dyDescent="0.4">
      <c r="A43" s="1" t="s">
        <v>208</v>
      </c>
      <c r="C43" s="1"/>
      <c r="E43" s="1" t="s">
        <v>470</v>
      </c>
    </row>
    <row r="44" spans="1:5" x14ac:dyDescent="0.4">
      <c r="A44" s="1" t="s">
        <v>209</v>
      </c>
      <c r="C44" s="1"/>
      <c r="E44" s="1" t="s">
        <v>471</v>
      </c>
    </row>
    <row r="45" spans="1:5" x14ac:dyDescent="0.4">
      <c r="A45" s="1" t="s">
        <v>210</v>
      </c>
      <c r="C45" s="1"/>
      <c r="E45" s="1" t="s">
        <v>472</v>
      </c>
    </row>
    <row r="46" spans="1:5" x14ac:dyDescent="0.4">
      <c r="A46" s="1" t="s">
        <v>211</v>
      </c>
      <c r="C46" s="1"/>
      <c r="E46" s="1" t="s">
        <v>473</v>
      </c>
    </row>
    <row r="47" spans="1:5" x14ac:dyDescent="0.4">
      <c r="A47" s="1" t="s">
        <v>212</v>
      </c>
      <c r="C47" s="1"/>
      <c r="E47" s="1" t="s">
        <v>474</v>
      </c>
    </row>
    <row r="48" spans="1:5" x14ac:dyDescent="0.4">
      <c r="A48" s="1" t="s">
        <v>213</v>
      </c>
      <c r="C48" s="1"/>
      <c r="E48" s="1" t="s">
        <v>475</v>
      </c>
    </row>
    <row r="49" spans="3:5" x14ac:dyDescent="0.4">
      <c r="C49" s="1"/>
      <c r="E49" s="1" t="s">
        <v>476</v>
      </c>
    </row>
    <row r="50" spans="3:5" x14ac:dyDescent="0.4">
      <c r="C50" s="1"/>
      <c r="E50" s="1" t="s">
        <v>477</v>
      </c>
    </row>
    <row r="51" spans="3:5" x14ac:dyDescent="0.4">
      <c r="E51" s="1" t="s">
        <v>478</v>
      </c>
    </row>
    <row r="52" spans="3:5" x14ac:dyDescent="0.4">
      <c r="E52" s="1" t="s">
        <v>479</v>
      </c>
    </row>
    <row r="53" spans="3:5" x14ac:dyDescent="0.4">
      <c r="E53" s="1" t="s">
        <v>480</v>
      </c>
    </row>
    <row r="54" spans="3:5" x14ac:dyDescent="0.4">
      <c r="E54" s="1" t="s">
        <v>481</v>
      </c>
    </row>
    <row r="55" spans="3:5" x14ac:dyDescent="0.4">
      <c r="E55" s="1" t="s">
        <v>482</v>
      </c>
    </row>
    <row r="56" spans="3:5" x14ac:dyDescent="0.4">
      <c r="E56" s="1" t="s">
        <v>483</v>
      </c>
    </row>
    <row r="57" spans="3:5" x14ac:dyDescent="0.4">
      <c r="E57" s="1" t="s">
        <v>484</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7B00A-6F71-4B83-B64C-901114E00859}">
  <sheetPr>
    <pageSetUpPr fitToPage="1"/>
  </sheetPr>
  <dimension ref="A1:I72"/>
  <sheetViews>
    <sheetView showGridLines="0" tabSelected="1" view="pageBreakPreview" zoomScale="70" zoomScaleNormal="100" zoomScaleSheetLayoutView="70" workbookViewId="0">
      <selection activeCell="B74" sqref="B74"/>
    </sheetView>
  </sheetViews>
  <sheetFormatPr defaultColWidth="8.75" defaultRowHeight="14.25" x14ac:dyDescent="0.4"/>
  <cols>
    <col min="1" max="1" width="8.75" style="3"/>
    <col min="2" max="2" width="30.75" style="3" customWidth="1"/>
    <col min="3" max="3" width="4.875" style="3" customWidth="1"/>
    <col min="4" max="4" width="33.875" style="3" customWidth="1"/>
    <col min="5" max="5" width="4.875" style="3" customWidth="1"/>
    <col min="6" max="6" width="33.875" style="3" customWidth="1"/>
    <col min="7" max="16384" width="8.75" style="3"/>
  </cols>
  <sheetData>
    <row r="1" spans="1:6" ht="16.5" x14ac:dyDescent="0.4">
      <c r="A1" s="34"/>
      <c r="B1" s="35" t="s">
        <v>0</v>
      </c>
      <c r="C1" s="36"/>
      <c r="D1" s="37"/>
      <c r="E1" s="30"/>
    </row>
    <row r="2" spans="1:6" ht="16.5" x14ac:dyDescent="0.4">
      <c r="A2" s="38"/>
      <c r="B2" s="35" t="s">
        <v>1</v>
      </c>
      <c r="C2" s="36"/>
      <c r="D2" s="37"/>
      <c r="E2" s="30"/>
    </row>
    <row r="3" spans="1:6" ht="16.5" x14ac:dyDescent="0.4">
      <c r="A3" s="39"/>
      <c r="B3" s="35" t="s">
        <v>2</v>
      </c>
      <c r="C3" s="36"/>
      <c r="D3" s="37"/>
      <c r="E3" s="30"/>
    </row>
    <row r="4" spans="1:6" ht="16.5" x14ac:dyDescent="0.4">
      <c r="A4" s="50" t="s">
        <v>219</v>
      </c>
      <c r="B4" s="35"/>
      <c r="C4" s="36"/>
      <c r="D4" s="37"/>
      <c r="E4" s="30"/>
    </row>
    <row r="5" spans="1:6" ht="22.5" customHeight="1" x14ac:dyDescent="0.15">
      <c r="A5" s="49" t="s">
        <v>218</v>
      </c>
      <c r="B5" s="30"/>
      <c r="C5" s="30"/>
      <c r="E5" s="30"/>
    </row>
    <row r="6" spans="1:6" ht="18" customHeight="1" x14ac:dyDescent="0.4">
      <c r="A6" s="46"/>
      <c r="B6" s="44" t="s">
        <v>3</v>
      </c>
      <c r="C6" s="40"/>
      <c r="D6" s="232" t="s">
        <v>4</v>
      </c>
      <c r="E6" s="30"/>
    </row>
    <row r="7" spans="1:6" ht="18" customHeight="1" x14ac:dyDescent="0.4">
      <c r="A7" s="46" t="s">
        <v>78</v>
      </c>
      <c r="B7" s="44" t="s">
        <v>5</v>
      </c>
      <c r="C7" s="40"/>
      <c r="D7" s="232"/>
      <c r="E7" s="30"/>
    </row>
    <row r="8" spans="1:6" ht="10.5" customHeight="1" x14ac:dyDescent="0.4">
      <c r="A8" s="30"/>
      <c r="B8" s="30"/>
      <c r="C8" s="30"/>
      <c r="E8" s="30"/>
    </row>
    <row r="9" spans="1:6" x14ac:dyDescent="0.4">
      <c r="A9" s="239" t="s">
        <v>6</v>
      </c>
      <c r="B9" s="240"/>
      <c r="C9" s="240"/>
      <c r="D9" s="240"/>
      <c r="E9" s="119"/>
      <c r="F9" s="33"/>
    </row>
    <row r="10" spans="1:6" ht="9.75" customHeight="1" x14ac:dyDescent="0.4">
      <c r="A10" s="9"/>
      <c r="B10" s="9"/>
      <c r="C10" s="9"/>
      <c r="D10" s="9"/>
      <c r="E10" s="9"/>
      <c r="F10" s="9"/>
    </row>
    <row r="11" spans="1:6" x14ac:dyDescent="0.4">
      <c r="A11" s="29" t="s">
        <v>7</v>
      </c>
      <c r="B11" s="4" t="s">
        <v>8</v>
      </c>
      <c r="C11" s="241"/>
      <c r="D11" s="242"/>
      <c r="E11" s="242"/>
      <c r="F11" s="243"/>
    </row>
    <row r="12" spans="1:6" x14ac:dyDescent="0.4">
      <c r="A12" s="29" t="s">
        <v>9</v>
      </c>
      <c r="B12" s="4" t="s">
        <v>10</v>
      </c>
      <c r="C12" s="241"/>
      <c r="D12" s="242"/>
      <c r="E12" s="242"/>
      <c r="F12" s="243"/>
    </row>
    <row r="13" spans="1:6" x14ac:dyDescent="0.4">
      <c r="A13" s="29" t="s">
        <v>11</v>
      </c>
      <c r="B13" s="4" t="s">
        <v>12</v>
      </c>
      <c r="C13" s="213" t="s">
        <v>168</v>
      </c>
      <c r="D13" s="214"/>
      <c r="E13" s="214"/>
      <c r="F13" s="215"/>
    </row>
    <row r="14" spans="1:6" x14ac:dyDescent="0.4">
      <c r="A14" s="29" t="s">
        <v>14</v>
      </c>
      <c r="B14" s="5" t="s">
        <v>15</v>
      </c>
      <c r="C14" s="241"/>
      <c r="D14" s="242"/>
      <c r="E14" s="242"/>
      <c r="F14" s="243"/>
    </row>
    <row r="15" spans="1:6" x14ac:dyDescent="0.4">
      <c r="A15" s="29" t="s">
        <v>16</v>
      </c>
      <c r="B15" s="5" t="s">
        <v>17</v>
      </c>
      <c r="C15" s="213"/>
      <c r="D15" s="214"/>
      <c r="E15" s="214"/>
      <c r="F15" s="215"/>
    </row>
    <row r="16" spans="1:6" x14ac:dyDescent="0.4">
      <c r="A16" s="29" t="s">
        <v>18</v>
      </c>
      <c r="B16" s="5" t="s">
        <v>19</v>
      </c>
      <c r="C16" s="213"/>
      <c r="D16" s="214"/>
      <c r="E16" s="214"/>
      <c r="F16" s="215"/>
    </row>
    <row r="17" spans="1:9" x14ac:dyDescent="0.4">
      <c r="A17" s="29" t="s">
        <v>20</v>
      </c>
      <c r="B17" s="5" t="s">
        <v>21</v>
      </c>
      <c r="C17" s="213"/>
      <c r="D17" s="214"/>
      <c r="E17" s="214"/>
      <c r="F17" s="215"/>
    </row>
    <row r="18" spans="1:9" ht="9.75" customHeight="1" x14ac:dyDescent="0.4">
      <c r="A18" s="10"/>
      <c r="B18" s="10"/>
      <c r="C18" s="10"/>
      <c r="D18" s="10"/>
      <c r="E18" s="10"/>
      <c r="F18" s="10"/>
    </row>
    <row r="19" spans="1:9" x14ac:dyDescent="0.4">
      <c r="A19" s="239" t="s">
        <v>22</v>
      </c>
      <c r="B19" s="240"/>
      <c r="C19" s="240"/>
      <c r="D19" s="240"/>
      <c r="E19" s="119"/>
      <c r="F19" s="33"/>
    </row>
    <row r="20" spans="1:9" x14ac:dyDescent="0.4">
      <c r="A20" s="12" t="s">
        <v>23</v>
      </c>
      <c r="B20" s="12"/>
      <c r="C20" s="12"/>
      <c r="D20" s="12"/>
      <c r="E20" s="13"/>
      <c r="F20" s="13"/>
    </row>
    <row r="21" spans="1:9" x14ac:dyDescent="0.4">
      <c r="A21" s="12"/>
      <c r="B21" s="14" t="s">
        <v>24</v>
      </c>
      <c r="C21" s="23"/>
      <c r="D21" s="16" t="s">
        <v>25</v>
      </c>
      <c r="E21" s="23"/>
      <c r="F21" s="18" t="s">
        <v>26</v>
      </c>
    </row>
    <row r="22" spans="1:9" x14ac:dyDescent="0.4">
      <c r="A22" s="12"/>
      <c r="B22" s="15"/>
      <c r="C22" s="23"/>
      <c r="D22" s="16" t="s">
        <v>27</v>
      </c>
      <c r="E22" s="23"/>
      <c r="F22" s="18" t="s">
        <v>28</v>
      </c>
    </row>
    <row r="23" spans="1:9" x14ac:dyDescent="0.4">
      <c r="A23" s="12"/>
      <c r="B23" s="15"/>
      <c r="C23" s="23"/>
      <c r="D23" s="16" t="s">
        <v>29</v>
      </c>
      <c r="E23" s="23"/>
      <c r="F23" s="18" t="s">
        <v>30</v>
      </c>
    </row>
    <row r="24" spans="1:9" x14ac:dyDescent="0.4">
      <c r="A24" s="12"/>
      <c r="B24" s="15"/>
      <c r="C24" s="23"/>
      <c r="D24" s="16" t="s">
        <v>31</v>
      </c>
      <c r="E24" s="23"/>
      <c r="F24" s="18"/>
    </row>
    <row r="25" spans="1:9" x14ac:dyDescent="0.4">
      <c r="A25" s="12"/>
      <c r="B25" s="15"/>
      <c r="C25" s="23"/>
      <c r="D25" s="16" t="s">
        <v>32</v>
      </c>
      <c r="E25" s="246" t="s">
        <v>33</v>
      </c>
      <c r="F25" s="247"/>
    </row>
    <row r="26" spans="1:9" x14ac:dyDescent="0.4">
      <c r="A26" s="12" t="s">
        <v>34</v>
      </c>
      <c r="B26" s="12"/>
      <c r="C26" s="24"/>
      <c r="D26" s="13"/>
      <c r="E26" s="12"/>
      <c r="F26" s="13"/>
    </row>
    <row r="27" spans="1:9" x14ac:dyDescent="0.4">
      <c r="B27" s="14" t="s">
        <v>24</v>
      </c>
      <c r="C27" s="23"/>
      <c r="D27" s="28" t="s">
        <v>214</v>
      </c>
      <c r="E27" s="23"/>
      <c r="F27" s="18" t="s">
        <v>35</v>
      </c>
      <c r="I27" s="42"/>
    </row>
    <row r="28" spans="1:9" ht="14.25" customHeight="1" x14ac:dyDescent="0.4">
      <c r="A28" s="244" t="s">
        <v>36</v>
      </c>
      <c r="B28" s="245"/>
      <c r="C28" s="23"/>
      <c r="D28" s="28" t="s">
        <v>215</v>
      </c>
      <c r="E28" s="23"/>
      <c r="F28" s="18" t="s">
        <v>37</v>
      </c>
    </row>
    <row r="29" spans="1:9" x14ac:dyDescent="0.4">
      <c r="A29" s="244"/>
      <c r="B29" s="245"/>
      <c r="C29" s="23"/>
      <c r="D29" s="43" t="s">
        <v>216</v>
      </c>
      <c r="E29" s="23"/>
      <c r="F29" s="18" t="s">
        <v>38</v>
      </c>
    </row>
    <row r="30" spans="1:9" x14ac:dyDescent="0.4">
      <c r="A30" s="12"/>
      <c r="B30" s="14"/>
      <c r="C30" s="23"/>
      <c r="D30" s="28" t="s">
        <v>39</v>
      </c>
      <c r="E30" s="23"/>
      <c r="F30" s="18" t="s">
        <v>40</v>
      </c>
    </row>
    <row r="31" spans="1:9" x14ac:dyDescent="0.4">
      <c r="A31" s="12"/>
      <c r="B31" s="14"/>
      <c r="C31" s="23"/>
      <c r="D31" s="18" t="s">
        <v>32</v>
      </c>
      <c r="E31" s="225" t="s">
        <v>33</v>
      </c>
      <c r="F31" s="226"/>
    </row>
    <row r="32" spans="1:9" x14ac:dyDescent="0.4">
      <c r="A32" s="12" t="s">
        <v>41</v>
      </c>
      <c r="B32" s="12"/>
      <c r="C32" s="24"/>
      <c r="D32" s="13"/>
      <c r="E32" s="12"/>
      <c r="F32" s="13"/>
    </row>
    <row r="33" spans="1:6" x14ac:dyDescent="0.4">
      <c r="A33" s="12"/>
      <c r="B33" s="14" t="s">
        <v>24</v>
      </c>
      <c r="C33" s="23"/>
      <c r="D33" s="219" t="s">
        <v>42</v>
      </c>
      <c r="E33" s="220"/>
      <c r="F33" s="221"/>
    </row>
    <row r="34" spans="1:6" x14ac:dyDescent="0.4">
      <c r="A34" s="12"/>
      <c r="B34" s="14"/>
      <c r="C34" s="23"/>
      <c r="D34" s="219" t="s">
        <v>43</v>
      </c>
      <c r="E34" s="220"/>
      <c r="F34" s="221"/>
    </row>
    <row r="35" spans="1:6" x14ac:dyDescent="0.4">
      <c r="A35" s="12"/>
      <c r="B35" s="14"/>
      <c r="C35" s="23"/>
      <c r="D35" s="219" t="s">
        <v>44</v>
      </c>
      <c r="E35" s="220"/>
      <c r="F35" s="221"/>
    </row>
    <row r="36" spans="1:6" x14ac:dyDescent="0.4">
      <c r="A36" s="12"/>
      <c r="B36" s="14"/>
      <c r="C36" s="23"/>
      <c r="D36" s="219" t="s">
        <v>45</v>
      </c>
      <c r="E36" s="220"/>
      <c r="F36" s="221"/>
    </row>
    <row r="37" spans="1:6" x14ac:dyDescent="0.4">
      <c r="A37" s="12"/>
      <c r="B37" s="14"/>
      <c r="C37" s="23"/>
      <c r="D37" s="219" t="s">
        <v>46</v>
      </c>
      <c r="E37" s="220"/>
      <c r="F37" s="221"/>
    </row>
    <row r="38" spans="1:6" x14ac:dyDescent="0.4">
      <c r="A38" s="12"/>
      <c r="B38" s="14"/>
      <c r="C38" s="23"/>
      <c r="D38" s="219" t="s">
        <v>47</v>
      </c>
      <c r="E38" s="220"/>
      <c r="F38" s="221"/>
    </row>
    <row r="39" spans="1:6" x14ac:dyDescent="0.4">
      <c r="A39" s="12"/>
      <c r="B39" s="15"/>
      <c r="C39" s="20"/>
      <c r="D39" s="18" t="s">
        <v>32</v>
      </c>
      <c r="E39" s="225" t="s">
        <v>33</v>
      </c>
      <c r="F39" s="226"/>
    </row>
    <row r="40" spans="1:6" x14ac:dyDescent="0.4">
      <c r="A40" s="12" t="s">
        <v>48</v>
      </c>
      <c r="B40" s="12"/>
      <c r="C40" s="24"/>
      <c r="D40" s="13"/>
      <c r="E40" s="12"/>
      <c r="F40" s="13"/>
    </row>
    <row r="41" spans="1:6" ht="30" customHeight="1" x14ac:dyDescent="0.4">
      <c r="A41" s="12"/>
      <c r="B41" s="14" t="s">
        <v>24</v>
      </c>
      <c r="C41" s="23"/>
      <c r="D41" s="219" t="s">
        <v>49</v>
      </c>
      <c r="E41" s="220"/>
      <c r="F41" s="221"/>
    </row>
    <row r="42" spans="1:6" ht="26.25" customHeight="1" x14ac:dyDescent="0.4">
      <c r="A42" s="12"/>
      <c r="B42" s="14"/>
      <c r="C42" s="23"/>
      <c r="D42" s="219" t="s">
        <v>50</v>
      </c>
      <c r="E42" s="220"/>
      <c r="F42" s="221"/>
    </row>
    <row r="43" spans="1:6" x14ac:dyDescent="0.4">
      <c r="A43" s="12"/>
      <c r="B43" s="14"/>
      <c r="C43" s="23"/>
      <c r="D43" s="219" t="s">
        <v>51</v>
      </c>
      <c r="E43" s="220"/>
      <c r="F43" s="221"/>
    </row>
    <row r="44" spans="1:6" x14ac:dyDescent="0.4">
      <c r="A44" s="12"/>
      <c r="B44" s="15"/>
      <c r="C44" s="20"/>
      <c r="D44" s="18" t="s">
        <v>32</v>
      </c>
      <c r="E44" s="225" t="s">
        <v>33</v>
      </c>
      <c r="F44" s="226"/>
    </row>
    <row r="45" spans="1:6" x14ac:dyDescent="0.4">
      <c r="A45" s="12" t="s">
        <v>52</v>
      </c>
      <c r="B45" s="12"/>
      <c r="C45" s="24"/>
      <c r="D45" s="12"/>
      <c r="E45" s="13"/>
      <c r="F45" s="12"/>
    </row>
    <row r="46" spans="1:6" x14ac:dyDescent="0.4">
      <c r="A46" s="12"/>
      <c r="B46" s="14" t="s">
        <v>24</v>
      </c>
      <c r="C46" s="23"/>
      <c r="D46" s="219" t="s">
        <v>53</v>
      </c>
      <c r="E46" s="220"/>
      <c r="F46" s="221"/>
    </row>
    <row r="47" spans="1:6" x14ac:dyDescent="0.4">
      <c r="A47" s="12"/>
      <c r="B47" s="15"/>
      <c r="C47" s="23"/>
      <c r="D47" s="227" t="s">
        <v>54</v>
      </c>
      <c r="E47" s="228"/>
      <c r="F47" s="229"/>
    </row>
    <row r="48" spans="1:6" x14ac:dyDescent="0.4">
      <c r="A48" s="12"/>
      <c r="B48" s="15"/>
      <c r="C48" s="23"/>
      <c r="D48" s="219" t="s">
        <v>55</v>
      </c>
      <c r="E48" s="220"/>
      <c r="F48" s="221"/>
    </row>
    <row r="49" spans="1:6" x14ac:dyDescent="0.4">
      <c r="A49" s="12"/>
      <c r="B49" s="15"/>
      <c r="C49" s="23"/>
      <c r="D49" s="219" t="s">
        <v>56</v>
      </c>
      <c r="E49" s="220"/>
      <c r="F49" s="221"/>
    </row>
    <row r="50" spans="1:6" x14ac:dyDescent="0.4">
      <c r="A50" s="12"/>
      <c r="B50" s="15"/>
      <c r="C50" s="23"/>
      <c r="D50" s="219" t="s">
        <v>57</v>
      </c>
      <c r="E50" s="220"/>
      <c r="F50" s="221"/>
    </row>
    <row r="51" spans="1:6" x14ac:dyDescent="0.4">
      <c r="B51" s="7"/>
      <c r="C51" s="23"/>
      <c r="D51" s="222" t="s">
        <v>58</v>
      </c>
      <c r="E51" s="223"/>
      <c r="F51" s="224"/>
    </row>
    <row r="52" spans="1:6" x14ac:dyDescent="0.4">
      <c r="B52" s="7"/>
      <c r="C52" s="23"/>
      <c r="D52" s="222" t="s">
        <v>59</v>
      </c>
      <c r="E52" s="223"/>
      <c r="F52" s="224"/>
    </row>
    <row r="53" spans="1:6" x14ac:dyDescent="0.4">
      <c r="B53" s="8"/>
      <c r="C53" s="20"/>
      <c r="D53" s="19" t="s">
        <v>32</v>
      </c>
      <c r="E53" s="230" t="s">
        <v>33</v>
      </c>
      <c r="F53" s="231"/>
    </row>
    <row r="54" spans="1:6" x14ac:dyDescent="0.4">
      <c r="A54" s="3" t="s">
        <v>60</v>
      </c>
      <c r="C54" s="27"/>
      <c r="D54" s="9"/>
      <c r="F54" s="9"/>
    </row>
    <row r="55" spans="1:6" x14ac:dyDescent="0.4">
      <c r="B55" s="118" t="s">
        <v>24</v>
      </c>
      <c r="C55" s="23"/>
      <c r="D55" s="236" t="s">
        <v>372</v>
      </c>
      <c r="E55" s="237"/>
      <c r="F55" s="238"/>
    </row>
    <row r="56" spans="1:6" x14ac:dyDescent="0.4">
      <c r="B56" s="7"/>
      <c r="C56" s="23"/>
      <c r="D56" s="222" t="s">
        <v>62</v>
      </c>
      <c r="E56" s="223"/>
      <c r="F56" s="224"/>
    </row>
    <row r="57" spans="1:6" x14ac:dyDescent="0.4">
      <c r="B57" s="7"/>
      <c r="C57" s="23"/>
      <c r="D57" s="222" t="s">
        <v>63</v>
      </c>
      <c r="E57" s="223"/>
      <c r="F57" s="224"/>
    </row>
    <row r="58" spans="1:6" x14ac:dyDescent="0.4">
      <c r="B58" s="7"/>
      <c r="C58" s="23"/>
      <c r="D58" s="222" t="s">
        <v>64</v>
      </c>
      <c r="E58" s="223"/>
      <c r="F58" s="224"/>
    </row>
    <row r="59" spans="1:6" ht="14.25" customHeight="1" x14ac:dyDescent="0.4">
      <c r="C59" s="21"/>
      <c r="D59" s="19" t="s">
        <v>32</v>
      </c>
      <c r="E59" s="230" t="s">
        <v>33</v>
      </c>
      <c r="F59" s="231"/>
    </row>
    <row r="60" spans="1:6" ht="14.25" customHeight="1" x14ac:dyDescent="0.4">
      <c r="A60" s="121" t="s">
        <v>65</v>
      </c>
      <c r="C60" s="233"/>
      <c r="D60" s="234"/>
      <c r="E60" s="234"/>
      <c r="F60" s="235"/>
    </row>
    <row r="61" spans="1:6" x14ac:dyDescent="0.4">
      <c r="A61" s="3" t="s">
        <v>373</v>
      </c>
    </row>
    <row r="62" spans="1:6" x14ac:dyDescent="0.4">
      <c r="B62" s="117" t="s">
        <v>374</v>
      </c>
      <c r="C62" s="213"/>
      <c r="D62" s="214"/>
      <c r="E62" s="214"/>
      <c r="F62" s="215"/>
    </row>
    <row r="63" spans="1:6" x14ac:dyDescent="0.4">
      <c r="A63" s="211" t="s">
        <v>375</v>
      </c>
      <c r="B63" s="212"/>
      <c r="C63" s="213"/>
      <c r="D63" s="214"/>
      <c r="E63" s="214"/>
      <c r="F63" s="215"/>
    </row>
    <row r="64" spans="1:6" ht="7.5" customHeight="1" x14ac:dyDescent="0.4">
      <c r="A64" s="117"/>
      <c r="B64" s="117"/>
      <c r="C64" s="42"/>
      <c r="D64" s="42"/>
      <c r="E64" s="42"/>
      <c r="F64" s="42"/>
    </row>
    <row r="65" spans="1:6" x14ac:dyDescent="0.4">
      <c r="A65" s="3" t="s">
        <v>376</v>
      </c>
    </row>
    <row r="66" spans="1:6" x14ac:dyDescent="0.4">
      <c r="B66" s="117" t="s">
        <v>377</v>
      </c>
      <c r="C66" s="213"/>
      <c r="D66" s="214"/>
      <c r="E66" s="214"/>
      <c r="F66" s="215"/>
    </row>
    <row r="67" spans="1:6" ht="13.15" customHeight="1" x14ac:dyDescent="0.4">
      <c r="A67" s="3" t="s">
        <v>378</v>
      </c>
      <c r="C67" s="12"/>
      <c r="D67" s="13"/>
      <c r="E67" s="12"/>
      <c r="F67" s="13"/>
    </row>
    <row r="68" spans="1:6" x14ac:dyDescent="0.4">
      <c r="B68" s="117" t="s">
        <v>13</v>
      </c>
      <c r="C68" s="213"/>
      <c r="D68" s="214"/>
      <c r="E68" s="214"/>
      <c r="F68" s="215"/>
    </row>
    <row r="69" spans="1:6" ht="12.75" customHeight="1" x14ac:dyDescent="0.4">
      <c r="A69" s="216" t="s">
        <v>379</v>
      </c>
      <c r="B69" s="216"/>
      <c r="C69" s="23"/>
      <c r="D69" s="28" t="s">
        <v>72</v>
      </c>
      <c r="E69" s="20"/>
      <c r="F69" s="18" t="s">
        <v>73</v>
      </c>
    </row>
    <row r="70" spans="1:6" ht="13.5" customHeight="1" x14ac:dyDescent="0.4">
      <c r="A70" s="31" t="s">
        <v>380</v>
      </c>
      <c r="C70" s="12"/>
      <c r="D70" s="12"/>
      <c r="E70" s="12"/>
      <c r="F70" s="12"/>
    </row>
    <row r="71" spans="1:6" ht="18.75" customHeight="1" x14ac:dyDescent="0.15">
      <c r="A71" s="217" t="s">
        <v>75</v>
      </c>
      <c r="B71" s="218"/>
      <c r="C71" s="213"/>
      <c r="D71" s="214"/>
      <c r="E71" s="214"/>
      <c r="F71" s="215"/>
    </row>
    <row r="72" spans="1:6" ht="5.25" customHeight="1" x14ac:dyDescent="0.4"/>
  </sheetData>
  <mergeCells count="46">
    <mergeCell ref="D37:F37"/>
    <mergeCell ref="E39:F39"/>
    <mergeCell ref="D38:F38"/>
    <mergeCell ref="A28:B29"/>
    <mergeCell ref="C16:F16"/>
    <mergeCell ref="C17:F17"/>
    <mergeCell ref="A19:D19"/>
    <mergeCell ref="E25:F25"/>
    <mergeCell ref="A9:D9"/>
    <mergeCell ref="C12:F12"/>
    <mergeCell ref="C13:F13"/>
    <mergeCell ref="C14:F14"/>
    <mergeCell ref="C15:F15"/>
    <mergeCell ref="C11:F11"/>
    <mergeCell ref="D57:F57"/>
    <mergeCell ref="D58:F58"/>
    <mergeCell ref="E59:F59"/>
    <mergeCell ref="C62:F62"/>
    <mergeCell ref="D6:D7"/>
    <mergeCell ref="C60:F60"/>
    <mergeCell ref="D51:F51"/>
    <mergeCell ref="D52:F52"/>
    <mergeCell ref="E53:F53"/>
    <mergeCell ref="D55:F55"/>
    <mergeCell ref="D34:F34"/>
    <mergeCell ref="D35:F35"/>
    <mergeCell ref="D42:F42"/>
    <mergeCell ref="E31:F31"/>
    <mergeCell ref="D33:F33"/>
    <mergeCell ref="D36:F36"/>
    <mergeCell ref="D41:F41"/>
    <mergeCell ref="D56:F56"/>
    <mergeCell ref="D43:F43"/>
    <mergeCell ref="E44:F44"/>
    <mergeCell ref="D46:F46"/>
    <mergeCell ref="D47:F47"/>
    <mergeCell ref="D48:F48"/>
    <mergeCell ref="D49:F49"/>
    <mergeCell ref="D50:F50"/>
    <mergeCell ref="A63:B63"/>
    <mergeCell ref="C68:F68"/>
    <mergeCell ref="A69:B69"/>
    <mergeCell ref="C71:F71"/>
    <mergeCell ref="A71:B71"/>
    <mergeCell ref="C66:F66"/>
    <mergeCell ref="C63:F63"/>
  </mergeCells>
  <phoneticPr fontId="1"/>
  <pageMargins left="0" right="0" top="0" bottom="0" header="0.31496062992125984" footer="0.31496062992125984"/>
  <pageSetup paperSize="9" scale="83" fitToHeight="0" orientation="portrait" r:id="rId1"/>
  <extLst>
    <ext xmlns:x14="http://schemas.microsoft.com/office/spreadsheetml/2009/9/main" uri="{CCE6A557-97BC-4b89-ADB6-D9C93CAAB3DF}">
      <x14:dataValidations xmlns:xm="http://schemas.microsoft.com/office/excel/2006/main" count="11">
        <x14:dataValidation type="list" allowBlank="1" showInputMessage="1" showErrorMessage="1" xr:uid="{B1B3F271-402A-4AC5-B9F4-327D652104FD}">
          <x14:formula1>
            <xm:f>'データセット（業務改善計画）'!$C$2:$C$41</xm:f>
          </x14:formula1>
          <xm:sqref>C15</xm:sqref>
        </x14:dataValidation>
        <x14:dataValidation type="list" allowBlank="1" showInputMessage="1" showErrorMessage="1" xr:uid="{64399181-5584-48DA-A064-6FA04884D6B1}">
          <x14:formula1>
            <xm:f>'データセット（業務改善計画）'!$N$6:$N$17</xm:f>
          </x14:formula1>
          <xm:sqref>C60:F60</xm:sqref>
        </x14:dataValidation>
        <x14:dataValidation type="list" allowBlank="1" showInputMessage="1" showErrorMessage="1" xr:uid="{C26173CC-62C1-4C76-A654-F6F5BF430928}">
          <x14:formula1>
            <xm:f>'データセット（業務改善計画）'!$M$2:$M$3</xm:f>
          </x14:formula1>
          <xm:sqref>C68:F68</xm:sqref>
        </x14:dataValidation>
        <x14:dataValidation type="list" allowBlank="1" showInputMessage="1" showErrorMessage="1" xr:uid="{8F0F8217-8221-4B15-A25F-B02984CA131B}">
          <x14:formula1>
            <xm:f>'データセット（業務改善計画）'!$G$9:$G$11</xm:f>
          </x14:formula1>
          <xm:sqref>C63:F63</xm:sqref>
        </x14:dataValidation>
        <x14:dataValidation type="list" allowBlank="1" showInputMessage="1" showErrorMessage="1" xr:uid="{868EFC52-B816-4E15-963B-EBAD6B0BEF91}">
          <x14:formula1>
            <xm:f>'データセット（業務改善計画）'!$B$5:$B$7</xm:f>
          </x14:formula1>
          <xm:sqref>C27:C31 E27:E30</xm:sqref>
        </x14:dataValidation>
        <x14:dataValidation type="list" allowBlank="1" showInputMessage="1" showErrorMessage="1" xr:uid="{CA2A99C3-8C40-414E-8B62-8C8FFBF4765F}">
          <x14:formula1>
            <xm:f>'データセット（業務改善計画）'!$E$2:$E$12</xm:f>
          </x14:formula1>
          <xm:sqref>C17</xm:sqref>
        </x14:dataValidation>
        <x14:dataValidation type="list" allowBlank="1" showInputMessage="1" showErrorMessage="1" xr:uid="{A793369E-F751-4DF6-8D91-5E0A83E46C97}">
          <x14:formula1>
            <xm:f>'データセット（業務改善計画）'!$D$2:$D$5</xm:f>
          </x14:formula1>
          <xm:sqref>C16</xm:sqref>
        </x14:dataValidation>
        <x14:dataValidation type="list" allowBlank="1" showInputMessage="1" showErrorMessage="1" xr:uid="{C2C0D430-7C85-4BCE-BA36-BFF5153F8DE1}">
          <x14:formula1>
            <xm:f>'データセット（業務改善計画）'!$B$2:$B$3</xm:f>
          </x14:formula1>
          <xm:sqref>C21:C25 C46:C53 E69 A6:A7 E41:E43 E55:E58 E46:E52 C41:C44 E21:E24 C69 C55:C59 C33:C39</xm:sqref>
        </x14:dataValidation>
        <x14:dataValidation type="list" allowBlank="1" showInputMessage="1" showErrorMessage="1" xr:uid="{14589237-98F3-4B96-BD49-8153912F36A2}">
          <x14:formula1>
            <xm:f>'データセット（業務改善計画）'!$A$2:$A$48</xm:f>
          </x14:formula1>
          <xm:sqref>C13</xm:sqref>
        </x14:dataValidation>
        <x14:dataValidation type="list" allowBlank="1" showInputMessage="1" showErrorMessage="1" xr:uid="{20E7E93B-866E-4255-904B-033D3164AD0F}">
          <x14:formula1>
            <xm:f>'データセット（業務改善計画）'!$F$2:$F$45</xm:f>
          </x14:formula1>
          <xm:sqref>C62:F62 C66:F66</xm:sqref>
        </x14:dataValidation>
        <x14:dataValidation type="list" allowBlank="1" showInputMessage="1" showErrorMessage="1" xr:uid="{14D02DB0-5C50-44C7-9B38-BB185546570D}">
          <x14:formula1>
            <xm:f>'データセット（業務改善計画）'!$G$2:$G$3</xm:f>
          </x14:formula1>
          <xm:sqref>C71:F71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39B68-7AC8-4DD8-AE9B-84DB091365D5}">
  <dimension ref="B1:I250"/>
  <sheetViews>
    <sheetView showGridLines="0" view="pageBreakPreview" topLeftCell="A119" zoomScale="70" zoomScaleNormal="70" zoomScaleSheetLayoutView="70" workbookViewId="0">
      <selection activeCell="K39" sqref="K39"/>
    </sheetView>
  </sheetViews>
  <sheetFormatPr defaultColWidth="8.125" defaultRowHeight="13.5" x14ac:dyDescent="0.4"/>
  <cols>
    <col min="1" max="1" width="2.25" style="67" customWidth="1"/>
    <col min="2" max="2" width="17.125" style="67" customWidth="1"/>
    <col min="3" max="3" width="8.75" style="67" customWidth="1"/>
    <col min="4" max="4" width="11" style="67" customWidth="1"/>
    <col min="5" max="5" width="7.125" style="67" customWidth="1"/>
    <col min="6" max="6" width="20.625" style="67" customWidth="1"/>
    <col min="7" max="7" width="22" style="67" customWidth="1"/>
    <col min="8" max="16384" width="8.125" style="67"/>
  </cols>
  <sheetData>
    <row r="1" spans="2:7" ht="24.75" customHeight="1" x14ac:dyDescent="0.4">
      <c r="B1" s="66" t="s">
        <v>306</v>
      </c>
    </row>
    <row r="2" spans="2:7" ht="44.25" customHeight="1" x14ac:dyDescent="0.4">
      <c r="B2" s="248" t="s">
        <v>293</v>
      </c>
      <c r="C2" s="248"/>
      <c r="D2" s="248"/>
      <c r="E2" s="248"/>
      <c r="F2" s="248"/>
      <c r="G2" s="248"/>
    </row>
    <row r="3" spans="2:7" ht="11.25" customHeight="1" x14ac:dyDescent="0.4">
      <c r="B3" s="112"/>
      <c r="C3" s="112"/>
      <c r="D3" s="112"/>
      <c r="E3" s="112"/>
      <c r="F3" s="112"/>
      <c r="G3" s="112"/>
    </row>
    <row r="4" spans="2:7" ht="39.6" customHeight="1" x14ac:dyDescent="0.4"/>
    <row r="5" spans="2:7" ht="21" customHeight="1" x14ac:dyDescent="0.4">
      <c r="B5" s="68" t="s">
        <v>261</v>
      </c>
    </row>
    <row r="6" spans="2:7" ht="12" customHeight="1" x14ac:dyDescent="0.4"/>
    <row r="7" spans="2:7" ht="34.5" customHeight="1" x14ac:dyDescent="0.4">
      <c r="B7" s="204" t="s">
        <v>262</v>
      </c>
      <c r="C7" s="249"/>
      <c r="D7" s="250"/>
      <c r="E7" s="250"/>
      <c r="F7" s="250"/>
      <c r="G7" s="251"/>
    </row>
    <row r="8" spans="2:7" ht="34.5" customHeight="1" x14ac:dyDescent="0.4">
      <c r="B8" s="204" t="s">
        <v>263</v>
      </c>
      <c r="C8" s="249"/>
      <c r="D8" s="250"/>
      <c r="E8" s="250"/>
      <c r="F8" s="250"/>
      <c r="G8" s="251"/>
    </row>
    <row r="9" spans="2:7" ht="34.5" customHeight="1" x14ac:dyDescent="0.4">
      <c r="B9" s="200" t="s">
        <v>264</v>
      </c>
      <c r="C9" s="249"/>
      <c r="D9" s="250"/>
      <c r="E9" s="250"/>
      <c r="F9" s="250"/>
      <c r="G9" s="251"/>
    </row>
    <row r="10" spans="2:7" ht="34.5" customHeight="1" x14ac:dyDescent="0.4">
      <c r="B10" s="200" t="s">
        <v>265</v>
      </c>
      <c r="C10" s="252"/>
      <c r="D10" s="253"/>
      <c r="E10" s="253"/>
      <c r="F10" s="253"/>
      <c r="G10" s="254"/>
    </row>
    <row r="11" spans="2:7" ht="24" customHeight="1" x14ac:dyDescent="0.4">
      <c r="B11" s="255" t="s">
        <v>266</v>
      </c>
      <c r="C11" s="257" t="s">
        <v>267</v>
      </c>
      <c r="D11" s="258"/>
      <c r="E11" s="258"/>
      <c r="F11" s="258"/>
      <c r="G11" s="259"/>
    </row>
    <row r="12" spans="2:7" ht="41.25" customHeight="1" x14ac:dyDescent="0.4">
      <c r="B12" s="256"/>
      <c r="C12" s="260" t="s">
        <v>268</v>
      </c>
      <c r="D12" s="261"/>
      <c r="E12" s="261"/>
      <c r="F12" s="261"/>
      <c r="G12" s="262"/>
    </row>
    <row r="13" spans="2:7" ht="34.5" customHeight="1" x14ac:dyDescent="0.4">
      <c r="B13" s="204" t="s">
        <v>269</v>
      </c>
      <c r="C13" s="429"/>
      <c r="D13" s="205"/>
      <c r="E13" s="191"/>
      <c r="F13" s="191"/>
      <c r="G13" s="191"/>
    </row>
    <row r="14" spans="2:7" ht="34.5" customHeight="1" x14ac:dyDescent="0.4">
      <c r="B14" s="204" t="s">
        <v>270</v>
      </c>
      <c r="C14" s="430"/>
      <c r="D14" s="206"/>
      <c r="E14" s="206"/>
      <c r="F14" s="206"/>
      <c r="G14" s="206"/>
    </row>
    <row r="15" spans="2:7" ht="34.5" customHeight="1" x14ac:dyDescent="0.4">
      <c r="B15" s="204" t="s">
        <v>294</v>
      </c>
      <c r="C15" s="430"/>
      <c r="D15" s="206"/>
      <c r="E15" s="206"/>
      <c r="F15" s="206"/>
      <c r="G15" s="206"/>
    </row>
    <row r="16" spans="2:7" ht="18" customHeight="1" x14ac:dyDescent="0.4">
      <c r="B16" s="207"/>
      <c r="C16" s="206"/>
      <c r="D16" s="206"/>
      <c r="E16" s="206"/>
      <c r="F16" s="206"/>
      <c r="G16" s="208"/>
    </row>
    <row r="17" spans="2:7" ht="16.5" customHeight="1" x14ac:dyDescent="0.4">
      <c r="B17" s="190" t="s">
        <v>271</v>
      </c>
      <c r="C17" s="191"/>
      <c r="D17" s="191"/>
      <c r="E17" s="191"/>
      <c r="F17" s="191"/>
      <c r="G17" s="191"/>
    </row>
    <row r="18" spans="2:7" ht="12" customHeight="1" x14ac:dyDescent="0.4">
      <c r="B18" s="191"/>
      <c r="C18" s="191"/>
      <c r="D18" s="191"/>
      <c r="E18" s="191"/>
      <c r="F18" s="191"/>
      <c r="G18" s="191"/>
    </row>
    <row r="19" spans="2:7" ht="34.5" customHeight="1" x14ac:dyDescent="0.4">
      <c r="B19" s="204" t="s">
        <v>272</v>
      </c>
      <c r="C19" s="249"/>
      <c r="D19" s="250"/>
      <c r="E19" s="250"/>
      <c r="F19" s="250"/>
      <c r="G19" s="251"/>
    </row>
    <row r="20" spans="2:7" ht="34.5" customHeight="1" x14ac:dyDescent="0.4">
      <c r="B20" s="204" t="s">
        <v>273</v>
      </c>
      <c r="C20" s="249"/>
      <c r="D20" s="250"/>
      <c r="E20" s="250"/>
      <c r="F20" s="250"/>
      <c r="G20" s="251"/>
    </row>
    <row r="21" spans="2:7" ht="34.5" customHeight="1" x14ac:dyDescent="0.4">
      <c r="B21" s="204" t="s">
        <v>274</v>
      </c>
      <c r="C21" s="249"/>
      <c r="D21" s="250"/>
      <c r="E21" s="250"/>
      <c r="F21" s="250"/>
      <c r="G21" s="251"/>
    </row>
    <row r="22" spans="2:7" ht="34.5" customHeight="1" x14ac:dyDescent="0.4">
      <c r="B22" s="204" t="s">
        <v>275</v>
      </c>
      <c r="C22" s="249"/>
      <c r="D22" s="250"/>
      <c r="E22" s="250"/>
      <c r="F22" s="250"/>
      <c r="G22" s="251"/>
    </row>
    <row r="23" spans="2:7" ht="18" customHeight="1" x14ac:dyDescent="0.4">
      <c r="B23" s="191"/>
      <c r="C23" s="191"/>
      <c r="D23" s="191"/>
      <c r="E23" s="191"/>
      <c r="F23" s="191"/>
      <c r="G23" s="191"/>
    </row>
    <row r="24" spans="2:7" ht="16.5" customHeight="1" x14ac:dyDescent="0.4">
      <c r="B24" s="190" t="s">
        <v>295</v>
      </c>
      <c r="C24" s="191"/>
      <c r="D24" s="191"/>
      <c r="E24" s="191"/>
      <c r="F24" s="191"/>
      <c r="G24" s="191"/>
    </row>
    <row r="25" spans="2:7" ht="21" customHeight="1" x14ac:dyDescent="0.4">
      <c r="B25" s="191" t="s">
        <v>330</v>
      </c>
      <c r="C25" s="191"/>
      <c r="D25" s="191"/>
      <c r="E25" s="191"/>
      <c r="F25" s="191"/>
      <c r="G25" s="191"/>
    </row>
    <row r="26" spans="2:7" ht="21" customHeight="1" x14ac:dyDescent="0.4">
      <c r="B26" s="191" t="s">
        <v>341</v>
      </c>
      <c r="C26" s="191"/>
      <c r="D26" s="191"/>
      <c r="E26" s="191"/>
      <c r="F26" s="191"/>
      <c r="G26" s="191"/>
    </row>
    <row r="27" spans="2:7" ht="43.5" customHeight="1" x14ac:dyDescent="0.4">
      <c r="B27" s="200" t="s">
        <v>333</v>
      </c>
      <c r="C27" s="249"/>
      <c r="D27" s="250"/>
      <c r="E27" s="250"/>
      <c r="F27" s="250"/>
      <c r="G27" s="251"/>
    </row>
    <row r="28" spans="2:7" ht="43.5" customHeight="1" x14ac:dyDescent="0.4">
      <c r="B28" s="200" t="s">
        <v>304</v>
      </c>
      <c r="C28" s="263"/>
      <c r="D28" s="263"/>
      <c r="E28" s="263"/>
      <c r="F28" s="263"/>
      <c r="G28" s="263"/>
    </row>
    <row r="29" spans="2:7" ht="43.5" customHeight="1" x14ac:dyDescent="0.4">
      <c r="B29" s="200" t="s">
        <v>276</v>
      </c>
      <c r="C29" s="249" t="s">
        <v>277</v>
      </c>
      <c r="D29" s="250"/>
      <c r="E29" s="250"/>
      <c r="F29" s="250"/>
      <c r="G29" s="251"/>
    </row>
    <row r="30" spans="2:7" ht="43.5" customHeight="1" x14ac:dyDescent="0.4">
      <c r="B30" s="200" t="s">
        <v>278</v>
      </c>
      <c r="C30" s="252" t="s">
        <v>279</v>
      </c>
      <c r="D30" s="254"/>
      <c r="E30" s="202" t="s">
        <v>280</v>
      </c>
      <c r="F30" s="202"/>
      <c r="G30" s="202"/>
    </row>
    <row r="31" spans="2:7" ht="43.5" customHeight="1" x14ac:dyDescent="0.4">
      <c r="B31" s="200" t="s">
        <v>438</v>
      </c>
      <c r="C31" s="267"/>
      <c r="D31" s="268"/>
      <c r="E31" s="202" t="s">
        <v>282</v>
      </c>
      <c r="F31" s="202"/>
      <c r="G31" s="203"/>
    </row>
    <row r="32" spans="2:7" ht="12" customHeight="1" x14ac:dyDescent="0.4">
      <c r="B32" s="264"/>
      <c r="C32" s="265"/>
      <c r="D32" s="265"/>
      <c r="E32" s="265"/>
      <c r="F32" s="265"/>
      <c r="G32" s="266"/>
    </row>
    <row r="33" spans="2:7" ht="43.5" customHeight="1" x14ac:dyDescent="0.4">
      <c r="B33" s="200" t="s">
        <v>361</v>
      </c>
      <c r="C33" s="263"/>
      <c r="D33" s="263"/>
      <c r="E33" s="263"/>
      <c r="F33" s="263"/>
      <c r="G33" s="263"/>
    </row>
    <row r="34" spans="2:7" ht="43.5" customHeight="1" x14ac:dyDescent="0.4">
      <c r="B34" s="200" t="s">
        <v>278</v>
      </c>
      <c r="C34" s="252" t="s">
        <v>279</v>
      </c>
      <c r="D34" s="254"/>
      <c r="E34" s="202" t="s">
        <v>280</v>
      </c>
      <c r="F34" s="202"/>
      <c r="G34" s="202"/>
    </row>
    <row r="35" spans="2:7" ht="43.5" customHeight="1" x14ac:dyDescent="0.4">
      <c r="B35" s="200" t="s">
        <v>435</v>
      </c>
      <c r="C35" s="267"/>
      <c r="D35" s="268"/>
      <c r="E35" s="202" t="s">
        <v>282</v>
      </c>
      <c r="F35" s="202"/>
      <c r="G35" s="203"/>
    </row>
    <row r="36" spans="2:7" ht="12" customHeight="1" x14ac:dyDescent="0.4">
      <c r="B36" s="264"/>
      <c r="C36" s="265"/>
      <c r="D36" s="265"/>
      <c r="E36" s="265"/>
      <c r="F36" s="265"/>
      <c r="G36" s="266"/>
    </row>
    <row r="37" spans="2:7" ht="43.5" customHeight="1" x14ac:dyDescent="0.4">
      <c r="B37" s="200" t="s">
        <v>362</v>
      </c>
      <c r="C37" s="263"/>
      <c r="D37" s="263"/>
      <c r="E37" s="263"/>
      <c r="F37" s="263"/>
      <c r="G37" s="263"/>
    </row>
    <row r="38" spans="2:7" ht="43.5" customHeight="1" x14ac:dyDescent="0.4">
      <c r="B38" s="200" t="s">
        <v>278</v>
      </c>
      <c r="C38" s="252" t="s">
        <v>279</v>
      </c>
      <c r="D38" s="254"/>
      <c r="E38" s="202" t="s">
        <v>280</v>
      </c>
      <c r="F38" s="202"/>
      <c r="G38" s="202"/>
    </row>
    <row r="39" spans="2:7" ht="43.5" customHeight="1" x14ac:dyDescent="0.4">
      <c r="B39" s="200" t="s">
        <v>436</v>
      </c>
      <c r="C39" s="267"/>
      <c r="D39" s="268"/>
      <c r="E39" s="202" t="s">
        <v>282</v>
      </c>
      <c r="F39" s="202"/>
      <c r="G39" s="203"/>
    </row>
    <row r="40" spans="2:7" ht="10.5" customHeight="1" x14ac:dyDescent="0.4">
      <c r="B40" s="269"/>
      <c r="C40" s="269"/>
      <c r="D40" s="269"/>
      <c r="E40" s="269"/>
      <c r="F40" s="269"/>
      <c r="G40" s="269"/>
    </row>
    <row r="41" spans="2:7" ht="43.5" customHeight="1" x14ac:dyDescent="0.4">
      <c r="B41" s="200" t="s">
        <v>437</v>
      </c>
      <c r="C41" s="426">
        <f>C31+C35+C39</f>
        <v>0</v>
      </c>
      <c r="D41" s="427"/>
      <c r="E41" s="202" t="s">
        <v>282</v>
      </c>
      <c r="F41" s="202"/>
      <c r="G41" s="428">
        <f>G31+G35+G39</f>
        <v>0</v>
      </c>
    </row>
    <row r="42" spans="2:7" ht="21" customHeight="1" x14ac:dyDescent="0.4">
      <c r="B42" s="191" t="s">
        <v>342</v>
      </c>
      <c r="C42" s="191"/>
      <c r="D42" s="191"/>
      <c r="E42" s="191"/>
      <c r="F42" s="191"/>
      <c r="G42" s="191"/>
    </row>
    <row r="43" spans="2:7" ht="43.5" customHeight="1" x14ac:dyDescent="0.4">
      <c r="B43" s="200" t="s">
        <v>331</v>
      </c>
      <c r="C43" s="263"/>
      <c r="D43" s="263"/>
      <c r="E43" s="263"/>
      <c r="F43" s="263"/>
      <c r="G43" s="263"/>
    </row>
    <row r="44" spans="2:7" ht="43.5" customHeight="1" x14ac:dyDescent="0.4">
      <c r="B44" s="200" t="s">
        <v>332</v>
      </c>
      <c r="C44" s="249"/>
      <c r="D44" s="250"/>
      <c r="E44" s="250"/>
      <c r="F44" s="250"/>
      <c r="G44" s="251"/>
    </row>
    <row r="45" spans="2:7" ht="43.5" customHeight="1" x14ac:dyDescent="0.4">
      <c r="B45" s="200" t="s">
        <v>276</v>
      </c>
      <c r="C45" s="249" t="s">
        <v>277</v>
      </c>
      <c r="D45" s="250"/>
      <c r="E45" s="250"/>
      <c r="F45" s="250"/>
      <c r="G45" s="251"/>
    </row>
    <row r="46" spans="2:7" ht="43.5" customHeight="1" x14ac:dyDescent="0.4">
      <c r="B46" s="200" t="s">
        <v>278</v>
      </c>
      <c r="C46" s="252" t="s">
        <v>279</v>
      </c>
      <c r="D46" s="254"/>
      <c r="E46" s="202" t="s">
        <v>280</v>
      </c>
      <c r="F46" s="202"/>
      <c r="G46" s="202"/>
    </row>
    <row r="47" spans="2:7" ht="43.5" customHeight="1" x14ac:dyDescent="0.4">
      <c r="B47" s="200" t="s">
        <v>438</v>
      </c>
      <c r="C47" s="267"/>
      <c r="D47" s="268"/>
      <c r="E47" s="202" t="s">
        <v>282</v>
      </c>
      <c r="F47" s="202"/>
      <c r="G47" s="203"/>
    </row>
    <row r="48" spans="2:7" ht="12" customHeight="1" x14ac:dyDescent="0.4">
      <c r="B48" s="264"/>
      <c r="C48" s="265"/>
      <c r="D48" s="265"/>
      <c r="E48" s="265"/>
      <c r="F48" s="265"/>
      <c r="G48" s="266"/>
    </row>
    <row r="49" spans="2:7" ht="43.5" customHeight="1" x14ac:dyDescent="0.4">
      <c r="B49" s="200" t="s">
        <v>361</v>
      </c>
      <c r="C49" s="263"/>
      <c r="D49" s="263"/>
      <c r="E49" s="263"/>
      <c r="F49" s="263"/>
      <c r="G49" s="263"/>
    </row>
    <row r="50" spans="2:7" ht="43.5" customHeight="1" x14ac:dyDescent="0.4">
      <c r="B50" s="200" t="s">
        <v>278</v>
      </c>
      <c r="C50" s="252" t="s">
        <v>279</v>
      </c>
      <c r="D50" s="254"/>
      <c r="E50" s="202" t="s">
        <v>280</v>
      </c>
      <c r="F50" s="202"/>
      <c r="G50" s="202"/>
    </row>
    <row r="51" spans="2:7" ht="43.5" customHeight="1" x14ac:dyDescent="0.4">
      <c r="B51" s="200" t="s">
        <v>435</v>
      </c>
      <c r="C51" s="267"/>
      <c r="D51" s="268"/>
      <c r="E51" s="202" t="s">
        <v>282</v>
      </c>
      <c r="F51" s="202"/>
      <c r="G51" s="203"/>
    </row>
    <row r="52" spans="2:7" ht="12" customHeight="1" x14ac:dyDescent="0.4">
      <c r="B52" s="264"/>
      <c r="C52" s="265"/>
      <c r="D52" s="265"/>
      <c r="E52" s="265"/>
      <c r="F52" s="265"/>
      <c r="G52" s="266"/>
    </row>
    <row r="53" spans="2:7" ht="43.5" customHeight="1" x14ac:dyDescent="0.4">
      <c r="B53" s="200" t="s">
        <v>362</v>
      </c>
      <c r="C53" s="263"/>
      <c r="D53" s="263"/>
      <c r="E53" s="263"/>
      <c r="F53" s="263"/>
      <c r="G53" s="263"/>
    </row>
    <row r="54" spans="2:7" ht="43.5" customHeight="1" x14ac:dyDescent="0.4">
      <c r="B54" s="200" t="s">
        <v>278</v>
      </c>
      <c r="C54" s="252" t="s">
        <v>279</v>
      </c>
      <c r="D54" s="254"/>
      <c r="E54" s="202" t="s">
        <v>280</v>
      </c>
      <c r="F54" s="202"/>
      <c r="G54" s="202"/>
    </row>
    <row r="55" spans="2:7" ht="43.5" customHeight="1" x14ac:dyDescent="0.4">
      <c r="B55" s="200" t="s">
        <v>436</v>
      </c>
      <c r="C55" s="267"/>
      <c r="D55" s="268"/>
      <c r="E55" s="202" t="s">
        <v>282</v>
      </c>
      <c r="F55" s="202"/>
      <c r="G55" s="203"/>
    </row>
    <row r="56" spans="2:7" ht="10.5" customHeight="1" x14ac:dyDescent="0.4">
      <c r="B56" s="269"/>
      <c r="C56" s="269"/>
      <c r="D56" s="269"/>
      <c r="E56" s="269"/>
      <c r="F56" s="269"/>
      <c r="G56" s="269"/>
    </row>
    <row r="57" spans="2:7" ht="43.5" customHeight="1" x14ac:dyDescent="0.4">
      <c r="B57" s="200" t="s">
        <v>437</v>
      </c>
      <c r="C57" s="426">
        <f>C47+C51+C55</f>
        <v>0</v>
      </c>
      <c r="D57" s="427"/>
      <c r="E57" s="202" t="s">
        <v>282</v>
      </c>
      <c r="F57" s="202"/>
      <c r="G57" s="428">
        <f>G47+G51+G55</f>
        <v>0</v>
      </c>
    </row>
    <row r="58" spans="2:7" ht="21" customHeight="1" x14ac:dyDescent="0.4">
      <c r="B58" s="191" t="s">
        <v>343</v>
      </c>
      <c r="C58" s="191"/>
      <c r="D58" s="191"/>
      <c r="E58" s="191"/>
      <c r="F58" s="191"/>
      <c r="G58" s="191"/>
    </row>
    <row r="59" spans="2:7" ht="43.5" customHeight="1" x14ac:dyDescent="0.4">
      <c r="B59" s="200" t="s">
        <v>333</v>
      </c>
      <c r="C59" s="249"/>
      <c r="D59" s="250"/>
      <c r="E59" s="250"/>
      <c r="F59" s="250"/>
      <c r="G59" s="251"/>
    </row>
    <row r="60" spans="2:7" ht="43.5" customHeight="1" x14ac:dyDescent="0.4">
      <c r="B60" s="200" t="s">
        <v>304</v>
      </c>
      <c r="C60" s="263"/>
      <c r="D60" s="263"/>
      <c r="E60" s="263"/>
      <c r="F60" s="263"/>
      <c r="G60" s="263"/>
    </row>
    <row r="61" spans="2:7" ht="43.5" customHeight="1" x14ac:dyDescent="0.4">
      <c r="B61" s="200" t="s">
        <v>276</v>
      </c>
      <c r="C61" s="249" t="s">
        <v>277</v>
      </c>
      <c r="D61" s="250"/>
      <c r="E61" s="250"/>
      <c r="F61" s="250"/>
      <c r="G61" s="251"/>
    </row>
    <row r="62" spans="2:7" ht="43.5" customHeight="1" x14ac:dyDescent="0.4">
      <c r="B62" s="200" t="s">
        <v>278</v>
      </c>
      <c r="C62" s="252" t="s">
        <v>279</v>
      </c>
      <c r="D62" s="254"/>
      <c r="E62" s="202" t="s">
        <v>280</v>
      </c>
      <c r="F62" s="202"/>
      <c r="G62" s="202"/>
    </row>
    <row r="63" spans="2:7" ht="43.5" customHeight="1" x14ac:dyDescent="0.4">
      <c r="B63" s="200" t="s">
        <v>438</v>
      </c>
      <c r="C63" s="267"/>
      <c r="D63" s="268"/>
      <c r="E63" s="202" t="s">
        <v>282</v>
      </c>
      <c r="F63" s="202"/>
      <c r="G63" s="203"/>
    </row>
    <row r="64" spans="2:7" ht="12" customHeight="1" x14ac:dyDescent="0.4">
      <c r="B64" s="264"/>
      <c r="C64" s="265"/>
      <c r="D64" s="265"/>
      <c r="E64" s="265"/>
      <c r="F64" s="265"/>
      <c r="G64" s="266"/>
    </row>
    <row r="65" spans="2:7" ht="43.5" customHeight="1" x14ac:dyDescent="0.4">
      <c r="B65" s="200" t="s">
        <v>361</v>
      </c>
      <c r="C65" s="263"/>
      <c r="D65" s="263"/>
      <c r="E65" s="263"/>
      <c r="F65" s="263"/>
      <c r="G65" s="263"/>
    </row>
    <row r="66" spans="2:7" ht="43.5" customHeight="1" x14ac:dyDescent="0.4">
      <c r="B66" s="200" t="s">
        <v>278</v>
      </c>
      <c r="C66" s="252" t="s">
        <v>279</v>
      </c>
      <c r="D66" s="254"/>
      <c r="E66" s="202" t="s">
        <v>280</v>
      </c>
      <c r="F66" s="202"/>
      <c r="G66" s="202"/>
    </row>
    <row r="67" spans="2:7" ht="43.5" customHeight="1" x14ac:dyDescent="0.4">
      <c r="B67" s="200" t="s">
        <v>435</v>
      </c>
      <c r="C67" s="267"/>
      <c r="D67" s="268"/>
      <c r="E67" s="202" t="s">
        <v>282</v>
      </c>
      <c r="F67" s="202"/>
      <c r="G67" s="203"/>
    </row>
    <row r="68" spans="2:7" ht="12" customHeight="1" x14ac:dyDescent="0.4">
      <c r="B68" s="264"/>
      <c r="C68" s="265"/>
      <c r="D68" s="265"/>
      <c r="E68" s="265"/>
      <c r="F68" s="265"/>
      <c r="G68" s="266"/>
    </row>
    <row r="69" spans="2:7" ht="43.5" customHeight="1" x14ac:dyDescent="0.4">
      <c r="B69" s="200" t="s">
        <v>362</v>
      </c>
      <c r="C69" s="263"/>
      <c r="D69" s="263"/>
      <c r="E69" s="263"/>
      <c r="F69" s="263"/>
      <c r="G69" s="263"/>
    </row>
    <row r="70" spans="2:7" ht="43.5" customHeight="1" x14ac:dyDescent="0.4">
      <c r="B70" s="200" t="s">
        <v>278</v>
      </c>
      <c r="C70" s="252" t="s">
        <v>279</v>
      </c>
      <c r="D70" s="254"/>
      <c r="E70" s="202" t="s">
        <v>280</v>
      </c>
      <c r="F70" s="202"/>
      <c r="G70" s="202"/>
    </row>
    <row r="71" spans="2:7" ht="43.5" customHeight="1" x14ac:dyDescent="0.4">
      <c r="B71" s="200" t="s">
        <v>436</v>
      </c>
      <c r="C71" s="267"/>
      <c r="D71" s="268"/>
      <c r="E71" s="202" t="s">
        <v>282</v>
      </c>
      <c r="F71" s="202"/>
      <c r="G71" s="203"/>
    </row>
    <row r="72" spans="2:7" ht="10.5" customHeight="1" x14ac:dyDescent="0.4">
      <c r="B72" s="269"/>
      <c r="C72" s="269"/>
      <c r="D72" s="269"/>
      <c r="E72" s="269"/>
      <c r="F72" s="269"/>
      <c r="G72" s="269"/>
    </row>
    <row r="73" spans="2:7" ht="43.5" customHeight="1" x14ac:dyDescent="0.4">
      <c r="B73" s="200" t="s">
        <v>437</v>
      </c>
      <c r="C73" s="426">
        <f>C63+C67+C71</f>
        <v>0</v>
      </c>
      <c r="D73" s="427"/>
      <c r="E73" s="202" t="s">
        <v>282</v>
      </c>
      <c r="F73" s="202"/>
      <c r="G73" s="428">
        <f>G63+G67+G71</f>
        <v>0</v>
      </c>
    </row>
    <row r="74" spans="2:7" ht="21" customHeight="1" x14ac:dyDescent="0.4">
      <c r="B74" s="191" t="s">
        <v>344</v>
      </c>
      <c r="C74" s="191"/>
      <c r="D74" s="191"/>
      <c r="E74" s="191"/>
      <c r="F74" s="191"/>
      <c r="G74" s="191"/>
    </row>
    <row r="75" spans="2:7" ht="43.5" customHeight="1" x14ac:dyDescent="0.4">
      <c r="B75" s="200" t="s">
        <v>345</v>
      </c>
      <c r="C75" s="249"/>
      <c r="D75" s="250"/>
      <c r="E75" s="250"/>
      <c r="F75" s="250"/>
      <c r="G75" s="251"/>
    </row>
    <row r="76" spans="2:7" ht="43.5" customHeight="1" x14ac:dyDescent="0.4">
      <c r="B76" s="200" t="s">
        <v>346</v>
      </c>
      <c r="C76" s="263"/>
      <c r="D76" s="263"/>
      <c r="E76" s="263"/>
      <c r="F76" s="263"/>
      <c r="G76" s="263"/>
    </row>
    <row r="77" spans="2:7" ht="43.5" customHeight="1" x14ac:dyDescent="0.4">
      <c r="B77" s="200" t="s">
        <v>276</v>
      </c>
      <c r="C77" s="249" t="s">
        <v>277</v>
      </c>
      <c r="D77" s="250"/>
      <c r="E77" s="250"/>
      <c r="F77" s="250"/>
      <c r="G77" s="251"/>
    </row>
    <row r="78" spans="2:7" ht="43.5" customHeight="1" x14ac:dyDescent="0.4">
      <c r="B78" s="200" t="s">
        <v>278</v>
      </c>
      <c r="C78" s="252" t="s">
        <v>279</v>
      </c>
      <c r="D78" s="254"/>
      <c r="E78" s="202" t="s">
        <v>280</v>
      </c>
      <c r="F78" s="202"/>
      <c r="G78" s="202"/>
    </row>
    <row r="79" spans="2:7" ht="43.5" customHeight="1" x14ac:dyDescent="0.4">
      <c r="B79" s="110" t="s">
        <v>305</v>
      </c>
      <c r="C79" s="273"/>
      <c r="D79" s="274"/>
      <c r="E79" s="69" t="s">
        <v>282</v>
      </c>
      <c r="F79" s="69"/>
      <c r="G79" s="91"/>
    </row>
    <row r="80" spans="2:7" ht="12" customHeight="1" x14ac:dyDescent="0.4">
      <c r="B80" s="333"/>
      <c r="C80" s="335"/>
      <c r="D80" s="335"/>
      <c r="E80" s="335"/>
      <c r="F80" s="335"/>
      <c r="G80" s="334"/>
    </row>
    <row r="81" spans="2:7" ht="43.5" customHeight="1" x14ac:dyDescent="0.4">
      <c r="B81" s="200" t="s">
        <v>361</v>
      </c>
      <c r="C81" s="263"/>
      <c r="D81" s="263"/>
      <c r="E81" s="263"/>
      <c r="F81" s="263"/>
      <c r="G81" s="263"/>
    </row>
    <row r="82" spans="2:7" ht="43.5" customHeight="1" x14ac:dyDescent="0.4">
      <c r="B82" s="200" t="s">
        <v>278</v>
      </c>
      <c r="C82" s="252" t="s">
        <v>279</v>
      </c>
      <c r="D82" s="254"/>
      <c r="E82" s="202" t="s">
        <v>280</v>
      </c>
      <c r="F82" s="202"/>
      <c r="G82" s="202"/>
    </row>
    <row r="83" spans="2:7" ht="43.5" customHeight="1" x14ac:dyDescent="0.4">
      <c r="B83" s="200" t="s">
        <v>435</v>
      </c>
      <c r="C83" s="267"/>
      <c r="D83" s="268"/>
      <c r="E83" s="202" t="s">
        <v>282</v>
      </c>
      <c r="F83" s="202"/>
      <c r="G83" s="203"/>
    </row>
    <row r="84" spans="2:7" ht="12" customHeight="1" x14ac:dyDescent="0.4">
      <c r="B84" s="264"/>
      <c r="C84" s="265"/>
      <c r="D84" s="265"/>
      <c r="E84" s="265"/>
      <c r="F84" s="265"/>
      <c r="G84" s="266"/>
    </row>
    <row r="85" spans="2:7" ht="43.5" customHeight="1" x14ac:dyDescent="0.4">
      <c r="B85" s="200" t="s">
        <v>362</v>
      </c>
      <c r="C85" s="263"/>
      <c r="D85" s="263"/>
      <c r="E85" s="263"/>
      <c r="F85" s="263"/>
      <c r="G85" s="263"/>
    </row>
    <row r="86" spans="2:7" ht="43.5" customHeight="1" x14ac:dyDescent="0.4">
      <c r="B86" s="200" t="s">
        <v>278</v>
      </c>
      <c r="C86" s="252" t="s">
        <v>279</v>
      </c>
      <c r="D86" s="254"/>
      <c r="E86" s="202" t="s">
        <v>280</v>
      </c>
      <c r="F86" s="202"/>
      <c r="G86" s="202"/>
    </row>
    <row r="87" spans="2:7" ht="43.5" customHeight="1" x14ac:dyDescent="0.4">
      <c r="B87" s="200" t="s">
        <v>436</v>
      </c>
      <c r="C87" s="267"/>
      <c r="D87" s="268"/>
      <c r="E87" s="202" t="s">
        <v>282</v>
      </c>
      <c r="F87" s="202"/>
      <c r="G87" s="203"/>
    </row>
    <row r="88" spans="2:7" ht="10.5" customHeight="1" x14ac:dyDescent="0.4">
      <c r="B88" s="269"/>
      <c r="C88" s="269"/>
      <c r="D88" s="269"/>
      <c r="E88" s="269"/>
      <c r="F88" s="269"/>
      <c r="G88" s="269"/>
    </row>
    <row r="89" spans="2:7" ht="43.5" customHeight="1" x14ac:dyDescent="0.4">
      <c r="B89" s="200" t="s">
        <v>437</v>
      </c>
      <c r="C89" s="426">
        <f>C79+C83+C87</f>
        <v>0</v>
      </c>
      <c r="D89" s="427"/>
      <c r="E89" s="202" t="s">
        <v>282</v>
      </c>
      <c r="F89" s="202"/>
      <c r="G89" s="428">
        <f>G79+G83+G87</f>
        <v>0</v>
      </c>
    </row>
    <row r="90" spans="2:7" ht="21" customHeight="1" x14ac:dyDescent="0.4">
      <c r="B90" s="191" t="s">
        <v>334</v>
      </c>
      <c r="C90" s="191"/>
      <c r="D90" s="191"/>
      <c r="E90" s="191"/>
      <c r="F90" s="191"/>
      <c r="G90" s="191"/>
    </row>
    <row r="91" spans="2:7" ht="43.5" customHeight="1" x14ac:dyDescent="0.4">
      <c r="B91" s="200" t="s">
        <v>335</v>
      </c>
      <c r="C91" s="263"/>
      <c r="D91" s="263"/>
      <c r="E91" s="263"/>
      <c r="F91" s="263"/>
      <c r="G91" s="263"/>
    </row>
    <row r="92" spans="2:7" ht="43.5" customHeight="1" x14ac:dyDescent="0.4">
      <c r="B92" s="200" t="s">
        <v>336</v>
      </c>
      <c r="C92" s="263"/>
      <c r="D92" s="263"/>
      <c r="E92" s="263"/>
      <c r="F92" s="263"/>
      <c r="G92" s="263"/>
    </row>
    <row r="93" spans="2:7" ht="43.5" customHeight="1" x14ac:dyDescent="0.4">
      <c r="B93" s="200" t="s">
        <v>276</v>
      </c>
      <c r="C93" s="249" t="s">
        <v>277</v>
      </c>
      <c r="D93" s="250"/>
      <c r="E93" s="250"/>
      <c r="F93" s="250"/>
      <c r="G93" s="251"/>
    </row>
    <row r="94" spans="2:7" ht="43.5" customHeight="1" x14ac:dyDescent="0.4">
      <c r="B94" s="200" t="s">
        <v>278</v>
      </c>
      <c r="C94" s="252" t="s">
        <v>279</v>
      </c>
      <c r="D94" s="254"/>
      <c r="E94" s="202" t="s">
        <v>280</v>
      </c>
      <c r="F94" s="202"/>
      <c r="G94" s="202"/>
    </row>
    <row r="95" spans="2:7" ht="43.5" customHeight="1" x14ac:dyDescent="0.4">
      <c r="B95" s="200" t="s">
        <v>438</v>
      </c>
      <c r="C95" s="267"/>
      <c r="D95" s="268"/>
      <c r="E95" s="202" t="s">
        <v>282</v>
      </c>
      <c r="F95" s="202"/>
      <c r="G95" s="203"/>
    </row>
    <row r="96" spans="2:7" ht="12" customHeight="1" x14ac:dyDescent="0.4">
      <c r="B96" s="264"/>
      <c r="C96" s="265"/>
      <c r="D96" s="265"/>
      <c r="E96" s="265"/>
      <c r="F96" s="265"/>
      <c r="G96" s="266"/>
    </row>
    <row r="97" spans="2:7" ht="43.5" customHeight="1" x14ac:dyDescent="0.4">
      <c r="B97" s="200" t="s">
        <v>337</v>
      </c>
      <c r="C97" s="263"/>
      <c r="D97" s="263"/>
      <c r="E97" s="263"/>
      <c r="F97" s="263"/>
      <c r="G97" s="263"/>
    </row>
    <row r="98" spans="2:7" ht="63.75" customHeight="1" x14ac:dyDescent="0.4">
      <c r="B98" s="200" t="s">
        <v>338</v>
      </c>
      <c r="C98" s="263"/>
      <c r="D98" s="263"/>
      <c r="E98" s="263"/>
      <c r="F98" s="263"/>
      <c r="G98" s="263"/>
    </row>
    <row r="99" spans="2:7" ht="43.5" customHeight="1" x14ac:dyDescent="0.4">
      <c r="B99" s="200" t="s">
        <v>278</v>
      </c>
      <c r="C99" s="252" t="s">
        <v>279</v>
      </c>
      <c r="D99" s="254"/>
      <c r="E99" s="202" t="s">
        <v>280</v>
      </c>
      <c r="F99" s="202"/>
      <c r="G99" s="202"/>
    </row>
    <row r="100" spans="2:7" ht="43.5" customHeight="1" x14ac:dyDescent="0.4">
      <c r="B100" s="200" t="s">
        <v>439</v>
      </c>
      <c r="C100" s="267"/>
      <c r="D100" s="268"/>
      <c r="E100" s="202" t="s">
        <v>282</v>
      </c>
      <c r="F100" s="202"/>
      <c r="G100" s="203"/>
    </row>
    <row r="101" spans="2:7" ht="9" customHeight="1" x14ac:dyDescent="0.4">
      <c r="B101" s="265"/>
      <c r="C101" s="265"/>
      <c r="D101" s="265"/>
      <c r="E101" s="265"/>
      <c r="F101" s="265"/>
      <c r="G101" s="265"/>
    </row>
    <row r="102" spans="2:7" ht="43.5" customHeight="1" x14ac:dyDescent="0.4">
      <c r="B102" s="200" t="s">
        <v>360</v>
      </c>
      <c r="C102" s="263"/>
      <c r="D102" s="263"/>
      <c r="E102" s="263"/>
      <c r="F102" s="263"/>
      <c r="G102" s="263"/>
    </row>
    <row r="103" spans="2:7" ht="43.5" customHeight="1" x14ac:dyDescent="0.4">
      <c r="B103" s="200" t="s">
        <v>278</v>
      </c>
      <c r="C103" s="252" t="s">
        <v>279</v>
      </c>
      <c r="D103" s="254"/>
      <c r="E103" s="202" t="s">
        <v>280</v>
      </c>
      <c r="F103" s="202"/>
      <c r="G103" s="202"/>
    </row>
    <row r="104" spans="2:7" ht="43.5" customHeight="1" x14ac:dyDescent="0.4">
      <c r="B104" s="200" t="s">
        <v>440</v>
      </c>
      <c r="C104" s="267"/>
      <c r="D104" s="268"/>
      <c r="E104" s="202" t="s">
        <v>282</v>
      </c>
      <c r="F104" s="202"/>
      <c r="G104" s="203"/>
    </row>
    <row r="105" spans="2:7" ht="12" customHeight="1" x14ac:dyDescent="0.4">
      <c r="B105" s="264"/>
      <c r="C105" s="265"/>
      <c r="D105" s="265"/>
      <c r="E105" s="265"/>
      <c r="F105" s="265"/>
      <c r="G105" s="266"/>
    </row>
    <row r="106" spans="2:7" ht="43.5" customHeight="1" x14ac:dyDescent="0.4">
      <c r="B106" s="200" t="s">
        <v>362</v>
      </c>
      <c r="C106" s="263"/>
      <c r="D106" s="263"/>
      <c r="E106" s="263"/>
      <c r="F106" s="263"/>
      <c r="G106" s="263"/>
    </row>
    <row r="107" spans="2:7" ht="43.5" customHeight="1" x14ac:dyDescent="0.4">
      <c r="B107" s="200" t="s">
        <v>278</v>
      </c>
      <c r="C107" s="252" t="s">
        <v>279</v>
      </c>
      <c r="D107" s="254"/>
      <c r="E107" s="202" t="s">
        <v>280</v>
      </c>
      <c r="F107" s="202"/>
      <c r="G107" s="202"/>
    </row>
    <row r="108" spans="2:7" ht="43.5" customHeight="1" x14ac:dyDescent="0.4">
      <c r="B108" s="200" t="s">
        <v>441</v>
      </c>
      <c r="C108" s="267"/>
      <c r="D108" s="268"/>
      <c r="E108" s="202" t="s">
        <v>282</v>
      </c>
      <c r="F108" s="202"/>
      <c r="G108" s="203"/>
    </row>
    <row r="109" spans="2:7" ht="9" customHeight="1" x14ac:dyDescent="0.4">
      <c r="B109" s="265"/>
      <c r="C109" s="265"/>
      <c r="D109" s="265"/>
      <c r="E109" s="265"/>
      <c r="F109" s="265"/>
      <c r="G109" s="265"/>
    </row>
    <row r="110" spans="2:7" ht="43.5" customHeight="1" x14ac:dyDescent="0.4">
      <c r="B110" s="200" t="s">
        <v>442</v>
      </c>
      <c r="C110" s="426">
        <f>C95+C100+C104+C108</f>
        <v>0</v>
      </c>
      <c r="D110" s="427"/>
      <c r="E110" s="202" t="s">
        <v>282</v>
      </c>
      <c r="F110" s="202"/>
      <c r="G110" s="428">
        <f>G95+G100+G104+G108</f>
        <v>0</v>
      </c>
    </row>
    <row r="111" spans="2:7" ht="21" customHeight="1" x14ac:dyDescent="0.4">
      <c r="B111" s="67" t="s">
        <v>339</v>
      </c>
    </row>
    <row r="112" spans="2:7" ht="43.5" customHeight="1" x14ac:dyDescent="0.4">
      <c r="B112" s="115" t="s">
        <v>302</v>
      </c>
      <c r="C112" s="270"/>
      <c r="D112" s="271"/>
      <c r="E112" s="271"/>
      <c r="F112" s="271"/>
      <c r="G112" s="272"/>
    </row>
    <row r="113" spans="2:7" ht="43.5" customHeight="1" x14ac:dyDescent="0.4">
      <c r="B113" s="115" t="s">
        <v>340</v>
      </c>
      <c r="C113" s="270"/>
      <c r="D113" s="271"/>
      <c r="E113" s="271"/>
      <c r="F113" s="271"/>
      <c r="G113" s="272"/>
    </row>
    <row r="114" spans="2:7" ht="43.5" customHeight="1" x14ac:dyDescent="0.4">
      <c r="B114" s="115" t="s">
        <v>303</v>
      </c>
      <c r="C114" s="273"/>
      <c r="D114" s="274"/>
      <c r="E114" s="69" t="s">
        <v>282</v>
      </c>
      <c r="F114" s="69"/>
      <c r="G114" s="91"/>
    </row>
    <row r="115" spans="2:7" ht="21" customHeight="1" thickBot="1" x14ac:dyDescent="0.45">
      <c r="B115" s="87" t="s">
        <v>283</v>
      </c>
      <c r="C115" s="88"/>
      <c r="D115" s="89"/>
      <c r="E115" s="90"/>
      <c r="F115" s="90"/>
      <c r="G115" s="90"/>
    </row>
    <row r="116" spans="2:7" ht="18" customHeight="1" x14ac:dyDescent="0.4">
      <c r="B116" s="70"/>
      <c r="C116" s="275" t="s">
        <v>284</v>
      </c>
      <c r="D116" s="276"/>
      <c r="E116" s="277"/>
      <c r="F116" s="71" t="s">
        <v>285</v>
      </c>
      <c r="G116" s="72" t="s">
        <v>286</v>
      </c>
    </row>
    <row r="117" spans="2:7" ht="22.5" customHeight="1" x14ac:dyDescent="0.4">
      <c r="B117" s="278" t="s">
        <v>287</v>
      </c>
      <c r="C117" s="281" t="s">
        <v>347</v>
      </c>
      <c r="D117" s="283"/>
      <c r="E117" s="284"/>
      <c r="F117" s="73"/>
      <c r="G117" s="92" t="s">
        <v>288</v>
      </c>
    </row>
    <row r="118" spans="2:7" ht="22.5" customHeight="1" x14ac:dyDescent="0.4">
      <c r="B118" s="279"/>
      <c r="C118" s="282"/>
      <c r="D118" s="285"/>
      <c r="E118" s="286"/>
      <c r="F118" s="74"/>
      <c r="G118" s="92" t="s">
        <v>281</v>
      </c>
    </row>
    <row r="119" spans="2:7" ht="22.5" customHeight="1" x14ac:dyDescent="0.4">
      <c r="B119" s="279"/>
      <c r="C119" s="282"/>
      <c r="D119" s="285"/>
      <c r="E119" s="286"/>
      <c r="F119" s="74"/>
      <c r="G119" s="92" t="s">
        <v>281</v>
      </c>
    </row>
    <row r="120" spans="2:7" ht="22.5" customHeight="1" x14ac:dyDescent="0.4">
      <c r="B120" s="279"/>
      <c r="C120" s="282"/>
      <c r="D120" s="287"/>
      <c r="E120" s="286"/>
      <c r="F120" s="85"/>
      <c r="G120" s="92" t="s">
        <v>281</v>
      </c>
    </row>
    <row r="121" spans="2:7" ht="22.5" customHeight="1" x14ac:dyDescent="0.4">
      <c r="B121" s="279"/>
      <c r="C121" s="288" t="s">
        <v>348</v>
      </c>
      <c r="D121" s="291"/>
      <c r="E121" s="292"/>
      <c r="F121" s="82"/>
      <c r="G121" s="93" t="s">
        <v>281</v>
      </c>
    </row>
    <row r="122" spans="2:7" ht="22.5" customHeight="1" x14ac:dyDescent="0.4">
      <c r="B122" s="279"/>
      <c r="C122" s="289"/>
      <c r="D122" s="293"/>
      <c r="E122" s="294"/>
      <c r="F122" s="83"/>
      <c r="G122" s="94" t="s">
        <v>281</v>
      </c>
    </row>
    <row r="123" spans="2:7" ht="22.5" customHeight="1" x14ac:dyDescent="0.4">
      <c r="B123" s="279"/>
      <c r="C123" s="289"/>
      <c r="D123" s="293"/>
      <c r="E123" s="294"/>
      <c r="F123" s="83"/>
      <c r="G123" s="94" t="s">
        <v>281</v>
      </c>
    </row>
    <row r="124" spans="2:7" ht="22.5" customHeight="1" x14ac:dyDescent="0.4">
      <c r="B124" s="279"/>
      <c r="C124" s="290"/>
      <c r="D124" s="354"/>
      <c r="E124" s="307"/>
      <c r="F124" s="84"/>
      <c r="G124" s="95" t="s">
        <v>281</v>
      </c>
    </row>
    <row r="125" spans="2:7" ht="22.5" customHeight="1" x14ac:dyDescent="0.4">
      <c r="B125" s="279"/>
      <c r="C125" s="288" t="s">
        <v>349</v>
      </c>
      <c r="D125" s="291"/>
      <c r="E125" s="292"/>
      <c r="F125" s="82"/>
      <c r="G125" s="93" t="s">
        <v>281</v>
      </c>
    </row>
    <row r="126" spans="2:7" ht="22.5" customHeight="1" x14ac:dyDescent="0.4">
      <c r="B126" s="279"/>
      <c r="C126" s="289"/>
      <c r="D126" s="293"/>
      <c r="E126" s="294"/>
      <c r="F126" s="83"/>
      <c r="G126" s="94" t="s">
        <v>281</v>
      </c>
    </row>
    <row r="127" spans="2:7" ht="22.5" customHeight="1" x14ac:dyDescent="0.4">
      <c r="B127" s="279"/>
      <c r="C127" s="289"/>
      <c r="D127" s="293"/>
      <c r="E127" s="294"/>
      <c r="F127" s="83"/>
      <c r="G127" s="94" t="s">
        <v>281</v>
      </c>
    </row>
    <row r="128" spans="2:7" ht="22.5" customHeight="1" x14ac:dyDescent="0.4">
      <c r="B128" s="279"/>
      <c r="C128" s="290"/>
      <c r="D128" s="306"/>
      <c r="E128" s="307"/>
      <c r="F128" s="84"/>
      <c r="G128" s="95" t="s">
        <v>281</v>
      </c>
    </row>
    <row r="129" spans="2:7" ht="22.5" customHeight="1" x14ac:dyDescent="0.4">
      <c r="B129" s="279"/>
      <c r="C129" s="308" t="s">
        <v>350</v>
      </c>
      <c r="D129" s="287"/>
      <c r="E129" s="286"/>
      <c r="F129" s="74"/>
      <c r="G129" s="92" t="s">
        <v>288</v>
      </c>
    </row>
    <row r="130" spans="2:7" ht="22.5" customHeight="1" x14ac:dyDescent="0.4">
      <c r="B130" s="279"/>
      <c r="C130" s="282"/>
      <c r="D130" s="285"/>
      <c r="E130" s="286"/>
      <c r="F130" s="74"/>
      <c r="G130" s="92" t="s">
        <v>281</v>
      </c>
    </row>
    <row r="131" spans="2:7" ht="22.5" customHeight="1" x14ac:dyDescent="0.4">
      <c r="B131" s="279"/>
      <c r="C131" s="282"/>
      <c r="D131" s="285"/>
      <c r="E131" s="286"/>
      <c r="F131" s="74"/>
      <c r="G131" s="92" t="s">
        <v>281</v>
      </c>
    </row>
    <row r="132" spans="2:7" ht="22.5" customHeight="1" x14ac:dyDescent="0.4">
      <c r="B132" s="279"/>
      <c r="C132" s="309"/>
      <c r="D132" s="306"/>
      <c r="E132" s="307"/>
      <c r="F132" s="84"/>
      <c r="G132" s="96" t="s">
        <v>281</v>
      </c>
    </row>
    <row r="133" spans="2:7" ht="22.5" customHeight="1" x14ac:dyDescent="0.4">
      <c r="B133" s="279"/>
      <c r="C133" s="313" t="s">
        <v>351</v>
      </c>
      <c r="D133" s="315"/>
      <c r="E133" s="300"/>
      <c r="F133" s="74"/>
      <c r="G133" s="92" t="s">
        <v>288</v>
      </c>
    </row>
    <row r="134" spans="2:7" ht="22.5" customHeight="1" x14ac:dyDescent="0.4">
      <c r="B134" s="279"/>
      <c r="C134" s="295"/>
      <c r="D134" s="315"/>
      <c r="E134" s="300"/>
      <c r="F134" s="74"/>
      <c r="G134" s="92" t="s">
        <v>281</v>
      </c>
    </row>
    <row r="135" spans="2:7" ht="22.5" customHeight="1" x14ac:dyDescent="0.4">
      <c r="B135" s="279"/>
      <c r="C135" s="295"/>
      <c r="D135" s="315"/>
      <c r="E135" s="300"/>
      <c r="F135" s="74"/>
      <c r="G135" s="92" t="s">
        <v>281</v>
      </c>
    </row>
    <row r="136" spans="2:7" ht="22.5" customHeight="1" x14ac:dyDescent="0.4">
      <c r="B136" s="279"/>
      <c r="C136" s="314"/>
      <c r="D136" s="316"/>
      <c r="E136" s="317"/>
      <c r="F136" s="85"/>
      <c r="G136" s="99" t="s">
        <v>281</v>
      </c>
    </row>
    <row r="137" spans="2:7" ht="22.5" customHeight="1" x14ac:dyDescent="0.4">
      <c r="B137" s="279"/>
      <c r="C137" s="295" t="s">
        <v>352</v>
      </c>
      <c r="D137" s="297"/>
      <c r="E137" s="298"/>
      <c r="F137" s="86"/>
      <c r="G137" s="92" t="s">
        <v>281</v>
      </c>
    </row>
    <row r="138" spans="2:7" ht="22.5" customHeight="1" x14ac:dyDescent="0.4">
      <c r="B138" s="279"/>
      <c r="C138" s="295"/>
      <c r="D138" s="299"/>
      <c r="E138" s="300"/>
      <c r="F138" s="75"/>
      <c r="G138" s="92" t="s">
        <v>281</v>
      </c>
    </row>
    <row r="139" spans="2:7" ht="22.5" customHeight="1" x14ac:dyDescent="0.4">
      <c r="B139" s="279"/>
      <c r="C139" s="295"/>
      <c r="D139" s="299"/>
      <c r="E139" s="300"/>
      <c r="F139" s="75"/>
      <c r="G139" s="92" t="s">
        <v>281</v>
      </c>
    </row>
    <row r="140" spans="2:7" ht="22.5" customHeight="1" x14ac:dyDescent="0.4">
      <c r="B140" s="280"/>
      <c r="C140" s="296"/>
      <c r="D140" s="301"/>
      <c r="E140" s="302"/>
      <c r="F140" s="75"/>
      <c r="G140" s="97" t="s">
        <v>281</v>
      </c>
    </row>
    <row r="141" spans="2:7" ht="23.1" customHeight="1" x14ac:dyDescent="0.4">
      <c r="B141" s="76" t="s">
        <v>289</v>
      </c>
      <c r="C141" s="303" t="s">
        <v>290</v>
      </c>
      <c r="D141" s="304"/>
      <c r="E141" s="305"/>
      <c r="F141" s="77"/>
      <c r="G141" s="98">
        <f>SUM(G117:G140)</f>
        <v>0</v>
      </c>
    </row>
    <row r="142" spans="2:7" ht="22.5" customHeight="1" x14ac:dyDescent="0.4">
      <c r="B142" s="278" t="s">
        <v>291</v>
      </c>
      <c r="C142" s="281" t="s">
        <v>347</v>
      </c>
      <c r="D142" s="283"/>
      <c r="E142" s="284"/>
      <c r="F142" s="175"/>
      <c r="G142" s="176" t="s">
        <v>288</v>
      </c>
    </row>
    <row r="143" spans="2:7" ht="22.5" customHeight="1" x14ac:dyDescent="0.4">
      <c r="B143" s="279"/>
      <c r="C143" s="282"/>
      <c r="D143" s="287"/>
      <c r="E143" s="286"/>
      <c r="F143" s="177"/>
      <c r="G143" s="176" t="s">
        <v>281</v>
      </c>
    </row>
    <row r="144" spans="2:7" ht="22.5" customHeight="1" x14ac:dyDescent="0.4">
      <c r="B144" s="279"/>
      <c r="C144" s="282"/>
      <c r="D144" s="178"/>
      <c r="E144" s="179"/>
      <c r="F144" s="177"/>
      <c r="G144" s="176" t="s">
        <v>281</v>
      </c>
    </row>
    <row r="145" spans="2:7" ht="22.5" customHeight="1" x14ac:dyDescent="0.4">
      <c r="B145" s="279"/>
      <c r="C145" s="282"/>
      <c r="D145" s="318"/>
      <c r="E145" s="319"/>
      <c r="F145" s="180"/>
      <c r="G145" s="176" t="s">
        <v>281</v>
      </c>
    </row>
    <row r="146" spans="2:7" ht="22.5" customHeight="1" x14ac:dyDescent="0.4">
      <c r="B146" s="279"/>
      <c r="C146" s="288" t="s">
        <v>348</v>
      </c>
      <c r="D146" s="291"/>
      <c r="E146" s="292"/>
      <c r="F146" s="181"/>
      <c r="G146" s="182" t="s">
        <v>281</v>
      </c>
    </row>
    <row r="147" spans="2:7" ht="22.5" customHeight="1" x14ac:dyDescent="0.4">
      <c r="B147" s="279"/>
      <c r="C147" s="289"/>
      <c r="D147" s="293"/>
      <c r="E147" s="294"/>
      <c r="F147" s="183"/>
      <c r="G147" s="184" t="s">
        <v>281</v>
      </c>
    </row>
    <row r="148" spans="2:7" ht="22.5" customHeight="1" x14ac:dyDescent="0.4">
      <c r="B148" s="279"/>
      <c r="C148" s="289"/>
      <c r="D148" s="293"/>
      <c r="E148" s="294"/>
      <c r="F148" s="183"/>
      <c r="G148" s="184" t="s">
        <v>281</v>
      </c>
    </row>
    <row r="149" spans="2:7" ht="22.5" customHeight="1" x14ac:dyDescent="0.4">
      <c r="B149" s="279"/>
      <c r="C149" s="290"/>
      <c r="D149" s="306"/>
      <c r="E149" s="307"/>
      <c r="F149" s="185"/>
      <c r="G149" s="186" t="s">
        <v>281</v>
      </c>
    </row>
    <row r="150" spans="2:7" ht="22.5" customHeight="1" x14ac:dyDescent="0.4">
      <c r="B150" s="279"/>
      <c r="C150" s="288" t="s">
        <v>349</v>
      </c>
      <c r="D150" s="291"/>
      <c r="E150" s="292"/>
      <c r="F150" s="181"/>
      <c r="G150" s="182" t="s">
        <v>281</v>
      </c>
    </row>
    <row r="151" spans="2:7" ht="22.5" customHeight="1" x14ac:dyDescent="0.4">
      <c r="B151" s="279"/>
      <c r="C151" s="289"/>
      <c r="D151" s="293"/>
      <c r="E151" s="294"/>
      <c r="F151" s="183"/>
      <c r="G151" s="184" t="s">
        <v>281</v>
      </c>
    </row>
    <row r="152" spans="2:7" ht="22.5" customHeight="1" x14ac:dyDescent="0.4">
      <c r="B152" s="279"/>
      <c r="C152" s="289"/>
      <c r="D152" s="293"/>
      <c r="E152" s="294"/>
      <c r="F152" s="183"/>
      <c r="G152" s="184" t="s">
        <v>281</v>
      </c>
    </row>
    <row r="153" spans="2:7" ht="22.5" customHeight="1" x14ac:dyDescent="0.4">
      <c r="B153" s="279"/>
      <c r="C153" s="290"/>
      <c r="D153" s="306"/>
      <c r="E153" s="307"/>
      <c r="F153" s="185"/>
      <c r="G153" s="186" t="s">
        <v>281</v>
      </c>
    </row>
    <row r="154" spans="2:7" ht="22.5" customHeight="1" x14ac:dyDescent="0.4">
      <c r="B154" s="279"/>
      <c r="C154" s="308" t="s">
        <v>350</v>
      </c>
      <c r="D154" s="287"/>
      <c r="E154" s="286"/>
      <c r="F154" s="177"/>
      <c r="G154" s="176" t="s">
        <v>288</v>
      </c>
    </row>
    <row r="155" spans="2:7" ht="22.5" customHeight="1" x14ac:dyDescent="0.4">
      <c r="B155" s="279"/>
      <c r="C155" s="282"/>
      <c r="D155" s="285"/>
      <c r="E155" s="286"/>
      <c r="F155" s="177"/>
      <c r="G155" s="176" t="s">
        <v>281</v>
      </c>
    </row>
    <row r="156" spans="2:7" ht="22.5" customHeight="1" x14ac:dyDescent="0.4">
      <c r="B156" s="279"/>
      <c r="C156" s="282"/>
      <c r="D156" s="285"/>
      <c r="E156" s="286"/>
      <c r="F156" s="177"/>
      <c r="G156" s="176" t="s">
        <v>281</v>
      </c>
    </row>
    <row r="157" spans="2:7" ht="22.5" customHeight="1" x14ac:dyDescent="0.4">
      <c r="B157" s="279"/>
      <c r="C157" s="309"/>
      <c r="D157" s="306"/>
      <c r="E157" s="307"/>
      <c r="F157" s="185"/>
      <c r="G157" s="187" t="s">
        <v>281</v>
      </c>
    </row>
    <row r="158" spans="2:7" ht="22.5" customHeight="1" x14ac:dyDescent="0.4">
      <c r="B158" s="279"/>
      <c r="C158" s="308" t="s">
        <v>351</v>
      </c>
      <c r="D158" s="320"/>
      <c r="E158" s="321"/>
      <c r="F158" s="177"/>
      <c r="G158" s="188" t="s">
        <v>288</v>
      </c>
    </row>
    <row r="159" spans="2:7" ht="22.5" customHeight="1" x14ac:dyDescent="0.4">
      <c r="B159" s="279"/>
      <c r="C159" s="282"/>
      <c r="D159" s="322"/>
      <c r="E159" s="286"/>
      <c r="F159" s="177"/>
      <c r="G159" s="176" t="s">
        <v>281</v>
      </c>
    </row>
    <row r="160" spans="2:7" ht="22.5" customHeight="1" x14ac:dyDescent="0.4">
      <c r="B160" s="279"/>
      <c r="C160" s="282"/>
      <c r="D160" s="322"/>
      <c r="E160" s="286"/>
      <c r="F160" s="177"/>
      <c r="G160" s="176" t="s">
        <v>281</v>
      </c>
    </row>
    <row r="161" spans="2:9" ht="22.5" customHeight="1" x14ac:dyDescent="0.4">
      <c r="B161" s="279"/>
      <c r="C161" s="309"/>
      <c r="D161" s="323"/>
      <c r="E161" s="319"/>
      <c r="F161" s="180"/>
      <c r="G161" s="189" t="s">
        <v>281</v>
      </c>
    </row>
    <row r="162" spans="2:9" ht="22.5" customHeight="1" x14ac:dyDescent="0.4">
      <c r="B162" s="279"/>
      <c r="C162" s="313" t="s">
        <v>353</v>
      </c>
      <c r="D162" s="297"/>
      <c r="E162" s="298"/>
      <c r="F162" s="74"/>
      <c r="G162" s="92" t="s">
        <v>281</v>
      </c>
    </row>
    <row r="163" spans="2:9" ht="22.5" customHeight="1" x14ac:dyDescent="0.4">
      <c r="B163" s="279"/>
      <c r="C163" s="295"/>
      <c r="D163" s="357"/>
      <c r="E163" s="300"/>
      <c r="F163" s="75"/>
      <c r="G163" s="92" t="s">
        <v>281</v>
      </c>
    </row>
    <row r="164" spans="2:9" ht="22.5" customHeight="1" x14ac:dyDescent="0.4">
      <c r="B164" s="279"/>
      <c r="C164" s="295"/>
      <c r="D164" s="357"/>
      <c r="E164" s="300"/>
      <c r="F164" s="75"/>
      <c r="G164" s="92" t="s">
        <v>281</v>
      </c>
    </row>
    <row r="165" spans="2:9" ht="22.5" customHeight="1" x14ac:dyDescent="0.4">
      <c r="B165" s="280"/>
      <c r="C165" s="296"/>
      <c r="D165" s="358"/>
      <c r="E165" s="302"/>
      <c r="F165" s="75"/>
      <c r="G165" s="97" t="s">
        <v>281</v>
      </c>
    </row>
    <row r="166" spans="2:9" ht="23.1" customHeight="1" x14ac:dyDescent="0.4">
      <c r="B166" s="76" t="s">
        <v>289</v>
      </c>
      <c r="C166" s="303" t="s">
        <v>290</v>
      </c>
      <c r="D166" s="304"/>
      <c r="E166" s="305"/>
      <c r="F166" s="77"/>
      <c r="G166" s="98">
        <f>SUM(G142:G165)</f>
        <v>0</v>
      </c>
    </row>
    <row r="167" spans="2:9" ht="23.1" customHeight="1" thickBot="1" x14ac:dyDescent="0.45">
      <c r="B167" s="78" t="s">
        <v>292</v>
      </c>
      <c r="C167" s="310" t="s">
        <v>290</v>
      </c>
      <c r="D167" s="311"/>
      <c r="E167" s="312"/>
      <c r="F167" s="79"/>
      <c r="G167" s="100">
        <f>G141+G166</f>
        <v>0</v>
      </c>
    </row>
    <row r="168" spans="2:9" ht="11.25" customHeight="1" x14ac:dyDescent="0.4"/>
    <row r="169" spans="2:9" ht="12" customHeight="1" x14ac:dyDescent="0.4">
      <c r="B169" s="80"/>
    </row>
    <row r="170" spans="2:9" ht="27" customHeight="1" x14ac:dyDescent="0.4">
      <c r="B170" s="80"/>
      <c r="E170" s="81"/>
    </row>
    <row r="171" spans="2:9" ht="25.5" customHeight="1" x14ac:dyDescent="0.4">
      <c r="B171" s="68" t="s">
        <v>402</v>
      </c>
      <c r="E171" s="81"/>
    </row>
    <row r="172" spans="2:9" ht="35.25" customHeight="1" x14ac:dyDescent="0.4">
      <c r="B172" s="355" t="s">
        <v>326</v>
      </c>
      <c r="C172" s="355"/>
      <c r="D172" s="336"/>
      <c r="E172" s="338"/>
      <c r="F172" s="338"/>
      <c r="G172" s="337"/>
    </row>
    <row r="173" spans="2:9" ht="35.25" customHeight="1" x14ac:dyDescent="0.4">
      <c r="B173" s="356" t="s">
        <v>327</v>
      </c>
      <c r="C173" s="356"/>
      <c r="D173" s="336"/>
      <c r="E173" s="338"/>
      <c r="F173" s="338"/>
      <c r="G173" s="337"/>
    </row>
    <row r="174" spans="2:9" ht="17.25" customHeight="1" x14ac:dyDescent="0.4"/>
    <row r="175" spans="2:9" ht="20.25" customHeight="1" x14ac:dyDescent="0.4">
      <c r="B175" s="190" t="s">
        <v>403</v>
      </c>
      <c r="C175" s="191"/>
      <c r="D175" s="191"/>
      <c r="E175" s="192"/>
      <c r="F175" s="191"/>
      <c r="G175" s="191"/>
      <c r="H175" s="191"/>
      <c r="I175" s="191"/>
    </row>
    <row r="176" spans="2:9" ht="20.25" customHeight="1" x14ac:dyDescent="0.4">
      <c r="B176" s="190" t="s">
        <v>396</v>
      </c>
      <c r="C176" s="191"/>
      <c r="D176" s="191"/>
      <c r="E176" s="192"/>
      <c r="F176" s="191"/>
      <c r="G176" s="191"/>
      <c r="H176" s="191"/>
      <c r="I176" s="191"/>
    </row>
    <row r="177" spans="2:9" ht="27.75" customHeight="1" x14ac:dyDescent="0.4">
      <c r="B177" s="353"/>
      <c r="C177" s="353"/>
      <c r="D177" s="349" t="s">
        <v>329</v>
      </c>
      <c r="E177" s="349"/>
      <c r="F177" s="193" t="s">
        <v>354</v>
      </c>
      <c r="G177" s="193" t="s">
        <v>17</v>
      </c>
      <c r="H177" s="191"/>
      <c r="I177" s="191"/>
    </row>
    <row r="178" spans="2:9" ht="35.25" customHeight="1" x14ac:dyDescent="0.4">
      <c r="B178" s="351" t="s">
        <v>355</v>
      </c>
      <c r="C178" s="352"/>
      <c r="D178" s="350"/>
      <c r="E178" s="350"/>
      <c r="F178" s="194"/>
      <c r="G178" s="194"/>
      <c r="H178" s="191"/>
      <c r="I178" s="191"/>
    </row>
    <row r="179" spans="2:9" ht="35.25" customHeight="1" x14ac:dyDescent="0.4">
      <c r="B179" s="351" t="s">
        <v>356</v>
      </c>
      <c r="C179" s="352"/>
      <c r="D179" s="350"/>
      <c r="E179" s="350"/>
      <c r="F179" s="194"/>
      <c r="G179" s="194"/>
      <c r="H179" s="191"/>
      <c r="I179" s="191"/>
    </row>
    <row r="180" spans="2:9" ht="35.25" customHeight="1" x14ac:dyDescent="0.4">
      <c r="B180" s="351" t="s">
        <v>357</v>
      </c>
      <c r="C180" s="352"/>
      <c r="D180" s="350"/>
      <c r="E180" s="350"/>
      <c r="F180" s="194"/>
      <c r="G180" s="194"/>
      <c r="H180" s="191"/>
      <c r="I180" s="191"/>
    </row>
    <row r="181" spans="2:9" ht="35.25" customHeight="1" x14ac:dyDescent="0.4">
      <c r="B181" s="351" t="s">
        <v>358</v>
      </c>
      <c r="C181" s="352"/>
      <c r="D181" s="350"/>
      <c r="E181" s="350"/>
      <c r="F181" s="194"/>
      <c r="G181" s="194"/>
      <c r="H181" s="191"/>
      <c r="I181" s="191"/>
    </row>
    <row r="182" spans="2:9" ht="35.25" customHeight="1" x14ac:dyDescent="0.4">
      <c r="B182" s="351" t="s">
        <v>359</v>
      </c>
      <c r="C182" s="352"/>
      <c r="D182" s="350"/>
      <c r="E182" s="350"/>
      <c r="F182" s="194"/>
      <c r="G182" s="194"/>
      <c r="H182" s="191"/>
      <c r="I182" s="191"/>
    </row>
    <row r="183" spans="2:9" ht="18.75" customHeight="1" x14ac:dyDescent="0.4">
      <c r="B183" s="195" t="s">
        <v>365</v>
      </c>
      <c r="C183" s="196"/>
      <c r="D183" s="197"/>
      <c r="E183" s="197"/>
      <c r="F183" s="197"/>
      <c r="G183" s="197"/>
      <c r="H183" s="191"/>
      <c r="I183" s="191"/>
    </row>
    <row r="184" spans="2:9" ht="18.75" customHeight="1" x14ac:dyDescent="0.4">
      <c r="B184" s="195" t="s">
        <v>368</v>
      </c>
      <c r="C184" s="196"/>
      <c r="D184" s="197"/>
      <c r="E184" s="197"/>
      <c r="F184" s="197"/>
      <c r="G184" s="197"/>
      <c r="H184" s="191"/>
      <c r="I184" s="191"/>
    </row>
    <row r="185" spans="2:9" ht="18.75" customHeight="1" x14ac:dyDescent="0.4">
      <c r="B185" s="195" t="s">
        <v>369</v>
      </c>
      <c r="C185" s="196"/>
      <c r="D185" s="197"/>
      <c r="E185" s="197"/>
      <c r="F185" s="197"/>
      <c r="G185" s="197"/>
      <c r="H185" s="191"/>
      <c r="I185" s="191"/>
    </row>
    <row r="186" spans="2:9" ht="17.25" customHeight="1" x14ac:dyDescent="0.4">
      <c r="B186" s="195"/>
      <c r="C186" s="196"/>
      <c r="D186" s="197"/>
      <c r="E186" s="197"/>
      <c r="F186" s="197"/>
      <c r="G186" s="197"/>
      <c r="H186" s="191"/>
      <c r="I186" s="191"/>
    </row>
    <row r="187" spans="2:9" ht="20.25" customHeight="1" x14ac:dyDescent="0.4">
      <c r="B187" s="364" t="s">
        <v>404</v>
      </c>
      <c r="C187" s="364"/>
      <c r="D187" s="364"/>
      <c r="E187" s="364"/>
      <c r="F187" s="364"/>
      <c r="G187" s="364"/>
      <c r="H187" s="364"/>
      <c r="I187" s="364"/>
    </row>
    <row r="188" spans="2:9" ht="20.25" customHeight="1" x14ac:dyDescent="0.4">
      <c r="B188" s="190" t="s">
        <v>363</v>
      </c>
      <c r="C188" s="191"/>
      <c r="D188" s="191"/>
      <c r="E188" s="192"/>
      <c r="F188" s="191"/>
      <c r="G188" s="191"/>
      <c r="H188" s="191"/>
      <c r="I188" s="191"/>
    </row>
    <row r="189" spans="2:9" ht="33" customHeight="1" x14ac:dyDescent="0.4">
      <c r="B189" s="193" t="s">
        <v>370</v>
      </c>
      <c r="C189" s="359" t="s">
        <v>364</v>
      </c>
      <c r="D189" s="359"/>
      <c r="E189" s="361" t="s">
        <v>366</v>
      </c>
      <c r="F189" s="362"/>
      <c r="G189" s="363"/>
      <c r="H189" s="191"/>
      <c r="I189" s="191"/>
    </row>
    <row r="190" spans="2:9" ht="25.5" customHeight="1" x14ac:dyDescent="0.4">
      <c r="B190" s="198"/>
      <c r="C190" s="360"/>
      <c r="D190" s="360"/>
      <c r="E190" s="264"/>
      <c r="F190" s="265"/>
      <c r="G190" s="266"/>
      <c r="H190" s="191"/>
      <c r="I190" s="191"/>
    </row>
    <row r="191" spans="2:9" ht="18.75" customHeight="1" x14ac:dyDescent="0.4">
      <c r="B191" s="195" t="s">
        <v>371</v>
      </c>
      <c r="C191" s="196"/>
      <c r="D191" s="197"/>
      <c r="E191" s="197"/>
      <c r="F191" s="197"/>
      <c r="G191" s="197"/>
      <c r="H191" s="191"/>
      <c r="I191" s="191"/>
    </row>
    <row r="192" spans="2:9" ht="18.75" customHeight="1" x14ac:dyDescent="0.4">
      <c r="B192" s="195" t="s">
        <v>367</v>
      </c>
      <c r="C192" s="196"/>
      <c r="D192" s="197"/>
      <c r="E192" s="197"/>
      <c r="F192" s="197"/>
      <c r="G192" s="197"/>
      <c r="H192" s="191"/>
      <c r="I192" s="191"/>
    </row>
    <row r="193" spans="2:9" ht="17.25" customHeight="1" x14ac:dyDescent="0.4">
      <c r="B193" s="195"/>
      <c r="C193" s="196"/>
      <c r="D193" s="197"/>
      <c r="E193" s="197"/>
      <c r="F193" s="197"/>
      <c r="G193" s="197"/>
      <c r="H193" s="191"/>
      <c r="I193" s="191"/>
    </row>
    <row r="194" spans="2:9" ht="20.25" customHeight="1" x14ac:dyDescent="0.4">
      <c r="B194" s="364" t="s">
        <v>405</v>
      </c>
      <c r="C194" s="364"/>
      <c r="D194" s="364"/>
      <c r="E194" s="364"/>
      <c r="F194" s="364"/>
      <c r="G194" s="364"/>
      <c r="H194" s="364"/>
      <c r="I194" s="364"/>
    </row>
    <row r="195" spans="2:9" ht="20.25" customHeight="1" x14ac:dyDescent="0.4">
      <c r="B195" s="199" t="s">
        <v>397</v>
      </c>
      <c r="C195" s="199"/>
      <c r="D195" s="199"/>
      <c r="E195" s="199"/>
      <c r="F195" s="199"/>
      <c r="G195" s="199"/>
      <c r="H195" s="199"/>
      <c r="I195" s="199"/>
    </row>
    <row r="196" spans="2:9" ht="25.5" customHeight="1" x14ac:dyDescent="0.4">
      <c r="B196" s="193"/>
      <c r="C196" s="359" t="s">
        <v>485</v>
      </c>
      <c r="D196" s="359"/>
      <c r="E196" s="361" t="s">
        <v>399</v>
      </c>
      <c r="F196" s="362"/>
      <c r="G196" s="363"/>
      <c r="H196" s="191"/>
      <c r="I196" s="191"/>
    </row>
    <row r="197" spans="2:9" ht="25.5" customHeight="1" x14ac:dyDescent="0.4">
      <c r="B197" s="200" t="s">
        <v>400</v>
      </c>
      <c r="C197" s="360"/>
      <c r="D197" s="360"/>
      <c r="E197" s="365"/>
      <c r="F197" s="366"/>
      <c r="G197" s="367"/>
      <c r="H197" s="191"/>
      <c r="I197" s="191"/>
    </row>
    <row r="198" spans="2:9" ht="25.5" customHeight="1" x14ac:dyDescent="0.4">
      <c r="B198" s="200" t="s">
        <v>400</v>
      </c>
      <c r="C198" s="360"/>
      <c r="D198" s="360"/>
      <c r="E198" s="365"/>
      <c r="F198" s="366"/>
      <c r="G198" s="367"/>
      <c r="H198" s="191"/>
      <c r="I198" s="191"/>
    </row>
    <row r="199" spans="2:9" ht="25.5" customHeight="1" x14ac:dyDescent="0.4">
      <c r="B199" s="200" t="s">
        <v>401</v>
      </c>
      <c r="C199" s="360"/>
      <c r="D199" s="360"/>
      <c r="E199" s="365"/>
      <c r="F199" s="366"/>
      <c r="G199" s="367"/>
      <c r="H199" s="191"/>
      <c r="I199" s="191"/>
    </row>
    <row r="200" spans="2:9" ht="18.75" customHeight="1" x14ac:dyDescent="0.4">
      <c r="B200" s="195" t="s">
        <v>398</v>
      </c>
      <c r="C200" s="196"/>
      <c r="D200" s="197"/>
      <c r="E200" s="197"/>
      <c r="F200" s="197"/>
      <c r="G200" s="197"/>
      <c r="H200" s="191"/>
      <c r="I200" s="191"/>
    </row>
    <row r="201" spans="2:9" ht="18.75" customHeight="1" x14ac:dyDescent="0.4">
      <c r="B201" s="209" t="s">
        <v>486</v>
      </c>
      <c r="C201" s="210"/>
      <c r="D201" s="206"/>
      <c r="E201" s="206"/>
      <c r="F201" s="206"/>
      <c r="G201" s="206"/>
      <c r="H201" s="191"/>
      <c r="I201" s="191"/>
    </row>
    <row r="202" spans="2:9" ht="17.25" customHeight="1" x14ac:dyDescent="0.4">
      <c r="B202" s="195"/>
      <c r="C202" s="196"/>
      <c r="D202" s="197"/>
      <c r="E202" s="197"/>
      <c r="F202" s="197"/>
      <c r="G202" s="197"/>
      <c r="H202" s="191"/>
      <c r="I202" s="191"/>
    </row>
    <row r="203" spans="2:9" ht="19.5" customHeight="1" x14ac:dyDescent="0.4">
      <c r="B203" s="364" t="s">
        <v>406</v>
      </c>
      <c r="C203" s="364"/>
      <c r="D203" s="364"/>
      <c r="E203" s="364"/>
      <c r="F203" s="364"/>
      <c r="G203" s="364"/>
      <c r="H203" s="364"/>
      <c r="I203" s="364"/>
    </row>
    <row r="204" spans="2:9" ht="45.75" customHeight="1" x14ac:dyDescent="0.4">
      <c r="B204" s="368" t="s">
        <v>328</v>
      </c>
      <c r="C204" s="369"/>
      <c r="D204" s="369"/>
      <c r="E204" s="369"/>
      <c r="F204" s="369"/>
      <c r="G204" s="370"/>
      <c r="H204" s="191"/>
      <c r="I204" s="191"/>
    </row>
    <row r="205" spans="2:9" ht="17.25" customHeight="1" x14ac:dyDescent="0.4">
      <c r="B205" s="201"/>
      <c r="C205" s="201"/>
      <c r="D205" s="201"/>
      <c r="E205" s="201"/>
      <c r="F205" s="201"/>
      <c r="G205" s="201"/>
      <c r="H205" s="191"/>
      <c r="I205" s="191"/>
    </row>
    <row r="206" spans="2:9" ht="27" customHeight="1" x14ac:dyDescent="0.4"/>
    <row r="207" spans="2:9" ht="25.5" customHeight="1" x14ac:dyDescent="0.4">
      <c r="B207" s="68" t="s">
        <v>308</v>
      </c>
    </row>
    <row r="208" spans="2:9" ht="18.75" customHeight="1" x14ac:dyDescent="0.4">
      <c r="B208" s="332" t="s">
        <v>309</v>
      </c>
      <c r="C208" s="332"/>
      <c r="D208" s="332"/>
      <c r="E208" s="332"/>
      <c r="F208" s="332"/>
      <c r="G208" s="332"/>
    </row>
    <row r="209" spans="2:7" ht="25.5" customHeight="1" x14ac:dyDescent="0.4">
      <c r="B209" s="111" t="s">
        <v>310</v>
      </c>
      <c r="C209" s="325" t="s">
        <v>311</v>
      </c>
      <c r="D209" s="327"/>
      <c r="E209" s="325" t="s">
        <v>312</v>
      </c>
      <c r="F209" s="326"/>
      <c r="G209" s="327"/>
    </row>
    <row r="210" spans="2:7" ht="25.5" customHeight="1" x14ac:dyDescent="0.4">
      <c r="B210" s="104"/>
      <c r="C210" s="333"/>
      <c r="D210" s="334"/>
      <c r="E210" s="333"/>
      <c r="F210" s="335"/>
      <c r="G210" s="334"/>
    </row>
    <row r="211" spans="2:7" ht="25.5" customHeight="1" x14ac:dyDescent="0.4">
      <c r="B211" s="102"/>
      <c r="C211" s="336"/>
      <c r="D211" s="337"/>
      <c r="E211" s="336"/>
      <c r="F211" s="338"/>
      <c r="G211" s="337"/>
    </row>
    <row r="212" spans="2:7" ht="25.5" customHeight="1" x14ac:dyDescent="0.4">
      <c r="B212" s="103"/>
      <c r="C212" s="336"/>
      <c r="D212" s="337"/>
      <c r="E212" s="336"/>
      <c r="F212" s="338"/>
      <c r="G212" s="337"/>
    </row>
    <row r="213" spans="2:7" s="105" customFormat="1" ht="18.75" customHeight="1" x14ac:dyDescent="0.4">
      <c r="B213" s="348" t="s">
        <v>313</v>
      </c>
      <c r="C213" s="348"/>
      <c r="D213" s="348"/>
      <c r="E213" s="348"/>
      <c r="F213" s="348"/>
      <c r="G213" s="348"/>
    </row>
    <row r="214" spans="2:7" s="105" customFormat="1" ht="18.75" customHeight="1" x14ac:dyDescent="0.4">
      <c r="B214" s="324" t="s">
        <v>310</v>
      </c>
      <c r="C214" s="325" t="s">
        <v>314</v>
      </c>
      <c r="D214" s="326"/>
      <c r="E214" s="327"/>
      <c r="F214" s="328" t="s">
        <v>317</v>
      </c>
      <c r="G214" s="329"/>
    </row>
    <row r="215" spans="2:7" s="105" customFormat="1" ht="27" customHeight="1" x14ac:dyDescent="0.4">
      <c r="B215" s="324"/>
      <c r="C215" s="111" t="s">
        <v>316</v>
      </c>
      <c r="D215" s="111" t="s">
        <v>314</v>
      </c>
      <c r="E215" s="111" t="s">
        <v>315</v>
      </c>
      <c r="F215" s="330"/>
      <c r="G215" s="331"/>
    </row>
    <row r="216" spans="2:7" s="105" customFormat="1" ht="25.5" customHeight="1" x14ac:dyDescent="0.4">
      <c r="B216" s="106"/>
      <c r="C216" s="107"/>
      <c r="D216" s="107"/>
      <c r="E216" s="107"/>
      <c r="F216" s="344"/>
      <c r="G216" s="345"/>
    </row>
    <row r="217" spans="2:7" s="105" customFormat="1" ht="25.5" customHeight="1" x14ac:dyDescent="0.4">
      <c r="B217" s="108"/>
      <c r="C217" s="108"/>
      <c r="D217" s="108"/>
      <c r="E217" s="108"/>
      <c r="F217" s="346"/>
      <c r="G217" s="347"/>
    </row>
    <row r="218" spans="2:7" s="105" customFormat="1" ht="25.5" customHeight="1" x14ac:dyDescent="0.4">
      <c r="B218" s="109"/>
      <c r="C218" s="108"/>
      <c r="D218" s="108"/>
      <c r="E218" s="108"/>
      <c r="F218" s="346"/>
      <c r="G218" s="347"/>
    </row>
    <row r="219" spans="2:7" s="105" customFormat="1" ht="20.25" customHeight="1" x14ac:dyDescent="0.4">
      <c r="B219" s="348" t="s">
        <v>318</v>
      </c>
      <c r="C219" s="348"/>
      <c r="D219" s="348"/>
      <c r="E219" s="348"/>
      <c r="F219" s="348"/>
      <c r="G219" s="348"/>
    </row>
    <row r="220" spans="2:7" ht="25.5" customHeight="1" x14ac:dyDescent="0.4">
      <c r="B220" s="68" t="s">
        <v>319</v>
      </c>
    </row>
    <row r="221" spans="2:7" ht="24" customHeight="1" x14ac:dyDescent="0.4">
      <c r="B221" s="67" t="s">
        <v>320</v>
      </c>
    </row>
    <row r="222" spans="2:7" ht="25.5" customHeight="1" x14ac:dyDescent="0.4">
      <c r="B222" s="111" t="s">
        <v>321</v>
      </c>
      <c r="C222" s="324" t="s">
        <v>322</v>
      </c>
      <c r="D222" s="324"/>
      <c r="E222" s="324"/>
      <c r="F222" s="324" t="s">
        <v>323</v>
      </c>
      <c r="G222" s="324"/>
    </row>
    <row r="223" spans="2:7" ht="25.5" customHeight="1" x14ac:dyDescent="0.4">
      <c r="B223" s="104"/>
      <c r="C223" s="342"/>
      <c r="D223" s="342"/>
      <c r="E223" s="342"/>
      <c r="F223" s="342"/>
      <c r="G223" s="342"/>
    </row>
    <row r="224" spans="2:7" ht="25.5" customHeight="1" x14ac:dyDescent="0.4">
      <c r="B224" s="102"/>
      <c r="C224" s="343"/>
      <c r="D224" s="343"/>
      <c r="E224" s="343"/>
      <c r="F224" s="343"/>
      <c r="G224" s="343"/>
    </row>
    <row r="225" spans="2:7" ht="25.5" customHeight="1" x14ac:dyDescent="0.4">
      <c r="B225" s="103"/>
      <c r="C225" s="343"/>
      <c r="D225" s="343"/>
      <c r="E225" s="343"/>
      <c r="F225" s="343"/>
      <c r="G225" s="343"/>
    </row>
    <row r="226" spans="2:7" ht="25.5" customHeight="1" x14ac:dyDescent="0.4">
      <c r="B226" s="68" t="s">
        <v>324</v>
      </c>
    </row>
    <row r="227" spans="2:7" ht="19.5" customHeight="1" x14ac:dyDescent="0.4">
      <c r="B227" s="67" t="s">
        <v>325</v>
      </c>
    </row>
    <row r="228" spans="2:7" ht="74.25" customHeight="1" x14ac:dyDescent="0.4">
      <c r="B228" s="339"/>
      <c r="C228" s="340"/>
      <c r="D228" s="340"/>
      <c r="E228" s="340"/>
      <c r="F228" s="340"/>
      <c r="G228" s="341"/>
    </row>
    <row r="229" spans="2:7" ht="9.9499999999999993" customHeight="1" x14ac:dyDescent="0.4"/>
    <row r="230" spans="2:7" ht="21" customHeight="1" x14ac:dyDescent="0.4"/>
    <row r="231" spans="2:7" ht="21" customHeight="1" x14ac:dyDescent="0.4"/>
    <row r="232" spans="2:7" ht="21" customHeight="1" x14ac:dyDescent="0.4"/>
    <row r="233" spans="2:7" ht="21" customHeight="1" x14ac:dyDescent="0.4"/>
    <row r="234" spans="2:7" ht="21" customHeight="1" x14ac:dyDescent="0.4"/>
    <row r="235" spans="2:7" ht="21" customHeight="1" x14ac:dyDescent="0.4"/>
    <row r="236" spans="2:7" ht="21" customHeight="1" x14ac:dyDescent="0.4"/>
    <row r="237" spans="2:7" ht="21" customHeight="1" x14ac:dyDescent="0.4"/>
    <row r="238" spans="2:7" ht="21" customHeight="1" x14ac:dyDescent="0.4"/>
    <row r="239" spans="2:7" ht="21" customHeight="1" x14ac:dyDescent="0.4"/>
    <row r="240" spans="2:7" ht="21" customHeight="1" x14ac:dyDescent="0.4"/>
    <row r="241" ht="21" customHeight="1" x14ac:dyDescent="0.4"/>
    <row r="242" ht="21" customHeight="1" x14ac:dyDescent="0.4"/>
    <row r="243" ht="21" customHeight="1" x14ac:dyDescent="0.4"/>
    <row r="244" ht="21" customHeight="1" x14ac:dyDescent="0.4"/>
    <row r="245" ht="21" customHeight="1" x14ac:dyDescent="0.4"/>
    <row r="246" ht="21" customHeight="1" x14ac:dyDescent="0.4"/>
    <row r="247" ht="21" customHeight="1" x14ac:dyDescent="0.4"/>
    <row r="248" ht="21" customHeight="1" x14ac:dyDescent="0.4"/>
    <row r="249" ht="21" customHeight="1" x14ac:dyDescent="0.4"/>
    <row r="250" ht="21" customHeight="1" x14ac:dyDescent="0.4"/>
  </sheetData>
  <sheetProtection formatCells="0" formatColumns="0" formatRows="0"/>
  <mergeCells count="218">
    <mergeCell ref="B194:I194"/>
    <mergeCell ref="C196:D196"/>
    <mergeCell ref="E196:G196"/>
    <mergeCell ref="C197:D197"/>
    <mergeCell ref="E197:G197"/>
    <mergeCell ref="C199:D199"/>
    <mergeCell ref="E199:G199"/>
    <mergeCell ref="B204:G204"/>
    <mergeCell ref="B203:I203"/>
    <mergeCell ref="C198:D198"/>
    <mergeCell ref="E198:G198"/>
    <mergeCell ref="C189:D189"/>
    <mergeCell ref="C190:D190"/>
    <mergeCell ref="E189:G189"/>
    <mergeCell ref="E190:G190"/>
    <mergeCell ref="B180:C180"/>
    <mergeCell ref="D180:E180"/>
    <mergeCell ref="D181:E181"/>
    <mergeCell ref="B178:C178"/>
    <mergeCell ref="B182:C182"/>
    <mergeCell ref="D178:E178"/>
    <mergeCell ref="B187:I187"/>
    <mergeCell ref="D177:E177"/>
    <mergeCell ref="D182:E182"/>
    <mergeCell ref="B179:C179"/>
    <mergeCell ref="D179:E179"/>
    <mergeCell ref="B181:C181"/>
    <mergeCell ref="B177:C177"/>
    <mergeCell ref="C86:D86"/>
    <mergeCell ref="C87:D87"/>
    <mergeCell ref="B88:G88"/>
    <mergeCell ref="C89:D89"/>
    <mergeCell ref="C121:C124"/>
    <mergeCell ref="D121:E121"/>
    <mergeCell ref="D122:E122"/>
    <mergeCell ref="D123:E123"/>
    <mergeCell ref="D124:E124"/>
    <mergeCell ref="B172:C172"/>
    <mergeCell ref="D172:G172"/>
    <mergeCell ref="B173:C173"/>
    <mergeCell ref="D173:G173"/>
    <mergeCell ref="C162:C165"/>
    <mergeCell ref="D162:E162"/>
    <mergeCell ref="D163:E163"/>
    <mergeCell ref="D164:E164"/>
    <mergeCell ref="D165:E165"/>
    <mergeCell ref="C61:G61"/>
    <mergeCell ref="C62:D62"/>
    <mergeCell ref="C63:D63"/>
    <mergeCell ref="C81:G81"/>
    <mergeCell ref="C82:D82"/>
    <mergeCell ref="C83:D83"/>
    <mergeCell ref="C75:G75"/>
    <mergeCell ref="C76:G76"/>
    <mergeCell ref="C77:G77"/>
    <mergeCell ref="C78:D78"/>
    <mergeCell ref="C79:D79"/>
    <mergeCell ref="B80:G80"/>
    <mergeCell ref="B228:G228"/>
    <mergeCell ref="C33:G33"/>
    <mergeCell ref="C34:D34"/>
    <mergeCell ref="C35:D35"/>
    <mergeCell ref="B32:G32"/>
    <mergeCell ref="B48:G48"/>
    <mergeCell ref="C49:G49"/>
    <mergeCell ref="C223:E223"/>
    <mergeCell ref="F223:G223"/>
    <mergeCell ref="C224:E224"/>
    <mergeCell ref="F224:G224"/>
    <mergeCell ref="C225:E225"/>
    <mergeCell ref="F225:G225"/>
    <mergeCell ref="F216:G216"/>
    <mergeCell ref="F217:G217"/>
    <mergeCell ref="F218:G218"/>
    <mergeCell ref="B219:G219"/>
    <mergeCell ref="C222:E222"/>
    <mergeCell ref="F222:G222"/>
    <mergeCell ref="C212:D212"/>
    <mergeCell ref="E212:G212"/>
    <mergeCell ref="B213:G213"/>
    <mergeCell ref="B64:G64"/>
    <mergeCell ref="C65:G65"/>
    <mergeCell ref="B214:B215"/>
    <mergeCell ref="C214:E214"/>
    <mergeCell ref="F214:G215"/>
    <mergeCell ref="B208:G208"/>
    <mergeCell ref="C209:D209"/>
    <mergeCell ref="E209:G209"/>
    <mergeCell ref="C210:D210"/>
    <mergeCell ref="E210:G210"/>
    <mergeCell ref="C211:D211"/>
    <mergeCell ref="E211:G211"/>
    <mergeCell ref="B142:B165"/>
    <mergeCell ref="C142:C145"/>
    <mergeCell ref="D142:E142"/>
    <mergeCell ref="D143:E143"/>
    <mergeCell ref="D145:E145"/>
    <mergeCell ref="C158:C161"/>
    <mergeCell ref="D158:E158"/>
    <mergeCell ref="D159:E159"/>
    <mergeCell ref="D160:E160"/>
    <mergeCell ref="D161:E161"/>
    <mergeCell ref="C154:C157"/>
    <mergeCell ref="D154:E154"/>
    <mergeCell ref="D155:E155"/>
    <mergeCell ref="D156:E156"/>
    <mergeCell ref="D157:E157"/>
    <mergeCell ref="C141:E141"/>
    <mergeCell ref="D128:E128"/>
    <mergeCell ref="C129:C132"/>
    <mergeCell ref="D129:E129"/>
    <mergeCell ref="D130:E130"/>
    <mergeCell ref="D131:E131"/>
    <mergeCell ref="D132:E132"/>
    <mergeCell ref="C166:E166"/>
    <mergeCell ref="C167:E167"/>
    <mergeCell ref="C133:C136"/>
    <mergeCell ref="D133:E133"/>
    <mergeCell ref="D134:E134"/>
    <mergeCell ref="D135:E135"/>
    <mergeCell ref="D136:E136"/>
    <mergeCell ref="C146:C149"/>
    <mergeCell ref="D146:E146"/>
    <mergeCell ref="D147:E147"/>
    <mergeCell ref="D148:E148"/>
    <mergeCell ref="D149:E149"/>
    <mergeCell ref="C150:C153"/>
    <mergeCell ref="D150:E150"/>
    <mergeCell ref="D151:E151"/>
    <mergeCell ref="D152:E152"/>
    <mergeCell ref="D153:E153"/>
    <mergeCell ref="B117:B140"/>
    <mergeCell ref="C117:C120"/>
    <mergeCell ref="D117:E117"/>
    <mergeCell ref="D118:E118"/>
    <mergeCell ref="D119:E119"/>
    <mergeCell ref="D120:E120"/>
    <mergeCell ref="C125:C128"/>
    <mergeCell ref="D125:E125"/>
    <mergeCell ref="D126:E126"/>
    <mergeCell ref="D127:E127"/>
    <mergeCell ref="C137:C140"/>
    <mergeCell ref="D137:E137"/>
    <mergeCell ref="D138:E138"/>
    <mergeCell ref="D139:E139"/>
    <mergeCell ref="D140:E140"/>
    <mergeCell ref="B101:G101"/>
    <mergeCell ref="C110:D110"/>
    <mergeCell ref="C112:G112"/>
    <mergeCell ref="C113:G113"/>
    <mergeCell ref="C114:D114"/>
    <mergeCell ref="C116:E116"/>
    <mergeCell ref="C95:D95"/>
    <mergeCell ref="B96:G96"/>
    <mergeCell ref="C97:G97"/>
    <mergeCell ref="C98:G98"/>
    <mergeCell ref="C99:D99"/>
    <mergeCell ref="C100:D100"/>
    <mergeCell ref="C102:G102"/>
    <mergeCell ref="C103:D103"/>
    <mergeCell ref="C104:D104"/>
    <mergeCell ref="B109:G109"/>
    <mergeCell ref="B105:G105"/>
    <mergeCell ref="C106:G106"/>
    <mergeCell ref="C107:D107"/>
    <mergeCell ref="C108:D108"/>
    <mergeCell ref="C91:G91"/>
    <mergeCell ref="C92:G92"/>
    <mergeCell ref="C93:G93"/>
    <mergeCell ref="C94:D94"/>
    <mergeCell ref="C50:D50"/>
    <mergeCell ref="C51:D51"/>
    <mergeCell ref="B52:G52"/>
    <mergeCell ref="C53:G53"/>
    <mergeCell ref="C54:D54"/>
    <mergeCell ref="C55:D55"/>
    <mergeCell ref="B56:G56"/>
    <mergeCell ref="C57:D57"/>
    <mergeCell ref="B68:G68"/>
    <mergeCell ref="C69:G69"/>
    <mergeCell ref="C70:D70"/>
    <mergeCell ref="C71:D71"/>
    <mergeCell ref="B72:G72"/>
    <mergeCell ref="C73:D73"/>
    <mergeCell ref="B84:G84"/>
    <mergeCell ref="C85:G85"/>
    <mergeCell ref="C66:D66"/>
    <mergeCell ref="C67:D67"/>
    <mergeCell ref="C59:G59"/>
    <mergeCell ref="C60:G60"/>
    <mergeCell ref="B36:G36"/>
    <mergeCell ref="C37:G37"/>
    <mergeCell ref="C38:D38"/>
    <mergeCell ref="C39:D39"/>
    <mergeCell ref="B40:G40"/>
    <mergeCell ref="C41:D41"/>
    <mergeCell ref="C46:D46"/>
    <mergeCell ref="C47:D47"/>
    <mergeCell ref="C30:D30"/>
    <mergeCell ref="C31:D31"/>
    <mergeCell ref="C43:G43"/>
    <mergeCell ref="C44:G44"/>
    <mergeCell ref="C45:G45"/>
    <mergeCell ref="B2:G2"/>
    <mergeCell ref="C7:G7"/>
    <mergeCell ref="C8:G8"/>
    <mergeCell ref="C9:G9"/>
    <mergeCell ref="C10:G10"/>
    <mergeCell ref="B11:B12"/>
    <mergeCell ref="C11:G11"/>
    <mergeCell ref="C12:G12"/>
    <mergeCell ref="C29:G29"/>
    <mergeCell ref="C19:G19"/>
    <mergeCell ref="C20:G20"/>
    <mergeCell ref="C21:G21"/>
    <mergeCell ref="C22:G22"/>
    <mergeCell ref="C27:G27"/>
    <mergeCell ref="C28:G28"/>
  </mergeCells>
  <phoneticPr fontId="1"/>
  <printOptions horizontalCentered="1"/>
  <pageMargins left="0.70866141732283472" right="0.51181102362204722" top="0.35433070866141736" bottom="0.35433070866141736" header="0.31496062992125984" footer="0.31496062992125984"/>
  <pageSetup paperSize="9" scale="67" orientation="portrait" r:id="rId1"/>
  <headerFooter>
    <oddFooter>&amp;C&amp;P</oddFooter>
  </headerFooter>
  <rowBreaks count="6" manualBreakCount="6">
    <brk id="23" max="16383" man="1"/>
    <brk id="57" max="8" man="1"/>
    <brk id="89" max="8" man="1"/>
    <brk id="114" max="8" man="1"/>
    <brk id="168" max="16383" man="1"/>
    <brk id="205" max="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7AB6FDB-56C8-4752-89DA-04A604630D62}">
          <x14:formula1>
            <xm:f>'データセット（業務改善計画）'!$E$15:$E$57</xm:f>
          </x14:formula1>
          <xm:sqref>G178:G182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5B0E4-4A9A-40BA-80E2-C1392CFD180E}">
  <dimension ref="A1:H61"/>
  <sheetViews>
    <sheetView showGridLines="0" view="pageBreakPreview" zoomScale="85" zoomScaleNormal="70" zoomScaleSheetLayoutView="85" workbookViewId="0">
      <selection activeCell="P18" sqref="P18"/>
    </sheetView>
  </sheetViews>
  <sheetFormatPr defaultColWidth="8.125" defaultRowHeight="14.25" x14ac:dyDescent="0.4"/>
  <cols>
    <col min="1" max="6" width="8.125" style="51"/>
    <col min="7" max="7" width="11" style="51" customWidth="1"/>
    <col min="8" max="8" width="21.375" style="51" customWidth="1"/>
    <col min="9" max="9" width="1" style="51" customWidth="1"/>
    <col min="10" max="16384" width="8.125" style="51"/>
  </cols>
  <sheetData>
    <row r="1" spans="1:8" ht="21.95" customHeight="1" x14ac:dyDescent="0.4">
      <c r="A1" s="51" t="s">
        <v>220</v>
      </c>
    </row>
    <row r="2" spans="1:8" ht="21.95" customHeight="1" x14ac:dyDescent="0.4">
      <c r="H2" s="52" t="s">
        <v>221</v>
      </c>
    </row>
    <row r="3" spans="1:8" ht="21.95" customHeight="1" x14ac:dyDescent="0.4">
      <c r="H3" s="52" t="s">
        <v>424</v>
      </c>
    </row>
    <row r="4" spans="1:8" ht="21.95" customHeight="1" x14ac:dyDescent="0.4"/>
    <row r="5" spans="1:8" ht="21.95" customHeight="1" x14ac:dyDescent="0.4">
      <c r="A5" s="51" t="s">
        <v>222</v>
      </c>
    </row>
    <row r="6" spans="1:8" ht="21.95" customHeight="1" x14ac:dyDescent="0.4"/>
    <row r="7" spans="1:8" ht="21.95" customHeight="1" x14ac:dyDescent="0.4">
      <c r="E7" s="114"/>
      <c r="F7" s="113" t="s">
        <v>223</v>
      </c>
    </row>
    <row r="8" spans="1:8" ht="21.95" customHeight="1" x14ac:dyDescent="0.4">
      <c r="D8" s="53"/>
      <c r="F8" s="51" t="s">
        <v>224</v>
      </c>
    </row>
    <row r="9" spans="1:8" ht="21.95" customHeight="1" x14ac:dyDescent="0.4">
      <c r="F9" s="141" t="s">
        <v>226</v>
      </c>
    </row>
    <row r="10" spans="1:8" ht="21.95" customHeight="1" x14ac:dyDescent="0.4">
      <c r="F10" s="141" t="s">
        <v>225</v>
      </c>
    </row>
    <row r="11" spans="1:8" ht="21.95" customHeight="1" x14ac:dyDescent="0.4">
      <c r="F11" s="51" t="s">
        <v>227</v>
      </c>
      <c r="H11" s="52" t="s">
        <v>228</v>
      </c>
    </row>
    <row r="12" spans="1:8" ht="21.95" customHeight="1" x14ac:dyDescent="0.4"/>
    <row r="13" spans="1:8" ht="21.95" customHeight="1" x14ac:dyDescent="0.4">
      <c r="A13" s="371" t="s">
        <v>420</v>
      </c>
      <c r="B13" s="371"/>
      <c r="C13" s="371"/>
      <c r="D13" s="371"/>
      <c r="E13" s="371"/>
      <c r="F13" s="371"/>
      <c r="G13" s="371"/>
      <c r="H13" s="371"/>
    </row>
    <row r="14" spans="1:8" ht="21.95" customHeight="1" x14ac:dyDescent="0.4"/>
    <row r="15" spans="1:8" ht="45.75" customHeight="1" x14ac:dyDescent="0.4">
      <c r="A15" s="372" t="s">
        <v>259</v>
      </c>
      <c r="B15" s="372"/>
      <c r="C15" s="372"/>
      <c r="D15" s="372"/>
      <c r="E15" s="372"/>
      <c r="F15" s="372"/>
      <c r="G15" s="372"/>
      <c r="H15" s="372"/>
    </row>
    <row r="16" spans="1:8" ht="21.95" customHeight="1" x14ac:dyDescent="0.4"/>
    <row r="17" spans="1:8" ht="21.95" customHeight="1" x14ac:dyDescent="0.15">
      <c r="B17" s="54"/>
      <c r="C17" s="54"/>
      <c r="D17" s="54"/>
      <c r="E17" s="55"/>
    </row>
    <row r="18" spans="1:8" ht="21.95" customHeight="1" x14ac:dyDescent="0.15">
      <c r="B18" s="113" t="s">
        <v>229</v>
      </c>
      <c r="C18" s="54"/>
      <c r="D18" s="54"/>
      <c r="E18" s="54"/>
    </row>
    <row r="19" spans="1:8" ht="21.95" customHeight="1" x14ac:dyDescent="0.4">
      <c r="B19" s="56" t="s">
        <v>301</v>
      </c>
      <c r="C19" s="113"/>
      <c r="D19" s="113"/>
      <c r="E19" s="114"/>
      <c r="F19" s="114"/>
      <c r="G19" s="114"/>
    </row>
    <row r="20" spans="1:8" ht="21.95" customHeight="1" x14ac:dyDescent="0.4">
      <c r="B20" s="373" t="s">
        <v>307</v>
      </c>
      <c r="C20" s="374"/>
      <c r="D20" s="374"/>
      <c r="E20" s="375"/>
      <c r="F20" s="375"/>
      <c r="G20" s="375"/>
    </row>
    <row r="21" spans="1:8" ht="21.95" customHeight="1" x14ac:dyDescent="0.4">
      <c r="B21" s="373" t="s">
        <v>256</v>
      </c>
      <c r="C21" s="374"/>
      <c r="D21" s="374"/>
      <c r="E21" s="375"/>
      <c r="F21" s="375"/>
      <c r="G21" s="375"/>
    </row>
    <row r="22" spans="1:8" ht="21.95" customHeight="1" x14ac:dyDescent="0.15">
      <c r="A22" s="113"/>
      <c r="B22" s="113" t="s">
        <v>258</v>
      </c>
      <c r="D22" s="54"/>
      <c r="E22" s="54"/>
    </row>
    <row r="23" spans="1:8" ht="21.95" customHeight="1" x14ac:dyDescent="0.15">
      <c r="A23" s="113"/>
      <c r="B23" s="113" t="s">
        <v>257</v>
      </c>
      <c r="D23" s="54"/>
      <c r="E23" s="54"/>
    </row>
    <row r="24" spans="1:8" ht="21.95" customHeight="1" x14ac:dyDescent="0.15">
      <c r="A24" s="113"/>
      <c r="B24" s="51" t="s">
        <v>421</v>
      </c>
      <c r="C24" s="123"/>
      <c r="D24" s="123"/>
      <c r="E24" s="124"/>
      <c r="F24" s="123"/>
      <c r="G24" s="116"/>
      <c r="H24" s="116"/>
    </row>
    <row r="25" spans="1:8" ht="21.95" customHeight="1" x14ac:dyDescent="0.15">
      <c r="A25" s="113"/>
      <c r="B25" s="120" t="s">
        <v>230</v>
      </c>
      <c r="C25" s="54"/>
      <c r="D25" s="54"/>
      <c r="E25" s="54"/>
    </row>
    <row r="26" spans="1:8" ht="21.95" customHeight="1" x14ac:dyDescent="0.15">
      <c r="A26" s="113"/>
      <c r="B26" s="113" t="s">
        <v>231</v>
      </c>
      <c r="C26" s="54"/>
      <c r="D26" s="54"/>
      <c r="E26" s="54"/>
    </row>
    <row r="27" spans="1:8" ht="21.95" customHeight="1" x14ac:dyDescent="0.15">
      <c r="A27" s="113"/>
      <c r="B27" s="113"/>
      <c r="C27" s="54"/>
      <c r="E27" s="54"/>
    </row>
    <row r="28" spans="1:8" ht="21.95" customHeight="1" x14ac:dyDescent="0.15">
      <c r="B28" s="113"/>
      <c r="C28" s="54"/>
      <c r="D28" s="54"/>
      <c r="E28" s="54"/>
    </row>
    <row r="29" spans="1:8" ht="21.95" customHeight="1" x14ac:dyDescent="0.4"/>
    <row r="30" spans="1:8" ht="21.95" customHeight="1" x14ac:dyDescent="0.4"/>
    <row r="31" spans="1:8" ht="21.95" customHeight="1" x14ac:dyDescent="0.4"/>
    <row r="32" spans="1:8" ht="21.95" customHeight="1" x14ac:dyDescent="0.4"/>
    <row r="33" ht="21.95" customHeight="1" x14ac:dyDescent="0.4"/>
    <row r="34" ht="21.95" customHeight="1" x14ac:dyDescent="0.4"/>
    <row r="35" ht="21.95" customHeight="1" x14ac:dyDescent="0.4"/>
    <row r="36" ht="21.95" customHeight="1" x14ac:dyDescent="0.4"/>
    <row r="37" ht="21.95" customHeight="1" x14ac:dyDescent="0.4"/>
    <row r="38" ht="21.95" customHeight="1" x14ac:dyDescent="0.4"/>
    <row r="39" ht="21.95" customHeight="1" x14ac:dyDescent="0.4"/>
    <row r="40" ht="21.95" customHeight="1" x14ac:dyDescent="0.4"/>
    <row r="41" ht="21.95" customHeight="1" x14ac:dyDescent="0.4"/>
    <row r="42" ht="21.95" customHeight="1" x14ac:dyDescent="0.4"/>
    <row r="43" ht="21.95" customHeight="1" x14ac:dyDescent="0.4"/>
    <row r="44" ht="21.95" customHeight="1" x14ac:dyDescent="0.4"/>
    <row r="45" ht="21.95" customHeight="1" x14ac:dyDescent="0.4"/>
    <row r="46" ht="21.95" customHeight="1" x14ac:dyDescent="0.4"/>
    <row r="47" ht="21.95" customHeight="1" x14ac:dyDescent="0.4"/>
    <row r="48" ht="21.95" customHeight="1" x14ac:dyDescent="0.4"/>
    <row r="49" ht="21.95"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sheetData>
  <mergeCells count="4">
    <mergeCell ref="A13:H13"/>
    <mergeCell ref="A15:H15"/>
    <mergeCell ref="B20:G20"/>
    <mergeCell ref="B21:G21"/>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042B9-5E0A-47D0-ABF6-5F0F5647B1C8}">
  <sheetPr codeName="Sheet4">
    <pageSetUpPr fitToPage="1"/>
  </sheetPr>
  <dimension ref="B1:P26"/>
  <sheetViews>
    <sheetView showGridLines="0" view="pageBreakPreview" topLeftCell="B1" zoomScale="70" zoomScaleNormal="55" zoomScaleSheetLayoutView="70" workbookViewId="0">
      <selection activeCell="J21" sqref="J21"/>
    </sheetView>
  </sheetViews>
  <sheetFormatPr defaultColWidth="8.125" defaultRowHeight="13.5" x14ac:dyDescent="0.4"/>
  <cols>
    <col min="1" max="1" width="1.5" style="60" customWidth="1"/>
    <col min="2" max="2" width="2.75" style="60" customWidth="1"/>
    <col min="3" max="3" width="5.625" style="60" customWidth="1"/>
    <col min="4" max="4" width="47.25" style="60" customWidth="1"/>
    <col min="5" max="11" width="13.625" style="60" customWidth="1"/>
    <col min="12" max="12" width="15.5" style="60" customWidth="1"/>
    <col min="13" max="15" width="13.625" style="60" customWidth="1"/>
    <col min="16" max="16" width="1.625" style="60" customWidth="1"/>
    <col min="17" max="16384" width="8.125" style="60"/>
  </cols>
  <sheetData>
    <row r="1" spans="2:16" ht="21" x14ac:dyDescent="0.2">
      <c r="B1" s="57" t="s">
        <v>260</v>
      </c>
      <c r="C1" s="101"/>
      <c r="D1" s="57"/>
      <c r="E1" s="58"/>
      <c r="F1" s="58"/>
      <c r="G1" s="58"/>
      <c r="H1" s="59"/>
      <c r="I1" s="59"/>
      <c r="J1" s="59"/>
      <c r="K1" s="59"/>
      <c r="L1" s="59"/>
      <c r="M1" s="59"/>
      <c r="N1" s="59"/>
      <c r="O1" s="59"/>
      <c r="P1" s="59"/>
    </row>
    <row r="2" spans="2:16" ht="19.149999999999999" customHeight="1" x14ac:dyDescent="0.4">
      <c r="B2" s="376" t="s">
        <v>422</v>
      </c>
      <c r="C2" s="376"/>
      <c r="D2" s="376"/>
      <c r="E2" s="376"/>
      <c r="F2" s="376"/>
      <c r="G2" s="376"/>
      <c r="H2" s="376"/>
      <c r="I2" s="376"/>
      <c r="J2" s="376"/>
      <c r="K2" s="376"/>
      <c r="L2" s="376"/>
      <c r="M2" s="376"/>
      <c r="N2" s="376"/>
      <c r="O2" s="376"/>
      <c r="P2" s="61"/>
    </row>
    <row r="3" spans="2:16" ht="14.25" x14ac:dyDescent="0.15">
      <c r="B3" s="125"/>
      <c r="C3" s="125"/>
      <c r="D3" s="125"/>
      <c r="E3" s="126"/>
      <c r="F3" s="126"/>
      <c r="G3" s="126"/>
      <c r="H3" s="126"/>
      <c r="I3" s="126"/>
      <c r="J3" s="126"/>
      <c r="K3" s="126"/>
      <c r="L3" s="127"/>
      <c r="M3" s="126"/>
      <c r="N3" s="126"/>
      <c r="O3" s="128" t="s">
        <v>232</v>
      </c>
    </row>
    <row r="4" spans="2:16" ht="13.5" customHeight="1" x14ac:dyDescent="0.4">
      <c r="B4" s="377" t="s">
        <v>233</v>
      </c>
      <c r="C4" s="378"/>
      <c r="D4" s="379"/>
      <c r="E4" s="383" t="s">
        <v>234</v>
      </c>
      <c r="F4" s="383" t="s">
        <v>235</v>
      </c>
      <c r="G4" s="383" t="s">
        <v>236</v>
      </c>
      <c r="H4" s="383" t="s">
        <v>237</v>
      </c>
      <c r="I4" s="383" t="s">
        <v>238</v>
      </c>
      <c r="J4" s="386" t="s">
        <v>239</v>
      </c>
      <c r="K4" s="388" t="s">
        <v>240</v>
      </c>
      <c r="L4" s="390" t="s">
        <v>414</v>
      </c>
      <c r="M4" s="392" t="s">
        <v>241</v>
      </c>
      <c r="N4" s="390" t="s">
        <v>242</v>
      </c>
      <c r="O4" s="386" t="s">
        <v>243</v>
      </c>
    </row>
    <row r="5" spans="2:16" ht="38.25" customHeight="1" x14ac:dyDescent="0.4">
      <c r="B5" s="380"/>
      <c r="C5" s="381"/>
      <c r="D5" s="382"/>
      <c r="E5" s="384"/>
      <c r="F5" s="385"/>
      <c r="G5" s="385"/>
      <c r="H5" s="384"/>
      <c r="I5" s="385"/>
      <c r="J5" s="387"/>
      <c r="K5" s="389"/>
      <c r="L5" s="384"/>
      <c r="M5" s="393"/>
      <c r="N5" s="384"/>
      <c r="O5" s="387"/>
    </row>
    <row r="6" spans="2:16" ht="13.5" customHeight="1" x14ac:dyDescent="0.4">
      <c r="B6" s="394" t="s">
        <v>244</v>
      </c>
      <c r="C6" s="395"/>
      <c r="D6" s="396"/>
      <c r="E6" s="129" t="s">
        <v>245</v>
      </c>
      <c r="F6" s="129" t="s">
        <v>246</v>
      </c>
      <c r="G6" s="129" t="s">
        <v>247</v>
      </c>
      <c r="H6" s="129" t="s">
        <v>248</v>
      </c>
      <c r="I6" s="129" t="s">
        <v>249</v>
      </c>
      <c r="J6" s="129" t="s">
        <v>250</v>
      </c>
      <c r="K6" s="139" t="s">
        <v>251</v>
      </c>
      <c r="L6" s="140" t="s">
        <v>252</v>
      </c>
      <c r="M6" s="130" t="s">
        <v>415</v>
      </c>
      <c r="N6" s="129" t="s">
        <v>416</v>
      </c>
      <c r="O6" s="129" t="s">
        <v>417</v>
      </c>
    </row>
    <row r="7" spans="2:16" ht="45.75" customHeight="1" x14ac:dyDescent="0.4">
      <c r="B7" s="398" t="s">
        <v>407</v>
      </c>
      <c r="C7" s="399"/>
      <c r="D7" s="400"/>
      <c r="E7" s="142">
        <f>E8+E10+E12+E14</f>
        <v>0</v>
      </c>
      <c r="F7" s="142">
        <f t="shared" ref="F7:O7" si="0">F8+F10+F12+F14</f>
        <v>0</v>
      </c>
      <c r="G7" s="143">
        <f t="shared" si="0"/>
        <v>0</v>
      </c>
      <c r="H7" s="143">
        <f t="shared" si="0"/>
        <v>0</v>
      </c>
      <c r="I7" s="143">
        <f t="shared" si="0"/>
        <v>0</v>
      </c>
      <c r="J7" s="143">
        <f t="shared" si="0"/>
        <v>0</v>
      </c>
      <c r="K7" s="144">
        <f t="shared" si="0"/>
        <v>0</v>
      </c>
      <c r="L7" s="145">
        <f t="shared" si="0"/>
        <v>0</v>
      </c>
      <c r="M7" s="146">
        <f t="shared" si="0"/>
        <v>0</v>
      </c>
      <c r="N7" s="147"/>
      <c r="O7" s="143">
        <f t="shared" si="0"/>
        <v>0</v>
      </c>
      <c r="P7" s="62"/>
    </row>
    <row r="8" spans="2:16" ht="45.75" customHeight="1" x14ac:dyDescent="0.15">
      <c r="B8" s="401"/>
      <c r="C8" s="131" t="s">
        <v>426</v>
      </c>
      <c r="D8" s="148" t="s">
        <v>408</v>
      </c>
      <c r="E8" s="149"/>
      <c r="F8" s="149"/>
      <c r="G8" s="150"/>
      <c r="H8" s="151">
        <f>E8-G8</f>
        <v>0</v>
      </c>
      <c r="I8" s="151">
        <f>MIN(F8,H8)</f>
        <v>0</v>
      </c>
      <c r="J8" s="151">
        <f>I8*3/4</f>
        <v>0</v>
      </c>
      <c r="K8" s="152"/>
      <c r="L8" s="153"/>
      <c r="M8" s="154">
        <f>MIN(J8,(K8+L8))</f>
        <v>0</v>
      </c>
      <c r="N8" s="155"/>
      <c r="O8" s="151">
        <f>ROUNDDOWN(M8,-3)</f>
        <v>0</v>
      </c>
      <c r="P8" s="62"/>
    </row>
    <row r="9" spans="2:16" ht="45.75" customHeight="1" x14ac:dyDescent="0.4">
      <c r="B9" s="401"/>
      <c r="C9" s="132"/>
      <c r="D9" s="133" t="s">
        <v>427</v>
      </c>
      <c r="E9" s="156"/>
      <c r="F9" s="156"/>
      <c r="G9" s="157"/>
      <c r="H9" s="157"/>
      <c r="I9" s="157"/>
      <c r="J9" s="157"/>
      <c r="K9" s="158"/>
      <c r="L9" s="159"/>
      <c r="M9" s="159"/>
      <c r="N9" s="160"/>
      <c r="O9" s="161">
        <f>K9*N9</f>
        <v>0</v>
      </c>
      <c r="P9" s="62"/>
    </row>
    <row r="10" spans="2:16" ht="45.75" customHeight="1" x14ac:dyDescent="0.15">
      <c r="B10" s="401"/>
      <c r="C10" s="131" t="s">
        <v>428</v>
      </c>
      <c r="D10" s="148" t="s">
        <v>409</v>
      </c>
      <c r="E10" s="149"/>
      <c r="F10" s="149"/>
      <c r="G10" s="150"/>
      <c r="H10" s="151">
        <f>E10-G10</f>
        <v>0</v>
      </c>
      <c r="I10" s="151">
        <f>MIN(F10,H10)</f>
        <v>0</v>
      </c>
      <c r="J10" s="151">
        <f>I10*3/4</f>
        <v>0</v>
      </c>
      <c r="K10" s="152"/>
      <c r="L10" s="153"/>
      <c r="M10" s="154">
        <f>MIN(J10,(K10+L10))</f>
        <v>0</v>
      </c>
      <c r="N10" s="155"/>
      <c r="O10" s="151">
        <f>ROUNDDOWN(M10,-3)</f>
        <v>0</v>
      </c>
      <c r="P10" s="62"/>
    </row>
    <row r="11" spans="2:16" ht="45.75" customHeight="1" x14ac:dyDescent="0.4">
      <c r="B11" s="401"/>
      <c r="C11" s="132"/>
      <c r="D11" s="133" t="s">
        <v>429</v>
      </c>
      <c r="E11" s="156"/>
      <c r="F11" s="156"/>
      <c r="G11" s="157"/>
      <c r="H11" s="157"/>
      <c r="I11" s="157"/>
      <c r="J11" s="157"/>
      <c r="K11" s="158"/>
      <c r="L11" s="159"/>
      <c r="M11" s="159"/>
      <c r="N11" s="160"/>
      <c r="O11" s="161">
        <f>K11*N11</f>
        <v>0</v>
      </c>
      <c r="P11" s="62"/>
    </row>
    <row r="12" spans="2:16" ht="45.75" customHeight="1" x14ac:dyDescent="0.15">
      <c r="B12" s="401"/>
      <c r="C12" s="131" t="s">
        <v>430</v>
      </c>
      <c r="D12" s="148" t="s">
        <v>431</v>
      </c>
      <c r="E12" s="149"/>
      <c r="F12" s="149"/>
      <c r="G12" s="150"/>
      <c r="H12" s="151">
        <f>E12-G12</f>
        <v>0</v>
      </c>
      <c r="I12" s="151">
        <f>MIN(F12,H12)</f>
        <v>0</v>
      </c>
      <c r="J12" s="151">
        <f>I12*3/4</f>
        <v>0</v>
      </c>
      <c r="K12" s="152"/>
      <c r="L12" s="153"/>
      <c r="M12" s="154">
        <f>MIN(J12,(K12+L12))</f>
        <v>0</v>
      </c>
      <c r="N12" s="155"/>
      <c r="O12" s="151">
        <f>ROUNDDOWN(M12,-3)</f>
        <v>0</v>
      </c>
      <c r="P12" s="62"/>
    </row>
    <row r="13" spans="2:16" ht="45.75" customHeight="1" x14ac:dyDescent="0.4">
      <c r="B13" s="401"/>
      <c r="C13" s="132"/>
      <c r="D13" s="133" t="s">
        <v>429</v>
      </c>
      <c r="E13" s="156"/>
      <c r="F13" s="156"/>
      <c r="G13" s="157"/>
      <c r="H13" s="157"/>
      <c r="I13" s="157"/>
      <c r="J13" s="157"/>
      <c r="K13" s="158"/>
      <c r="L13" s="159"/>
      <c r="M13" s="159"/>
      <c r="N13" s="160"/>
      <c r="O13" s="161">
        <f>K13*N13</f>
        <v>0</v>
      </c>
      <c r="P13" s="62"/>
    </row>
    <row r="14" spans="2:16" ht="45.75" customHeight="1" x14ac:dyDescent="0.15">
      <c r="B14" s="401"/>
      <c r="C14" s="131" t="s">
        <v>432</v>
      </c>
      <c r="D14" s="148" t="s">
        <v>410</v>
      </c>
      <c r="E14" s="149"/>
      <c r="F14" s="149"/>
      <c r="G14" s="150"/>
      <c r="H14" s="151">
        <f>E14-G14</f>
        <v>0</v>
      </c>
      <c r="I14" s="151">
        <f>MIN(F14,H14)</f>
        <v>0</v>
      </c>
      <c r="J14" s="151">
        <f>I14*3/4</f>
        <v>0</v>
      </c>
      <c r="K14" s="152"/>
      <c r="L14" s="153"/>
      <c r="M14" s="154">
        <f>MIN(J14,(K14+L14))</f>
        <v>0</v>
      </c>
      <c r="N14" s="155"/>
      <c r="O14" s="151">
        <f>ROUNDDOWN(M14,-3)</f>
        <v>0</v>
      </c>
      <c r="P14" s="62"/>
    </row>
    <row r="15" spans="2:16" ht="45.75" customHeight="1" x14ac:dyDescent="0.4">
      <c r="B15" s="401"/>
      <c r="C15" s="132"/>
      <c r="D15" s="133" t="s">
        <v>433</v>
      </c>
      <c r="E15" s="156"/>
      <c r="F15" s="156"/>
      <c r="G15" s="157"/>
      <c r="H15" s="157"/>
      <c r="I15" s="157"/>
      <c r="J15" s="157"/>
      <c r="K15" s="158"/>
      <c r="L15" s="159"/>
      <c r="M15" s="159"/>
      <c r="N15" s="160"/>
      <c r="O15" s="161">
        <f>K15*N15</f>
        <v>0</v>
      </c>
      <c r="P15" s="62"/>
    </row>
    <row r="16" spans="2:16" ht="45.75" customHeight="1" x14ac:dyDescent="0.4">
      <c r="B16" s="402" t="s">
        <v>411</v>
      </c>
      <c r="C16" s="403"/>
      <c r="D16" s="162" t="s">
        <v>412</v>
      </c>
      <c r="E16" s="149"/>
      <c r="F16" s="149"/>
      <c r="G16" s="150"/>
      <c r="H16" s="151">
        <f>E16-G16</f>
        <v>0</v>
      </c>
      <c r="I16" s="151">
        <f>MIN(F16,H16)</f>
        <v>0</v>
      </c>
      <c r="J16" s="151">
        <f>I16*3/4</f>
        <v>0</v>
      </c>
      <c r="K16" s="152"/>
      <c r="L16" s="153"/>
      <c r="M16" s="154">
        <f>MIN(J16,(K16+L16))</f>
        <v>0</v>
      </c>
      <c r="N16" s="155"/>
      <c r="O16" s="151">
        <f>ROUNDDOWN(M16,-3)</f>
        <v>0</v>
      </c>
      <c r="P16" s="62"/>
    </row>
    <row r="17" spans="2:16" ht="45.75" customHeight="1" x14ac:dyDescent="0.4">
      <c r="B17" s="404"/>
      <c r="C17" s="405"/>
      <c r="D17" s="134" t="s">
        <v>434</v>
      </c>
      <c r="E17" s="163"/>
      <c r="F17" s="163"/>
      <c r="G17" s="164"/>
      <c r="H17" s="164"/>
      <c r="I17" s="164"/>
      <c r="J17" s="164"/>
      <c r="K17" s="158"/>
      <c r="L17" s="165"/>
      <c r="M17" s="165"/>
      <c r="N17" s="160"/>
      <c r="O17" s="161">
        <f>K17*N17</f>
        <v>0</v>
      </c>
      <c r="P17" s="62"/>
    </row>
    <row r="18" spans="2:16" ht="45.75" customHeight="1" thickBot="1" x14ac:dyDescent="0.45">
      <c r="B18" s="406" t="s">
        <v>413</v>
      </c>
      <c r="C18" s="407"/>
      <c r="D18" s="408"/>
      <c r="E18" s="166"/>
      <c r="F18" s="166"/>
      <c r="G18" s="167"/>
      <c r="H18" s="168">
        <f>E18-G18</f>
        <v>0</v>
      </c>
      <c r="I18" s="168">
        <f>MIN(F18,H18)</f>
        <v>0</v>
      </c>
      <c r="J18" s="168">
        <f>I18*3/4</f>
        <v>0</v>
      </c>
      <c r="K18" s="169"/>
      <c r="L18" s="170">
        <v>0</v>
      </c>
      <c r="M18" s="171">
        <f>MIN(J18,(K18+L18))</f>
        <v>0</v>
      </c>
      <c r="N18" s="174"/>
      <c r="O18" s="151">
        <f>ROUNDDOWN(M18,-3)</f>
        <v>0</v>
      </c>
      <c r="P18" s="62"/>
    </row>
    <row r="19" spans="2:16" ht="45.75" customHeight="1" thickTop="1" x14ac:dyDescent="0.4">
      <c r="B19" s="409" t="s">
        <v>253</v>
      </c>
      <c r="C19" s="410"/>
      <c r="D19" s="411"/>
      <c r="E19" s="172">
        <f>E7+E16+E18</f>
        <v>0</v>
      </c>
      <c r="F19" s="172">
        <f t="shared" ref="F19:M19" si="1">F7+F16+F18</f>
        <v>0</v>
      </c>
      <c r="G19" s="172">
        <f t="shared" si="1"/>
        <v>0</v>
      </c>
      <c r="H19" s="172">
        <f t="shared" si="1"/>
        <v>0</v>
      </c>
      <c r="I19" s="172">
        <f t="shared" si="1"/>
        <v>0</v>
      </c>
      <c r="J19" s="172">
        <f t="shared" si="1"/>
        <v>0</v>
      </c>
      <c r="K19" s="172">
        <f t="shared" si="1"/>
        <v>0</v>
      </c>
      <c r="L19" s="172">
        <f t="shared" si="1"/>
        <v>0</v>
      </c>
      <c r="M19" s="172">
        <f t="shared" si="1"/>
        <v>0</v>
      </c>
      <c r="N19" s="173"/>
      <c r="O19" s="172">
        <f>O7+O16+O18</f>
        <v>0</v>
      </c>
      <c r="P19" s="62"/>
    </row>
    <row r="20" spans="2:16" ht="24" customHeight="1" x14ac:dyDescent="0.4">
      <c r="B20" s="135" t="s">
        <v>254</v>
      </c>
      <c r="C20" s="135"/>
      <c r="D20" s="135"/>
      <c r="E20" s="136"/>
      <c r="F20" s="136"/>
      <c r="G20" s="136"/>
      <c r="H20" s="136"/>
      <c r="I20" s="136"/>
      <c r="J20" s="136"/>
      <c r="K20" s="136"/>
      <c r="L20" s="127"/>
      <c r="M20" s="136"/>
      <c r="N20" s="136"/>
      <c r="O20" s="136"/>
    </row>
    <row r="21" spans="2:16" ht="24" customHeight="1" x14ac:dyDescent="0.4">
      <c r="B21" s="137" t="s">
        <v>418</v>
      </c>
      <c r="C21" s="127"/>
      <c r="D21" s="137"/>
      <c r="E21" s="136"/>
      <c r="F21" s="136"/>
      <c r="G21" s="136"/>
      <c r="H21" s="136"/>
      <c r="I21" s="136"/>
      <c r="J21" s="136"/>
      <c r="K21" s="136"/>
      <c r="L21" s="136"/>
      <c r="M21" s="136"/>
      <c r="N21" s="136"/>
      <c r="O21" s="136"/>
    </row>
    <row r="22" spans="2:16" ht="24" customHeight="1" x14ac:dyDescent="0.4">
      <c r="B22" s="137" t="s">
        <v>423</v>
      </c>
      <c r="C22" s="137"/>
      <c r="D22" s="137"/>
      <c r="E22" s="138"/>
      <c r="F22" s="138"/>
      <c r="G22" s="138"/>
      <c r="H22" s="136"/>
      <c r="I22" s="136"/>
      <c r="J22" s="136"/>
      <c r="K22" s="136"/>
      <c r="L22" s="136"/>
      <c r="M22" s="136"/>
      <c r="N22" s="136"/>
      <c r="O22" s="136"/>
    </row>
    <row r="23" spans="2:16" ht="24" customHeight="1" x14ac:dyDescent="0.4">
      <c r="B23" s="397" t="s">
        <v>419</v>
      </c>
      <c r="C23" s="397"/>
      <c r="D23" s="397"/>
      <c r="E23" s="397"/>
      <c r="F23" s="397"/>
      <c r="G23" s="397"/>
      <c r="H23" s="397"/>
      <c r="I23" s="397"/>
      <c r="J23" s="397"/>
      <c r="K23" s="397"/>
      <c r="L23" s="397"/>
      <c r="M23" s="397"/>
      <c r="N23" s="397"/>
      <c r="O23" s="397"/>
    </row>
    <row r="24" spans="2:16" ht="24" customHeight="1" x14ac:dyDescent="0.4">
      <c r="B24" s="397" t="s">
        <v>425</v>
      </c>
      <c r="C24" s="397"/>
      <c r="D24" s="397"/>
      <c r="E24" s="397"/>
      <c r="F24" s="397"/>
      <c r="G24" s="397"/>
      <c r="H24" s="397"/>
      <c r="I24" s="397"/>
      <c r="J24" s="397"/>
      <c r="K24" s="397"/>
      <c r="L24" s="397"/>
      <c r="M24" s="397"/>
      <c r="N24" s="397"/>
      <c r="O24" s="397"/>
    </row>
    <row r="25" spans="2:16" ht="24" customHeight="1" x14ac:dyDescent="0.4">
      <c r="B25" s="391" t="s">
        <v>255</v>
      </c>
      <c r="C25" s="391"/>
      <c r="D25" s="391"/>
      <c r="E25" s="391"/>
      <c r="F25" s="391"/>
      <c r="G25" s="391"/>
      <c r="H25" s="391"/>
      <c r="I25" s="391"/>
      <c r="J25" s="391"/>
      <c r="K25" s="391"/>
      <c r="L25" s="391"/>
      <c r="M25" s="391"/>
      <c r="N25" s="391"/>
      <c r="O25" s="391"/>
    </row>
    <row r="26" spans="2:16" x14ac:dyDescent="0.4">
      <c r="B26" s="63"/>
      <c r="C26" s="63"/>
      <c r="D26" s="63"/>
      <c r="E26" s="64"/>
      <c r="F26" s="64"/>
      <c r="G26" s="64"/>
      <c r="H26" s="65"/>
      <c r="I26" s="65"/>
      <c r="J26" s="65"/>
      <c r="K26" s="65"/>
      <c r="M26" s="65"/>
      <c r="N26" s="65"/>
      <c r="O26" s="65"/>
    </row>
  </sheetData>
  <mergeCells count="22">
    <mergeCell ref="B25:O25"/>
    <mergeCell ref="M4:M5"/>
    <mergeCell ref="N4:N5"/>
    <mergeCell ref="O4:O5"/>
    <mergeCell ref="B6:D6"/>
    <mergeCell ref="B23:O23"/>
    <mergeCell ref="B24:O24"/>
    <mergeCell ref="B7:D7"/>
    <mergeCell ref="B8:B15"/>
    <mergeCell ref="B16:C17"/>
    <mergeCell ref="B18:D18"/>
    <mergeCell ref="B19:D19"/>
    <mergeCell ref="B2:O2"/>
    <mergeCell ref="B4:D5"/>
    <mergeCell ref="E4:E5"/>
    <mergeCell ref="F4:F5"/>
    <mergeCell ref="G4:G5"/>
    <mergeCell ref="H4:H5"/>
    <mergeCell ref="I4:I5"/>
    <mergeCell ref="J4:J5"/>
    <mergeCell ref="K4:K5"/>
    <mergeCell ref="L4:L5"/>
  </mergeCells>
  <phoneticPr fontId="1"/>
  <printOptions horizontalCentered="1"/>
  <pageMargins left="0.39370078740157483" right="0.39370078740157483" top="0.6" bottom="0.39" header="0.41" footer="0.23622047244094491"/>
  <pageSetup paperSize="9" scale="5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1278B-4B47-452B-AB2E-32A49B58E5E1}">
  <sheetPr codeName="Sheet6">
    <tabColor rgb="FFFF0000"/>
    <pageSetUpPr fitToPage="1"/>
  </sheetPr>
  <dimension ref="A1:F69"/>
  <sheetViews>
    <sheetView showGridLines="0" view="pageBreakPreview" topLeftCell="A19" zoomScale="70" zoomScaleNormal="100" zoomScaleSheetLayoutView="70" workbookViewId="0">
      <selection activeCell="C25" sqref="C25"/>
    </sheetView>
  </sheetViews>
  <sheetFormatPr defaultColWidth="8.75" defaultRowHeight="14.25" x14ac:dyDescent="0.4"/>
  <cols>
    <col min="1" max="1" width="8.75" style="3"/>
    <col min="2" max="2" width="30.75" style="3" customWidth="1"/>
    <col min="3" max="3" width="4.875" style="3" customWidth="1"/>
    <col min="4" max="4" width="33.875" style="3" customWidth="1"/>
    <col min="5" max="5" width="4.875" style="3" customWidth="1"/>
    <col min="6" max="6" width="33.875" style="3" customWidth="1"/>
    <col min="7" max="16384" width="8.75" style="3"/>
  </cols>
  <sheetData>
    <row r="1" spans="1:6" ht="16.5" x14ac:dyDescent="0.4">
      <c r="A1" s="34"/>
      <c r="B1" s="35" t="s">
        <v>0</v>
      </c>
      <c r="C1" s="36"/>
      <c r="D1" s="37"/>
      <c r="E1" s="30"/>
    </row>
    <row r="2" spans="1:6" ht="16.5" x14ac:dyDescent="0.4">
      <c r="A2" s="38"/>
      <c r="B2" s="35" t="s">
        <v>1</v>
      </c>
      <c r="C2" s="36"/>
      <c r="D2" s="37"/>
      <c r="E2" s="30"/>
    </row>
    <row r="3" spans="1:6" ht="16.5" x14ac:dyDescent="0.4">
      <c r="A3" s="39"/>
      <c r="B3" s="35" t="s">
        <v>2</v>
      </c>
      <c r="C3" s="36"/>
      <c r="D3" s="37"/>
      <c r="E3" s="30"/>
    </row>
    <row r="4" spans="1:6" ht="22.5" customHeight="1" x14ac:dyDescent="0.15">
      <c r="A4" s="48" t="s">
        <v>218</v>
      </c>
      <c r="B4" s="30"/>
      <c r="C4" s="30"/>
      <c r="E4" s="30"/>
    </row>
    <row r="5" spans="1:6" ht="25.5" customHeight="1" x14ac:dyDescent="0.4">
      <c r="A5" s="46"/>
      <c r="B5" s="44" t="s">
        <v>3</v>
      </c>
      <c r="C5" s="40"/>
      <c r="D5" s="232" t="s">
        <v>4</v>
      </c>
      <c r="E5" s="30"/>
    </row>
    <row r="6" spans="1:6" ht="25.5" customHeight="1" x14ac:dyDescent="0.4">
      <c r="A6" s="47" t="s">
        <v>78</v>
      </c>
      <c r="B6" s="44" t="s">
        <v>5</v>
      </c>
      <c r="C6" s="40"/>
      <c r="D6" s="232"/>
      <c r="E6" s="30"/>
    </row>
    <row r="7" spans="1:6" ht="8.25" customHeight="1" x14ac:dyDescent="0.4">
      <c r="A7" s="40"/>
      <c r="B7" s="30"/>
      <c r="C7" s="41"/>
      <c r="D7" s="41"/>
      <c r="E7" s="30"/>
    </row>
    <row r="8" spans="1:6" x14ac:dyDescent="0.4">
      <c r="A8" s="239" t="s">
        <v>6</v>
      </c>
      <c r="B8" s="240"/>
      <c r="C8" s="240"/>
      <c r="D8" s="240"/>
      <c r="E8" s="32"/>
      <c r="F8" s="33"/>
    </row>
    <row r="9" spans="1:6" x14ac:dyDescent="0.4">
      <c r="A9" s="9"/>
      <c r="B9" s="9"/>
      <c r="C9" s="9"/>
      <c r="D9" s="9"/>
      <c r="E9" s="9"/>
      <c r="F9" s="9"/>
    </row>
    <row r="10" spans="1:6" x14ac:dyDescent="0.4">
      <c r="A10" s="29" t="s">
        <v>7</v>
      </c>
      <c r="B10" s="4" t="s">
        <v>8</v>
      </c>
      <c r="C10" s="423" t="s">
        <v>79</v>
      </c>
      <c r="D10" s="424"/>
      <c r="E10" s="424"/>
      <c r="F10" s="425"/>
    </row>
    <row r="11" spans="1:6" x14ac:dyDescent="0.4">
      <c r="A11" s="29" t="s">
        <v>9</v>
      </c>
      <c r="B11" s="4" t="s">
        <v>10</v>
      </c>
      <c r="C11" s="423" t="s">
        <v>80</v>
      </c>
      <c r="D11" s="424"/>
      <c r="E11" s="424"/>
      <c r="F11" s="425"/>
    </row>
    <row r="12" spans="1:6" x14ac:dyDescent="0.4">
      <c r="A12" s="29" t="s">
        <v>11</v>
      </c>
      <c r="B12" s="4" t="s">
        <v>12</v>
      </c>
      <c r="C12" s="423" t="s">
        <v>81</v>
      </c>
      <c r="D12" s="424"/>
      <c r="E12" s="424"/>
      <c r="F12" s="425"/>
    </row>
    <row r="13" spans="1:6" x14ac:dyDescent="0.4">
      <c r="A13" s="29" t="s">
        <v>14</v>
      </c>
      <c r="B13" s="5" t="s">
        <v>15</v>
      </c>
      <c r="C13" s="423" t="s">
        <v>82</v>
      </c>
      <c r="D13" s="424"/>
      <c r="E13" s="424"/>
      <c r="F13" s="425"/>
    </row>
    <row r="14" spans="1:6" x14ac:dyDescent="0.4">
      <c r="A14" s="29" t="s">
        <v>16</v>
      </c>
      <c r="B14" s="5" t="s">
        <v>17</v>
      </c>
      <c r="C14" s="413" t="s">
        <v>83</v>
      </c>
      <c r="D14" s="414"/>
      <c r="E14" s="414"/>
      <c r="F14" s="415"/>
    </row>
    <row r="15" spans="1:6" x14ac:dyDescent="0.4">
      <c r="A15" s="29" t="s">
        <v>18</v>
      </c>
      <c r="B15" s="5" t="s">
        <v>19</v>
      </c>
      <c r="C15" s="413" t="s">
        <v>84</v>
      </c>
      <c r="D15" s="414"/>
      <c r="E15" s="414"/>
      <c r="F15" s="415"/>
    </row>
    <row r="16" spans="1:6" x14ac:dyDescent="0.4">
      <c r="A16" s="29" t="s">
        <v>20</v>
      </c>
      <c r="B16" s="5" t="s">
        <v>21</v>
      </c>
      <c r="C16" s="413" t="s">
        <v>85</v>
      </c>
      <c r="D16" s="414"/>
      <c r="E16" s="414"/>
      <c r="F16" s="415"/>
    </row>
    <row r="17" spans="1:6" x14ac:dyDescent="0.4">
      <c r="A17" s="10"/>
      <c r="B17" s="10"/>
      <c r="C17" s="10"/>
      <c r="D17" s="10"/>
      <c r="E17" s="10"/>
      <c r="F17" s="10"/>
    </row>
    <row r="18" spans="1:6" x14ac:dyDescent="0.4">
      <c r="A18" s="239" t="s">
        <v>22</v>
      </c>
      <c r="B18" s="240"/>
      <c r="C18" s="240"/>
      <c r="D18" s="240"/>
      <c r="E18" s="32"/>
      <c r="F18" s="33"/>
    </row>
    <row r="19" spans="1:6" x14ac:dyDescent="0.4">
      <c r="A19" s="12" t="s">
        <v>23</v>
      </c>
      <c r="B19" s="12"/>
      <c r="C19" s="12"/>
      <c r="D19" s="12"/>
      <c r="E19" s="13"/>
      <c r="F19" s="13"/>
    </row>
    <row r="20" spans="1:6" x14ac:dyDescent="0.4">
      <c r="A20" s="12"/>
      <c r="B20" s="14" t="s">
        <v>24</v>
      </c>
      <c r="C20" s="25" t="s">
        <v>78</v>
      </c>
      <c r="D20" s="16" t="s">
        <v>25</v>
      </c>
      <c r="E20" s="23"/>
      <c r="F20" s="18" t="s">
        <v>26</v>
      </c>
    </row>
    <row r="21" spans="1:6" x14ac:dyDescent="0.4">
      <c r="A21" s="12"/>
      <c r="B21" s="15"/>
      <c r="C21" s="25"/>
      <c r="D21" s="16" t="s">
        <v>27</v>
      </c>
      <c r="E21" s="23"/>
      <c r="F21" s="18" t="s">
        <v>28</v>
      </c>
    </row>
    <row r="22" spans="1:6" x14ac:dyDescent="0.4">
      <c r="A22" s="12"/>
      <c r="B22" s="15"/>
      <c r="C22" s="25"/>
      <c r="D22" s="16" t="s">
        <v>29</v>
      </c>
      <c r="E22" s="23"/>
      <c r="F22" s="18" t="s">
        <v>30</v>
      </c>
    </row>
    <row r="23" spans="1:6" x14ac:dyDescent="0.4">
      <c r="A23" s="12"/>
      <c r="B23" s="15"/>
      <c r="C23" s="25" t="s">
        <v>78</v>
      </c>
      <c r="D23" s="16" t="s">
        <v>31</v>
      </c>
      <c r="E23" s="23"/>
      <c r="F23" s="18"/>
    </row>
    <row r="24" spans="1:6" x14ac:dyDescent="0.4">
      <c r="A24" s="12"/>
      <c r="B24" s="15"/>
      <c r="C24" s="25"/>
      <c r="D24" s="16" t="s">
        <v>32</v>
      </c>
      <c r="E24" s="246" t="s">
        <v>33</v>
      </c>
      <c r="F24" s="247"/>
    </row>
    <row r="25" spans="1:6" x14ac:dyDescent="0.4">
      <c r="A25" s="12" t="s">
        <v>34</v>
      </c>
      <c r="B25" s="12"/>
      <c r="C25" s="24"/>
      <c r="D25" s="13"/>
      <c r="E25" s="12"/>
      <c r="F25" s="13"/>
    </row>
    <row r="26" spans="1:6" x14ac:dyDescent="0.4">
      <c r="A26" s="12"/>
      <c r="B26" s="14" t="s">
        <v>24</v>
      </c>
      <c r="C26" s="25" t="s">
        <v>78</v>
      </c>
      <c r="D26" s="28" t="s">
        <v>214</v>
      </c>
      <c r="E26" s="25"/>
      <c r="F26" s="18" t="s">
        <v>35</v>
      </c>
    </row>
    <row r="27" spans="1:6" x14ac:dyDescent="0.4">
      <c r="A27" s="244" t="s">
        <v>36</v>
      </c>
      <c r="B27" s="245"/>
      <c r="C27" s="25" t="s">
        <v>78</v>
      </c>
      <c r="D27" s="28" t="s">
        <v>215</v>
      </c>
      <c r="E27" s="25"/>
      <c r="F27" s="18" t="s">
        <v>37</v>
      </c>
    </row>
    <row r="28" spans="1:6" x14ac:dyDescent="0.4">
      <c r="A28" s="244"/>
      <c r="B28" s="245"/>
      <c r="C28" s="25" t="s">
        <v>78</v>
      </c>
      <c r="D28" s="43" t="s">
        <v>216</v>
      </c>
      <c r="E28" s="25"/>
      <c r="F28" s="18" t="s">
        <v>38</v>
      </c>
    </row>
    <row r="29" spans="1:6" x14ac:dyDescent="0.4">
      <c r="A29" s="12"/>
      <c r="B29" s="14"/>
      <c r="C29" s="25"/>
      <c r="D29" s="28" t="s">
        <v>39</v>
      </c>
      <c r="E29" s="25" t="s">
        <v>86</v>
      </c>
      <c r="F29" s="18" t="s">
        <v>40</v>
      </c>
    </row>
    <row r="30" spans="1:6" x14ac:dyDescent="0.4">
      <c r="A30" s="12"/>
      <c r="B30" s="14"/>
      <c r="C30" s="25" t="s">
        <v>78</v>
      </c>
      <c r="D30" s="18" t="s">
        <v>32</v>
      </c>
      <c r="E30" s="225" t="s">
        <v>87</v>
      </c>
      <c r="F30" s="226"/>
    </row>
    <row r="31" spans="1:6" x14ac:dyDescent="0.4">
      <c r="A31" s="12" t="s">
        <v>41</v>
      </c>
      <c r="B31" s="12"/>
      <c r="C31" s="24"/>
      <c r="D31" s="13"/>
      <c r="E31" s="12"/>
      <c r="F31" s="13"/>
    </row>
    <row r="32" spans="1:6" x14ac:dyDescent="0.4">
      <c r="A32" s="12"/>
      <c r="B32" s="14" t="s">
        <v>24</v>
      </c>
      <c r="C32" s="25" t="s">
        <v>78</v>
      </c>
      <c r="D32" s="219" t="s">
        <v>42</v>
      </c>
      <c r="E32" s="220"/>
      <c r="F32" s="221"/>
    </row>
    <row r="33" spans="1:6" x14ac:dyDescent="0.4">
      <c r="A33" s="12"/>
      <c r="B33" s="14"/>
      <c r="C33" s="25" t="s">
        <v>78</v>
      </c>
      <c r="D33" s="219" t="s">
        <v>43</v>
      </c>
      <c r="E33" s="220"/>
      <c r="F33" s="221"/>
    </row>
    <row r="34" spans="1:6" x14ac:dyDescent="0.4">
      <c r="A34" s="12"/>
      <c r="B34" s="14"/>
      <c r="C34" s="25"/>
      <c r="D34" s="219" t="s">
        <v>44</v>
      </c>
      <c r="E34" s="220"/>
      <c r="F34" s="221"/>
    </row>
    <row r="35" spans="1:6" x14ac:dyDescent="0.4">
      <c r="A35" s="12"/>
      <c r="B35" s="14"/>
      <c r="C35" s="25"/>
      <c r="D35" s="219" t="s">
        <v>45</v>
      </c>
      <c r="E35" s="220"/>
      <c r="F35" s="221"/>
    </row>
    <row r="36" spans="1:6" x14ac:dyDescent="0.4">
      <c r="A36" s="12"/>
      <c r="B36" s="14"/>
      <c r="C36" s="25"/>
      <c r="D36" s="219" t="s">
        <v>46</v>
      </c>
      <c r="E36" s="220"/>
      <c r="F36" s="221"/>
    </row>
    <row r="37" spans="1:6" x14ac:dyDescent="0.4">
      <c r="A37" s="12"/>
      <c r="B37" s="14"/>
      <c r="C37" s="25" t="s">
        <v>78</v>
      </c>
      <c r="D37" s="219" t="s">
        <v>47</v>
      </c>
      <c r="E37" s="220"/>
      <c r="F37" s="221"/>
    </row>
    <row r="38" spans="1:6" x14ac:dyDescent="0.4">
      <c r="A38" s="12"/>
      <c r="B38" s="15"/>
      <c r="C38" s="20"/>
      <c r="D38" s="18" t="s">
        <v>32</v>
      </c>
      <c r="E38" s="225" t="s">
        <v>33</v>
      </c>
      <c r="F38" s="226"/>
    </row>
    <row r="39" spans="1:6" x14ac:dyDescent="0.4">
      <c r="A39" s="12" t="s">
        <v>48</v>
      </c>
      <c r="B39" s="12"/>
      <c r="C39" s="24"/>
      <c r="D39" s="13"/>
      <c r="E39" s="12"/>
      <c r="F39" s="13"/>
    </row>
    <row r="40" spans="1:6" ht="30" customHeight="1" x14ac:dyDescent="0.4">
      <c r="A40" s="12"/>
      <c r="B40" s="14" t="s">
        <v>24</v>
      </c>
      <c r="C40" s="25" t="s">
        <v>78</v>
      </c>
      <c r="D40" s="219" t="s">
        <v>49</v>
      </c>
      <c r="E40" s="220"/>
      <c r="F40" s="221"/>
    </row>
    <row r="41" spans="1:6" ht="26.25" customHeight="1" x14ac:dyDescent="0.4">
      <c r="A41" s="12"/>
      <c r="B41" s="14"/>
      <c r="C41" s="25"/>
      <c r="D41" s="219" t="s">
        <v>50</v>
      </c>
      <c r="E41" s="220"/>
      <c r="F41" s="221"/>
    </row>
    <row r="42" spans="1:6" x14ac:dyDescent="0.4">
      <c r="A42" s="12"/>
      <c r="B42" s="14"/>
      <c r="C42" s="23"/>
      <c r="D42" s="219" t="s">
        <v>51</v>
      </c>
      <c r="E42" s="220"/>
      <c r="F42" s="221"/>
    </row>
    <row r="43" spans="1:6" x14ac:dyDescent="0.4">
      <c r="A43" s="12"/>
      <c r="B43" s="15"/>
      <c r="C43" s="20"/>
      <c r="D43" s="18" t="s">
        <v>32</v>
      </c>
      <c r="E43" s="225" t="s">
        <v>33</v>
      </c>
      <c r="F43" s="226"/>
    </row>
    <row r="44" spans="1:6" x14ac:dyDescent="0.4">
      <c r="A44" s="12" t="s">
        <v>52</v>
      </c>
      <c r="B44" s="12"/>
      <c r="C44" s="24"/>
      <c r="D44" s="12"/>
      <c r="E44" s="13"/>
      <c r="F44" s="12"/>
    </row>
    <row r="45" spans="1:6" x14ac:dyDescent="0.4">
      <c r="A45" s="12"/>
      <c r="B45" s="14" t="s">
        <v>24</v>
      </c>
      <c r="C45" s="25" t="s">
        <v>78</v>
      </c>
      <c r="D45" s="219" t="s">
        <v>53</v>
      </c>
      <c r="E45" s="220"/>
      <c r="F45" s="221"/>
    </row>
    <row r="46" spans="1:6" x14ac:dyDescent="0.4">
      <c r="A46" s="12"/>
      <c r="B46" s="15"/>
      <c r="C46" s="25" t="s">
        <v>78</v>
      </c>
      <c r="D46" s="219" t="s">
        <v>54</v>
      </c>
      <c r="E46" s="220"/>
      <c r="F46" s="221"/>
    </row>
    <row r="47" spans="1:6" x14ac:dyDescent="0.4">
      <c r="A47" s="12"/>
      <c r="B47" s="15"/>
      <c r="C47" s="25"/>
      <c r="D47" s="219" t="s">
        <v>55</v>
      </c>
      <c r="E47" s="220"/>
      <c r="F47" s="221"/>
    </row>
    <row r="48" spans="1:6" x14ac:dyDescent="0.4">
      <c r="A48" s="12"/>
      <c r="B48" s="15"/>
      <c r="C48" s="25" t="s">
        <v>78</v>
      </c>
      <c r="D48" s="219" t="s">
        <v>56</v>
      </c>
      <c r="E48" s="220"/>
      <c r="F48" s="221"/>
    </row>
    <row r="49" spans="1:6" x14ac:dyDescent="0.4">
      <c r="A49" s="12"/>
      <c r="B49" s="15"/>
      <c r="C49" s="25" t="s">
        <v>78</v>
      </c>
      <c r="D49" s="219" t="s">
        <v>57</v>
      </c>
      <c r="E49" s="220"/>
      <c r="F49" s="221"/>
    </row>
    <row r="50" spans="1:6" x14ac:dyDescent="0.4">
      <c r="B50" s="7"/>
      <c r="C50" s="25"/>
      <c r="D50" s="222" t="s">
        <v>58</v>
      </c>
      <c r="E50" s="223"/>
      <c r="F50" s="224"/>
    </row>
    <row r="51" spans="1:6" x14ac:dyDescent="0.4">
      <c r="B51" s="7"/>
      <c r="C51" s="25"/>
      <c r="D51" s="222" t="s">
        <v>59</v>
      </c>
      <c r="E51" s="223"/>
      <c r="F51" s="224"/>
    </row>
    <row r="52" spans="1:6" x14ac:dyDescent="0.4">
      <c r="B52" s="8"/>
      <c r="C52" s="26"/>
      <c r="D52" s="19" t="s">
        <v>32</v>
      </c>
      <c r="E52" s="230" t="s">
        <v>33</v>
      </c>
      <c r="F52" s="231"/>
    </row>
    <row r="53" spans="1:6" x14ac:dyDescent="0.4">
      <c r="A53" s="3" t="s">
        <v>217</v>
      </c>
      <c r="C53" s="27"/>
      <c r="D53" s="9"/>
      <c r="F53" s="9"/>
    </row>
    <row r="54" spans="1:6" x14ac:dyDescent="0.4">
      <c r="B54" s="6" t="s">
        <v>24</v>
      </c>
      <c r="C54" s="25" t="s">
        <v>78</v>
      </c>
      <c r="D54" s="236" t="s">
        <v>61</v>
      </c>
      <c r="E54" s="237"/>
      <c r="F54" s="238"/>
    </row>
    <row r="55" spans="1:6" x14ac:dyDescent="0.4">
      <c r="B55" s="7"/>
      <c r="C55" s="25"/>
      <c r="D55" s="222" t="s">
        <v>62</v>
      </c>
      <c r="E55" s="223"/>
      <c r="F55" s="224"/>
    </row>
    <row r="56" spans="1:6" x14ac:dyDescent="0.4">
      <c r="B56" s="7"/>
      <c r="C56" s="25" t="s">
        <v>78</v>
      </c>
      <c r="D56" s="222" t="s">
        <v>63</v>
      </c>
      <c r="E56" s="223"/>
      <c r="F56" s="224"/>
    </row>
    <row r="57" spans="1:6" x14ac:dyDescent="0.4">
      <c r="B57" s="7"/>
      <c r="C57" s="25"/>
      <c r="D57" s="222" t="s">
        <v>64</v>
      </c>
      <c r="E57" s="223"/>
      <c r="F57" s="224"/>
    </row>
    <row r="58" spans="1:6" ht="14.25" customHeight="1" x14ac:dyDescent="0.4">
      <c r="B58" s="7"/>
      <c r="C58" s="21"/>
      <c r="D58" s="19" t="s">
        <v>32</v>
      </c>
      <c r="E58" s="230" t="s">
        <v>33</v>
      </c>
      <c r="F58" s="231"/>
    </row>
    <row r="59" spans="1:6" ht="14.25" customHeight="1" x14ac:dyDescent="0.4">
      <c r="B59" s="45" t="s">
        <v>65</v>
      </c>
      <c r="C59" s="416" t="s">
        <v>88</v>
      </c>
      <c r="D59" s="417"/>
      <c r="E59" s="417"/>
      <c r="F59" s="418"/>
    </row>
    <row r="60" spans="1:6" x14ac:dyDescent="0.4">
      <c r="A60" s="3" t="s">
        <v>66</v>
      </c>
    </row>
    <row r="61" spans="1:6" x14ac:dyDescent="0.4">
      <c r="B61" s="11" t="s">
        <v>67</v>
      </c>
      <c r="C61" s="413" t="s">
        <v>89</v>
      </c>
      <c r="D61" s="414"/>
      <c r="E61" s="414"/>
      <c r="F61" s="415"/>
    </row>
    <row r="62" spans="1:6" ht="14.25" customHeight="1" x14ac:dyDescent="0.4">
      <c r="A62" s="211" t="s">
        <v>68</v>
      </c>
      <c r="B62" s="212"/>
      <c r="C62" s="413" t="s">
        <v>90</v>
      </c>
      <c r="D62" s="414"/>
      <c r="E62" s="414"/>
      <c r="F62" s="415"/>
    </row>
    <row r="63" spans="1:6" ht="14.25" customHeight="1" x14ac:dyDescent="0.4">
      <c r="A63" s="211" t="s">
        <v>69</v>
      </c>
      <c r="B63" s="212"/>
      <c r="C63" s="419" t="s">
        <v>91</v>
      </c>
      <c r="D63" s="420"/>
      <c r="E63" s="420"/>
      <c r="F63" s="421"/>
    </row>
    <row r="64" spans="1:6" ht="13.15" customHeight="1" x14ac:dyDescent="0.4">
      <c r="A64" s="3" t="s">
        <v>70</v>
      </c>
      <c r="D64" s="9"/>
      <c r="F64" s="9"/>
    </row>
    <row r="65" spans="1:6" x14ac:dyDescent="0.4">
      <c r="B65" s="11" t="s">
        <v>13</v>
      </c>
      <c r="C65" s="413" t="s">
        <v>92</v>
      </c>
      <c r="D65" s="414"/>
      <c r="E65" s="414"/>
      <c r="F65" s="415"/>
    </row>
    <row r="66" spans="1:6" ht="13.15" customHeight="1" x14ac:dyDescent="0.4">
      <c r="A66" s="422" t="s">
        <v>71</v>
      </c>
      <c r="B66" s="422"/>
      <c r="C66" s="25" t="s">
        <v>78</v>
      </c>
      <c r="D66" s="22" t="s">
        <v>72</v>
      </c>
      <c r="E66" s="17"/>
      <c r="F66" s="19" t="s">
        <v>73</v>
      </c>
    </row>
    <row r="67" spans="1:6" ht="13.5" customHeight="1" x14ac:dyDescent="0.4">
      <c r="A67" s="31" t="s">
        <v>74</v>
      </c>
    </row>
    <row r="68" spans="1:6" ht="18.75" customHeight="1" x14ac:dyDescent="0.15">
      <c r="A68" s="217" t="s">
        <v>75</v>
      </c>
      <c r="B68" s="218"/>
      <c r="C68" s="413" t="s">
        <v>93</v>
      </c>
      <c r="D68" s="414"/>
      <c r="E68" s="414"/>
      <c r="F68" s="415"/>
    </row>
    <row r="69" spans="1:6" x14ac:dyDescent="0.4">
      <c r="A69" s="412" t="s">
        <v>76</v>
      </c>
      <c r="B69" s="412"/>
      <c r="C69" s="413" t="s">
        <v>77</v>
      </c>
      <c r="D69" s="414"/>
      <c r="E69" s="414"/>
      <c r="F69" s="415"/>
    </row>
  </sheetData>
  <mergeCells count="49">
    <mergeCell ref="E30:F30"/>
    <mergeCell ref="A62:B62"/>
    <mergeCell ref="C14:F14"/>
    <mergeCell ref="C15:F15"/>
    <mergeCell ref="C16:F16"/>
    <mergeCell ref="A18:D18"/>
    <mergeCell ref="E24:F24"/>
    <mergeCell ref="C61:F61"/>
    <mergeCell ref="D55:F55"/>
    <mergeCell ref="D56:F56"/>
    <mergeCell ref="D57:F57"/>
    <mergeCell ref="E58:F58"/>
    <mergeCell ref="A8:D8"/>
    <mergeCell ref="C10:F10"/>
    <mergeCell ref="C11:F11"/>
    <mergeCell ref="C12:F12"/>
    <mergeCell ref="C13:F13"/>
    <mergeCell ref="A68:B68"/>
    <mergeCell ref="D45:F45"/>
    <mergeCell ref="A66:B66"/>
    <mergeCell ref="D32:F32"/>
    <mergeCell ref="D41:F41"/>
    <mergeCell ref="D42:F42"/>
    <mergeCell ref="E43:F43"/>
    <mergeCell ref="D46:F46"/>
    <mergeCell ref="C68:F68"/>
    <mergeCell ref="C62:F62"/>
    <mergeCell ref="D48:F48"/>
    <mergeCell ref="D49:F49"/>
    <mergeCell ref="D50:F50"/>
    <mergeCell ref="D51:F51"/>
    <mergeCell ref="E52:F52"/>
    <mergeCell ref="D54:F54"/>
    <mergeCell ref="A69:B69"/>
    <mergeCell ref="C69:F69"/>
    <mergeCell ref="D5:D6"/>
    <mergeCell ref="D37:F37"/>
    <mergeCell ref="C59:F59"/>
    <mergeCell ref="A27:B28"/>
    <mergeCell ref="A63:B63"/>
    <mergeCell ref="C63:F63"/>
    <mergeCell ref="C65:F65"/>
    <mergeCell ref="D47:F47"/>
    <mergeCell ref="D33:F33"/>
    <mergeCell ref="D34:F34"/>
    <mergeCell ref="D35:F35"/>
    <mergeCell ref="D36:F36"/>
    <mergeCell ref="E38:F38"/>
    <mergeCell ref="D40:F40"/>
  </mergeCells>
  <phoneticPr fontId="1"/>
  <pageMargins left="0" right="0" top="0" bottom="0" header="0.31496062992125984" footer="0.31496062992125984"/>
  <pageSetup paperSize="9" scale="83" fitToHeight="0"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9BA635F7-FB5F-4BC7-84A6-8A97C3F1A250}">
          <x14:formula1>
            <xm:f>データセット!$E$2:$E$12</xm:f>
          </x14:formula1>
          <xm:sqref>C16</xm:sqref>
        </x14:dataValidation>
        <x14:dataValidation type="list" allowBlank="1" showInputMessage="1" showErrorMessage="1" xr:uid="{8637F75A-0270-4946-AC62-BCD94FAE451F}">
          <x14:formula1>
            <xm:f>データセット!$D$2:$D$5</xm:f>
          </x14:formula1>
          <xm:sqref>C15</xm:sqref>
        </x14:dataValidation>
        <x14:dataValidation type="list" allowBlank="1" showInputMessage="1" showErrorMessage="1" xr:uid="{A6D2857C-AFD9-4B71-87DB-130E2F04E595}">
          <x14:formula1>
            <xm:f>データセット!$C$2:$C$36</xm:f>
          </x14:formula1>
          <xm:sqref>C14</xm:sqref>
        </x14:dataValidation>
        <x14:dataValidation type="list" allowBlank="1" showInputMessage="1" showErrorMessage="1" xr:uid="{25BFC7DA-FA98-4526-BB43-ED98F460FFE1}">
          <x14:formula1>
            <xm:f>データセット!$B$2:$B$3</xm:f>
          </x14:formula1>
          <xm:sqref>C20:C24 C45:C52 E66 A5:A6 E40:E42 C32:C38 E54:E57 E45:E51 C40:C43 E20:E23 C66 C54:C58</xm:sqref>
        </x14:dataValidation>
        <x14:dataValidation type="list" allowBlank="1" showInputMessage="1" showErrorMessage="1" xr:uid="{00B53F7A-BADE-497C-ADD6-85BDBD08CAE5}">
          <x14:formula1>
            <xm:f>データセット!$A$2:$A$48</xm:f>
          </x14:formula1>
          <xm:sqref>C12</xm:sqref>
        </x14:dataValidation>
        <x14:dataValidation type="list" allowBlank="1" showInputMessage="1" showErrorMessage="1" xr:uid="{C9A1657A-A019-434D-A704-2F1E5919241B}">
          <x14:formula1>
            <xm:f>データセット!$F$2:$F$5</xm:f>
          </x14:formula1>
          <xm:sqref>C61:F61</xm:sqref>
        </x14:dataValidation>
        <x14:dataValidation type="list" allowBlank="1" showInputMessage="1" showErrorMessage="1" xr:uid="{1EC6FD6D-731A-4384-A91E-DF39F5A15785}">
          <x14:formula1>
            <xm:f>データセット!$G$2:$G$3</xm:f>
          </x14:formula1>
          <xm:sqref>C68:F68</xm:sqref>
        </x14:dataValidation>
        <x14:dataValidation type="list" allowBlank="1" showInputMessage="1" showErrorMessage="1" xr:uid="{67355378-AD3E-4B3E-88C3-155D84C5488B}">
          <x14:formula1>
            <xm:f>データセット!$B$5:$B$7</xm:f>
          </x14:formula1>
          <xm:sqref>C26:C30 E26:E29</xm:sqref>
        </x14:dataValidation>
        <x14:dataValidation type="list" allowBlank="1" showInputMessage="1" showErrorMessage="1" xr:uid="{A16B7AF9-69B5-499A-8375-B15B2EB4A56A}">
          <x14:formula1>
            <xm:f>データセット!$I$4:$I$5</xm:f>
          </x14:formula1>
          <xm:sqref>C69:F69</xm:sqref>
        </x14:dataValidation>
        <x14:dataValidation type="list" allowBlank="1" showInputMessage="1" showErrorMessage="1" xr:uid="{9CB1085A-FF18-4BE6-AA3E-67B3D5AA9E97}">
          <x14:formula1>
            <xm:f>データセット!$N$6:$N$17</xm:f>
          </x14:formula1>
          <xm:sqref>C59:F59</xm:sqref>
        </x14:dataValidation>
        <x14:dataValidation type="list" allowBlank="1" showInputMessage="1" showErrorMessage="1" xr:uid="{2026CB01-1FEA-4ED8-9B2D-EA7D66CB7E95}">
          <x14:formula1>
            <xm:f>データセット!$G$9:$G$12</xm:f>
          </x14:formula1>
          <xm:sqref>C62:F62</xm:sqref>
        </x14:dataValidation>
        <x14:dataValidation type="list" allowBlank="1" showInputMessage="1" showErrorMessage="1" xr:uid="{B9B63B08-FAC5-42B0-8E92-0D5C50A57FCD}">
          <x14:formula1>
            <xm:f>データセット!$M$2:$M$3</xm:f>
          </x14:formula1>
          <xm:sqref>C65:F65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67DF1-74ED-40A9-8C01-836EE7D72B0D}">
  <sheetPr codeName="Sheet10"/>
  <dimension ref="A1:P48"/>
  <sheetViews>
    <sheetView topLeftCell="A16" workbookViewId="0">
      <selection activeCell="I21" sqref="I21"/>
    </sheetView>
  </sheetViews>
  <sheetFormatPr defaultRowHeight="18.75" x14ac:dyDescent="0.4"/>
  <cols>
    <col min="1" max="1" width="13.125" style="2" customWidth="1"/>
  </cols>
  <sheetData>
    <row r="1" spans="1:16" x14ac:dyDescent="0.4">
      <c r="A1" s="1" t="s">
        <v>94</v>
      </c>
      <c r="B1" t="s">
        <v>95</v>
      </c>
      <c r="C1" s="1" t="s">
        <v>17</v>
      </c>
      <c r="D1" t="s">
        <v>96</v>
      </c>
      <c r="E1" t="s">
        <v>97</v>
      </c>
      <c r="F1" t="s">
        <v>98</v>
      </c>
      <c r="G1" t="s">
        <v>99</v>
      </c>
    </row>
    <row r="2" spans="1:16" x14ac:dyDescent="0.4">
      <c r="A2" s="1" t="s">
        <v>100</v>
      </c>
      <c r="B2" t="s">
        <v>101</v>
      </c>
      <c r="C2" s="1" t="s">
        <v>83</v>
      </c>
      <c r="D2" s="1" t="s">
        <v>85</v>
      </c>
      <c r="E2" s="1" t="s">
        <v>85</v>
      </c>
      <c r="F2" s="1" t="s">
        <v>89</v>
      </c>
      <c r="G2" t="s">
        <v>93</v>
      </c>
      <c r="M2" t="s">
        <v>92</v>
      </c>
      <c r="P2" t="s">
        <v>296</v>
      </c>
    </row>
    <row r="3" spans="1:16" x14ac:dyDescent="0.4">
      <c r="A3" s="1" t="s">
        <v>102</v>
      </c>
      <c r="B3" t="s">
        <v>103</v>
      </c>
      <c r="C3" s="1" t="s">
        <v>104</v>
      </c>
      <c r="D3" s="1" t="s">
        <v>105</v>
      </c>
      <c r="E3" s="1" t="s">
        <v>105</v>
      </c>
      <c r="F3" s="1" t="s">
        <v>106</v>
      </c>
      <c r="G3" s="1" t="s">
        <v>107</v>
      </c>
      <c r="M3" t="s">
        <v>108</v>
      </c>
      <c r="P3" t="s">
        <v>297</v>
      </c>
    </row>
    <row r="4" spans="1:16" x14ac:dyDescent="0.4">
      <c r="A4" s="1" t="s">
        <v>109</v>
      </c>
      <c r="C4" s="1" t="s">
        <v>110</v>
      </c>
      <c r="D4" s="1" t="s">
        <v>111</v>
      </c>
      <c r="E4" s="1" t="s">
        <v>111</v>
      </c>
      <c r="F4" s="1" t="s">
        <v>112</v>
      </c>
      <c r="I4" s="1" t="s">
        <v>77</v>
      </c>
      <c r="P4" t="s">
        <v>298</v>
      </c>
    </row>
    <row r="5" spans="1:16" x14ac:dyDescent="0.4">
      <c r="A5" s="1" t="s">
        <v>113</v>
      </c>
      <c r="B5" t="s">
        <v>114</v>
      </c>
      <c r="C5" s="1" t="s">
        <v>115</v>
      </c>
      <c r="D5" s="1" t="s">
        <v>116</v>
      </c>
      <c r="E5" s="1" t="s">
        <v>117</v>
      </c>
      <c r="F5" s="1"/>
      <c r="I5" t="s">
        <v>77</v>
      </c>
      <c r="P5" t="s">
        <v>299</v>
      </c>
    </row>
    <row r="6" spans="1:16" x14ac:dyDescent="0.4">
      <c r="A6" s="1" t="s">
        <v>118</v>
      </c>
      <c r="B6" t="s">
        <v>101</v>
      </c>
      <c r="C6" s="1" t="s">
        <v>119</v>
      </c>
      <c r="E6" s="1" t="s">
        <v>120</v>
      </c>
      <c r="G6" s="1" t="s">
        <v>121</v>
      </c>
      <c r="N6" t="s">
        <v>122</v>
      </c>
      <c r="P6" t="s">
        <v>300</v>
      </c>
    </row>
    <row r="7" spans="1:16" x14ac:dyDescent="0.4">
      <c r="A7" s="1" t="s">
        <v>123</v>
      </c>
      <c r="B7" t="s">
        <v>124</v>
      </c>
      <c r="C7" s="1" t="s">
        <v>125</v>
      </c>
      <c r="E7" s="1" t="s">
        <v>126</v>
      </c>
      <c r="G7" s="1" t="s">
        <v>127</v>
      </c>
      <c r="N7" t="s">
        <v>128</v>
      </c>
    </row>
    <row r="8" spans="1:16" x14ac:dyDescent="0.4">
      <c r="A8" s="1" t="s">
        <v>129</v>
      </c>
      <c r="C8" s="1" t="s">
        <v>130</v>
      </c>
      <c r="E8" s="1" t="s">
        <v>131</v>
      </c>
      <c r="N8" t="s">
        <v>132</v>
      </c>
    </row>
    <row r="9" spans="1:16" x14ac:dyDescent="0.4">
      <c r="A9" s="1" t="s">
        <v>133</v>
      </c>
      <c r="C9" s="1" t="s">
        <v>134</v>
      </c>
      <c r="E9" s="1" t="s">
        <v>135</v>
      </c>
      <c r="G9" t="s">
        <v>136</v>
      </c>
      <c r="N9" t="s">
        <v>137</v>
      </c>
    </row>
    <row r="10" spans="1:16" x14ac:dyDescent="0.4">
      <c r="A10" s="1" t="s">
        <v>138</v>
      </c>
      <c r="C10" s="1" t="s">
        <v>139</v>
      </c>
      <c r="E10" s="1" t="s">
        <v>140</v>
      </c>
      <c r="G10" t="s">
        <v>141</v>
      </c>
      <c r="N10" t="s">
        <v>142</v>
      </c>
    </row>
    <row r="11" spans="1:16" x14ac:dyDescent="0.4">
      <c r="A11" s="1" t="s">
        <v>143</v>
      </c>
      <c r="C11" s="1" t="s">
        <v>144</v>
      </c>
      <c r="E11" s="1" t="s">
        <v>145</v>
      </c>
      <c r="G11" t="s">
        <v>90</v>
      </c>
      <c r="N11" t="s">
        <v>146</v>
      </c>
    </row>
    <row r="12" spans="1:16" x14ac:dyDescent="0.4">
      <c r="A12" s="1" t="s">
        <v>147</v>
      </c>
      <c r="C12" s="1" t="s">
        <v>148</v>
      </c>
      <c r="E12" s="1" t="s">
        <v>149</v>
      </c>
      <c r="N12" t="s">
        <v>150</v>
      </c>
    </row>
    <row r="13" spans="1:16" x14ac:dyDescent="0.4">
      <c r="A13" s="1" t="s">
        <v>81</v>
      </c>
      <c r="C13" s="1" t="s">
        <v>151</v>
      </c>
      <c r="N13" t="s">
        <v>152</v>
      </c>
    </row>
    <row r="14" spans="1:16" x14ac:dyDescent="0.4">
      <c r="A14" s="1" t="s">
        <v>153</v>
      </c>
      <c r="C14" s="1" t="s">
        <v>154</v>
      </c>
      <c r="N14" t="s">
        <v>155</v>
      </c>
    </row>
    <row r="15" spans="1:16" x14ac:dyDescent="0.4">
      <c r="A15" s="1" t="s">
        <v>156</v>
      </c>
      <c r="C15" s="1" t="s">
        <v>157</v>
      </c>
      <c r="N15" t="s">
        <v>158</v>
      </c>
    </row>
    <row r="16" spans="1:16" x14ac:dyDescent="0.4">
      <c r="A16" s="1" t="s">
        <v>159</v>
      </c>
      <c r="C16" s="1" t="s">
        <v>160</v>
      </c>
      <c r="N16" t="s">
        <v>161</v>
      </c>
    </row>
    <row r="17" spans="1:3" x14ac:dyDescent="0.4">
      <c r="A17" s="1" t="s">
        <v>162</v>
      </c>
      <c r="C17" s="1" t="s">
        <v>163</v>
      </c>
    </row>
    <row r="18" spans="1:3" x14ac:dyDescent="0.4">
      <c r="A18" s="1" t="s">
        <v>164</v>
      </c>
      <c r="C18" s="1" t="s">
        <v>165</v>
      </c>
    </row>
    <row r="19" spans="1:3" x14ac:dyDescent="0.4">
      <c r="A19" s="1" t="s">
        <v>166</v>
      </c>
      <c r="C19" s="1" t="s">
        <v>167</v>
      </c>
    </row>
    <row r="20" spans="1:3" x14ac:dyDescent="0.4">
      <c r="A20" s="1" t="s">
        <v>168</v>
      </c>
      <c r="C20" s="1" t="s">
        <v>169</v>
      </c>
    </row>
    <row r="21" spans="1:3" x14ac:dyDescent="0.4">
      <c r="A21" s="1" t="s">
        <v>170</v>
      </c>
      <c r="C21" s="1" t="s">
        <v>171</v>
      </c>
    </row>
    <row r="22" spans="1:3" x14ac:dyDescent="0.4">
      <c r="A22" s="1" t="s">
        <v>172</v>
      </c>
      <c r="C22" s="1" t="s">
        <v>173</v>
      </c>
    </row>
    <row r="23" spans="1:3" x14ac:dyDescent="0.4">
      <c r="A23" s="1" t="s">
        <v>174</v>
      </c>
      <c r="C23" s="1" t="s">
        <v>175</v>
      </c>
    </row>
    <row r="24" spans="1:3" x14ac:dyDescent="0.4">
      <c r="A24" s="1" t="s">
        <v>176</v>
      </c>
      <c r="C24" s="1" t="s">
        <v>177</v>
      </c>
    </row>
    <row r="25" spans="1:3" x14ac:dyDescent="0.4">
      <c r="A25" s="1" t="s">
        <v>178</v>
      </c>
      <c r="C25" s="1" t="s">
        <v>179</v>
      </c>
    </row>
    <row r="26" spans="1:3" x14ac:dyDescent="0.4">
      <c r="A26" s="1" t="s">
        <v>180</v>
      </c>
      <c r="C26" s="1" t="s">
        <v>181</v>
      </c>
    </row>
    <row r="27" spans="1:3" x14ac:dyDescent="0.4">
      <c r="A27" s="1" t="s">
        <v>182</v>
      </c>
      <c r="C27" s="1" t="s">
        <v>183</v>
      </c>
    </row>
    <row r="28" spans="1:3" x14ac:dyDescent="0.4">
      <c r="A28" s="1" t="s">
        <v>184</v>
      </c>
      <c r="C28" s="1" t="s">
        <v>185</v>
      </c>
    </row>
    <row r="29" spans="1:3" x14ac:dyDescent="0.4">
      <c r="A29" s="1" t="s">
        <v>186</v>
      </c>
      <c r="C29" s="1" t="s">
        <v>187</v>
      </c>
    </row>
    <row r="30" spans="1:3" x14ac:dyDescent="0.4">
      <c r="A30" s="1" t="s">
        <v>188</v>
      </c>
      <c r="C30" s="1" t="s">
        <v>189</v>
      </c>
    </row>
    <row r="31" spans="1:3" x14ac:dyDescent="0.4">
      <c r="A31" s="1" t="s">
        <v>190</v>
      </c>
      <c r="C31" s="1" t="s">
        <v>191</v>
      </c>
    </row>
    <row r="32" spans="1:3" x14ac:dyDescent="0.4">
      <c r="A32" s="1" t="s">
        <v>192</v>
      </c>
      <c r="C32" s="1" t="s">
        <v>193</v>
      </c>
    </row>
    <row r="33" spans="1:3" x14ac:dyDescent="0.4">
      <c r="A33" s="1" t="s">
        <v>194</v>
      </c>
      <c r="C33" s="1" t="s">
        <v>195</v>
      </c>
    </row>
    <row r="34" spans="1:3" x14ac:dyDescent="0.4">
      <c r="A34" s="1" t="s">
        <v>196</v>
      </c>
      <c r="C34" s="1" t="s">
        <v>197</v>
      </c>
    </row>
    <row r="35" spans="1:3" x14ac:dyDescent="0.4">
      <c r="A35" s="1" t="s">
        <v>198</v>
      </c>
      <c r="C35" s="1" t="s">
        <v>199</v>
      </c>
    </row>
    <row r="36" spans="1:3" x14ac:dyDescent="0.4">
      <c r="A36" s="1" t="s">
        <v>200</v>
      </c>
      <c r="C36" s="1" t="s">
        <v>201</v>
      </c>
    </row>
    <row r="37" spans="1:3" x14ac:dyDescent="0.4">
      <c r="A37" s="1" t="s">
        <v>202</v>
      </c>
    </row>
    <row r="38" spans="1:3" x14ac:dyDescent="0.4">
      <c r="A38" s="1" t="s">
        <v>203</v>
      </c>
    </row>
    <row r="39" spans="1:3" x14ac:dyDescent="0.4">
      <c r="A39" s="1" t="s">
        <v>204</v>
      </c>
    </row>
    <row r="40" spans="1:3" x14ac:dyDescent="0.4">
      <c r="A40" s="1" t="s">
        <v>205</v>
      </c>
    </row>
    <row r="41" spans="1:3" x14ac:dyDescent="0.4">
      <c r="A41" s="1" t="s">
        <v>206</v>
      </c>
    </row>
    <row r="42" spans="1:3" x14ac:dyDescent="0.4">
      <c r="A42" s="1" t="s">
        <v>207</v>
      </c>
    </row>
    <row r="43" spans="1:3" x14ac:dyDescent="0.4">
      <c r="A43" s="1" t="s">
        <v>208</v>
      </c>
    </row>
    <row r="44" spans="1:3" x14ac:dyDescent="0.4">
      <c r="A44" s="1" t="s">
        <v>209</v>
      </c>
    </row>
    <row r="45" spans="1:3" x14ac:dyDescent="0.4">
      <c r="A45" s="1" t="s">
        <v>210</v>
      </c>
    </row>
    <row r="46" spans="1:3" x14ac:dyDescent="0.4">
      <c r="A46" s="1" t="s">
        <v>211</v>
      </c>
    </row>
    <row r="47" spans="1:3" x14ac:dyDescent="0.4">
      <c r="A47" s="1" t="s">
        <v>212</v>
      </c>
    </row>
    <row r="48" spans="1:3" x14ac:dyDescent="0.4">
      <c r="A48" s="1" t="s">
        <v>213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データセット（業務改善計画）</vt:lpstr>
      <vt:lpstr>第１号</vt:lpstr>
      <vt:lpstr>第１号別紙１（導入計画書）</vt:lpstr>
      <vt:lpstr>第2号（協議書）</vt:lpstr>
      <vt:lpstr>第２号別紙１ (導入所要額調書) </vt:lpstr>
      <vt:lpstr>記入見本</vt:lpstr>
      <vt:lpstr>データセット</vt:lpstr>
      <vt:lpstr>記入見本!Print_Area</vt:lpstr>
      <vt:lpstr>第１号!Print_Area</vt:lpstr>
      <vt:lpstr>'第１号別紙１（導入計画書）'!Print_Area</vt:lpstr>
      <vt:lpstr>'第2号（協議書）'!Print_Area</vt:lpstr>
      <vt:lpstr>'第２号別紙１ (導入所要額調書)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峰村 浩司(minemura-kouji.ao0)</dc:creator>
  <cp:keywords/>
  <dc:description/>
  <cp:lastModifiedBy>山梨県</cp:lastModifiedBy>
  <cp:revision/>
  <cp:lastPrinted>2025-07-22T02:58:48Z</cp:lastPrinted>
  <dcterms:created xsi:type="dcterms:W3CDTF">2022-03-18T10:08:48Z</dcterms:created>
  <dcterms:modified xsi:type="dcterms:W3CDTF">2025-07-23T04:05:43Z</dcterms:modified>
  <cp:category/>
  <cp:contentStatus/>
</cp:coreProperties>
</file>