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12432_文化振興・文化財課\【☆☆フォルダ整理☆☆】\01_企画担当\33_文化芸術・観光融合促進事業費補助金\20230509募集周知（HP掲載、プレス）\HP掲載\掲載用\"/>
    </mc:Choice>
  </mc:AlternateContent>
  <bookViews>
    <workbookView xWindow="0" yWindow="0" windowWidth="23040" windowHeight="9096"/>
  </bookViews>
  <sheets>
    <sheet name="フローチャート" sheetId="1" r:id="rId1"/>
    <sheet name="全額控除方式（参考）" sheetId="5" r:id="rId2"/>
    <sheet name="個別対応方式（参考）" sheetId="4" r:id="rId3"/>
    <sheet name="一括比例配分方式（参考）" sheetId="3" r:id="rId4"/>
  </sheets>
  <definedNames>
    <definedName name="_xlnm.Print_Area" localSheetId="0">フローチャート!$A$1:$P$63</definedName>
    <definedName name="_xlnm.Print_Area" localSheetId="3">'一括比例配分方式（参考）'!$A$1:$F$15</definedName>
    <definedName name="_xlnm.Print_Area" localSheetId="2">'個別対応方式（参考）'!$A$1:$F$22</definedName>
    <definedName name="_xlnm.Print_Area" localSheetId="1">'全額控除方式（参考）'!$A$1:$F$11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5" l="1"/>
  <c r="F15" i="4"/>
  <c r="F9" i="4" l="1"/>
  <c r="F9" i="3"/>
  <c r="F17" i="3" s="1"/>
  <c r="F20" i="4" l="1"/>
  <c r="F22" i="4" s="1"/>
  <c r="F15" i="3"/>
</calcChain>
</file>

<file path=xl/sharedStrings.xml><?xml version="1.0" encoding="utf-8"?>
<sst xmlns="http://schemas.openxmlformats.org/spreadsheetml/2006/main" count="95" uniqueCount="35">
  <si>
    <t>仕入控除税額にかかるフローチャート</t>
    <rPh sb="0" eb="2">
      <t>シイレ</t>
    </rPh>
    <rPh sb="2" eb="4">
      <t>コウジョ</t>
    </rPh>
    <rPh sb="4" eb="6">
      <t>ゼイガク</t>
    </rPh>
    <phoneticPr fontId="1"/>
  </si>
  <si>
    <t>※課税売上1,000万円以下の事業主など</t>
    <rPh sb="1" eb="3">
      <t>カゼイ</t>
    </rPh>
    <rPh sb="3" eb="5">
      <t>ウリアゲ</t>
    </rPh>
    <rPh sb="10" eb="12">
      <t>マンエン</t>
    </rPh>
    <rPh sb="12" eb="14">
      <t>イカ</t>
    </rPh>
    <rPh sb="15" eb="18">
      <t>ジギョウヌシ</t>
    </rPh>
    <phoneticPr fontId="1"/>
  </si>
  <si>
    <t>※業務委託や出演料は原則消費税の課税対象です。</t>
  </si>
  <si>
    <t>（一括比例配分方式計算用）</t>
    <rPh sb="1" eb="3">
      <t>イッカツ</t>
    </rPh>
    <rPh sb="3" eb="5">
      <t>ヒレイ</t>
    </rPh>
    <rPh sb="5" eb="7">
      <t>ハイブン</t>
    </rPh>
    <rPh sb="7" eb="9">
      <t>ホウシキ</t>
    </rPh>
    <rPh sb="9" eb="11">
      <t>ケイサン</t>
    </rPh>
    <rPh sb="11" eb="12">
      <t>ヨウ</t>
    </rPh>
    <phoneticPr fontId="15"/>
  </si>
  <si>
    <t>（１）課税売上割合</t>
    <rPh sb="3" eb="9">
      <t>カゼイウリアゲワリア</t>
    </rPh>
    <phoneticPr fontId="15"/>
  </si>
  <si>
    <t>黄色のセルに入力すると自動計算</t>
    <rPh sb="0" eb="2">
      <t>キイロ</t>
    </rPh>
    <rPh sb="6" eb="8">
      <t>ニュウリョク</t>
    </rPh>
    <rPh sb="11" eb="13">
      <t>ジドウ</t>
    </rPh>
    <rPh sb="13" eb="15">
      <t>ケイサン</t>
    </rPh>
    <phoneticPr fontId="15"/>
  </si>
  <si>
    <t>課税資産の譲渡等の対価の額</t>
    <rPh sb="0" eb="2">
      <t>カゼイ</t>
    </rPh>
    <rPh sb="2" eb="4">
      <t>シサン</t>
    </rPh>
    <rPh sb="5" eb="7">
      <t>ジョウト</t>
    </rPh>
    <rPh sb="7" eb="8">
      <t>トウ</t>
    </rPh>
    <rPh sb="9" eb="11">
      <t>タイカ</t>
    </rPh>
    <rPh sb="12" eb="13">
      <t>ガク</t>
    </rPh>
    <phoneticPr fontId="15"/>
  </si>
  <si>
    <t>／</t>
  </si>
  <si>
    <t>資産の譲渡等の対価の額</t>
    <rPh sb="0" eb="2">
      <t>シサン</t>
    </rPh>
    <rPh sb="3" eb="5">
      <t>ジョウト</t>
    </rPh>
    <rPh sb="5" eb="6">
      <t>トウ</t>
    </rPh>
    <rPh sb="7" eb="9">
      <t>タイカ</t>
    </rPh>
    <rPh sb="10" eb="11">
      <t>ガク</t>
    </rPh>
    <phoneticPr fontId="15"/>
  </si>
  <si>
    <t>＝</t>
    <phoneticPr fontId="15"/>
  </si>
  <si>
    <t>課税売上割合</t>
    <rPh sb="0" eb="2">
      <t>カゼイ</t>
    </rPh>
    <rPh sb="2" eb="4">
      <t>ウリアゲ</t>
    </rPh>
    <rPh sb="4" eb="6">
      <t>ワリア</t>
    </rPh>
    <phoneticPr fontId="15"/>
  </si>
  <si>
    <t>課税期間分の消費税及び
地方消費税の確定申告書⑮
（付表２－（２）
課税売上割合・控除対象仕入税額等の
計算表④の額）</t>
    <rPh sb="0" eb="2">
      <t>カゼイ</t>
    </rPh>
    <rPh sb="2" eb="4">
      <t>キカン</t>
    </rPh>
    <rPh sb="4" eb="5">
      <t>ブン</t>
    </rPh>
    <rPh sb="6" eb="9">
      <t>ショウヒゼイ</t>
    </rPh>
    <rPh sb="9" eb="10">
      <t>オヨ</t>
    </rPh>
    <rPh sb="12" eb="14">
      <t>チホウ</t>
    </rPh>
    <rPh sb="14" eb="17">
      <t>ショウヒゼイ</t>
    </rPh>
    <rPh sb="18" eb="20">
      <t>カクテイ</t>
    </rPh>
    <rPh sb="20" eb="23">
      <t>シンコクショ</t>
    </rPh>
    <rPh sb="26" eb="28">
      <t>フヒョウ</t>
    </rPh>
    <rPh sb="34" eb="36">
      <t>カゼイ</t>
    </rPh>
    <rPh sb="36" eb="38">
      <t>ウリアゲ</t>
    </rPh>
    <rPh sb="38" eb="40">
      <t>ワリア</t>
    </rPh>
    <rPh sb="41" eb="43">
      <t>コウジョ</t>
    </rPh>
    <rPh sb="43" eb="45">
      <t>タイショウ</t>
    </rPh>
    <rPh sb="45" eb="47">
      <t>シイ</t>
    </rPh>
    <rPh sb="47" eb="49">
      <t>ゼイガク</t>
    </rPh>
    <rPh sb="49" eb="50">
      <t>トウ</t>
    </rPh>
    <rPh sb="52" eb="55">
      <t>ケイサンヒョウ</t>
    </rPh>
    <rPh sb="57" eb="58">
      <t>ガク</t>
    </rPh>
    <phoneticPr fontId="15"/>
  </si>
  <si>
    <t>課税期間分の消費税及び
地方消費税の確定申告書⑯
（付表２－（２）
課税売上割合・控除対象仕入税額等の
計算表⑦の額）</t>
    <rPh sb="0" eb="2">
      <t>カゼイ</t>
    </rPh>
    <rPh sb="2" eb="4">
      <t>キカン</t>
    </rPh>
    <rPh sb="4" eb="5">
      <t>ブン</t>
    </rPh>
    <rPh sb="6" eb="9">
      <t>ショウヒゼイ</t>
    </rPh>
    <rPh sb="9" eb="10">
      <t>オヨ</t>
    </rPh>
    <rPh sb="12" eb="14">
      <t>チホウ</t>
    </rPh>
    <rPh sb="14" eb="17">
      <t>ショウヒゼイ</t>
    </rPh>
    <rPh sb="18" eb="20">
      <t>カクテイ</t>
    </rPh>
    <rPh sb="20" eb="23">
      <t>シンコクショ</t>
    </rPh>
    <rPh sb="26" eb="28">
      <t>フヒョウ</t>
    </rPh>
    <rPh sb="34" eb="36">
      <t>カゼイ</t>
    </rPh>
    <rPh sb="36" eb="38">
      <t>ウリアゲ</t>
    </rPh>
    <rPh sb="38" eb="40">
      <t>ワリア</t>
    </rPh>
    <rPh sb="41" eb="43">
      <t>コウジョ</t>
    </rPh>
    <rPh sb="43" eb="45">
      <t>タイショウ</t>
    </rPh>
    <rPh sb="45" eb="47">
      <t>シイ</t>
    </rPh>
    <rPh sb="47" eb="49">
      <t>ゼイガク</t>
    </rPh>
    <rPh sb="49" eb="50">
      <t>トウ</t>
    </rPh>
    <rPh sb="52" eb="55">
      <t>ケイサンヒョウ</t>
    </rPh>
    <rPh sb="57" eb="58">
      <t>ガク</t>
    </rPh>
    <phoneticPr fontId="15"/>
  </si>
  <si>
    <t>課税期間分の消費税及び
地方消費税の確定申告書⑮／⑯
（付表２－（２）
課税売上割合・控除対象仕入税額等の
計算表④／⑦）</t>
    <phoneticPr fontId="15"/>
  </si>
  <si>
    <t>・
・
・</t>
    <phoneticPr fontId="15"/>
  </si>
  <si>
    <t>／</t>
    <phoneticPr fontId="15"/>
  </si>
  <si>
    <r>
      <t>課税売上割合を切り捨てる場合は計算式を削除して直接入力</t>
    </r>
    <r>
      <rPr>
        <b/>
        <sz val="24"/>
        <color theme="1"/>
        <rFont val="游ゴシック"/>
        <family val="3"/>
        <charset val="128"/>
        <scheme val="minor"/>
      </rPr>
      <t>↑</t>
    </r>
    <rPh sb="0" eb="2">
      <t>カゼイ</t>
    </rPh>
    <rPh sb="2" eb="4">
      <t>ウリアゲ</t>
    </rPh>
    <rPh sb="4" eb="6">
      <t>ワリア</t>
    </rPh>
    <rPh sb="7" eb="8">
      <t>キ</t>
    </rPh>
    <rPh sb="9" eb="10">
      <t>ス</t>
    </rPh>
    <rPh sb="12" eb="14">
      <t>バアイ</t>
    </rPh>
    <rPh sb="15" eb="17">
      <t>ケイサン</t>
    </rPh>
    <rPh sb="17" eb="18">
      <t>シキ</t>
    </rPh>
    <rPh sb="19" eb="21">
      <t>サクジョ</t>
    </rPh>
    <rPh sb="23" eb="25">
      <t>チョクセツ</t>
    </rPh>
    <rPh sb="25" eb="27">
      <t>ニュウリョク</t>
    </rPh>
    <phoneticPr fontId="15"/>
  </si>
  <si>
    <t>（２）補助金に係る仕入控除税額</t>
    <rPh sb="3" eb="6">
      <t>ホジョキン</t>
    </rPh>
    <rPh sb="7" eb="8">
      <t>カカ</t>
    </rPh>
    <rPh sb="9" eb="11">
      <t>シイ</t>
    </rPh>
    <rPh sb="11" eb="13">
      <t>コウジョ</t>
    </rPh>
    <rPh sb="13" eb="14">
      <t>ゼイ</t>
    </rPh>
    <rPh sb="14" eb="15">
      <t>ガク</t>
    </rPh>
    <phoneticPr fontId="15"/>
  </si>
  <si>
    <t>補助金の確定額
（課税売上対応分）</t>
    <rPh sb="0" eb="3">
      <t>ホジョキン</t>
    </rPh>
    <rPh sb="4" eb="7">
      <t>カクテイガク</t>
    </rPh>
    <rPh sb="9" eb="11">
      <t>カゼイ</t>
    </rPh>
    <rPh sb="11" eb="13">
      <t>ウリアゲ</t>
    </rPh>
    <rPh sb="13" eb="15">
      <t>タイオウ</t>
    </rPh>
    <rPh sb="15" eb="16">
      <t>ブン</t>
    </rPh>
    <phoneticPr fontId="15"/>
  </si>
  <si>
    <t>×</t>
    <phoneticPr fontId="15"/>
  </si>
  <si>
    <t>１０／１１０×課税売上割合</t>
    <rPh sb="7" eb="9">
      <t>カゼイ</t>
    </rPh>
    <rPh sb="9" eb="11">
      <t>ウリアゲ</t>
    </rPh>
    <rPh sb="11" eb="13">
      <t>ワリア</t>
    </rPh>
    <phoneticPr fontId="15"/>
  </si>
  <si>
    <t>補助金に係る仕入控除税額
（円未満切り捨て）</t>
    <rPh sb="0" eb="3">
      <t>ホジョキン</t>
    </rPh>
    <rPh sb="4" eb="5">
      <t>カカ</t>
    </rPh>
    <rPh sb="6" eb="8">
      <t>シイ</t>
    </rPh>
    <rPh sb="8" eb="10">
      <t>コウジョ</t>
    </rPh>
    <rPh sb="10" eb="12">
      <t>ゼイガク</t>
    </rPh>
    <rPh sb="14" eb="15">
      <t>エン</t>
    </rPh>
    <rPh sb="15" eb="17">
      <t>ミマン</t>
    </rPh>
    <rPh sb="17" eb="18">
      <t>キ</t>
    </rPh>
    <rPh sb="19" eb="20">
      <t>ス</t>
    </rPh>
    <phoneticPr fontId="15"/>
  </si>
  <si>
    <t>（個別対応方式計算用）</t>
    <rPh sb="1" eb="3">
      <t>コベツ</t>
    </rPh>
    <rPh sb="3" eb="5">
      <t>タイオウ</t>
    </rPh>
    <rPh sb="5" eb="7">
      <t>ホウシキ</t>
    </rPh>
    <rPh sb="7" eb="9">
      <t>ケイサン</t>
    </rPh>
    <rPh sb="9" eb="10">
      <t>ヨウ</t>
    </rPh>
    <phoneticPr fontId="15"/>
  </si>
  <si>
    <t>課税売上にのみ対応するもの①</t>
    <rPh sb="0" eb="2">
      <t>カゼイ</t>
    </rPh>
    <rPh sb="2" eb="4">
      <t>ウリアゲ</t>
    </rPh>
    <rPh sb="7" eb="9">
      <t>タイオウ</t>
    </rPh>
    <phoneticPr fontId="15"/>
  </si>
  <si>
    <t>補助金の確定額
（課税売上対応分）</t>
    <rPh sb="0" eb="3">
      <t>ホジョキン</t>
    </rPh>
    <rPh sb="4" eb="7">
      <t>カクテイガク</t>
    </rPh>
    <rPh sb="15" eb="16">
      <t>ブン</t>
    </rPh>
    <phoneticPr fontId="15"/>
  </si>
  <si>
    <t>１０／１１０</t>
    <phoneticPr fontId="15"/>
  </si>
  <si>
    <t>課税売上と非課税売上の両方に共通するもの②</t>
    <rPh sb="0" eb="2">
      <t>カゼイ</t>
    </rPh>
    <rPh sb="2" eb="4">
      <t>ウリアゲ</t>
    </rPh>
    <rPh sb="5" eb="8">
      <t>ヒカゼイ</t>
    </rPh>
    <rPh sb="8" eb="10">
      <t>ウリアゲ</t>
    </rPh>
    <rPh sb="11" eb="13">
      <t>リョウホウ</t>
    </rPh>
    <rPh sb="14" eb="16">
      <t>キョウツウ</t>
    </rPh>
    <phoneticPr fontId="15"/>
  </si>
  <si>
    <t>補助金の確定額
（共通対応分）</t>
    <rPh sb="0" eb="3">
      <t>ホジョキン</t>
    </rPh>
    <rPh sb="4" eb="7">
      <t>カクテイガク</t>
    </rPh>
    <rPh sb="9" eb="11">
      <t>キョウツウ</t>
    </rPh>
    <rPh sb="13" eb="14">
      <t>ブン</t>
    </rPh>
    <phoneticPr fontId="15"/>
  </si>
  <si>
    <t>①＋②</t>
    <phoneticPr fontId="15"/>
  </si>
  <si>
    <t>（課税売上割合95%以上かつ課税売上高が5億円以下計算用）</t>
    <rPh sb="1" eb="3">
      <t>カゼイ</t>
    </rPh>
    <rPh sb="3" eb="5">
      <t>ウリアゲ</t>
    </rPh>
    <rPh sb="5" eb="7">
      <t>ワリアイ</t>
    </rPh>
    <rPh sb="10" eb="12">
      <t>イジョウ</t>
    </rPh>
    <rPh sb="14" eb="16">
      <t>カゼイ</t>
    </rPh>
    <rPh sb="16" eb="18">
      <t>ウリアゲ</t>
    </rPh>
    <rPh sb="18" eb="19">
      <t>ダカ</t>
    </rPh>
    <rPh sb="21" eb="22">
      <t>オク</t>
    </rPh>
    <rPh sb="22" eb="23">
      <t>エン</t>
    </rPh>
    <rPh sb="23" eb="25">
      <t>イカ</t>
    </rPh>
    <rPh sb="25" eb="27">
      <t>ケイサン</t>
    </rPh>
    <rPh sb="27" eb="28">
      <t>ヨウ</t>
    </rPh>
    <phoneticPr fontId="15"/>
  </si>
  <si>
    <t>（１）補助金に係る仕入控除税額</t>
    <rPh sb="3" eb="6">
      <t>ホジョキン</t>
    </rPh>
    <rPh sb="7" eb="8">
      <t>カカ</t>
    </rPh>
    <rPh sb="9" eb="11">
      <t>シイ</t>
    </rPh>
    <rPh sb="11" eb="13">
      <t>コウジョ</t>
    </rPh>
    <rPh sb="13" eb="14">
      <t>ゼイ</t>
    </rPh>
    <rPh sb="14" eb="15">
      <t>ガク</t>
    </rPh>
    <phoneticPr fontId="15"/>
  </si>
  <si>
    <t>令和5年度文化芸術・観光融合促進事業費補助金に係る
仕入控除税額の積算内訳（１０％用）</t>
    <rPh sb="0" eb="2">
      <t>レイワ</t>
    </rPh>
    <rPh sb="3" eb="5">
      <t>ネンド</t>
    </rPh>
    <rPh sb="23" eb="24">
      <t>カカ</t>
    </rPh>
    <phoneticPr fontId="15"/>
  </si>
  <si>
    <t>報告は「文化芸術・観光融合促進事業費補助金に係る消費税額及び地方消費税額の額の確定に伴う報告書（様式第８号）」に以下を添付して提出してください。
補助金の交付決定を受けた年度の消費税及び地方消費税の確定申告書（写）
付表２　課税売上割合・控除対象仕入税額等の計算表（写）</t>
    <rPh sb="0" eb="2">
      <t>ホウコク</t>
    </rPh>
    <rPh sb="48" eb="50">
      <t>ヨウシキ</t>
    </rPh>
    <rPh sb="50" eb="51">
      <t>ダイ</t>
    </rPh>
    <rPh sb="52" eb="53">
      <t>ゴウ</t>
    </rPh>
    <rPh sb="56" eb="58">
      <t>イカ</t>
    </rPh>
    <phoneticPr fontId="1"/>
  </si>
  <si>
    <t>令和5年度文化芸術・観光融合促進事業費補助金に係る
仕入控除税額の積算内訳（１０％用）</t>
    <rPh sb="0" eb="2">
      <t>レイワ</t>
    </rPh>
    <rPh sb="3" eb="5">
      <t>ネンド</t>
    </rPh>
    <rPh sb="5" eb="7">
      <t>ブンカ</t>
    </rPh>
    <rPh sb="7" eb="9">
      <t>ゲイジュツ</t>
    </rPh>
    <rPh sb="10" eb="12">
      <t>カンコウ</t>
    </rPh>
    <rPh sb="12" eb="14">
      <t>ユウゴウ</t>
    </rPh>
    <rPh sb="14" eb="16">
      <t>ソクシン</t>
    </rPh>
    <rPh sb="16" eb="19">
      <t>ジギョウヒ</t>
    </rPh>
    <rPh sb="19" eb="22">
      <t>ホジョキン</t>
    </rPh>
    <rPh sb="23" eb="24">
      <t>カカ</t>
    </rPh>
    <rPh sb="41" eb="42">
      <t>ヨウ</t>
    </rPh>
    <phoneticPr fontId="15"/>
  </si>
  <si>
    <r>
      <t xml:space="preserve">
仕入控除税額の返還あり
⇒交付申請または実績報告時に仕入控除税額分が明らかな場合、
補助対象経費からの控除をお願いします。
</t>
    </r>
    <r>
      <rPr>
        <b/>
        <sz val="12"/>
        <color theme="1"/>
        <rFont val="HG丸ｺﾞｼｯｸM-PRO"/>
        <family val="3"/>
        <charset val="128"/>
      </rPr>
      <t>（</t>
    </r>
    <r>
      <rPr>
        <sz val="12"/>
        <color theme="1"/>
        <rFont val="HG丸ｺﾞｼｯｸM-PRO"/>
        <family val="3"/>
        <charset val="128"/>
      </rPr>
      <t xml:space="preserve">そのままですと確定申告後の報告時に「仕入控除額の返還あり」となり、別途納付の手続きが発生する場合があります。）
</t>
    </r>
    <r>
      <rPr>
        <b/>
        <sz val="18"/>
        <color theme="1"/>
        <rFont val="HG丸ｺﾞｼｯｸM-PRO"/>
        <family val="3"/>
        <charset val="128"/>
      </rPr>
      <t>併せて報告は必要です。</t>
    </r>
    <r>
      <rPr>
        <sz val="18"/>
        <color theme="1"/>
        <rFont val="HG丸ｺﾞｼｯｸM-PRO"/>
        <family val="3"/>
        <charset val="128"/>
      </rPr>
      <t xml:space="preserve">
</t>
    </r>
    <rPh sb="1" eb="3">
      <t>シイレ</t>
    </rPh>
    <rPh sb="3" eb="5">
      <t>コウジョ</t>
    </rPh>
    <rPh sb="5" eb="7">
      <t>ゼイガク</t>
    </rPh>
    <rPh sb="8" eb="10">
      <t>ヘンカン</t>
    </rPh>
    <rPh sb="14" eb="16">
      <t>コウフ</t>
    </rPh>
    <rPh sb="16" eb="18">
      <t>シンセイ</t>
    </rPh>
    <rPh sb="21" eb="23">
      <t>ジッセキ</t>
    </rPh>
    <rPh sb="23" eb="25">
      <t>ホウコク</t>
    </rPh>
    <rPh sb="25" eb="26">
      <t>ジ</t>
    </rPh>
    <rPh sb="35" eb="36">
      <t>アキ</t>
    </rPh>
    <rPh sb="39" eb="41">
      <t>バアイ</t>
    </rPh>
    <rPh sb="43" eb="45">
      <t>ホジョ</t>
    </rPh>
    <rPh sb="45" eb="47">
      <t>タイショウ</t>
    </rPh>
    <rPh sb="47" eb="49">
      <t>ケイヒ</t>
    </rPh>
    <rPh sb="52" eb="54">
      <t>コウジョ</t>
    </rPh>
    <rPh sb="56" eb="57">
      <t>ネガ</t>
    </rPh>
    <rPh sb="71" eb="73">
      <t>カクテイ</t>
    </rPh>
    <rPh sb="73" eb="76">
      <t>シンコクゴ</t>
    </rPh>
    <rPh sb="77" eb="79">
      <t>ホウコク</t>
    </rPh>
    <rPh sb="79" eb="80">
      <t>ジ</t>
    </rPh>
    <rPh sb="97" eb="99">
      <t>ベット</t>
    </rPh>
    <rPh sb="99" eb="101">
      <t>ノウフ</t>
    </rPh>
    <rPh sb="102" eb="104">
      <t>テツヅ</t>
    </rPh>
    <rPh sb="106" eb="108">
      <t>ハッセイ</t>
    </rPh>
    <rPh sb="110" eb="112">
      <t>バアイ</t>
    </rPh>
    <rPh sb="120" eb="121">
      <t>アワ</t>
    </rPh>
    <rPh sb="123" eb="125">
      <t>ホウコク</t>
    </rPh>
    <rPh sb="126" eb="128">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</si>
</sst>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000;&quot;▲ &quot;#,##0.00000"/>
    <numFmt numFmtId="178" formatCode="#,##0.0000000000_ "/>
    <numFmt numFmtId="179" formatCode="#,##0.0000_ "/>
  </numFmts>
  <fonts count="18"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6"/>
      <color theme="1"/>
      <name val="HG丸ｺﾞｼｯｸM-PRO"/>
      <family val="3"/>
      <charset val="128"/>
    </font>
    <font>
      <sz val="14"/>
      <name val="HG丸ｺﾞｼｯｸM-PRO"/>
      <family val="3"/>
      <charset val="128"/>
    </font>
    <font>
      <b/>
      <sz val="12"/>
      <color theme="1"/>
      <name val="HG丸ｺﾞｼｯｸM-PRO"/>
      <family val="3"/>
      <charset val="128"/>
    </font>
    <font>
      <b/>
      <sz val="18"/>
      <color theme="1"/>
      <name val="HG丸ｺﾞｼｯｸM-PRO"/>
      <family val="3"/>
      <charset val="128"/>
    </font>
    <font>
      <b/>
      <sz val="22"/>
      <color theme="1"/>
      <name val="HG丸ｺﾞｼｯｸM-PRO"/>
      <family val="3"/>
      <charset val="128"/>
    </font>
    <font>
      <sz val="18"/>
      <color theme="1"/>
      <name val="HG丸ｺﾞｼｯｸM-PRO"/>
      <family val="3"/>
      <charset val="128"/>
    </font>
    <font>
      <b/>
      <sz val="24"/>
      <color theme="1"/>
      <name val="HG丸ｺﾞｼｯｸM-PRO"/>
      <family val="3"/>
      <charset val="128"/>
    </font>
    <font>
      <sz val="11"/>
      <color theme="1"/>
      <name val="游ゴシック"/>
      <family val="2"/>
      <scheme val="minor"/>
    </font>
    <font>
      <b/>
      <sz val="24"/>
      <color theme="1"/>
      <name val="游ゴシック"/>
      <family val="3"/>
      <charset val="128"/>
      <scheme val="minor"/>
    </font>
    <font>
      <b/>
      <sz val="12"/>
      <color theme="1"/>
      <name val="游ゴシック"/>
      <family val="3"/>
      <charset val="128"/>
      <scheme val="minor"/>
    </font>
    <font>
      <sz val="6"/>
      <name val="游ゴシック"/>
      <family val="3"/>
      <charset val="128"/>
      <scheme val="minor"/>
    </font>
    <font>
      <b/>
      <sz val="18"/>
      <color theme="1"/>
      <name val="游ゴシック"/>
      <family val="3"/>
      <charset val="128"/>
      <scheme val="minor"/>
    </font>
    <font>
      <b/>
      <u/>
      <sz val="24"/>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2" fillId="0" borderId="0"/>
  </cellStyleXfs>
  <cellXfs count="41">
    <xf numFmtId="0" fontId="0" fillId="0" borderId="0" xfId="0">
      <alignment vertical="center"/>
    </xf>
    <xf numFmtId="0" fontId="2"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3" fillId="0" borderId="0" xfId="0" applyFont="1">
      <alignment vertical="center"/>
    </xf>
    <xf numFmtId="0" fontId="4" fillId="0" borderId="0" xfId="0" applyFont="1">
      <alignment vertical="center"/>
    </xf>
    <xf numFmtId="0" fontId="9" fillId="0" borderId="0" xfId="0" applyFont="1" applyAlignment="1">
      <alignment horizontal="center" vertical="center"/>
    </xf>
    <xf numFmtId="0" fontId="14" fillId="0" borderId="0" xfId="1" applyFont="1" applyAlignment="1">
      <alignment vertical="center"/>
    </xf>
    <xf numFmtId="0" fontId="16" fillId="0" borderId="4" xfId="1" applyFont="1" applyBorder="1" applyAlignment="1">
      <alignment horizontal="center" vertical="center"/>
    </xf>
    <xf numFmtId="0" fontId="14" fillId="0" borderId="6" xfId="1" applyFont="1" applyBorder="1" applyAlignment="1">
      <alignment horizontal="center" vertical="center" wrapText="1"/>
    </xf>
    <xf numFmtId="0" fontId="14" fillId="0" borderId="0" xfId="1" applyFont="1" applyAlignment="1">
      <alignment horizontal="center" vertical="center" wrapText="1"/>
    </xf>
    <xf numFmtId="0" fontId="16" fillId="0" borderId="0" xfId="1" applyFont="1" applyAlignment="1">
      <alignment vertical="center"/>
    </xf>
    <xf numFmtId="176" fontId="13" fillId="2" borderId="7" xfId="1" applyNumberFormat="1" applyFont="1" applyFill="1" applyBorder="1" applyAlignment="1">
      <alignment horizontal="center" vertical="center"/>
    </xf>
    <xf numFmtId="176" fontId="16" fillId="0" borderId="0" xfId="1" applyNumberFormat="1" applyFont="1" applyAlignment="1">
      <alignment horizontal="center" vertical="center"/>
    </xf>
    <xf numFmtId="177" fontId="13" fillId="0" borderId="7" xfId="1" applyNumberFormat="1" applyFont="1" applyBorder="1" applyAlignment="1">
      <alignment horizontal="center" vertical="center"/>
    </xf>
    <xf numFmtId="176" fontId="14" fillId="0" borderId="0" xfId="1" applyNumberFormat="1" applyFont="1" applyAlignment="1">
      <alignment vertical="center"/>
    </xf>
    <xf numFmtId="0" fontId="14" fillId="0" borderId="0" xfId="1" applyFont="1" applyAlignment="1">
      <alignment horizontal="center" vertical="center"/>
    </xf>
    <xf numFmtId="0" fontId="16" fillId="0" borderId="7" xfId="1" applyFont="1" applyBorder="1" applyAlignment="1">
      <alignment horizontal="center" vertical="center" wrapText="1"/>
    </xf>
    <xf numFmtId="0" fontId="16" fillId="0" borderId="0" xfId="1" applyFont="1" applyAlignment="1">
      <alignment horizontal="center" vertical="center"/>
    </xf>
    <xf numFmtId="176" fontId="17" fillId="3" borderId="7" xfId="1" applyNumberFormat="1" applyFont="1" applyFill="1" applyBorder="1" applyAlignment="1">
      <alignment horizontal="center" vertical="center"/>
    </xf>
    <xf numFmtId="177" fontId="13" fillId="0" borderId="0" xfId="1" applyNumberFormat="1" applyFont="1" applyAlignment="1">
      <alignment horizontal="center" vertical="center"/>
    </xf>
    <xf numFmtId="178" fontId="13" fillId="0" borderId="7" xfId="1" applyNumberFormat="1" applyFont="1" applyBorder="1" applyAlignment="1">
      <alignment horizontal="center" vertical="center"/>
    </xf>
    <xf numFmtId="176" fontId="13" fillId="0" borderId="7" xfId="1" applyNumberFormat="1" applyFont="1" applyBorder="1" applyAlignment="1">
      <alignment horizontal="center" vertical="center"/>
    </xf>
    <xf numFmtId="0" fontId="13" fillId="0" borderId="0" xfId="1" applyFont="1" applyAlignment="1">
      <alignment horizontal="center" vertical="center"/>
    </xf>
    <xf numFmtId="179" fontId="16" fillId="0" borderId="0" xfId="1" applyNumberFormat="1" applyFont="1" applyAlignment="1">
      <alignment horizontal="center" vertical="center"/>
    </xf>
    <xf numFmtId="0" fontId="13" fillId="0" borderId="0" xfId="1" applyFont="1" applyAlignment="1">
      <alignment horizontal="left" vertical="center"/>
    </xf>
    <xf numFmtId="0" fontId="16" fillId="0" borderId="0" xfId="1" applyFont="1" applyAlignment="1">
      <alignment vertical="center"/>
    </xf>
    <xf numFmtId="176" fontId="13" fillId="3" borderId="7" xfId="1" applyNumberFormat="1" applyFont="1" applyFill="1" applyBorder="1" applyAlignment="1">
      <alignment horizontal="center" vertical="center"/>
    </xf>
    <xf numFmtId="0" fontId="8" fillId="0" borderId="0" xfId="0" applyFont="1" applyBorder="1" applyAlignment="1">
      <alignment horizontal="center" vertical="center" wrapText="1"/>
    </xf>
    <xf numFmtId="0" fontId="11"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6" fillId="0" borderId="0" xfId="1" applyFont="1" applyAlignment="1">
      <alignment vertical="center"/>
    </xf>
    <xf numFmtId="0" fontId="13" fillId="0" borderId="0" xfId="1" applyFont="1" applyAlignment="1">
      <alignment horizontal="right" vertical="center"/>
    </xf>
    <xf numFmtId="0" fontId="13" fillId="0" borderId="0" xfId="1" applyFont="1" applyAlignment="1">
      <alignment horizontal="center" vertical="center" wrapText="1"/>
    </xf>
    <xf numFmtId="0" fontId="13" fillId="0" borderId="0" xfId="1" applyFont="1" applyAlignment="1">
      <alignment horizontal="center" vertical="center"/>
    </xf>
    <xf numFmtId="0" fontId="13" fillId="0" borderId="0" xfId="1" applyFont="1" applyAlignment="1">
      <alignment horizontal="left" vertical="center"/>
    </xf>
    <xf numFmtId="0" fontId="16" fillId="0" borderId="0" xfId="1" applyFont="1" applyAlignment="1">
      <alignment horizontal="right" vertical="center"/>
    </xf>
    <xf numFmtId="0" fontId="16" fillId="0" borderId="0" xfId="1" applyFont="1" applyAlignment="1">
      <alignment horizontal="left" vertical="center"/>
    </xf>
    <xf numFmtId="0" fontId="16" fillId="0" borderId="5"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121920</xdr:colOff>
      <xdr:row>4</xdr:row>
      <xdr:rowOff>7620</xdr:rowOff>
    </xdr:from>
    <xdr:to>
      <xdr:col>7</xdr:col>
      <xdr:colOff>457200</xdr:colOff>
      <xdr:row>9</xdr:row>
      <xdr:rowOff>45720</xdr:rowOff>
    </xdr:to>
    <xdr:sp macro="" textlink="">
      <xdr:nvSpPr>
        <xdr:cNvPr id="2" name="角丸四角形 1"/>
        <xdr:cNvSpPr/>
      </xdr:nvSpPr>
      <xdr:spPr>
        <a:xfrm>
          <a:off x="121920" y="975360"/>
          <a:ext cx="5029200" cy="91440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１．消費税に係る申告をしている</a:t>
          </a:r>
        </a:p>
      </xdr:txBody>
    </xdr:sp>
    <xdr:clientData/>
  </xdr:twoCellAnchor>
  <xdr:twoCellAnchor>
    <xdr:from>
      <xdr:col>0</xdr:col>
      <xdr:colOff>137160</xdr:colOff>
      <xdr:row>12</xdr:row>
      <xdr:rowOff>144780</xdr:rowOff>
    </xdr:from>
    <xdr:to>
      <xdr:col>7</xdr:col>
      <xdr:colOff>457200</xdr:colOff>
      <xdr:row>18</xdr:row>
      <xdr:rowOff>68580</xdr:rowOff>
    </xdr:to>
    <xdr:sp macro="" textlink="">
      <xdr:nvSpPr>
        <xdr:cNvPr id="3" name="角丸四角形 2"/>
        <xdr:cNvSpPr/>
      </xdr:nvSpPr>
      <xdr:spPr>
        <a:xfrm>
          <a:off x="137160" y="2529840"/>
          <a:ext cx="5013960" cy="92964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２．簡易課税方式で確定申告している。</a:t>
          </a:r>
        </a:p>
      </xdr:txBody>
    </xdr:sp>
    <xdr:clientData/>
  </xdr:twoCellAnchor>
  <xdr:twoCellAnchor>
    <xdr:from>
      <xdr:col>8</xdr:col>
      <xdr:colOff>53340</xdr:colOff>
      <xdr:row>5</xdr:row>
      <xdr:rowOff>114300</xdr:rowOff>
    </xdr:from>
    <xdr:to>
      <xdr:col>10</xdr:col>
      <xdr:colOff>350520</xdr:colOff>
      <xdr:row>6</xdr:row>
      <xdr:rowOff>83820</xdr:rowOff>
    </xdr:to>
    <xdr:sp macro="" textlink="">
      <xdr:nvSpPr>
        <xdr:cNvPr id="4" name="右矢印 3"/>
        <xdr:cNvSpPr/>
      </xdr:nvSpPr>
      <xdr:spPr>
        <a:xfrm>
          <a:off x="4747260" y="1249680"/>
          <a:ext cx="1638300" cy="137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182880</xdr:colOff>
      <xdr:row>22</xdr:row>
      <xdr:rowOff>83820</xdr:rowOff>
    </xdr:from>
    <xdr:to>
      <xdr:col>3</xdr:col>
      <xdr:colOff>167640</xdr:colOff>
      <xdr:row>29</xdr:row>
      <xdr:rowOff>60960</xdr:rowOff>
    </xdr:to>
    <xdr:sp macro="" textlink="">
      <xdr:nvSpPr>
        <xdr:cNvPr id="5" name="角丸四角形 4"/>
        <xdr:cNvSpPr/>
      </xdr:nvSpPr>
      <xdr:spPr>
        <a:xfrm>
          <a:off x="182880" y="4145280"/>
          <a:ext cx="1996440" cy="115062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３．公益法人等である</a:t>
          </a:r>
        </a:p>
      </xdr:txBody>
    </xdr:sp>
    <xdr:clientData/>
  </xdr:twoCellAnchor>
  <xdr:twoCellAnchor>
    <xdr:from>
      <xdr:col>0</xdr:col>
      <xdr:colOff>137160</xdr:colOff>
      <xdr:row>34</xdr:row>
      <xdr:rowOff>60960</xdr:rowOff>
    </xdr:from>
    <xdr:to>
      <xdr:col>8</xdr:col>
      <xdr:colOff>7620</xdr:colOff>
      <xdr:row>42</xdr:row>
      <xdr:rowOff>22860</xdr:rowOff>
    </xdr:to>
    <xdr:sp macro="" textlink="">
      <xdr:nvSpPr>
        <xdr:cNvPr id="6" name="角丸四角形 5"/>
        <xdr:cNvSpPr/>
      </xdr:nvSpPr>
      <xdr:spPr>
        <a:xfrm>
          <a:off x="137160" y="6134100"/>
          <a:ext cx="5052060" cy="115062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４．補助金を充てた経費は、給与等の人件費</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等の消費税非課税の経費のみである。</a:t>
          </a:r>
        </a:p>
      </xdr:txBody>
    </xdr:sp>
    <xdr:clientData/>
  </xdr:twoCellAnchor>
  <xdr:twoCellAnchor>
    <xdr:from>
      <xdr:col>0</xdr:col>
      <xdr:colOff>129540</xdr:colOff>
      <xdr:row>47</xdr:row>
      <xdr:rowOff>15240</xdr:rowOff>
    </xdr:from>
    <xdr:to>
      <xdr:col>7</xdr:col>
      <xdr:colOff>464820</xdr:colOff>
      <xdr:row>56</xdr:row>
      <xdr:rowOff>22860</xdr:rowOff>
    </xdr:to>
    <xdr:sp macro="" textlink="">
      <xdr:nvSpPr>
        <xdr:cNvPr id="7" name="角丸四角形 6"/>
        <xdr:cNvSpPr/>
      </xdr:nvSpPr>
      <xdr:spPr>
        <a:xfrm>
          <a:off x="129540" y="8321040"/>
          <a:ext cx="5029200" cy="151638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５．補助金対象経費に係る消費税等を、個別対応方式において「非課税売上のみに要するものとして申告している」</a:t>
          </a:r>
        </a:p>
      </xdr:txBody>
    </xdr:sp>
    <xdr:clientData/>
  </xdr:twoCellAnchor>
  <xdr:twoCellAnchor>
    <xdr:from>
      <xdr:col>11</xdr:col>
      <xdr:colOff>243840</xdr:colOff>
      <xdr:row>4</xdr:row>
      <xdr:rowOff>0</xdr:rowOff>
    </xdr:from>
    <xdr:to>
      <xdr:col>15</xdr:col>
      <xdr:colOff>632460</xdr:colOff>
      <xdr:row>8</xdr:row>
      <xdr:rowOff>144780</xdr:rowOff>
    </xdr:to>
    <xdr:sp macro="" textlink="">
      <xdr:nvSpPr>
        <xdr:cNvPr id="8" name="角丸四角形 7"/>
        <xdr:cNvSpPr/>
      </xdr:nvSpPr>
      <xdr:spPr>
        <a:xfrm>
          <a:off x="7132320" y="967740"/>
          <a:ext cx="1988820" cy="85344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6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返還金は</a:t>
          </a:r>
          <a:r>
            <a:rPr kumimoji="1" lang="en-US" altLang="ja-JP" sz="1600" b="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円ですが、</a:t>
          </a:r>
          <a:endParaRPr kumimoji="1" lang="en-US" altLang="ja-JP" sz="16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報告は必要です。</a:t>
          </a:r>
        </a:p>
      </xdr:txBody>
    </xdr:sp>
    <xdr:clientData/>
  </xdr:twoCellAnchor>
  <xdr:twoCellAnchor>
    <xdr:from>
      <xdr:col>8</xdr:col>
      <xdr:colOff>83820</xdr:colOff>
      <xdr:row>14</xdr:row>
      <xdr:rowOff>121920</xdr:rowOff>
    </xdr:from>
    <xdr:to>
      <xdr:col>10</xdr:col>
      <xdr:colOff>342900</xdr:colOff>
      <xdr:row>15</xdr:row>
      <xdr:rowOff>91440</xdr:rowOff>
    </xdr:to>
    <xdr:sp macro="" textlink="">
      <xdr:nvSpPr>
        <xdr:cNvPr id="9" name="右矢印 8"/>
        <xdr:cNvSpPr/>
      </xdr:nvSpPr>
      <xdr:spPr>
        <a:xfrm>
          <a:off x="4777740" y="2842260"/>
          <a:ext cx="1600200" cy="137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24</xdr:row>
      <xdr:rowOff>76200</xdr:rowOff>
    </xdr:from>
    <xdr:to>
      <xdr:col>10</xdr:col>
      <xdr:colOff>320040</xdr:colOff>
      <xdr:row>25</xdr:row>
      <xdr:rowOff>45720</xdr:rowOff>
    </xdr:to>
    <xdr:sp macro="" textlink="">
      <xdr:nvSpPr>
        <xdr:cNvPr id="10" name="右矢印 9"/>
        <xdr:cNvSpPr/>
      </xdr:nvSpPr>
      <xdr:spPr>
        <a:xfrm>
          <a:off x="5257800" y="4472940"/>
          <a:ext cx="1584960" cy="137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99060</xdr:colOff>
      <xdr:row>37</xdr:row>
      <xdr:rowOff>0</xdr:rowOff>
    </xdr:from>
    <xdr:to>
      <xdr:col>11</xdr:col>
      <xdr:colOff>22860</xdr:colOff>
      <xdr:row>37</xdr:row>
      <xdr:rowOff>144780</xdr:rowOff>
    </xdr:to>
    <xdr:sp macro="" textlink="">
      <xdr:nvSpPr>
        <xdr:cNvPr id="11" name="右矢印 10"/>
        <xdr:cNvSpPr/>
      </xdr:nvSpPr>
      <xdr:spPr>
        <a:xfrm>
          <a:off x="5280660" y="6576060"/>
          <a:ext cx="1630680" cy="1447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xdr:colOff>
      <xdr:row>50</xdr:row>
      <xdr:rowOff>76200</xdr:rowOff>
    </xdr:from>
    <xdr:to>
      <xdr:col>11</xdr:col>
      <xdr:colOff>0</xdr:colOff>
      <xdr:row>51</xdr:row>
      <xdr:rowOff>106680</xdr:rowOff>
    </xdr:to>
    <xdr:sp macro="" textlink="">
      <xdr:nvSpPr>
        <xdr:cNvPr id="12" name="右矢印 11"/>
        <xdr:cNvSpPr/>
      </xdr:nvSpPr>
      <xdr:spPr>
        <a:xfrm>
          <a:off x="5242560" y="8884920"/>
          <a:ext cx="1645920" cy="198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251460</xdr:colOff>
      <xdr:row>13</xdr:row>
      <xdr:rowOff>0</xdr:rowOff>
    </xdr:from>
    <xdr:to>
      <xdr:col>15</xdr:col>
      <xdr:colOff>609600</xdr:colOff>
      <xdr:row>18</xdr:row>
      <xdr:rowOff>99060</xdr:rowOff>
    </xdr:to>
    <xdr:sp macro="" textlink="">
      <xdr:nvSpPr>
        <xdr:cNvPr id="13" name="角丸四角形 12"/>
        <xdr:cNvSpPr/>
      </xdr:nvSpPr>
      <xdr:spPr>
        <a:xfrm>
          <a:off x="7139940" y="2552700"/>
          <a:ext cx="2628900" cy="93726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　返還金は</a:t>
          </a:r>
          <a:r>
            <a:rPr kumimoji="1" lang="en-US" altLang="ja-JP" sz="1600" b="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円ですが、</a:t>
          </a:r>
          <a:endParaRPr kumimoji="1" lang="en-US" altLang="ja-JP" sz="16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　報告は必要です</a:t>
          </a:r>
          <a:r>
            <a:rPr kumimoji="1" lang="ja-JP" altLang="en-US" sz="1800" b="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12</xdr:col>
      <xdr:colOff>22860</xdr:colOff>
      <xdr:row>21</xdr:row>
      <xdr:rowOff>152400</xdr:rowOff>
    </xdr:from>
    <xdr:to>
      <xdr:col>15</xdr:col>
      <xdr:colOff>609600</xdr:colOff>
      <xdr:row>28</xdr:row>
      <xdr:rowOff>160020</xdr:rowOff>
    </xdr:to>
    <xdr:sp macro="" textlink="">
      <xdr:nvSpPr>
        <xdr:cNvPr id="14" name="角丸四角形 13"/>
        <xdr:cNvSpPr/>
      </xdr:nvSpPr>
      <xdr:spPr>
        <a:xfrm>
          <a:off x="7170420" y="4046220"/>
          <a:ext cx="2598420" cy="118110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　返還金は</a:t>
          </a:r>
          <a:r>
            <a:rPr kumimoji="1" lang="en-US" altLang="ja-JP" sz="1600" b="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円ですが、</a:t>
          </a:r>
          <a:endParaRPr kumimoji="1" lang="en-US" altLang="ja-JP" sz="16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　報告は必要です。</a:t>
          </a:r>
        </a:p>
      </xdr:txBody>
    </xdr:sp>
    <xdr:clientData/>
  </xdr:twoCellAnchor>
  <xdr:twoCellAnchor>
    <xdr:from>
      <xdr:col>12</xdr:col>
      <xdr:colOff>30480</xdr:colOff>
      <xdr:row>34</xdr:row>
      <xdr:rowOff>38100</xdr:rowOff>
    </xdr:from>
    <xdr:to>
      <xdr:col>15</xdr:col>
      <xdr:colOff>594360</xdr:colOff>
      <xdr:row>41</xdr:row>
      <xdr:rowOff>137160</xdr:rowOff>
    </xdr:to>
    <xdr:sp macro="" textlink="">
      <xdr:nvSpPr>
        <xdr:cNvPr id="15" name="角丸四角形 14"/>
        <xdr:cNvSpPr/>
      </xdr:nvSpPr>
      <xdr:spPr>
        <a:xfrm>
          <a:off x="7178040" y="6111240"/>
          <a:ext cx="2575560" cy="128778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6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　返還金は</a:t>
          </a:r>
          <a:r>
            <a:rPr kumimoji="1" lang="en-US" altLang="ja-JP" sz="1600" b="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円ですが、</a:t>
          </a:r>
          <a:endParaRPr kumimoji="1" lang="en-US" altLang="ja-JP" sz="16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　報告は必要です</a:t>
          </a: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0</xdr:col>
      <xdr:colOff>594360</xdr:colOff>
      <xdr:row>9</xdr:row>
      <xdr:rowOff>83820</xdr:rowOff>
    </xdr:from>
    <xdr:to>
      <xdr:col>1</xdr:col>
      <xdr:colOff>83820</xdr:colOff>
      <xdr:row>12</xdr:row>
      <xdr:rowOff>83820</xdr:rowOff>
    </xdr:to>
    <xdr:sp macro="" textlink="">
      <xdr:nvSpPr>
        <xdr:cNvPr id="17" name="下矢印 16"/>
        <xdr:cNvSpPr/>
      </xdr:nvSpPr>
      <xdr:spPr>
        <a:xfrm>
          <a:off x="594360" y="1943100"/>
          <a:ext cx="160020" cy="5029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571500</xdr:colOff>
      <xdr:row>18</xdr:row>
      <xdr:rowOff>129540</xdr:rowOff>
    </xdr:from>
    <xdr:to>
      <xdr:col>1</xdr:col>
      <xdr:colOff>68580</xdr:colOff>
      <xdr:row>22</xdr:row>
      <xdr:rowOff>22860</xdr:rowOff>
    </xdr:to>
    <xdr:sp macro="" textlink="">
      <xdr:nvSpPr>
        <xdr:cNvPr id="18" name="下矢印 17"/>
        <xdr:cNvSpPr/>
      </xdr:nvSpPr>
      <xdr:spPr>
        <a:xfrm>
          <a:off x="571500" y="3520440"/>
          <a:ext cx="167640" cy="5638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563880</xdr:colOff>
      <xdr:row>29</xdr:row>
      <xdr:rowOff>114300</xdr:rowOff>
    </xdr:from>
    <xdr:to>
      <xdr:col>1</xdr:col>
      <xdr:colOff>60960</xdr:colOff>
      <xdr:row>34</xdr:row>
      <xdr:rowOff>0</xdr:rowOff>
    </xdr:to>
    <xdr:sp macro="" textlink="">
      <xdr:nvSpPr>
        <xdr:cNvPr id="19" name="下矢印 18"/>
        <xdr:cNvSpPr/>
      </xdr:nvSpPr>
      <xdr:spPr>
        <a:xfrm>
          <a:off x="563880" y="5349240"/>
          <a:ext cx="167640" cy="723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236220</xdr:colOff>
      <xdr:row>25</xdr:row>
      <xdr:rowOff>99060</xdr:rowOff>
    </xdr:from>
    <xdr:to>
      <xdr:col>4</xdr:col>
      <xdr:colOff>198120</xdr:colOff>
      <xdr:row>26</xdr:row>
      <xdr:rowOff>60960</xdr:rowOff>
    </xdr:to>
    <xdr:sp macro="" textlink="">
      <xdr:nvSpPr>
        <xdr:cNvPr id="20" name="右矢印 19"/>
        <xdr:cNvSpPr/>
      </xdr:nvSpPr>
      <xdr:spPr>
        <a:xfrm>
          <a:off x="2247900" y="4663440"/>
          <a:ext cx="632460" cy="1295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243840</xdr:colOff>
      <xdr:row>22</xdr:row>
      <xdr:rowOff>7620</xdr:rowOff>
    </xdr:from>
    <xdr:to>
      <xdr:col>7</xdr:col>
      <xdr:colOff>449580</xdr:colOff>
      <xdr:row>29</xdr:row>
      <xdr:rowOff>38100</xdr:rowOff>
    </xdr:to>
    <xdr:sp macro="" textlink="">
      <xdr:nvSpPr>
        <xdr:cNvPr id="21" name="角丸四角形 20"/>
        <xdr:cNvSpPr/>
      </xdr:nvSpPr>
      <xdr:spPr>
        <a:xfrm>
          <a:off x="2926080" y="4069080"/>
          <a:ext cx="2217420" cy="120396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特定衆割合が５％超である。</a:t>
          </a:r>
        </a:p>
      </xdr:txBody>
    </xdr:sp>
    <xdr:clientData/>
  </xdr:twoCellAnchor>
  <xdr:twoCellAnchor>
    <xdr:from>
      <xdr:col>1</xdr:col>
      <xdr:colOff>137160</xdr:colOff>
      <xdr:row>9</xdr:row>
      <xdr:rowOff>106680</xdr:rowOff>
    </xdr:from>
    <xdr:to>
      <xdr:col>2</xdr:col>
      <xdr:colOff>281940</xdr:colOff>
      <xdr:row>11</xdr:row>
      <xdr:rowOff>114300</xdr:rowOff>
    </xdr:to>
    <xdr:sp macro="" textlink="">
      <xdr:nvSpPr>
        <xdr:cNvPr id="22" name="角丸四角形 21"/>
        <xdr:cNvSpPr/>
      </xdr:nvSpPr>
      <xdr:spPr>
        <a:xfrm>
          <a:off x="807720" y="1950720"/>
          <a:ext cx="815340" cy="3810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464820</xdr:colOff>
      <xdr:row>15</xdr:row>
      <xdr:rowOff>129540</xdr:rowOff>
    </xdr:from>
    <xdr:to>
      <xdr:col>10</xdr:col>
      <xdr:colOff>30480</xdr:colOff>
      <xdr:row>18</xdr:row>
      <xdr:rowOff>45720</xdr:rowOff>
    </xdr:to>
    <xdr:sp macro="" textlink="">
      <xdr:nvSpPr>
        <xdr:cNvPr id="23" name="角丸四角形 22"/>
        <xdr:cNvSpPr/>
      </xdr:nvSpPr>
      <xdr:spPr>
        <a:xfrm>
          <a:off x="5158740" y="3017520"/>
          <a:ext cx="906780" cy="4191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152400</xdr:colOff>
      <xdr:row>26</xdr:row>
      <xdr:rowOff>68580</xdr:rowOff>
    </xdr:from>
    <xdr:to>
      <xdr:col>4</xdr:col>
      <xdr:colOff>281940</xdr:colOff>
      <xdr:row>28</xdr:row>
      <xdr:rowOff>91440</xdr:rowOff>
    </xdr:to>
    <xdr:sp macro="" textlink="">
      <xdr:nvSpPr>
        <xdr:cNvPr id="24" name="角丸四角形 23"/>
        <xdr:cNvSpPr/>
      </xdr:nvSpPr>
      <xdr:spPr>
        <a:xfrm>
          <a:off x="2164080" y="4800600"/>
          <a:ext cx="800100" cy="35814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548640</xdr:colOff>
      <xdr:row>37</xdr:row>
      <xdr:rowOff>144780</xdr:rowOff>
    </xdr:from>
    <xdr:to>
      <xdr:col>9</xdr:col>
      <xdr:colOff>525780</xdr:colOff>
      <xdr:row>39</xdr:row>
      <xdr:rowOff>121920</xdr:rowOff>
    </xdr:to>
    <xdr:sp macro="" textlink="">
      <xdr:nvSpPr>
        <xdr:cNvPr id="25" name="角丸四角形 24"/>
        <xdr:cNvSpPr/>
      </xdr:nvSpPr>
      <xdr:spPr>
        <a:xfrm>
          <a:off x="5730240" y="6720840"/>
          <a:ext cx="647700" cy="32766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502920</xdr:colOff>
      <xdr:row>51</xdr:row>
      <xdr:rowOff>53340</xdr:rowOff>
    </xdr:from>
    <xdr:to>
      <xdr:col>9</xdr:col>
      <xdr:colOff>586740</xdr:colOff>
      <xdr:row>54</xdr:row>
      <xdr:rowOff>0</xdr:rowOff>
    </xdr:to>
    <xdr:sp macro="" textlink="">
      <xdr:nvSpPr>
        <xdr:cNvPr id="26" name="角丸四角形 25"/>
        <xdr:cNvSpPr/>
      </xdr:nvSpPr>
      <xdr:spPr>
        <a:xfrm>
          <a:off x="5684520" y="9029700"/>
          <a:ext cx="754380" cy="44958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99060</xdr:colOff>
      <xdr:row>19</xdr:row>
      <xdr:rowOff>15240</xdr:rowOff>
    </xdr:from>
    <xdr:to>
      <xdr:col>2</xdr:col>
      <xdr:colOff>647700</xdr:colOff>
      <xdr:row>22</xdr:row>
      <xdr:rowOff>91440</xdr:rowOff>
    </xdr:to>
    <xdr:sp macro="" textlink="">
      <xdr:nvSpPr>
        <xdr:cNvPr id="27" name="角丸四角形 26"/>
        <xdr:cNvSpPr/>
      </xdr:nvSpPr>
      <xdr:spPr>
        <a:xfrm>
          <a:off x="769620" y="3573780"/>
          <a:ext cx="1219200" cy="5791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76200</xdr:colOff>
      <xdr:row>30</xdr:row>
      <xdr:rowOff>38100</xdr:rowOff>
    </xdr:from>
    <xdr:to>
      <xdr:col>2</xdr:col>
      <xdr:colOff>586740</xdr:colOff>
      <xdr:row>33</xdr:row>
      <xdr:rowOff>83820</xdr:rowOff>
    </xdr:to>
    <xdr:sp macro="" textlink="">
      <xdr:nvSpPr>
        <xdr:cNvPr id="28" name="角丸四角形 27"/>
        <xdr:cNvSpPr/>
      </xdr:nvSpPr>
      <xdr:spPr>
        <a:xfrm>
          <a:off x="746760" y="5440680"/>
          <a:ext cx="1181100" cy="54864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83820</xdr:colOff>
      <xdr:row>42</xdr:row>
      <xdr:rowOff>114300</xdr:rowOff>
    </xdr:from>
    <xdr:to>
      <xdr:col>2</xdr:col>
      <xdr:colOff>624840</xdr:colOff>
      <xdr:row>49</xdr:row>
      <xdr:rowOff>121920</xdr:rowOff>
    </xdr:to>
    <xdr:sp macro="" textlink="">
      <xdr:nvSpPr>
        <xdr:cNvPr id="29" name="角丸四角形 28"/>
        <xdr:cNvSpPr/>
      </xdr:nvSpPr>
      <xdr:spPr>
        <a:xfrm>
          <a:off x="754380" y="7376160"/>
          <a:ext cx="1211580" cy="101346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137160</xdr:colOff>
      <xdr:row>56</xdr:row>
      <xdr:rowOff>53340</xdr:rowOff>
    </xdr:from>
    <xdr:to>
      <xdr:col>2</xdr:col>
      <xdr:colOff>518160</xdr:colOff>
      <xdr:row>69</xdr:row>
      <xdr:rowOff>129540</xdr:rowOff>
    </xdr:to>
    <xdr:sp macro="" textlink="">
      <xdr:nvSpPr>
        <xdr:cNvPr id="30" name="角丸四角形 29"/>
        <xdr:cNvSpPr/>
      </xdr:nvSpPr>
      <xdr:spPr>
        <a:xfrm>
          <a:off x="807720" y="9867900"/>
          <a:ext cx="1051560" cy="13335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いいえ</a:t>
          </a:r>
        </a:p>
      </xdr:txBody>
    </xdr:sp>
    <xdr:clientData/>
  </xdr:twoCellAnchor>
  <xdr:twoCellAnchor>
    <xdr:from>
      <xdr:col>8</xdr:col>
      <xdr:colOff>320040</xdr:colOff>
      <xdr:row>7</xdr:row>
      <xdr:rowOff>30480</xdr:rowOff>
    </xdr:from>
    <xdr:to>
      <xdr:col>9</xdr:col>
      <xdr:colOff>647700</xdr:colOff>
      <xdr:row>8</xdr:row>
      <xdr:rowOff>152400</xdr:rowOff>
    </xdr:to>
    <xdr:sp macro="" textlink="">
      <xdr:nvSpPr>
        <xdr:cNvPr id="31" name="角丸四角形 30"/>
        <xdr:cNvSpPr/>
      </xdr:nvSpPr>
      <xdr:spPr>
        <a:xfrm>
          <a:off x="5013960" y="1501140"/>
          <a:ext cx="998220" cy="32766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160020</xdr:colOff>
      <xdr:row>30</xdr:row>
      <xdr:rowOff>53340</xdr:rowOff>
    </xdr:from>
    <xdr:to>
      <xdr:col>6</xdr:col>
      <xdr:colOff>449580</xdr:colOff>
      <xdr:row>34</xdr:row>
      <xdr:rowOff>45720</xdr:rowOff>
    </xdr:to>
    <xdr:sp macro="" textlink="">
      <xdr:nvSpPr>
        <xdr:cNvPr id="32" name="角丸四角形 31"/>
        <xdr:cNvSpPr/>
      </xdr:nvSpPr>
      <xdr:spPr>
        <a:xfrm>
          <a:off x="3512820" y="5455920"/>
          <a:ext cx="960120" cy="66294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563880</xdr:colOff>
      <xdr:row>42</xdr:row>
      <xdr:rowOff>68580</xdr:rowOff>
    </xdr:from>
    <xdr:to>
      <xdr:col>1</xdr:col>
      <xdr:colOff>91440</xdr:colOff>
      <xdr:row>46</xdr:row>
      <xdr:rowOff>144780</xdr:rowOff>
    </xdr:to>
    <xdr:sp macro="" textlink="">
      <xdr:nvSpPr>
        <xdr:cNvPr id="33" name="下矢印 32"/>
        <xdr:cNvSpPr/>
      </xdr:nvSpPr>
      <xdr:spPr>
        <a:xfrm>
          <a:off x="563880" y="7330440"/>
          <a:ext cx="198120" cy="57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548640</xdr:colOff>
      <xdr:row>56</xdr:row>
      <xdr:rowOff>76200</xdr:rowOff>
    </xdr:from>
    <xdr:to>
      <xdr:col>1</xdr:col>
      <xdr:colOff>38100</xdr:colOff>
      <xdr:row>59</xdr:row>
      <xdr:rowOff>129540</xdr:rowOff>
    </xdr:to>
    <xdr:sp macro="" textlink="">
      <xdr:nvSpPr>
        <xdr:cNvPr id="34" name="下矢印 33"/>
        <xdr:cNvSpPr/>
      </xdr:nvSpPr>
      <xdr:spPr>
        <a:xfrm>
          <a:off x="548640" y="9890760"/>
          <a:ext cx="160020" cy="5562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617220</xdr:colOff>
      <xdr:row>29</xdr:row>
      <xdr:rowOff>137160</xdr:rowOff>
    </xdr:from>
    <xdr:to>
      <xdr:col>5</xdr:col>
      <xdr:colOff>121920</xdr:colOff>
      <xdr:row>34</xdr:row>
      <xdr:rowOff>0</xdr:rowOff>
    </xdr:to>
    <xdr:sp macro="" textlink="">
      <xdr:nvSpPr>
        <xdr:cNvPr id="35" name="下矢印 34"/>
        <xdr:cNvSpPr/>
      </xdr:nvSpPr>
      <xdr:spPr>
        <a:xfrm>
          <a:off x="3299460" y="5372100"/>
          <a:ext cx="175260" cy="7010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487680</xdr:colOff>
      <xdr:row>25</xdr:row>
      <xdr:rowOff>68580</xdr:rowOff>
    </xdr:from>
    <xdr:to>
      <xdr:col>10</xdr:col>
      <xdr:colOff>53340</xdr:colOff>
      <xdr:row>27</xdr:row>
      <xdr:rowOff>76200</xdr:rowOff>
    </xdr:to>
    <xdr:sp macro="" textlink="">
      <xdr:nvSpPr>
        <xdr:cNvPr id="37" name="角丸四角形 36"/>
        <xdr:cNvSpPr/>
      </xdr:nvSpPr>
      <xdr:spPr>
        <a:xfrm>
          <a:off x="5669280" y="4632960"/>
          <a:ext cx="906780" cy="3429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はい</a:t>
          </a:r>
        </a:p>
      </xdr:txBody>
    </xdr:sp>
    <xdr:clientData/>
  </xdr:twoCellAnchor>
  <xdr:twoCellAnchor>
    <xdr:from>
      <xdr:col>12</xdr:col>
      <xdr:colOff>30480</xdr:colOff>
      <xdr:row>47</xdr:row>
      <xdr:rowOff>22860</xdr:rowOff>
    </xdr:from>
    <xdr:to>
      <xdr:col>15</xdr:col>
      <xdr:colOff>594360</xdr:colOff>
      <xdr:row>54</xdr:row>
      <xdr:rowOff>137160</xdr:rowOff>
    </xdr:to>
    <xdr:sp macro="" textlink="">
      <xdr:nvSpPr>
        <xdr:cNvPr id="38" name="角丸四角形 37"/>
        <xdr:cNvSpPr/>
      </xdr:nvSpPr>
      <xdr:spPr>
        <a:xfrm>
          <a:off x="7178040" y="8328660"/>
          <a:ext cx="2575560" cy="128778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6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　返還金は</a:t>
          </a:r>
          <a:r>
            <a:rPr kumimoji="1" lang="en-US" altLang="ja-JP" sz="1600" b="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円ですが、</a:t>
          </a:r>
          <a:endParaRPr kumimoji="1" lang="en-US" altLang="ja-JP" sz="16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　報告は必要です</a:t>
          </a: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6</xdr:col>
      <xdr:colOff>510540</xdr:colOff>
      <xdr:row>61</xdr:row>
      <xdr:rowOff>68580</xdr:rowOff>
    </xdr:from>
    <xdr:to>
      <xdr:col>8</xdr:col>
      <xdr:colOff>167640</xdr:colOff>
      <xdr:row>61</xdr:row>
      <xdr:rowOff>822960</xdr:rowOff>
    </xdr:to>
    <xdr:sp macro="" textlink="">
      <xdr:nvSpPr>
        <xdr:cNvPr id="39" name="下矢印 38"/>
        <xdr:cNvSpPr/>
      </xdr:nvSpPr>
      <xdr:spPr>
        <a:xfrm>
          <a:off x="4533900" y="12077700"/>
          <a:ext cx="815340" cy="7543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tabSelected="1" view="pageBreakPreview" zoomScaleNormal="100" zoomScaleSheetLayoutView="100" workbookViewId="0">
      <selection sqref="A1:P1"/>
    </sheetView>
  </sheetViews>
  <sheetFormatPr defaultRowHeight="13.2" x14ac:dyDescent="0.45"/>
  <cols>
    <col min="1" max="7" width="8.796875" style="1"/>
    <col min="8" max="8" width="6.3984375" style="1" customWidth="1"/>
    <col min="9" max="10" width="8.796875" style="1"/>
    <col min="11" max="11" width="4.796875" style="1" customWidth="1"/>
    <col min="12" max="12" width="3.3984375" style="1" customWidth="1"/>
    <col min="13" max="15" width="8.796875" style="1"/>
    <col min="16" max="16" width="8.796875" style="1" customWidth="1"/>
    <col min="17" max="16384" width="8.796875" style="1"/>
  </cols>
  <sheetData>
    <row r="1" spans="1:16" ht="46.8" customHeight="1" x14ac:dyDescent="0.45">
      <c r="A1" s="29" t="s">
        <v>0</v>
      </c>
      <c r="B1" s="29"/>
      <c r="C1" s="29"/>
      <c r="D1" s="29"/>
      <c r="E1" s="29"/>
      <c r="F1" s="29"/>
      <c r="G1" s="29"/>
      <c r="H1" s="29"/>
      <c r="I1" s="29"/>
      <c r="J1" s="29"/>
      <c r="K1" s="29"/>
      <c r="L1" s="29"/>
      <c r="M1" s="29"/>
      <c r="N1" s="29"/>
      <c r="O1" s="29"/>
      <c r="P1" s="29"/>
    </row>
    <row r="2" spans="1:16" ht="16.2" customHeight="1" x14ac:dyDescent="0.45">
      <c r="A2" s="6"/>
      <c r="B2" s="6"/>
      <c r="C2" s="6"/>
      <c r="D2" s="6"/>
      <c r="E2" s="6"/>
      <c r="F2" s="6"/>
      <c r="G2" s="6"/>
      <c r="H2" s="6"/>
      <c r="I2" s="6"/>
      <c r="J2" s="6"/>
      <c r="K2" s="6"/>
      <c r="L2" s="6"/>
      <c r="M2" s="6"/>
      <c r="N2" s="6"/>
      <c r="O2" s="6"/>
      <c r="P2" s="6"/>
    </row>
    <row r="3" spans="1:16" ht="16.2" customHeight="1" x14ac:dyDescent="0.45">
      <c r="A3" s="2"/>
      <c r="B3" s="2"/>
      <c r="C3" s="2"/>
      <c r="D3" s="2"/>
      <c r="E3" s="2"/>
      <c r="F3" s="2"/>
      <c r="G3" s="2"/>
      <c r="H3" s="2"/>
      <c r="I3" s="2"/>
      <c r="J3" s="2"/>
      <c r="K3" s="2"/>
      <c r="L3" s="2"/>
      <c r="M3" s="2"/>
      <c r="N3" s="2"/>
      <c r="O3" s="2"/>
      <c r="P3" s="2"/>
    </row>
    <row r="8" spans="1:16" ht="16.2" x14ac:dyDescent="0.45">
      <c r="C8" s="3"/>
    </row>
    <row r="10" spans="1:16" ht="16.2" x14ac:dyDescent="0.45">
      <c r="I10" s="5" t="s">
        <v>1</v>
      </c>
    </row>
    <row r="39" spans="4:4" ht="14.4" x14ac:dyDescent="0.45">
      <c r="D39" s="4"/>
    </row>
    <row r="44" spans="4:4" ht="16.2" x14ac:dyDescent="0.45">
      <c r="D44" s="5" t="s">
        <v>2</v>
      </c>
    </row>
    <row r="60" spans="1:16" ht="13.8" thickBot="1" x14ac:dyDescent="0.5"/>
    <row r="61" spans="1:16" ht="103.2" customHeight="1" thickBot="1" x14ac:dyDescent="0.5">
      <c r="A61" s="30" t="s">
        <v>34</v>
      </c>
      <c r="B61" s="31"/>
      <c r="C61" s="31"/>
      <c r="D61" s="31"/>
      <c r="E61" s="31"/>
      <c r="F61" s="31"/>
      <c r="G61" s="31"/>
      <c r="H61" s="31"/>
      <c r="I61" s="31"/>
      <c r="J61" s="31"/>
      <c r="K61" s="31"/>
      <c r="L61" s="31"/>
      <c r="M61" s="31"/>
      <c r="N61" s="31"/>
      <c r="O61" s="31"/>
      <c r="P61" s="32"/>
    </row>
    <row r="62" spans="1:16" ht="67.8" customHeight="1" thickBot="1" x14ac:dyDescent="0.5">
      <c r="A62" s="28"/>
      <c r="B62" s="28"/>
      <c r="C62" s="28"/>
      <c r="D62" s="28"/>
      <c r="E62" s="28"/>
      <c r="F62" s="28"/>
      <c r="G62" s="28"/>
      <c r="H62" s="28"/>
      <c r="I62" s="28"/>
      <c r="J62" s="28"/>
      <c r="K62" s="28"/>
      <c r="L62" s="28"/>
      <c r="M62" s="28"/>
      <c r="N62" s="28"/>
      <c r="O62" s="28"/>
      <c r="P62" s="28"/>
    </row>
    <row r="63" spans="1:16" ht="120.6" customHeight="1" thickBot="1" x14ac:dyDescent="0.5">
      <c r="A63" s="30" t="s">
        <v>32</v>
      </c>
      <c r="B63" s="31"/>
      <c r="C63" s="31"/>
      <c r="D63" s="31"/>
      <c r="E63" s="31"/>
      <c r="F63" s="31"/>
      <c r="G63" s="31"/>
      <c r="H63" s="31"/>
      <c r="I63" s="31"/>
      <c r="J63" s="31"/>
      <c r="K63" s="31"/>
      <c r="L63" s="31"/>
      <c r="M63" s="31"/>
      <c r="N63" s="31"/>
      <c r="O63" s="31"/>
      <c r="P63" s="32"/>
    </row>
    <row r="64" spans="1:16" ht="103.2" customHeight="1" x14ac:dyDescent="0.45">
      <c r="A64" s="28"/>
      <c r="B64" s="28"/>
      <c r="C64" s="28"/>
      <c r="D64" s="28"/>
      <c r="E64" s="28"/>
      <c r="F64" s="28"/>
      <c r="G64" s="28"/>
      <c r="H64" s="28"/>
      <c r="I64" s="28"/>
      <c r="J64" s="28"/>
      <c r="K64" s="28"/>
      <c r="L64" s="28"/>
      <c r="M64" s="28"/>
      <c r="N64" s="28"/>
      <c r="O64" s="28"/>
      <c r="P64" s="28"/>
    </row>
    <row r="65" spans="1:16" ht="103.2" customHeight="1" x14ac:dyDescent="0.45">
      <c r="A65" s="28"/>
      <c r="B65" s="28"/>
      <c r="C65" s="28"/>
      <c r="D65" s="28"/>
      <c r="E65" s="28"/>
      <c r="F65" s="28"/>
      <c r="G65" s="28"/>
      <c r="H65" s="28"/>
      <c r="I65" s="28"/>
      <c r="J65" s="28"/>
      <c r="K65" s="28"/>
      <c r="L65" s="28"/>
      <c r="M65" s="28"/>
      <c r="N65" s="28"/>
      <c r="O65" s="28"/>
      <c r="P65" s="28"/>
    </row>
    <row r="66" spans="1:16" ht="103.2" customHeight="1" x14ac:dyDescent="0.45">
      <c r="A66" s="28"/>
      <c r="B66" s="28"/>
      <c r="C66" s="28"/>
      <c r="D66" s="28"/>
      <c r="E66" s="28"/>
      <c r="F66" s="28"/>
      <c r="G66" s="28"/>
      <c r="H66" s="28"/>
      <c r="I66" s="28"/>
      <c r="J66" s="28"/>
      <c r="K66" s="28"/>
      <c r="L66" s="28"/>
      <c r="M66" s="28"/>
      <c r="N66" s="28"/>
      <c r="O66" s="28"/>
      <c r="P66" s="28"/>
    </row>
    <row r="67" spans="1:16" ht="103.2" customHeight="1" x14ac:dyDescent="0.45">
      <c r="A67" s="28"/>
      <c r="B67" s="28"/>
      <c r="C67" s="28"/>
      <c r="D67" s="28"/>
      <c r="E67" s="28"/>
      <c r="F67" s="28"/>
      <c r="G67" s="28"/>
      <c r="H67" s="28"/>
      <c r="I67" s="28"/>
      <c r="J67" s="28"/>
      <c r="K67" s="28"/>
      <c r="L67" s="28"/>
      <c r="M67" s="28"/>
      <c r="N67" s="28"/>
      <c r="O67" s="28"/>
      <c r="P67" s="28"/>
    </row>
    <row r="68" spans="1:16" ht="103.2" customHeight="1" x14ac:dyDescent="0.45">
      <c r="A68" s="28"/>
      <c r="B68" s="28"/>
      <c r="C68" s="28"/>
      <c r="D68" s="28"/>
      <c r="E68" s="28"/>
      <c r="F68" s="28"/>
      <c r="G68" s="28"/>
      <c r="H68" s="28"/>
      <c r="I68" s="28"/>
      <c r="J68" s="28"/>
      <c r="K68" s="28"/>
      <c r="L68" s="28"/>
      <c r="M68" s="28"/>
      <c r="N68" s="28"/>
      <c r="O68" s="28"/>
      <c r="P68" s="28"/>
    </row>
    <row r="69" spans="1:16" ht="103.2" customHeight="1" x14ac:dyDescent="0.45">
      <c r="A69" s="28"/>
      <c r="B69" s="28"/>
      <c r="C69" s="28"/>
      <c r="D69" s="28"/>
      <c r="E69" s="28"/>
      <c r="F69" s="28"/>
      <c r="G69" s="28"/>
      <c r="H69" s="28"/>
      <c r="I69" s="28"/>
      <c r="J69" s="28"/>
      <c r="K69" s="28"/>
      <c r="L69" s="28"/>
      <c r="M69" s="28"/>
      <c r="N69" s="28"/>
      <c r="O69" s="28"/>
      <c r="P69" s="28"/>
    </row>
  </sheetData>
  <mergeCells count="3">
    <mergeCell ref="A1:P1"/>
    <mergeCell ref="A61:P61"/>
    <mergeCell ref="A63:P63"/>
  </mergeCells>
  <phoneticPr fontId="1"/>
  <pageMargins left="0.7" right="0.7" top="0.75" bottom="0.75" header="0.3" footer="0.3"/>
  <pageSetup paperSize="9" scale="5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34"/>
  <sheetViews>
    <sheetView view="pageBreakPreview" zoomScale="55" zoomScaleNormal="100" zoomScaleSheetLayoutView="55" workbookViewId="0">
      <selection activeCell="C16" sqref="C16"/>
    </sheetView>
  </sheetViews>
  <sheetFormatPr defaultColWidth="9" defaultRowHeight="28.8" x14ac:dyDescent="0.45"/>
  <cols>
    <col min="1" max="1" width="4.59765625" style="7" customWidth="1"/>
    <col min="2" max="2" width="42.59765625" style="7" customWidth="1"/>
    <col min="3" max="3" width="6.59765625" style="11" customWidth="1"/>
    <col min="4" max="4" width="42.59765625" style="7" customWidth="1"/>
    <col min="5" max="5" width="6.59765625" style="11" customWidth="1"/>
    <col min="6" max="6" width="42.59765625" style="16" customWidth="1"/>
    <col min="7" max="7" width="10.59765625" style="7" customWidth="1"/>
    <col min="8" max="8" width="24.296875" style="7" bestFit="1" customWidth="1"/>
    <col min="9" max="15" width="10.59765625" style="7" customWidth="1"/>
    <col min="16" max="16384" width="9" style="7"/>
  </cols>
  <sheetData>
    <row r="1" spans="1:8" ht="60" customHeight="1" x14ac:dyDescent="0.45">
      <c r="B1" s="34"/>
      <c r="C1" s="34"/>
      <c r="D1" s="34"/>
      <c r="E1" s="34"/>
      <c r="F1" s="34"/>
    </row>
    <row r="2" spans="1:8" ht="80.099999999999994" customHeight="1" x14ac:dyDescent="0.45">
      <c r="B2" s="35" t="s">
        <v>31</v>
      </c>
      <c r="C2" s="36"/>
      <c r="D2" s="36"/>
      <c r="E2" s="36"/>
      <c r="F2" s="36"/>
    </row>
    <row r="3" spans="1:8" ht="60" customHeight="1" x14ac:dyDescent="0.45">
      <c r="B3" s="34" t="s">
        <v>29</v>
      </c>
      <c r="C3" s="34"/>
      <c r="D3" s="34"/>
      <c r="E3" s="34"/>
      <c r="F3" s="34"/>
    </row>
    <row r="4" spans="1:8" ht="60" customHeight="1" x14ac:dyDescent="0.45">
      <c r="B4" s="37" t="s">
        <v>30</v>
      </c>
      <c r="C4" s="37"/>
      <c r="D4" s="37"/>
      <c r="E4" s="37"/>
      <c r="F4" s="37"/>
    </row>
    <row r="5" spans="1:8" ht="60" customHeight="1" x14ac:dyDescent="0.45">
      <c r="B5" s="33" t="s">
        <v>5</v>
      </c>
      <c r="C5" s="33"/>
      <c r="D5" s="33"/>
      <c r="F5" s="25"/>
    </row>
    <row r="6" spans="1:8" ht="60" customHeight="1" thickBot="1" x14ac:dyDescent="0.5">
      <c r="B6" s="11" t="s">
        <v>23</v>
      </c>
    </row>
    <row r="7" spans="1:8" ht="60" customHeight="1" thickBot="1" x14ac:dyDescent="0.5">
      <c r="B7" s="17" t="s">
        <v>24</v>
      </c>
      <c r="C7" s="18" t="s">
        <v>19</v>
      </c>
      <c r="D7" s="18" t="s">
        <v>25</v>
      </c>
      <c r="E7" s="18" t="s">
        <v>9</v>
      </c>
      <c r="F7" s="17" t="s">
        <v>21</v>
      </c>
    </row>
    <row r="8" spans="1:8" s="11" customFormat="1" ht="60" customHeight="1" thickBot="1" x14ac:dyDescent="0.5">
      <c r="A8" s="7"/>
      <c r="B8" s="10" t="s">
        <v>14</v>
      </c>
      <c r="D8" s="10" t="s">
        <v>14</v>
      </c>
      <c r="F8" s="10" t="s">
        <v>14</v>
      </c>
      <c r="H8" s="18"/>
    </row>
    <row r="9" spans="1:8" ht="60" customHeight="1" thickBot="1" x14ac:dyDescent="0.5">
      <c r="A9" s="11"/>
      <c r="B9" s="12">
        <v>250000</v>
      </c>
      <c r="C9" s="18" t="s">
        <v>19</v>
      </c>
      <c r="D9" s="18" t="s">
        <v>25</v>
      </c>
      <c r="E9" s="18" t="s">
        <v>9</v>
      </c>
      <c r="F9" s="27">
        <f>ROUNDDOWN(B9*10/110,0)</f>
        <v>22727</v>
      </c>
    </row>
    <row r="10" spans="1:8" ht="60" customHeight="1" x14ac:dyDescent="0.45"/>
    <row r="11" spans="1:8" ht="60" customHeight="1" x14ac:dyDescent="0.45"/>
    <row r="12" spans="1:8" s="11" customFormat="1" ht="60" customHeight="1" x14ac:dyDescent="0.45">
      <c r="F12" s="18"/>
    </row>
    <row r="13" spans="1:8" ht="60" customHeight="1" x14ac:dyDescent="0.45">
      <c r="A13" s="11"/>
      <c r="B13" s="11"/>
      <c r="D13" s="11"/>
      <c r="F13" s="24"/>
    </row>
    <row r="14" spans="1:8" ht="60" customHeight="1" x14ac:dyDescent="0.45"/>
    <row r="15" spans="1:8" ht="60" customHeight="1" x14ac:dyDescent="0.45"/>
    <row r="16" spans="1:8" ht="60" customHeight="1" x14ac:dyDescent="0.45"/>
    <row r="17" ht="60" customHeight="1" x14ac:dyDescent="0.45"/>
    <row r="18" ht="60" customHeight="1" x14ac:dyDescent="0.45"/>
    <row r="19" ht="20.100000000000001" customHeight="1" x14ac:dyDescent="0.45"/>
    <row r="20" ht="20.100000000000001" customHeight="1" x14ac:dyDescent="0.45"/>
    <row r="21" ht="20.100000000000001" customHeight="1" x14ac:dyDescent="0.45"/>
    <row r="22" ht="20.100000000000001" customHeight="1" x14ac:dyDescent="0.45"/>
    <row r="23" ht="20.100000000000001" customHeight="1" x14ac:dyDescent="0.45"/>
    <row r="24" ht="20.100000000000001" customHeight="1" x14ac:dyDescent="0.45"/>
    <row r="25" ht="20.100000000000001" customHeight="1" x14ac:dyDescent="0.45"/>
    <row r="26" ht="20.100000000000001" customHeight="1" x14ac:dyDescent="0.45"/>
    <row r="27" ht="20.100000000000001" customHeight="1" x14ac:dyDescent="0.45"/>
    <row r="28" ht="20.100000000000001" customHeight="1" x14ac:dyDescent="0.45"/>
    <row r="29" ht="20.100000000000001" customHeight="1" x14ac:dyDescent="0.45"/>
    <row r="30" ht="20.100000000000001" customHeight="1" x14ac:dyDescent="0.45"/>
    <row r="31" ht="20.100000000000001" customHeight="1" x14ac:dyDescent="0.45"/>
    <row r="32"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row r="45" ht="20.100000000000001" customHeight="1" x14ac:dyDescent="0.45"/>
    <row r="46" ht="20.100000000000001" customHeight="1" x14ac:dyDescent="0.45"/>
    <row r="47" ht="20.100000000000001" customHeight="1" x14ac:dyDescent="0.45"/>
    <row r="48" ht="20.100000000000001" customHeight="1" x14ac:dyDescent="0.45"/>
    <row r="49" spans="3:5" ht="20.100000000000001" customHeight="1" x14ac:dyDescent="0.45"/>
    <row r="50" spans="3:5" ht="20.100000000000001" customHeight="1" x14ac:dyDescent="0.45"/>
    <row r="51" spans="3:5" ht="20.100000000000001" customHeight="1" x14ac:dyDescent="0.45"/>
    <row r="52" spans="3:5" ht="20.100000000000001" customHeight="1" x14ac:dyDescent="0.45"/>
    <row r="53" spans="3:5" ht="20.100000000000001" customHeight="1" x14ac:dyDescent="0.45"/>
    <row r="54" spans="3:5" ht="20.100000000000001" customHeight="1" x14ac:dyDescent="0.45"/>
    <row r="55" spans="3:5" ht="20.100000000000001" customHeight="1" x14ac:dyDescent="0.45"/>
    <row r="56" spans="3:5" ht="20.100000000000001" customHeight="1" x14ac:dyDescent="0.45"/>
    <row r="57" spans="3:5" ht="20.100000000000001" customHeight="1" x14ac:dyDescent="0.45"/>
    <row r="58" spans="3:5" ht="20.100000000000001" customHeight="1" x14ac:dyDescent="0.45"/>
    <row r="59" spans="3:5" ht="20.100000000000001" customHeight="1" x14ac:dyDescent="0.45"/>
    <row r="60" spans="3:5" ht="20.100000000000001" customHeight="1" x14ac:dyDescent="0.45"/>
    <row r="61" spans="3:5" ht="20.100000000000001" customHeight="1" x14ac:dyDescent="0.45"/>
    <row r="62" spans="3:5" ht="20.100000000000001" customHeight="1" x14ac:dyDescent="0.45">
      <c r="C62" s="26"/>
      <c r="E62" s="26"/>
    </row>
    <row r="63" spans="3:5" ht="20.100000000000001" customHeight="1" x14ac:dyDescent="0.45">
      <c r="C63" s="26"/>
      <c r="E63" s="26"/>
    </row>
    <row r="64" spans="3:5" ht="20.100000000000001" customHeight="1" x14ac:dyDescent="0.45">
      <c r="C64" s="26"/>
      <c r="E64" s="26"/>
    </row>
    <row r="65" spans="3:5" ht="20.100000000000001" customHeight="1" x14ac:dyDescent="0.45">
      <c r="C65" s="26"/>
      <c r="E65" s="26"/>
    </row>
    <row r="66" spans="3:5" ht="20.100000000000001" customHeight="1" x14ac:dyDescent="0.45">
      <c r="C66" s="26"/>
      <c r="E66" s="26"/>
    </row>
    <row r="67" spans="3:5" ht="20.100000000000001" customHeight="1" x14ac:dyDescent="0.45">
      <c r="C67" s="26"/>
      <c r="E67" s="26"/>
    </row>
    <row r="68" spans="3:5" ht="20.100000000000001" customHeight="1" x14ac:dyDescent="0.45">
      <c r="C68" s="26"/>
      <c r="E68" s="26"/>
    </row>
    <row r="69" spans="3:5" ht="20.100000000000001" customHeight="1" x14ac:dyDescent="0.45">
      <c r="C69" s="26"/>
      <c r="E69" s="26"/>
    </row>
    <row r="70" spans="3:5" ht="20.100000000000001" customHeight="1" x14ac:dyDescent="0.45"/>
    <row r="71" spans="3:5" ht="20.100000000000001" customHeight="1" x14ac:dyDescent="0.45"/>
    <row r="72" spans="3:5" ht="20.100000000000001" customHeight="1" x14ac:dyDescent="0.45"/>
    <row r="73" spans="3:5" ht="20.100000000000001" customHeight="1" x14ac:dyDescent="0.45"/>
    <row r="74" spans="3:5" ht="20.100000000000001" customHeight="1" x14ac:dyDescent="0.45"/>
    <row r="75" spans="3:5" ht="20.100000000000001" customHeight="1" x14ac:dyDescent="0.45"/>
    <row r="76" spans="3:5" ht="20.100000000000001" customHeight="1" x14ac:dyDescent="0.45"/>
    <row r="77" spans="3:5" ht="20.100000000000001" customHeight="1" x14ac:dyDescent="0.45"/>
    <row r="78" spans="3:5" ht="20.100000000000001" customHeight="1" x14ac:dyDescent="0.45"/>
    <row r="79" spans="3:5" ht="20.100000000000001" customHeight="1" x14ac:dyDescent="0.45"/>
    <row r="80" spans="3:5" ht="20.100000000000001" customHeight="1" x14ac:dyDescent="0.45"/>
    <row r="81" ht="20.100000000000001" customHeight="1" x14ac:dyDescent="0.45"/>
    <row r="82" ht="20.100000000000001" customHeight="1" x14ac:dyDescent="0.45"/>
    <row r="83" ht="20.100000000000001" customHeight="1" x14ac:dyDescent="0.45"/>
    <row r="84" ht="20.100000000000001" customHeight="1" x14ac:dyDescent="0.45"/>
    <row r="85" ht="20.100000000000001" customHeight="1" x14ac:dyDescent="0.45"/>
    <row r="86" ht="20.100000000000001" customHeight="1" x14ac:dyDescent="0.45"/>
    <row r="87" ht="20.100000000000001" customHeight="1" x14ac:dyDescent="0.45"/>
    <row r="88" ht="20.100000000000001" customHeight="1" x14ac:dyDescent="0.45"/>
    <row r="89" ht="20.100000000000001" customHeight="1" x14ac:dyDescent="0.45"/>
    <row r="90" ht="20.100000000000001" customHeight="1" x14ac:dyDescent="0.45"/>
    <row r="91" ht="20.100000000000001" customHeight="1" x14ac:dyDescent="0.45"/>
    <row r="92" ht="20.100000000000001" customHeight="1" x14ac:dyDescent="0.45"/>
    <row r="93" ht="20.100000000000001" customHeight="1" x14ac:dyDescent="0.45"/>
    <row r="94" ht="20.100000000000001" customHeight="1" x14ac:dyDescent="0.45"/>
    <row r="95" ht="20.100000000000001" customHeight="1" x14ac:dyDescent="0.45"/>
    <row r="96" ht="20.100000000000001" customHeight="1" x14ac:dyDescent="0.45"/>
    <row r="97" ht="20.100000000000001" customHeight="1" x14ac:dyDescent="0.45"/>
    <row r="98" ht="20.100000000000001" customHeight="1" x14ac:dyDescent="0.45"/>
    <row r="99" ht="20.100000000000001" customHeight="1" x14ac:dyDescent="0.45"/>
    <row r="100" ht="20.100000000000001" customHeight="1" x14ac:dyDescent="0.45"/>
    <row r="101" ht="20.100000000000001" customHeight="1" x14ac:dyDescent="0.45"/>
    <row r="102" ht="20.100000000000001" customHeight="1" x14ac:dyDescent="0.45"/>
    <row r="103" ht="20.100000000000001" customHeight="1" x14ac:dyDescent="0.45"/>
    <row r="104" ht="20.100000000000001" customHeight="1" x14ac:dyDescent="0.45"/>
    <row r="105" ht="20.100000000000001" customHeight="1" x14ac:dyDescent="0.45"/>
    <row r="106" ht="20.100000000000001" customHeight="1" x14ac:dyDescent="0.45"/>
    <row r="107" ht="20.100000000000001" customHeight="1" x14ac:dyDescent="0.45"/>
    <row r="108" ht="20.100000000000001" customHeight="1" x14ac:dyDescent="0.45"/>
    <row r="109" ht="20.100000000000001" customHeight="1" x14ac:dyDescent="0.45"/>
    <row r="110" ht="20.100000000000001" customHeight="1" x14ac:dyDescent="0.45"/>
    <row r="111" ht="20.100000000000001" customHeight="1" x14ac:dyDescent="0.45"/>
    <row r="112" ht="20.100000000000001" customHeight="1" x14ac:dyDescent="0.45"/>
    <row r="113" ht="20.100000000000001" customHeight="1" x14ac:dyDescent="0.45"/>
    <row r="114" ht="20.100000000000001" customHeight="1" x14ac:dyDescent="0.45"/>
    <row r="115" ht="20.100000000000001" customHeight="1" x14ac:dyDescent="0.45"/>
    <row r="116" ht="20.100000000000001" customHeight="1" x14ac:dyDescent="0.45"/>
    <row r="117" ht="20.100000000000001" customHeight="1" x14ac:dyDescent="0.45"/>
    <row r="118" ht="20.100000000000001" customHeight="1" x14ac:dyDescent="0.45"/>
    <row r="119" ht="20.100000000000001" customHeight="1" x14ac:dyDescent="0.45"/>
    <row r="120" ht="20.100000000000001" customHeight="1" x14ac:dyDescent="0.45"/>
    <row r="121" ht="20.100000000000001" customHeight="1" x14ac:dyDescent="0.45"/>
    <row r="122" ht="20.100000000000001" customHeight="1" x14ac:dyDescent="0.45"/>
    <row r="123" ht="20.100000000000001" customHeight="1" x14ac:dyDescent="0.45"/>
    <row r="124" ht="20.100000000000001" customHeight="1" x14ac:dyDescent="0.45"/>
    <row r="125" ht="20.100000000000001" customHeight="1" x14ac:dyDescent="0.45"/>
    <row r="126" ht="20.100000000000001" customHeight="1" x14ac:dyDescent="0.45"/>
    <row r="127" ht="20.100000000000001" customHeight="1" x14ac:dyDescent="0.45"/>
    <row r="128" ht="20.100000000000001" customHeight="1" x14ac:dyDescent="0.45"/>
    <row r="129" ht="20.100000000000001" customHeight="1" x14ac:dyDescent="0.45"/>
    <row r="130" ht="20.100000000000001" customHeight="1" x14ac:dyDescent="0.45"/>
    <row r="131" ht="20.100000000000001" customHeight="1" x14ac:dyDescent="0.45"/>
    <row r="132" ht="20.100000000000001" customHeight="1" x14ac:dyDescent="0.45"/>
    <row r="133" ht="20.100000000000001" customHeight="1" x14ac:dyDescent="0.45"/>
    <row r="134" ht="20.100000000000001" customHeight="1" x14ac:dyDescent="0.45"/>
  </sheetData>
  <mergeCells count="5">
    <mergeCell ref="B5:D5"/>
    <mergeCell ref="B1:F1"/>
    <mergeCell ref="B2:F2"/>
    <mergeCell ref="B3:F3"/>
    <mergeCell ref="B4:F4"/>
  </mergeCells>
  <phoneticPr fontId="1"/>
  <pageMargins left="0.70866141732283472" right="0.70866141732283472" top="0.74803149606299213" bottom="0.74803149606299213"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H146"/>
  <sheetViews>
    <sheetView view="pageBreakPreview" topLeftCell="A7" zoomScale="55" zoomScaleNormal="100" zoomScaleSheetLayoutView="55" workbookViewId="0">
      <selection sqref="A1:P1"/>
    </sheetView>
  </sheetViews>
  <sheetFormatPr defaultColWidth="9" defaultRowHeight="28.8" x14ac:dyDescent="0.45"/>
  <cols>
    <col min="1" max="1" width="4.59765625" style="7" customWidth="1"/>
    <col min="2" max="2" width="42.59765625" style="7" customWidth="1"/>
    <col min="3" max="3" width="6.59765625" style="11" customWidth="1"/>
    <col min="4" max="4" width="42.59765625" style="7" customWidth="1"/>
    <col min="5" max="5" width="6.59765625" style="11" customWidth="1"/>
    <col min="6" max="6" width="42.59765625" style="16" customWidth="1"/>
    <col min="7" max="7" width="10.59765625" style="7" customWidth="1"/>
    <col min="8" max="8" width="24.296875" style="7" bestFit="1" customWidth="1"/>
    <col min="9" max="15" width="10.59765625" style="7" customWidth="1"/>
    <col min="16" max="16384" width="9" style="7"/>
  </cols>
  <sheetData>
    <row r="1" spans="2:8" ht="60" customHeight="1" x14ac:dyDescent="0.45">
      <c r="B1" s="34"/>
      <c r="C1" s="34"/>
      <c r="D1" s="34"/>
      <c r="E1" s="34"/>
      <c r="F1" s="34"/>
    </row>
    <row r="2" spans="2:8" ht="80.099999999999994" customHeight="1" x14ac:dyDescent="0.45">
      <c r="B2" s="35" t="s">
        <v>31</v>
      </c>
      <c r="C2" s="36"/>
      <c r="D2" s="36"/>
      <c r="E2" s="36"/>
      <c r="F2" s="36"/>
    </row>
    <row r="3" spans="2:8" ht="60" customHeight="1" x14ac:dyDescent="0.45">
      <c r="B3" s="34" t="s">
        <v>22</v>
      </c>
      <c r="C3" s="34"/>
      <c r="D3" s="34"/>
      <c r="E3" s="34"/>
      <c r="F3" s="34"/>
    </row>
    <row r="4" spans="2:8" ht="60" customHeight="1" x14ac:dyDescent="0.45">
      <c r="B4" s="37" t="s">
        <v>4</v>
      </c>
      <c r="C4" s="37"/>
      <c r="D4" s="37"/>
      <c r="E4" s="37"/>
      <c r="F4" s="37"/>
    </row>
    <row r="5" spans="2:8" ht="60" customHeight="1" thickBot="1" x14ac:dyDescent="0.5">
      <c r="B5" s="39" t="s">
        <v>5</v>
      </c>
      <c r="C5" s="39"/>
      <c r="D5" s="39"/>
      <c r="E5" s="39"/>
      <c r="F5" s="39"/>
    </row>
    <row r="6" spans="2:8" ht="40.049999999999997" customHeight="1" x14ac:dyDescent="0.45">
      <c r="B6" s="8" t="s">
        <v>6</v>
      </c>
      <c r="C6" s="40" t="s">
        <v>7</v>
      </c>
      <c r="D6" s="8" t="s">
        <v>8</v>
      </c>
      <c r="E6" s="40" t="s">
        <v>9</v>
      </c>
      <c r="F6" s="8" t="s">
        <v>10</v>
      </c>
    </row>
    <row r="7" spans="2:8" ht="120" customHeight="1" thickBot="1" x14ac:dyDescent="0.5">
      <c r="B7" s="9" t="s">
        <v>11</v>
      </c>
      <c r="C7" s="40"/>
      <c r="D7" s="9" t="s">
        <v>12</v>
      </c>
      <c r="E7" s="40"/>
      <c r="F7" s="9" t="s">
        <v>13</v>
      </c>
    </row>
    <row r="8" spans="2:8" ht="60" customHeight="1" thickBot="1" x14ac:dyDescent="0.5">
      <c r="B8" s="10" t="s">
        <v>14</v>
      </c>
      <c r="D8" s="10" t="s">
        <v>14</v>
      </c>
      <c r="F8" s="10" t="s">
        <v>14</v>
      </c>
    </row>
    <row r="9" spans="2:8" s="15" customFormat="1" ht="60" customHeight="1" thickBot="1" x14ac:dyDescent="0.5">
      <c r="B9" s="12">
        <v>300000000</v>
      </c>
      <c r="C9" s="13" t="s">
        <v>15</v>
      </c>
      <c r="D9" s="12">
        <v>320000000</v>
      </c>
      <c r="E9" s="13" t="s">
        <v>9</v>
      </c>
      <c r="F9" s="21">
        <f>B9/D9</f>
        <v>0.9375</v>
      </c>
    </row>
    <row r="10" spans="2:8" ht="60" customHeight="1" x14ac:dyDescent="0.45">
      <c r="B10" s="38" t="s">
        <v>16</v>
      </c>
      <c r="C10" s="38"/>
      <c r="D10" s="38"/>
      <c r="E10" s="38"/>
      <c r="F10" s="38"/>
    </row>
    <row r="11" spans="2:8" ht="60" customHeight="1" x14ac:dyDescent="0.45">
      <c r="B11" s="37" t="s">
        <v>17</v>
      </c>
      <c r="C11" s="37"/>
      <c r="D11" s="37"/>
      <c r="E11" s="37"/>
      <c r="F11" s="37"/>
    </row>
    <row r="12" spans="2:8" ht="60" customHeight="1" thickBot="1" x14ac:dyDescent="0.5">
      <c r="B12" s="11" t="s">
        <v>23</v>
      </c>
    </row>
    <row r="13" spans="2:8" ht="60" customHeight="1" thickBot="1" x14ac:dyDescent="0.5">
      <c r="B13" s="17" t="s">
        <v>24</v>
      </c>
      <c r="C13" s="18" t="s">
        <v>19</v>
      </c>
      <c r="D13" s="18" t="s">
        <v>25</v>
      </c>
      <c r="E13" s="18" t="s">
        <v>9</v>
      </c>
      <c r="F13" s="17" t="s">
        <v>21</v>
      </c>
    </row>
    <row r="14" spans="2:8" ht="60" customHeight="1" thickBot="1" x14ac:dyDescent="0.5">
      <c r="B14" s="10" t="s">
        <v>14</v>
      </c>
      <c r="D14" s="10" t="s">
        <v>14</v>
      </c>
      <c r="F14" s="10" t="s">
        <v>14</v>
      </c>
    </row>
    <row r="15" spans="2:8" s="11" customFormat="1" ht="60" customHeight="1" thickBot="1" x14ac:dyDescent="0.5">
      <c r="B15" s="12">
        <v>200000</v>
      </c>
      <c r="C15" s="18" t="s">
        <v>19</v>
      </c>
      <c r="D15" s="18" t="s">
        <v>25</v>
      </c>
      <c r="E15" s="18" t="s">
        <v>9</v>
      </c>
      <c r="F15" s="22">
        <f>ROUNDDOWN(B15*10/110,0)</f>
        <v>18181</v>
      </c>
      <c r="H15" s="18"/>
    </row>
    <row r="16" spans="2:8" ht="60" customHeight="1" x14ac:dyDescent="0.45"/>
    <row r="17" spans="2:8" ht="60" customHeight="1" thickBot="1" x14ac:dyDescent="0.5">
      <c r="B17" s="11" t="s">
        <v>26</v>
      </c>
    </row>
    <row r="18" spans="2:8" ht="60" customHeight="1" thickBot="1" x14ac:dyDescent="0.5">
      <c r="B18" s="17" t="s">
        <v>27</v>
      </c>
      <c r="C18" s="18" t="s">
        <v>19</v>
      </c>
      <c r="D18" s="18" t="s">
        <v>20</v>
      </c>
      <c r="E18" s="18" t="s">
        <v>9</v>
      </c>
      <c r="F18" s="17" t="s">
        <v>21</v>
      </c>
    </row>
    <row r="19" spans="2:8" ht="60" customHeight="1" thickBot="1" x14ac:dyDescent="0.5">
      <c r="B19" s="10" t="s">
        <v>14</v>
      </c>
      <c r="D19" s="10" t="s">
        <v>14</v>
      </c>
      <c r="F19" s="10" t="s">
        <v>14</v>
      </c>
    </row>
    <row r="20" spans="2:8" s="11" customFormat="1" ht="60" customHeight="1" thickBot="1" x14ac:dyDescent="0.5">
      <c r="B20" s="12">
        <v>50000</v>
      </c>
      <c r="C20" s="18" t="s">
        <v>19</v>
      </c>
      <c r="D20" s="18" t="s">
        <v>20</v>
      </c>
      <c r="E20" s="18" t="s">
        <v>9</v>
      </c>
      <c r="F20" s="22">
        <f>ROUNDDOWN(B20*10/110*F9,0)</f>
        <v>4261</v>
      </c>
      <c r="H20" s="18"/>
    </row>
    <row r="21" spans="2:8" ht="60" customHeight="1" thickBot="1" x14ac:dyDescent="0.5"/>
    <row r="22" spans="2:8" ht="60" customHeight="1" thickBot="1" x14ac:dyDescent="0.5">
      <c r="B22" s="23" t="s">
        <v>28</v>
      </c>
      <c r="F22" s="19">
        <f>SUM(F15,F20)</f>
        <v>22442</v>
      </c>
    </row>
    <row r="23" spans="2:8" s="11" customFormat="1" ht="60" customHeight="1" x14ac:dyDescent="0.45">
      <c r="F23" s="18"/>
    </row>
    <row r="24" spans="2:8" s="11" customFormat="1" ht="60" customHeight="1" x14ac:dyDescent="0.45">
      <c r="F24" s="24"/>
    </row>
    <row r="25" spans="2:8" ht="60" customHeight="1" x14ac:dyDescent="0.45"/>
    <row r="26" spans="2:8" ht="60" customHeight="1" x14ac:dyDescent="0.45"/>
    <row r="27" spans="2:8" ht="60" customHeight="1" x14ac:dyDescent="0.45"/>
    <row r="28" spans="2:8" ht="60" customHeight="1" x14ac:dyDescent="0.45"/>
    <row r="29" spans="2:8" ht="60" customHeight="1" x14ac:dyDescent="0.45"/>
    <row r="30" spans="2:8" ht="60" customHeight="1" x14ac:dyDescent="0.45"/>
    <row r="31" spans="2:8" ht="20.100000000000001" customHeight="1" x14ac:dyDescent="0.45"/>
    <row r="32" spans="2:8"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row r="45" ht="20.100000000000001" customHeight="1" x14ac:dyDescent="0.45"/>
    <row r="46" ht="20.100000000000001" customHeight="1" x14ac:dyDescent="0.45"/>
    <row r="47" ht="20.100000000000001" customHeight="1" x14ac:dyDescent="0.45"/>
    <row r="48" ht="20.100000000000001" customHeight="1" x14ac:dyDescent="0.45"/>
    <row r="49" spans="3:5" ht="20.100000000000001" customHeight="1" x14ac:dyDescent="0.45"/>
    <row r="50" spans="3:5" ht="20.100000000000001" customHeight="1" x14ac:dyDescent="0.45"/>
    <row r="51" spans="3:5" ht="20.100000000000001" customHeight="1" x14ac:dyDescent="0.45"/>
    <row r="52" spans="3:5" ht="20.100000000000001" customHeight="1" x14ac:dyDescent="0.45"/>
    <row r="53" spans="3:5" ht="20.100000000000001" customHeight="1" x14ac:dyDescent="0.45"/>
    <row r="54" spans="3:5" ht="20.100000000000001" customHeight="1" x14ac:dyDescent="0.45"/>
    <row r="55" spans="3:5" ht="20.100000000000001" customHeight="1" x14ac:dyDescent="0.45"/>
    <row r="56" spans="3:5" ht="20.100000000000001" customHeight="1" x14ac:dyDescent="0.45"/>
    <row r="57" spans="3:5" ht="20.100000000000001" customHeight="1" x14ac:dyDescent="0.45"/>
    <row r="58" spans="3:5" ht="20.100000000000001" customHeight="1" x14ac:dyDescent="0.45"/>
    <row r="59" spans="3:5" ht="20.100000000000001" customHeight="1" x14ac:dyDescent="0.45"/>
    <row r="60" spans="3:5" ht="20.100000000000001" customHeight="1" x14ac:dyDescent="0.45"/>
    <row r="61" spans="3:5" ht="20.100000000000001" customHeight="1" x14ac:dyDescent="0.45"/>
    <row r="62" spans="3:5" ht="20.100000000000001" customHeight="1" x14ac:dyDescent="0.45">
      <c r="C62" s="26"/>
      <c r="E62" s="26"/>
    </row>
    <row r="63" spans="3:5" ht="20.100000000000001" customHeight="1" x14ac:dyDescent="0.45">
      <c r="C63" s="26"/>
      <c r="E63" s="26"/>
    </row>
    <row r="64" spans="3:5" ht="20.100000000000001" customHeight="1" x14ac:dyDescent="0.45">
      <c r="C64" s="26"/>
      <c r="E64" s="26"/>
    </row>
    <row r="65" spans="3:5" ht="20.100000000000001" customHeight="1" x14ac:dyDescent="0.45">
      <c r="C65" s="26"/>
      <c r="E65" s="26"/>
    </row>
    <row r="66" spans="3:5" ht="20.100000000000001" customHeight="1" x14ac:dyDescent="0.45">
      <c r="C66" s="26"/>
      <c r="E66" s="26"/>
    </row>
    <row r="67" spans="3:5" ht="20.100000000000001" customHeight="1" x14ac:dyDescent="0.45">
      <c r="C67" s="26"/>
      <c r="E67" s="26"/>
    </row>
    <row r="68" spans="3:5" ht="20.100000000000001" customHeight="1" x14ac:dyDescent="0.45">
      <c r="C68" s="26"/>
      <c r="E68" s="26"/>
    </row>
    <row r="69" spans="3:5" ht="20.100000000000001" customHeight="1" x14ac:dyDescent="0.45">
      <c r="C69" s="26"/>
      <c r="E69" s="26"/>
    </row>
    <row r="70" spans="3:5" ht="20.100000000000001" customHeight="1" x14ac:dyDescent="0.45"/>
    <row r="71" spans="3:5" ht="20.100000000000001" customHeight="1" x14ac:dyDescent="0.45"/>
    <row r="72" spans="3:5" ht="20.100000000000001" customHeight="1" x14ac:dyDescent="0.45"/>
    <row r="73" spans="3:5" ht="20.100000000000001" customHeight="1" x14ac:dyDescent="0.45"/>
    <row r="74" spans="3:5" ht="20.100000000000001" customHeight="1" x14ac:dyDescent="0.45"/>
    <row r="75" spans="3:5" ht="20.100000000000001" customHeight="1" x14ac:dyDescent="0.45"/>
    <row r="76" spans="3:5" ht="20.100000000000001" customHeight="1" x14ac:dyDescent="0.45"/>
    <row r="77" spans="3:5" ht="20.100000000000001" customHeight="1" x14ac:dyDescent="0.45"/>
    <row r="78" spans="3:5" ht="20.100000000000001" customHeight="1" x14ac:dyDescent="0.45"/>
    <row r="79" spans="3:5" ht="20.100000000000001" customHeight="1" x14ac:dyDescent="0.45"/>
    <row r="80" spans="3:5" ht="20.100000000000001" customHeight="1" x14ac:dyDescent="0.45"/>
    <row r="81" ht="20.100000000000001" customHeight="1" x14ac:dyDescent="0.45"/>
    <row r="82" ht="20.100000000000001" customHeight="1" x14ac:dyDescent="0.45"/>
    <row r="83" ht="20.100000000000001" customHeight="1" x14ac:dyDescent="0.45"/>
    <row r="84" ht="20.100000000000001" customHeight="1" x14ac:dyDescent="0.45"/>
    <row r="85" ht="20.100000000000001" customHeight="1" x14ac:dyDescent="0.45"/>
    <row r="86" ht="20.100000000000001" customHeight="1" x14ac:dyDescent="0.45"/>
    <row r="87" ht="20.100000000000001" customHeight="1" x14ac:dyDescent="0.45"/>
    <row r="88" ht="20.100000000000001" customHeight="1" x14ac:dyDescent="0.45"/>
    <row r="89" ht="20.100000000000001" customHeight="1" x14ac:dyDescent="0.45"/>
    <row r="90" ht="20.100000000000001" customHeight="1" x14ac:dyDescent="0.45"/>
    <row r="91" ht="20.100000000000001" customHeight="1" x14ac:dyDescent="0.45"/>
    <row r="92" ht="20.100000000000001" customHeight="1" x14ac:dyDescent="0.45"/>
    <row r="93" ht="20.100000000000001" customHeight="1" x14ac:dyDescent="0.45"/>
    <row r="94" ht="20.100000000000001" customHeight="1" x14ac:dyDescent="0.45"/>
    <row r="95" ht="20.100000000000001" customHeight="1" x14ac:dyDescent="0.45"/>
    <row r="96" ht="20.100000000000001" customHeight="1" x14ac:dyDescent="0.45"/>
    <row r="97" ht="20.100000000000001" customHeight="1" x14ac:dyDescent="0.45"/>
    <row r="98" ht="20.100000000000001" customHeight="1" x14ac:dyDescent="0.45"/>
    <row r="99" ht="20.100000000000001" customHeight="1" x14ac:dyDescent="0.45"/>
    <row r="100" ht="20.100000000000001" customHeight="1" x14ac:dyDescent="0.45"/>
    <row r="101" ht="20.100000000000001" customHeight="1" x14ac:dyDescent="0.45"/>
    <row r="102" ht="20.100000000000001" customHeight="1" x14ac:dyDescent="0.45"/>
    <row r="103" ht="20.100000000000001" customHeight="1" x14ac:dyDescent="0.45"/>
    <row r="104" ht="20.100000000000001" customHeight="1" x14ac:dyDescent="0.45"/>
    <row r="105" ht="20.100000000000001" customHeight="1" x14ac:dyDescent="0.45"/>
    <row r="106" ht="20.100000000000001" customHeight="1" x14ac:dyDescent="0.45"/>
    <row r="107" ht="20.100000000000001" customHeight="1" x14ac:dyDescent="0.45"/>
    <row r="108" ht="20.100000000000001" customHeight="1" x14ac:dyDescent="0.45"/>
    <row r="109" ht="20.100000000000001" customHeight="1" x14ac:dyDescent="0.45"/>
    <row r="110" ht="20.100000000000001" customHeight="1" x14ac:dyDescent="0.45"/>
    <row r="111" ht="20.100000000000001" customHeight="1" x14ac:dyDescent="0.45"/>
    <row r="112" ht="20.100000000000001" customHeight="1" x14ac:dyDescent="0.45"/>
    <row r="113" ht="20.100000000000001" customHeight="1" x14ac:dyDescent="0.45"/>
    <row r="114" ht="20.100000000000001" customHeight="1" x14ac:dyDescent="0.45"/>
    <row r="115" ht="20.100000000000001" customHeight="1" x14ac:dyDescent="0.45"/>
    <row r="116" ht="20.100000000000001" customHeight="1" x14ac:dyDescent="0.45"/>
    <row r="117" ht="20.100000000000001" customHeight="1" x14ac:dyDescent="0.45"/>
    <row r="118" ht="20.100000000000001" customHeight="1" x14ac:dyDescent="0.45"/>
    <row r="119" ht="20.100000000000001" customHeight="1" x14ac:dyDescent="0.45"/>
    <row r="120" ht="20.100000000000001" customHeight="1" x14ac:dyDescent="0.45"/>
    <row r="121" ht="20.100000000000001" customHeight="1" x14ac:dyDescent="0.45"/>
    <row r="122" ht="20.100000000000001" customHeight="1" x14ac:dyDescent="0.45"/>
    <row r="123" ht="20.100000000000001" customHeight="1" x14ac:dyDescent="0.45"/>
    <row r="124" ht="20.100000000000001" customHeight="1" x14ac:dyDescent="0.45"/>
    <row r="125" ht="20.100000000000001" customHeight="1" x14ac:dyDescent="0.45"/>
    <row r="126" ht="20.100000000000001" customHeight="1" x14ac:dyDescent="0.45"/>
    <row r="127" ht="20.100000000000001" customHeight="1" x14ac:dyDescent="0.45"/>
    <row r="128" ht="20.100000000000001" customHeight="1" x14ac:dyDescent="0.45"/>
    <row r="129" ht="20.100000000000001" customHeight="1" x14ac:dyDescent="0.45"/>
    <row r="130" ht="20.100000000000001" customHeight="1" x14ac:dyDescent="0.45"/>
    <row r="131" ht="20.100000000000001" customHeight="1" x14ac:dyDescent="0.45"/>
    <row r="132" ht="20.100000000000001" customHeight="1" x14ac:dyDescent="0.45"/>
    <row r="133" ht="20.100000000000001" customHeight="1" x14ac:dyDescent="0.45"/>
    <row r="134" ht="20.100000000000001" customHeight="1" x14ac:dyDescent="0.45"/>
    <row r="135" ht="20.100000000000001" customHeight="1" x14ac:dyDescent="0.45"/>
    <row r="136" ht="20.100000000000001" customHeight="1" x14ac:dyDescent="0.45"/>
    <row r="137" ht="20.100000000000001" customHeight="1" x14ac:dyDescent="0.45"/>
    <row r="138" ht="20.100000000000001" customHeight="1" x14ac:dyDescent="0.45"/>
    <row r="139" ht="20.100000000000001" customHeight="1" x14ac:dyDescent="0.45"/>
    <row r="140" ht="20.100000000000001" customHeight="1" x14ac:dyDescent="0.45"/>
    <row r="141" ht="20.100000000000001" customHeight="1" x14ac:dyDescent="0.45"/>
    <row r="142" ht="20.100000000000001" customHeight="1" x14ac:dyDescent="0.45"/>
    <row r="143" ht="20.100000000000001" customHeight="1" x14ac:dyDescent="0.45"/>
    <row r="144" ht="20.100000000000001" customHeight="1" x14ac:dyDescent="0.45"/>
    <row r="145" ht="20.100000000000001" customHeight="1" x14ac:dyDescent="0.45"/>
    <row r="146" ht="20.100000000000001" customHeight="1" x14ac:dyDescent="0.45"/>
  </sheetData>
  <mergeCells count="9">
    <mergeCell ref="B10:F10"/>
    <mergeCell ref="B11:F11"/>
    <mergeCell ref="B1:F1"/>
    <mergeCell ref="B2:F2"/>
    <mergeCell ref="B3:F3"/>
    <mergeCell ref="B4:F4"/>
    <mergeCell ref="B5:F5"/>
    <mergeCell ref="C6:C7"/>
    <mergeCell ref="E6:E7"/>
  </mergeCells>
  <phoneticPr fontId="1"/>
  <pageMargins left="0.70866141732283472" right="0.70866141732283472" top="0.74803149606299213" bottom="0.74803149606299213" header="0.31496062992125984" footer="0.31496062992125984"/>
  <pageSetup paperSize="9"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F146"/>
  <sheetViews>
    <sheetView view="pageBreakPreview" zoomScaleNormal="100" zoomScaleSheetLayoutView="100" workbookViewId="0"/>
  </sheetViews>
  <sheetFormatPr defaultColWidth="9" defaultRowHeight="28.8" x14ac:dyDescent="0.45"/>
  <cols>
    <col min="1" max="1" width="4.59765625" style="7" customWidth="1"/>
    <col min="2" max="2" width="42.59765625" style="7" customWidth="1"/>
    <col min="3" max="3" width="6.59765625" style="11" customWidth="1"/>
    <col min="4" max="4" width="42.59765625" style="7" customWidth="1"/>
    <col min="5" max="5" width="6.59765625" style="11" customWidth="1"/>
    <col min="6" max="6" width="42.59765625" style="16" customWidth="1"/>
    <col min="7" max="15" width="10.59765625" style="7" customWidth="1"/>
    <col min="16" max="16384" width="9" style="7"/>
  </cols>
  <sheetData>
    <row r="1" spans="2:6" ht="60" customHeight="1" x14ac:dyDescent="0.45">
      <c r="B1" s="34"/>
      <c r="C1" s="34"/>
      <c r="D1" s="34"/>
      <c r="E1" s="34"/>
      <c r="F1" s="34"/>
    </row>
    <row r="2" spans="2:6" ht="80.099999999999994" customHeight="1" x14ac:dyDescent="0.45">
      <c r="B2" s="35" t="s">
        <v>33</v>
      </c>
      <c r="C2" s="36"/>
      <c r="D2" s="36"/>
      <c r="E2" s="36"/>
      <c r="F2" s="36"/>
    </row>
    <row r="3" spans="2:6" ht="60" customHeight="1" x14ac:dyDescent="0.45">
      <c r="B3" s="34" t="s">
        <v>3</v>
      </c>
      <c r="C3" s="34"/>
      <c r="D3" s="34"/>
      <c r="E3" s="34"/>
      <c r="F3" s="34"/>
    </row>
    <row r="4" spans="2:6" ht="60" customHeight="1" x14ac:dyDescent="0.45">
      <c r="B4" s="37" t="s">
        <v>4</v>
      </c>
      <c r="C4" s="37"/>
      <c r="D4" s="37"/>
      <c r="E4" s="37"/>
      <c r="F4" s="37"/>
    </row>
    <row r="5" spans="2:6" ht="60" customHeight="1" thickBot="1" x14ac:dyDescent="0.5">
      <c r="B5" s="39" t="s">
        <v>5</v>
      </c>
      <c r="C5" s="39"/>
      <c r="D5" s="39"/>
      <c r="E5" s="39"/>
      <c r="F5" s="39"/>
    </row>
    <row r="6" spans="2:6" ht="40.049999999999997" customHeight="1" x14ac:dyDescent="0.45">
      <c r="B6" s="8" t="s">
        <v>6</v>
      </c>
      <c r="C6" s="40" t="s">
        <v>7</v>
      </c>
      <c r="D6" s="8" t="s">
        <v>8</v>
      </c>
      <c r="E6" s="40" t="s">
        <v>9</v>
      </c>
      <c r="F6" s="8" t="s">
        <v>10</v>
      </c>
    </row>
    <row r="7" spans="2:6" ht="120" customHeight="1" thickBot="1" x14ac:dyDescent="0.5">
      <c r="B7" s="9" t="s">
        <v>11</v>
      </c>
      <c r="C7" s="40"/>
      <c r="D7" s="9" t="s">
        <v>12</v>
      </c>
      <c r="E7" s="40"/>
      <c r="F7" s="9" t="s">
        <v>13</v>
      </c>
    </row>
    <row r="8" spans="2:6" ht="60" customHeight="1" thickBot="1" x14ac:dyDescent="0.5">
      <c r="B8" s="10" t="s">
        <v>14</v>
      </c>
      <c r="D8" s="10" t="s">
        <v>14</v>
      </c>
      <c r="F8" s="10" t="s">
        <v>14</v>
      </c>
    </row>
    <row r="9" spans="2:6" s="15" customFormat="1" ht="60" customHeight="1" thickBot="1" x14ac:dyDescent="0.5">
      <c r="B9" s="12">
        <v>300000000</v>
      </c>
      <c r="C9" s="13" t="s">
        <v>15</v>
      </c>
      <c r="D9" s="12">
        <v>320000000</v>
      </c>
      <c r="E9" s="13" t="s">
        <v>9</v>
      </c>
      <c r="F9" s="14">
        <f>B9/D9</f>
        <v>0.9375</v>
      </c>
    </row>
    <row r="10" spans="2:6" ht="60" customHeight="1" x14ac:dyDescent="0.45">
      <c r="B10" s="38" t="s">
        <v>16</v>
      </c>
      <c r="C10" s="38"/>
      <c r="D10" s="38"/>
      <c r="E10" s="38"/>
      <c r="F10" s="38"/>
    </row>
    <row r="11" spans="2:6" ht="60" customHeight="1" x14ac:dyDescent="0.45">
      <c r="B11" s="37" t="s">
        <v>17</v>
      </c>
      <c r="C11" s="37"/>
      <c r="D11" s="37"/>
      <c r="E11" s="37"/>
      <c r="F11" s="37"/>
    </row>
    <row r="12" spans="2:6" ht="60" customHeight="1" thickBot="1" x14ac:dyDescent="0.5"/>
    <row r="13" spans="2:6" ht="60" customHeight="1" thickBot="1" x14ac:dyDescent="0.5">
      <c r="B13" s="17" t="s">
        <v>18</v>
      </c>
      <c r="C13" s="18" t="s">
        <v>19</v>
      </c>
      <c r="D13" s="18" t="s">
        <v>20</v>
      </c>
      <c r="E13" s="18" t="s">
        <v>9</v>
      </c>
      <c r="F13" s="17" t="s">
        <v>21</v>
      </c>
    </row>
    <row r="14" spans="2:6" ht="60" customHeight="1" thickBot="1" x14ac:dyDescent="0.5">
      <c r="B14" s="10" t="s">
        <v>14</v>
      </c>
      <c r="D14" s="10" t="s">
        <v>14</v>
      </c>
      <c r="F14" s="10" t="s">
        <v>14</v>
      </c>
    </row>
    <row r="15" spans="2:6" ht="60" customHeight="1" thickBot="1" x14ac:dyDescent="0.5">
      <c r="B15" s="12">
        <v>250000</v>
      </c>
      <c r="C15" s="18" t="s">
        <v>19</v>
      </c>
      <c r="D15" s="18" t="s">
        <v>20</v>
      </c>
      <c r="E15" s="18" t="s">
        <v>9</v>
      </c>
      <c r="F15" s="19">
        <f>ROUNDDOWN(B15*10/110*F9,0)</f>
        <v>21306</v>
      </c>
    </row>
    <row r="16" spans="2:6" ht="40.049999999999997" customHeight="1" x14ac:dyDescent="0.45"/>
    <row r="17" spans="6:6" ht="40.049999999999997" customHeight="1" x14ac:dyDescent="0.45">
      <c r="F17" s="20">
        <f>B15*10/110*F9</f>
        <v>21306.818181818184</v>
      </c>
    </row>
    <row r="18" spans="6:6" ht="40.049999999999997" customHeight="1" x14ac:dyDescent="0.45"/>
    <row r="19" spans="6:6" ht="40.049999999999997" customHeight="1" x14ac:dyDescent="0.45"/>
    <row r="20" spans="6:6" ht="40.049999999999997" customHeight="1" x14ac:dyDescent="0.45"/>
    <row r="21" spans="6:6" ht="20.100000000000001" customHeight="1" x14ac:dyDescent="0.45"/>
    <row r="22" spans="6:6" ht="20.100000000000001" customHeight="1" x14ac:dyDescent="0.45"/>
    <row r="23" spans="6:6" ht="20.100000000000001" customHeight="1" x14ac:dyDescent="0.45"/>
    <row r="24" spans="6:6" ht="20.100000000000001" customHeight="1" x14ac:dyDescent="0.45"/>
    <row r="25" spans="6:6" ht="20.100000000000001" customHeight="1" x14ac:dyDescent="0.45"/>
    <row r="26" spans="6:6" ht="20.100000000000001" customHeight="1" x14ac:dyDescent="0.45"/>
    <row r="27" spans="6:6" ht="20.100000000000001" customHeight="1" x14ac:dyDescent="0.45"/>
    <row r="28" spans="6:6" ht="20.100000000000001" customHeight="1" x14ac:dyDescent="0.45"/>
    <row r="29" spans="6:6" ht="20.100000000000001" customHeight="1" x14ac:dyDescent="0.45"/>
    <row r="30" spans="6:6" ht="20.100000000000001" customHeight="1" x14ac:dyDescent="0.45"/>
    <row r="31" spans="6:6" ht="20.100000000000001" customHeight="1" x14ac:dyDescent="0.45"/>
    <row r="32" spans="6:6"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row r="45" ht="20.100000000000001" customHeight="1" x14ac:dyDescent="0.45"/>
    <row r="46" ht="20.100000000000001" customHeight="1" x14ac:dyDescent="0.45"/>
    <row r="47" ht="20.100000000000001" customHeight="1" x14ac:dyDescent="0.45"/>
    <row r="48" ht="20.100000000000001" customHeight="1" x14ac:dyDescent="0.45"/>
    <row r="49" spans="3:5" ht="20.100000000000001" customHeight="1" x14ac:dyDescent="0.45"/>
    <row r="50" spans="3:5" ht="20.100000000000001" customHeight="1" x14ac:dyDescent="0.45"/>
    <row r="51" spans="3:5" ht="20.100000000000001" customHeight="1" x14ac:dyDescent="0.45"/>
    <row r="52" spans="3:5" ht="20.100000000000001" customHeight="1" x14ac:dyDescent="0.45"/>
    <row r="53" spans="3:5" ht="20.100000000000001" customHeight="1" x14ac:dyDescent="0.45"/>
    <row r="54" spans="3:5" ht="20.100000000000001" customHeight="1" x14ac:dyDescent="0.45"/>
    <row r="55" spans="3:5" ht="20.100000000000001" customHeight="1" x14ac:dyDescent="0.45"/>
    <row r="56" spans="3:5" ht="20.100000000000001" customHeight="1" x14ac:dyDescent="0.45"/>
    <row r="57" spans="3:5" ht="20.100000000000001" customHeight="1" x14ac:dyDescent="0.45"/>
    <row r="58" spans="3:5" ht="20.100000000000001" customHeight="1" x14ac:dyDescent="0.45"/>
    <row r="59" spans="3:5" ht="20.100000000000001" customHeight="1" x14ac:dyDescent="0.45"/>
    <row r="60" spans="3:5" ht="20.100000000000001" customHeight="1" x14ac:dyDescent="0.45"/>
    <row r="61" spans="3:5" ht="20.100000000000001" customHeight="1" x14ac:dyDescent="0.45"/>
    <row r="62" spans="3:5" ht="20.100000000000001" customHeight="1" x14ac:dyDescent="0.45">
      <c r="C62" s="26"/>
      <c r="E62" s="26"/>
    </row>
    <row r="63" spans="3:5" ht="20.100000000000001" customHeight="1" x14ac:dyDescent="0.45">
      <c r="C63" s="26"/>
      <c r="E63" s="26"/>
    </row>
    <row r="64" spans="3:5" ht="20.100000000000001" customHeight="1" x14ac:dyDescent="0.45">
      <c r="C64" s="26"/>
      <c r="E64" s="26"/>
    </row>
    <row r="65" spans="3:5" ht="20.100000000000001" customHeight="1" x14ac:dyDescent="0.45">
      <c r="C65" s="26"/>
      <c r="E65" s="26"/>
    </row>
    <row r="66" spans="3:5" ht="20.100000000000001" customHeight="1" x14ac:dyDescent="0.45">
      <c r="C66" s="26"/>
      <c r="E66" s="26"/>
    </row>
    <row r="67" spans="3:5" ht="20.100000000000001" customHeight="1" x14ac:dyDescent="0.45">
      <c r="C67" s="26"/>
      <c r="E67" s="26"/>
    </row>
    <row r="68" spans="3:5" ht="20.100000000000001" customHeight="1" x14ac:dyDescent="0.45">
      <c r="C68" s="26"/>
      <c r="E68" s="26"/>
    </row>
    <row r="69" spans="3:5" ht="20.100000000000001" customHeight="1" x14ac:dyDescent="0.45">
      <c r="C69" s="26"/>
      <c r="E69" s="26"/>
    </row>
    <row r="70" spans="3:5" ht="20.100000000000001" customHeight="1" x14ac:dyDescent="0.45"/>
    <row r="71" spans="3:5" ht="20.100000000000001" customHeight="1" x14ac:dyDescent="0.45"/>
    <row r="72" spans="3:5" ht="20.100000000000001" customHeight="1" x14ac:dyDescent="0.45"/>
    <row r="73" spans="3:5" ht="20.100000000000001" customHeight="1" x14ac:dyDescent="0.45"/>
    <row r="74" spans="3:5" ht="20.100000000000001" customHeight="1" x14ac:dyDescent="0.45"/>
    <row r="75" spans="3:5" ht="20.100000000000001" customHeight="1" x14ac:dyDescent="0.45"/>
    <row r="76" spans="3:5" ht="20.100000000000001" customHeight="1" x14ac:dyDescent="0.45"/>
    <row r="77" spans="3:5" ht="20.100000000000001" customHeight="1" x14ac:dyDescent="0.45"/>
    <row r="78" spans="3:5" ht="20.100000000000001" customHeight="1" x14ac:dyDescent="0.45"/>
    <row r="79" spans="3:5" ht="20.100000000000001" customHeight="1" x14ac:dyDescent="0.45"/>
    <row r="80" spans="3:5" ht="20.100000000000001" customHeight="1" x14ac:dyDescent="0.45"/>
    <row r="81" ht="20.100000000000001" customHeight="1" x14ac:dyDescent="0.45"/>
    <row r="82" ht="20.100000000000001" customHeight="1" x14ac:dyDescent="0.45"/>
    <row r="83" ht="20.100000000000001" customHeight="1" x14ac:dyDescent="0.45"/>
    <row r="84" ht="20.100000000000001" customHeight="1" x14ac:dyDescent="0.45"/>
    <row r="85" ht="20.100000000000001" customHeight="1" x14ac:dyDescent="0.45"/>
    <row r="86" ht="20.100000000000001" customHeight="1" x14ac:dyDescent="0.45"/>
    <row r="87" ht="20.100000000000001" customHeight="1" x14ac:dyDescent="0.45"/>
    <row r="88" ht="20.100000000000001" customHeight="1" x14ac:dyDescent="0.45"/>
    <row r="89" ht="20.100000000000001" customHeight="1" x14ac:dyDescent="0.45"/>
    <row r="90" ht="20.100000000000001" customHeight="1" x14ac:dyDescent="0.45"/>
    <row r="91" ht="20.100000000000001" customHeight="1" x14ac:dyDescent="0.45"/>
    <row r="92" ht="20.100000000000001" customHeight="1" x14ac:dyDescent="0.45"/>
    <row r="93" ht="20.100000000000001" customHeight="1" x14ac:dyDescent="0.45"/>
    <row r="94" ht="20.100000000000001" customHeight="1" x14ac:dyDescent="0.45"/>
    <row r="95" ht="20.100000000000001" customHeight="1" x14ac:dyDescent="0.45"/>
    <row r="96" ht="20.100000000000001" customHeight="1" x14ac:dyDescent="0.45"/>
    <row r="97" ht="20.100000000000001" customHeight="1" x14ac:dyDescent="0.45"/>
    <row r="98" ht="20.100000000000001" customHeight="1" x14ac:dyDescent="0.45"/>
    <row r="99" ht="20.100000000000001" customHeight="1" x14ac:dyDescent="0.45"/>
    <row r="100" ht="20.100000000000001" customHeight="1" x14ac:dyDescent="0.45"/>
    <row r="101" ht="20.100000000000001" customHeight="1" x14ac:dyDescent="0.45"/>
    <row r="102" ht="20.100000000000001" customHeight="1" x14ac:dyDescent="0.45"/>
    <row r="103" ht="20.100000000000001" customHeight="1" x14ac:dyDescent="0.45"/>
    <row r="104" ht="20.100000000000001" customHeight="1" x14ac:dyDescent="0.45"/>
    <row r="105" ht="20.100000000000001" customHeight="1" x14ac:dyDescent="0.45"/>
    <row r="106" ht="20.100000000000001" customHeight="1" x14ac:dyDescent="0.45"/>
    <row r="107" ht="20.100000000000001" customHeight="1" x14ac:dyDescent="0.45"/>
    <row r="108" ht="20.100000000000001" customHeight="1" x14ac:dyDescent="0.45"/>
    <row r="109" ht="20.100000000000001" customHeight="1" x14ac:dyDescent="0.45"/>
    <row r="110" ht="20.100000000000001" customHeight="1" x14ac:dyDescent="0.45"/>
    <row r="111" ht="20.100000000000001" customHeight="1" x14ac:dyDescent="0.45"/>
    <row r="112" ht="20.100000000000001" customHeight="1" x14ac:dyDescent="0.45"/>
    <row r="113" ht="20.100000000000001" customHeight="1" x14ac:dyDescent="0.45"/>
    <row r="114" ht="20.100000000000001" customHeight="1" x14ac:dyDescent="0.45"/>
    <row r="115" ht="20.100000000000001" customHeight="1" x14ac:dyDescent="0.45"/>
    <row r="116" ht="20.100000000000001" customHeight="1" x14ac:dyDescent="0.45"/>
    <row r="117" ht="20.100000000000001" customHeight="1" x14ac:dyDescent="0.45"/>
    <row r="118" ht="20.100000000000001" customHeight="1" x14ac:dyDescent="0.45"/>
    <row r="119" ht="20.100000000000001" customHeight="1" x14ac:dyDescent="0.45"/>
    <row r="120" ht="20.100000000000001" customHeight="1" x14ac:dyDescent="0.45"/>
    <row r="121" ht="20.100000000000001" customHeight="1" x14ac:dyDescent="0.45"/>
    <row r="122" ht="20.100000000000001" customHeight="1" x14ac:dyDescent="0.45"/>
    <row r="123" ht="20.100000000000001" customHeight="1" x14ac:dyDescent="0.45"/>
    <row r="124" ht="20.100000000000001" customHeight="1" x14ac:dyDescent="0.45"/>
    <row r="125" ht="20.100000000000001" customHeight="1" x14ac:dyDescent="0.45"/>
    <row r="126" ht="20.100000000000001" customHeight="1" x14ac:dyDescent="0.45"/>
    <row r="127" ht="20.100000000000001" customHeight="1" x14ac:dyDescent="0.45"/>
    <row r="128" ht="20.100000000000001" customHeight="1" x14ac:dyDescent="0.45"/>
    <row r="129" ht="20.100000000000001" customHeight="1" x14ac:dyDescent="0.45"/>
    <row r="130" ht="20.100000000000001" customHeight="1" x14ac:dyDescent="0.45"/>
    <row r="131" ht="20.100000000000001" customHeight="1" x14ac:dyDescent="0.45"/>
    <row r="132" ht="20.100000000000001" customHeight="1" x14ac:dyDescent="0.45"/>
    <row r="133" ht="20.100000000000001" customHeight="1" x14ac:dyDescent="0.45"/>
    <row r="134" ht="20.100000000000001" customHeight="1" x14ac:dyDescent="0.45"/>
    <row r="135" ht="20.100000000000001" customHeight="1" x14ac:dyDescent="0.45"/>
    <row r="136" ht="20.100000000000001" customHeight="1" x14ac:dyDescent="0.45"/>
    <row r="137" ht="20.100000000000001" customHeight="1" x14ac:dyDescent="0.45"/>
    <row r="138" ht="20.100000000000001" customHeight="1" x14ac:dyDescent="0.45"/>
    <row r="139" ht="20.100000000000001" customHeight="1" x14ac:dyDescent="0.45"/>
    <row r="140" ht="20.100000000000001" customHeight="1" x14ac:dyDescent="0.45"/>
    <row r="141" ht="20.100000000000001" customHeight="1" x14ac:dyDescent="0.45"/>
    <row r="142" ht="20.100000000000001" customHeight="1" x14ac:dyDescent="0.45"/>
    <row r="143" ht="20.100000000000001" customHeight="1" x14ac:dyDescent="0.45"/>
    <row r="144" ht="20.100000000000001" customHeight="1" x14ac:dyDescent="0.45"/>
    <row r="145" ht="20.100000000000001" customHeight="1" x14ac:dyDescent="0.45"/>
    <row r="146" ht="20.100000000000001" customHeight="1" x14ac:dyDescent="0.45"/>
  </sheetData>
  <mergeCells count="9">
    <mergeCell ref="B10:F10"/>
    <mergeCell ref="B11:F11"/>
    <mergeCell ref="B1:F1"/>
    <mergeCell ref="B2:F2"/>
    <mergeCell ref="B3:F3"/>
    <mergeCell ref="B4:F4"/>
    <mergeCell ref="B5:F5"/>
    <mergeCell ref="C6:C7"/>
    <mergeCell ref="E6:E7"/>
  </mergeCells>
  <phoneticPr fontId="1"/>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フローチャート</vt:lpstr>
      <vt:lpstr>全額控除方式（参考）</vt:lpstr>
      <vt:lpstr>個別対応方式（参考）</vt:lpstr>
      <vt:lpstr>一括比例配分方式（参考）</vt:lpstr>
      <vt:lpstr>フローチャート!Print_Area</vt:lpstr>
      <vt:lpstr>'一括比例配分方式（参考）'!Print_Area</vt:lpstr>
      <vt:lpstr>'個別対応方式（参考）'!Print_Area</vt:lpstr>
      <vt:lpstr>'全額控除方式（参考）'!Print_Area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2023-05-15T07:41:07Z</cp:lastPrinted>
  <dcterms:created xsi:type="dcterms:W3CDTF">2022-10-30T23:42:36Z</dcterms:created>
  <dcterms:modified xsi:type="dcterms:W3CDTF">2023-05-17T12:21:30Z</dcterms:modified>
</cp:coreProperties>
</file>