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1" r:id="rId1"/>
  </sheets>
  <definedNames>
    <definedName name="第１７表_月_性別乳児死亡数" localSheetId="0">Sheet1!$A$3:$AR$51</definedName>
    <definedName name="第１７表_月_性別乳児死亡数">#REF!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C6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C43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C3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C32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C26" i="1"/>
  <c r="D23" i="1"/>
  <c r="E23" i="1"/>
  <c r="F23" i="1"/>
  <c r="G23" i="1"/>
  <c r="G7" i="1" s="1"/>
  <c r="H23" i="1"/>
  <c r="H7" i="1" s="1"/>
  <c r="I23" i="1"/>
  <c r="J23" i="1"/>
  <c r="K23" i="1"/>
  <c r="L23" i="1"/>
  <c r="M23" i="1"/>
  <c r="N23" i="1"/>
  <c r="O23" i="1"/>
  <c r="O7" i="1" s="1"/>
  <c r="P23" i="1"/>
  <c r="P7" i="1" s="1"/>
  <c r="Q23" i="1"/>
  <c r="R23" i="1"/>
  <c r="S23" i="1"/>
  <c r="T23" i="1"/>
  <c r="U23" i="1"/>
  <c r="V23" i="1"/>
  <c r="W23" i="1"/>
  <c r="W7" i="1" s="1"/>
  <c r="X23" i="1"/>
  <c r="X7" i="1" s="1"/>
  <c r="Y23" i="1"/>
  <c r="Z23" i="1"/>
  <c r="AA23" i="1"/>
  <c r="AB23" i="1"/>
  <c r="AC23" i="1"/>
  <c r="AD23" i="1"/>
  <c r="AE23" i="1"/>
  <c r="AE7" i="1" s="1"/>
  <c r="AF23" i="1"/>
  <c r="AF7" i="1" s="1"/>
  <c r="AG23" i="1"/>
  <c r="AH23" i="1"/>
  <c r="AI23" i="1"/>
  <c r="AJ23" i="1"/>
  <c r="AK23" i="1"/>
  <c r="AL23" i="1"/>
  <c r="AM23" i="1"/>
  <c r="AM7" i="1" s="1"/>
  <c r="AN23" i="1"/>
  <c r="AN7" i="1" s="1"/>
  <c r="AO23" i="1"/>
  <c r="AP23" i="1"/>
  <c r="AQ23" i="1"/>
  <c r="AR23" i="1"/>
  <c r="C23" i="1"/>
  <c r="AR7" i="1" l="1"/>
  <c r="AR4" i="1" s="1"/>
  <c r="AJ7" i="1"/>
  <c r="AJ4" i="1" s="1"/>
  <c r="AB7" i="1"/>
  <c r="T7" i="1"/>
  <c r="L7" i="1"/>
  <c r="D7" i="1"/>
  <c r="D4" i="1" s="1"/>
  <c r="AL7" i="1"/>
  <c r="AL4" i="1" s="1"/>
  <c r="AD7" i="1"/>
  <c r="AD4" i="1" s="1"/>
  <c r="V7" i="1"/>
  <c r="V4" i="1" s="1"/>
  <c r="N7" i="1"/>
  <c r="N4" i="1" s="1"/>
  <c r="F7" i="1"/>
  <c r="AQ7" i="1"/>
  <c r="AQ4" i="1" s="1"/>
  <c r="AI7" i="1"/>
  <c r="AI4" i="1" s="1"/>
  <c r="AA7" i="1"/>
  <c r="S7" i="1"/>
  <c r="S4" i="1" s="1"/>
  <c r="K7" i="1"/>
  <c r="K4" i="1" s="1"/>
  <c r="C7" i="1"/>
  <c r="C4" i="1" s="1"/>
  <c r="AK7" i="1"/>
  <c r="AK4" i="1" s="1"/>
  <c r="AC7" i="1"/>
  <c r="U7" i="1"/>
  <c r="M7" i="1"/>
  <c r="M4" i="1" s="1"/>
  <c r="E7" i="1"/>
  <c r="E4" i="1" s="1"/>
  <c r="AP7" i="1"/>
  <c r="AP4" i="1" s="1"/>
  <c r="AH7" i="1"/>
  <c r="AH4" i="1" s="1"/>
  <c r="Z7" i="1"/>
  <c r="Z4" i="1" s="1"/>
  <c r="R7" i="1"/>
  <c r="R4" i="1" s="1"/>
  <c r="J7" i="1"/>
  <c r="J4" i="1" s="1"/>
  <c r="AO7" i="1"/>
  <c r="AO4" i="1" s="1"/>
  <c r="AG7" i="1"/>
  <c r="AG4" i="1" s="1"/>
  <c r="Y7" i="1"/>
  <c r="Y4" i="1" s="1"/>
  <c r="Q7" i="1"/>
  <c r="Q4" i="1" s="1"/>
  <c r="I7" i="1"/>
  <c r="I4" i="1" s="1"/>
  <c r="T4" i="1"/>
  <c r="AA4" i="1"/>
  <c r="AN4" i="1"/>
  <c r="AF4" i="1"/>
  <c r="X4" i="1"/>
  <c r="P4" i="1"/>
  <c r="H4" i="1"/>
  <c r="AB4" i="1"/>
  <c r="AM4" i="1"/>
  <c r="AE4" i="1"/>
  <c r="W4" i="1"/>
  <c r="O4" i="1"/>
  <c r="G4" i="1"/>
  <c r="L4" i="1"/>
  <c r="F4" i="1"/>
  <c r="AC4" i="1"/>
  <c r="U4" i="1"/>
</calcChain>
</file>

<file path=xl/sharedStrings.xml><?xml version="1.0" encoding="utf-8"?>
<sst xmlns="http://schemas.openxmlformats.org/spreadsheetml/2006/main" count="99" uniqueCount="60">
  <si>
    <t>第３８表　乳児死亡数，性・月・市町村別</t>
  </si>
  <si>
    <t>総   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</si>
  <si>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</si>
  <si>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</si>
  <si>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</si>
  <si>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</si>
  <si>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</si>
  <si>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</si>
  <si>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</si>
  <si>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</si>
  <si>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</si>
  <si>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</si>
  <si>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</si>
  <si>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</si>
  <si>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不   詳</t>
  </si>
  <si>
    <t>総数</t>
  </si>
  <si>
    <t>男</t>
  </si>
  <si>
    <t>女</t>
  </si>
  <si>
    <t>山梨県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</si>
  <si>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</si>
  <si>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</si>
  <si>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</si>
  <si>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</si>
  <si>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</si>
  <si>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</si>
  <si>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</si>
  <si>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</si>
  <si>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</si>
  <si>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</si>
  <si>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</si>
  <si>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</si>
  <si>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</si>
  <si>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</si>
  <si>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</si>
  <si>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</t>
  </si>
  <si>
    <t>市川三郷町</t>
  </si>
  <si>
    <t>南巨摩郡</t>
  </si>
  <si>
    <t>早川町</t>
  </si>
  <si>
    <t>身延町</t>
  </si>
  <si>
    <t>南部町</t>
  </si>
  <si>
    <t>富士川町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</si>
  <si>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</si>
  <si>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</si>
  <si>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</si>
  <si>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</si>
  <si>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</si>
  <si>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</si>
  <si>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</si>
  <si>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</si>
  <si>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富士河口湖町</t>
  </si>
  <si>
    <t>北都留郡</t>
  </si>
  <si>
    <t>小菅村</t>
  </si>
  <si>
    <t>丹波山村</t>
  </si>
  <si>
    <t>中北保健所</t>
  </si>
  <si>
    <t>峡東保健所</t>
  </si>
  <si>
    <t>峡南保健所</t>
  </si>
  <si>
    <t>富士・東部保健所</t>
  </si>
  <si>
    <t>資料：人口動態統計</t>
  </si>
  <si>
    <t>甲府市保健所</t>
    <rPh sb="0" eb="3">
      <t>コウフシ</t>
    </rPh>
    <rPh sb="3" eb="4">
      <t>ホ</t>
    </rPh>
    <phoneticPr fontId="5"/>
  </si>
  <si>
    <t>－市町村・保健所別－　令和2年</t>
    <rPh sb="11" eb="1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</si>
</sst>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_-* #,##0.00_-;\-* #,##0.00_-;_-* \-??_-;_-@_-"/>
    <numFmt numFmtId="178" formatCode="_-* #,##0_-;\-* #,##0_-;_-* \-_-;_-@_-"/>
    <numFmt numFmtId="179" formatCode="_ * #,##0_ ;_ * \-#,##0_ ;_ * \-_ ;_ @_ "/>
  </numFmts>
  <fonts count="7" x14ac:knownFonts="1"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77" fontId="4" fillId="0" borderId="0" applyBorder="0" applyAlignment="0" applyProtection="0"/>
    <xf numFmtId="176" fontId="1" fillId="0" borderId="0">
      <alignment vertical="center" wrapText="1"/>
    </xf>
  </cellStyleXfs>
  <cellXfs count="23">
    <xf numFmtId="0" fontId="0" fillId="0" borderId="0" xfId="0"/>
    <xf numFmtId="178" fontId="2" fillId="0" borderId="0" xfId="1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/>
    <xf numFmtId="0" fontId="3" fillId="0" borderId="11" xfId="0" applyFont="1" applyBorder="1"/>
    <xf numFmtId="179" fontId="3" fillId="0" borderId="0" xfId="0" applyNumberFormat="1" applyFont="1"/>
    <xf numFmtId="179" fontId="3" fillId="0" borderId="0" xfId="2" applyNumberFormat="1" applyFont="1" applyBorder="1" applyAlignment="1">
      <alignment horizontal="right" vertical="center"/>
    </xf>
    <xf numFmtId="0" fontId="3" fillId="0" borderId="0" xfId="0" applyFont="1"/>
    <xf numFmtId="0" fontId="3" fillId="0" borderId="12" xfId="0" applyFont="1" applyBorder="1"/>
    <xf numFmtId="0" fontId="3" fillId="0" borderId="13" xfId="0" applyFont="1" applyBorder="1"/>
    <xf numFmtId="0" fontId="3" fillId="0" borderId="1" xfId="0" applyFont="1" applyBorder="1" applyAlignment="1">
      <alignment horizontal="right"/>
    </xf>
    <xf numFmtId="178" fontId="3" fillId="0" borderId="0" xfId="1" quotePrefix="1" applyNumberFormat="1" applyFont="1" applyBorder="1" applyAlignment="1" applyProtection="1">
      <alignment horizontal="right"/>
    </xf>
    <xf numFmtId="0" fontId="6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P2" sqref="AP2:AR2"/>
    </sheetView>
  </sheetViews>
  <sheetFormatPr defaultColWidth="8.88671875" defaultRowHeight="12" x14ac:dyDescent="0.15"/>
  <cols>
    <col min="1" max="1" width="2.109375" customWidth="1"/>
    <col min="2" max="2" width="15.109375" customWidth="1"/>
    <col min="3" max="44" width="6" customWidth="1"/>
  </cols>
  <sheetData>
    <row r="1" spans="1:44" ht="22.5" customHeight="1" x14ac:dyDescent="0.2">
      <c r="A1" s="1" t="s">
        <v>0</v>
      </c>
      <c r="AR1" s="17" t="s">
        <v>59</v>
      </c>
    </row>
    <row r="2" spans="1:44" ht="13.2" x14ac:dyDescent="0.2">
      <c r="A2" s="2"/>
      <c r="B2" s="3"/>
      <c r="C2" s="20" t="s">
        <v>1</v>
      </c>
      <c r="D2" s="20"/>
      <c r="E2" s="20"/>
      <c r="F2" s="21" t="s">
        <v>2</v>
      </c>
      <c r="G2" s="21"/>
      <c r="H2" s="21"/>
      <c r="I2" s="21" t="s">
        <v>3</v>
      </c>
      <c r="J2" s="21"/>
      <c r="K2" s="21"/>
      <c r="L2" s="21" t="s">
        <v>4</v>
      </c>
      <c r="M2" s="21"/>
      <c r="N2" s="21"/>
      <c r="O2" s="21" t="s">
        <v>5</v>
      </c>
      <c r="P2" s="21"/>
      <c r="Q2" s="21"/>
      <c r="R2" s="21" t="s">
        <v>6</v>
      </c>
      <c r="S2" s="21"/>
      <c r="T2" s="21"/>
      <c r="U2" s="21" t="s">
        <v>7</v>
      </c>
      <c r="V2" s="21"/>
      <c r="W2" s="21"/>
      <c r="X2" s="21" t="s">
        <v>8</v>
      </c>
      <c r="Y2" s="21"/>
      <c r="Z2" s="21"/>
      <c r="AA2" s="21" t="s">
        <v>9</v>
      </c>
      <c r="AB2" s="21"/>
      <c r="AC2" s="21"/>
      <c r="AD2" s="21" t="s">
        <v>10</v>
      </c>
      <c r="AE2" s="21"/>
      <c r="AF2" s="21"/>
      <c r="AG2" s="21" t="s">
        <v>11</v>
      </c>
      <c r="AH2" s="21"/>
      <c r="AI2" s="21"/>
      <c r="AJ2" s="21" t="s">
        <v>12</v>
      </c>
      <c r="AK2" s="21"/>
      <c r="AL2" s="21"/>
      <c r="AM2" s="21" t="s">
        <v>13</v>
      </c>
      <c r="AN2" s="21"/>
      <c r="AO2" s="21"/>
      <c r="AP2" s="22" t="s">
        <v>14</v>
      </c>
      <c r="AQ2" s="22"/>
      <c r="AR2" s="22"/>
    </row>
    <row r="3" spans="1:44" ht="13.2" x14ac:dyDescent="0.2">
      <c r="A3" s="4"/>
      <c r="B3" s="5"/>
      <c r="C3" s="6" t="s">
        <v>15</v>
      </c>
      <c r="D3" s="7" t="s">
        <v>16</v>
      </c>
      <c r="E3" s="7" t="s">
        <v>17</v>
      </c>
      <c r="F3" s="7" t="s">
        <v>15</v>
      </c>
      <c r="G3" s="7" t="s">
        <v>16</v>
      </c>
      <c r="H3" s="7" t="s">
        <v>17</v>
      </c>
      <c r="I3" s="7" t="s">
        <v>15</v>
      </c>
      <c r="J3" s="7" t="s">
        <v>16</v>
      </c>
      <c r="K3" s="7" t="s">
        <v>17</v>
      </c>
      <c r="L3" s="7" t="s">
        <v>15</v>
      </c>
      <c r="M3" s="7" t="s">
        <v>16</v>
      </c>
      <c r="N3" s="7" t="s">
        <v>17</v>
      </c>
      <c r="O3" s="7" t="s">
        <v>15</v>
      </c>
      <c r="P3" s="7" t="s">
        <v>16</v>
      </c>
      <c r="Q3" s="7" t="s">
        <v>17</v>
      </c>
      <c r="R3" s="7" t="s">
        <v>15</v>
      </c>
      <c r="S3" s="7" t="s">
        <v>16</v>
      </c>
      <c r="T3" s="7" t="s">
        <v>17</v>
      </c>
      <c r="U3" s="7" t="s">
        <v>15</v>
      </c>
      <c r="V3" s="7" t="s">
        <v>16</v>
      </c>
      <c r="W3" s="7" t="s">
        <v>17</v>
      </c>
      <c r="X3" s="7" t="s">
        <v>15</v>
      </c>
      <c r="Y3" s="7" t="s">
        <v>16</v>
      </c>
      <c r="Z3" s="7" t="s">
        <v>17</v>
      </c>
      <c r="AA3" s="7" t="s">
        <v>15</v>
      </c>
      <c r="AB3" s="7" t="s">
        <v>16</v>
      </c>
      <c r="AC3" s="7" t="s">
        <v>17</v>
      </c>
      <c r="AD3" s="7" t="s">
        <v>15</v>
      </c>
      <c r="AE3" s="7" t="s">
        <v>16</v>
      </c>
      <c r="AF3" s="7" t="s">
        <v>17</v>
      </c>
      <c r="AG3" s="7" t="s">
        <v>15</v>
      </c>
      <c r="AH3" s="7" t="s">
        <v>16</v>
      </c>
      <c r="AI3" s="7" t="s">
        <v>17</v>
      </c>
      <c r="AJ3" s="7" t="s">
        <v>15</v>
      </c>
      <c r="AK3" s="7" t="s">
        <v>16</v>
      </c>
      <c r="AL3" s="7" t="s">
        <v>17</v>
      </c>
      <c r="AM3" s="7" t="s">
        <v>15</v>
      </c>
      <c r="AN3" s="7" t="s">
        <v>16</v>
      </c>
      <c r="AO3" s="7" t="s">
        <v>17</v>
      </c>
      <c r="AP3" s="7" t="s">
        <v>15</v>
      </c>
      <c r="AQ3" s="7" t="s">
        <v>16</v>
      </c>
      <c r="AR3" s="8" t="s">
        <v>17</v>
      </c>
    </row>
    <row r="4" spans="1:44" ht="13.2" x14ac:dyDescent="0.2">
      <c r="A4" s="9" t="s">
        <v>18</v>
      </c>
      <c r="B4" s="10"/>
      <c r="C4" s="11">
        <f>C6+C7</f>
        <v>11</v>
      </c>
      <c r="D4" s="11">
        <f t="shared" ref="D4:AR4" si="0">D6+D7</f>
        <v>9</v>
      </c>
      <c r="E4" s="11">
        <f t="shared" si="0"/>
        <v>2</v>
      </c>
      <c r="F4" s="11">
        <f t="shared" si="0"/>
        <v>2</v>
      </c>
      <c r="G4" s="11">
        <f t="shared" si="0"/>
        <v>2</v>
      </c>
      <c r="H4" s="11">
        <f t="shared" si="0"/>
        <v>0</v>
      </c>
      <c r="I4" s="11">
        <f t="shared" si="0"/>
        <v>1</v>
      </c>
      <c r="J4" s="11">
        <f t="shared" si="0"/>
        <v>1</v>
      </c>
      <c r="K4" s="11">
        <f t="shared" si="0"/>
        <v>0</v>
      </c>
      <c r="L4" s="11">
        <f t="shared" si="0"/>
        <v>0</v>
      </c>
      <c r="M4" s="11">
        <f t="shared" si="0"/>
        <v>0</v>
      </c>
      <c r="N4" s="11">
        <f t="shared" si="0"/>
        <v>0</v>
      </c>
      <c r="O4" s="11">
        <f t="shared" si="0"/>
        <v>1</v>
      </c>
      <c r="P4" s="11">
        <f t="shared" si="0"/>
        <v>0</v>
      </c>
      <c r="Q4" s="11">
        <f t="shared" si="0"/>
        <v>1</v>
      </c>
      <c r="R4" s="11">
        <f t="shared" si="0"/>
        <v>2</v>
      </c>
      <c r="S4" s="11">
        <f t="shared" si="0"/>
        <v>2</v>
      </c>
      <c r="T4" s="11">
        <f t="shared" si="0"/>
        <v>0</v>
      </c>
      <c r="U4" s="11">
        <f t="shared" si="0"/>
        <v>1</v>
      </c>
      <c r="V4" s="11">
        <f t="shared" si="0"/>
        <v>0</v>
      </c>
      <c r="W4" s="11">
        <f t="shared" si="0"/>
        <v>1</v>
      </c>
      <c r="X4" s="11">
        <f t="shared" si="0"/>
        <v>1</v>
      </c>
      <c r="Y4" s="11">
        <f t="shared" si="0"/>
        <v>1</v>
      </c>
      <c r="Z4" s="11">
        <f t="shared" si="0"/>
        <v>0</v>
      </c>
      <c r="AA4" s="11">
        <f t="shared" si="0"/>
        <v>0</v>
      </c>
      <c r="AB4" s="11">
        <f t="shared" si="0"/>
        <v>0</v>
      </c>
      <c r="AC4" s="11">
        <f t="shared" si="0"/>
        <v>0</v>
      </c>
      <c r="AD4" s="11">
        <f t="shared" si="0"/>
        <v>1</v>
      </c>
      <c r="AE4" s="11">
        <f t="shared" si="0"/>
        <v>1</v>
      </c>
      <c r="AF4" s="11">
        <f t="shared" si="0"/>
        <v>0</v>
      </c>
      <c r="AG4" s="11">
        <f t="shared" si="0"/>
        <v>1</v>
      </c>
      <c r="AH4" s="11">
        <f t="shared" si="0"/>
        <v>1</v>
      </c>
      <c r="AI4" s="11">
        <f t="shared" si="0"/>
        <v>0</v>
      </c>
      <c r="AJ4" s="11">
        <f t="shared" si="0"/>
        <v>0</v>
      </c>
      <c r="AK4" s="11">
        <f t="shared" si="0"/>
        <v>0</v>
      </c>
      <c r="AL4" s="11">
        <f t="shared" si="0"/>
        <v>0</v>
      </c>
      <c r="AM4" s="11">
        <f t="shared" si="0"/>
        <v>1</v>
      </c>
      <c r="AN4" s="11">
        <f t="shared" si="0"/>
        <v>1</v>
      </c>
      <c r="AO4" s="11">
        <f t="shared" si="0"/>
        <v>0</v>
      </c>
      <c r="AP4" s="11">
        <f t="shared" si="0"/>
        <v>0</v>
      </c>
      <c r="AQ4" s="11">
        <f t="shared" si="0"/>
        <v>0</v>
      </c>
      <c r="AR4" s="11">
        <f t="shared" si="0"/>
        <v>0</v>
      </c>
    </row>
    <row r="5" spans="1:44" ht="13.2" x14ac:dyDescent="0.2">
      <c r="A5" s="9"/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3.2" x14ac:dyDescent="0.2">
      <c r="A6" s="9" t="s">
        <v>19</v>
      </c>
      <c r="B6" s="10"/>
      <c r="C6" s="11">
        <f>SUM(C9:C21)</f>
        <v>9</v>
      </c>
      <c r="D6" s="11">
        <f t="shared" ref="D6:AR6" si="1">SUM(D9:D21)</f>
        <v>8</v>
      </c>
      <c r="E6" s="11">
        <f t="shared" si="1"/>
        <v>1</v>
      </c>
      <c r="F6" s="11">
        <f t="shared" si="1"/>
        <v>2</v>
      </c>
      <c r="G6" s="11">
        <f t="shared" si="1"/>
        <v>2</v>
      </c>
      <c r="H6" s="11">
        <f t="shared" si="1"/>
        <v>0</v>
      </c>
      <c r="I6" s="11">
        <f t="shared" si="1"/>
        <v>1</v>
      </c>
      <c r="J6" s="11">
        <f t="shared" si="1"/>
        <v>1</v>
      </c>
      <c r="K6" s="11">
        <f t="shared" si="1"/>
        <v>0</v>
      </c>
      <c r="L6" s="11">
        <f t="shared" si="1"/>
        <v>0</v>
      </c>
      <c r="M6" s="11">
        <f t="shared" si="1"/>
        <v>0</v>
      </c>
      <c r="N6" s="11">
        <f t="shared" si="1"/>
        <v>0</v>
      </c>
      <c r="O6" s="11">
        <f t="shared" si="1"/>
        <v>0</v>
      </c>
      <c r="P6" s="11">
        <f t="shared" si="1"/>
        <v>0</v>
      </c>
      <c r="Q6" s="11">
        <f t="shared" si="1"/>
        <v>0</v>
      </c>
      <c r="R6" s="11">
        <f t="shared" si="1"/>
        <v>2</v>
      </c>
      <c r="S6" s="11">
        <f t="shared" si="1"/>
        <v>2</v>
      </c>
      <c r="T6" s="11">
        <f t="shared" si="1"/>
        <v>0</v>
      </c>
      <c r="U6" s="11">
        <f t="shared" si="1"/>
        <v>1</v>
      </c>
      <c r="V6" s="11">
        <f t="shared" si="1"/>
        <v>0</v>
      </c>
      <c r="W6" s="11">
        <f t="shared" si="1"/>
        <v>1</v>
      </c>
      <c r="X6" s="11">
        <f t="shared" si="1"/>
        <v>1</v>
      </c>
      <c r="Y6" s="11">
        <f t="shared" si="1"/>
        <v>1</v>
      </c>
      <c r="Z6" s="11">
        <f t="shared" si="1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1</v>
      </c>
      <c r="AE6" s="11">
        <f t="shared" si="1"/>
        <v>1</v>
      </c>
      <c r="AF6" s="11">
        <f t="shared" si="1"/>
        <v>0</v>
      </c>
      <c r="AG6" s="11">
        <f t="shared" si="1"/>
        <v>1</v>
      </c>
      <c r="AH6" s="11">
        <f t="shared" si="1"/>
        <v>1</v>
      </c>
      <c r="AI6" s="11">
        <f t="shared" si="1"/>
        <v>0</v>
      </c>
      <c r="AJ6" s="11">
        <f t="shared" si="1"/>
        <v>0</v>
      </c>
      <c r="AK6" s="11">
        <f t="shared" si="1"/>
        <v>0</v>
      </c>
      <c r="AL6" s="11">
        <f t="shared" si="1"/>
        <v>0</v>
      </c>
      <c r="AM6" s="11">
        <f t="shared" si="1"/>
        <v>0</v>
      </c>
      <c r="AN6" s="11">
        <f t="shared" si="1"/>
        <v>0</v>
      </c>
      <c r="AO6" s="11">
        <f t="shared" si="1"/>
        <v>0</v>
      </c>
      <c r="AP6" s="11">
        <f t="shared" si="1"/>
        <v>0</v>
      </c>
      <c r="AQ6" s="11">
        <f t="shared" si="1"/>
        <v>0</v>
      </c>
      <c r="AR6" s="11">
        <f t="shared" si="1"/>
        <v>0</v>
      </c>
    </row>
    <row r="7" spans="1:44" ht="13.2" x14ac:dyDescent="0.2">
      <c r="A7" s="9" t="s">
        <v>20</v>
      </c>
      <c r="B7" s="10"/>
      <c r="C7" s="11">
        <f>C23+C26+C32+C35+C43</f>
        <v>2</v>
      </c>
      <c r="D7" s="11">
        <f t="shared" ref="D7:AR7" si="2">D23+D26+D32+D35+D43</f>
        <v>1</v>
      </c>
      <c r="E7" s="11">
        <f t="shared" si="2"/>
        <v>1</v>
      </c>
      <c r="F7" s="11">
        <f t="shared" si="2"/>
        <v>0</v>
      </c>
      <c r="G7" s="11">
        <f t="shared" si="2"/>
        <v>0</v>
      </c>
      <c r="H7" s="11">
        <f t="shared" si="2"/>
        <v>0</v>
      </c>
      <c r="I7" s="11">
        <f t="shared" si="2"/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1</v>
      </c>
      <c r="P7" s="11">
        <f t="shared" si="2"/>
        <v>0</v>
      </c>
      <c r="Q7" s="11">
        <f t="shared" si="2"/>
        <v>1</v>
      </c>
      <c r="R7" s="11">
        <f t="shared" si="2"/>
        <v>0</v>
      </c>
      <c r="S7" s="11">
        <f t="shared" si="2"/>
        <v>0</v>
      </c>
      <c r="T7" s="11">
        <f t="shared" si="2"/>
        <v>0</v>
      </c>
      <c r="U7" s="11">
        <f t="shared" si="2"/>
        <v>0</v>
      </c>
      <c r="V7" s="11">
        <f t="shared" si="2"/>
        <v>0</v>
      </c>
      <c r="W7" s="11">
        <f t="shared" si="2"/>
        <v>0</v>
      </c>
      <c r="X7" s="11">
        <f t="shared" si="2"/>
        <v>0</v>
      </c>
      <c r="Y7" s="11">
        <f t="shared" si="2"/>
        <v>0</v>
      </c>
      <c r="Z7" s="11">
        <f t="shared" si="2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>
        <f t="shared" si="2"/>
        <v>0</v>
      </c>
      <c r="AK7" s="11">
        <f t="shared" si="2"/>
        <v>0</v>
      </c>
      <c r="AL7" s="11">
        <f t="shared" si="2"/>
        <v>0</v>
      </c>
      <c r="AM7" s="11">
        <f t="shared" si="2"/>
        <v>1</v>
      </c>
      <c r="AN7" s="11">
        <f t="shared" si="2"/>
        <v>1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</row>
    <row r="8" spans="1:44" ht="13.2" x14ac:dyDescent="0.2">
      <c r="A8" s="9"/>
      <c r="B8" s="10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ht="13.2" x14ac:dyDescent="0.2">
      <c r="A9" s="9" t="s">
        <v>21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</row>
    <row r="10" spans="1:44" ht="13.2" x14ac:dyDescent="0.2">
      <c r="A10" s="9" t="s">
        <v>22</v>
      </c>
      <c r="B10" s="10"/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</row>
    <row r="11" spans="1:44" ht="13.2" x14ac:dyDescent="0.2">
      <c r="A11" s="9" t="s">
        <v>23</v>
      </c>
      <c r="B11" s="10"/>
      <c r="C11" s="11">
        <v>1</v>
      </c>
      <c r="D11" s="11">
        <v>1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1</v>
      </c>
      <c r="AE11" s="11">
        <v>1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</row>
    <row r="12" spans="1:44" ht="13.2" x14ac:dyDescent="0.2">
      <c r="A12" s="9" t="s">
        <v>24</v>
      </c>
      <c r="B12" s="10"/>
      <c r="C12" s="11">
        <v>1</v>
      </c>
      <c r="D12" s="11">
        <v>1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1</v>
      </c>
      <c r="AH12" s="11">
        <v>1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</row>
    <row r="13" spans="1:44" ht="13.2" x14ac:dyDescent="0.2">
      <c r="A13" s="9" t="s">
        <v>25</v>
      </c>
      <c r="B13" s="10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</row>
    <row r="14" spans="1:44" ht="13.2" x14ac:dyDescent="0.2">
      <c r="A14" s="9" t="s">
        <v>26</v>
      </c>
      <c r="B14" s="10"/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</row>
    <row r="15" spans="1:44" ht="13.2" x14ac:dyDescent="0.2">
      <c r="A15" s="9" t="s">
        <v>27</v>
      </c>
      <c r="B15" s="10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</row>
    <row r="16" spans="1:44" ht="13.2" x14ac:dyDescent="0.2">
      <c r="A16" s="9" t="s">
        <v>28</v>
      </c>
      <c r="B16" s="10"/>
      <c r="C16" s="11">
        <v>2</v>
      </c>
      <c r="D16" s="11">
        <v>1</v>
      </c>
      <c r="E16" s="11">
        <v>1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1</v>
      </c>
      <c r="V16" s="11">
        <v>0</v>
      </c>
      <c r="W16" s="11">
        <v>1</v>
      </c>
      <c r="X16" s="11">
        <v>1</v>
      </c>
      <c r="Y16" s="11">
        <v>1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</row>
    <row r="17" spans="1:44" ht="13.2" x14ac:dyDescent="0.2">
      <c r="A17" s="9" t="s">
        <v>29</v>
      </c>
      <c r="B17" s="10"/>
      <c r="C17" s="11">
        <v>3</v>
      </c>
      <c r="D17" s="11">
        <v>3</v>
      </c>
      <c r="E17" s="11">
        <v>0</v>
      </c>
      <c r="F17" s="11">
        <v>1</v>
      </c>
      <c r="G17" s="11">
        <v>1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2</v>
      </c>
      <c r="S17" s="11">
        <v>2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</row>
    <row r="18" spans="1:44" ht="13.2" x14ac:dyDescent="0.2">
      <c r="A18" s="9" t="s">
        <v>30</v>
      </c>
      <c r="B18" s="10"/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</row>
    <row r="19" spans="1:44" ht="13.2" x14ac:dyDescent="0.2">
      <c r="A19" s="13" t="s">
        <v>31</v>
      </c>
      <c r="B19" s="10"/>
      <c r="C19" s="11">
        <v>1</v>
      </c>
      <c r="D19" s="11">
        <v>1</v>
      </c>
      <c r="E19" s="11">
        <v>0</v>
      </c>
      <c r="F19" s="11">
        <v>1</v>
      </c>
      <c r="G19" s="11">
        <v>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</row>
    <row r="20" spans="1:44" ht="13.2" x14ac:dyDescent="0.2">
      <c r="A20" s="13" t="s">
        <v>32</v>
      </c>
      <c r="B20" s="10"/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</row>
    <row r="21" spans="1:44" ht="13.2" x14ac:dyDescent="0.2">
      <c r="A21" s="13" t="s">
        <v>33</v>
      </c>
      <c r="B21" s="10"/>
      <c r="C21" s="11">
        <v>1</v>
      </c>
      <c r="D21" s="11">
        <v>1</v>
      </c>
      <c r="E21" s="11">
        <v>0</v>
      </c>
      <c r="F21" s="11">
        <v>0</v>
      </c>
      <c r="G21" s="11">
        <v>0</v>
      </c>
      <c r="H21" s="11">
        <v>0</v>
      </c>
      <c r="I21" s="11">
        <v>1</v>
      </c>
      <c r="J21" s="11">
        <v>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</row>
    <row r="22" spans="1:44" ht="13.2" x14ac:dyDescent="0.2">
      <c r="A22" s="13"/>
      <c r="B22" s="10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ht="13.2" x14ac:dyDescent="0.2">
      <c r="A23" s="13" t="s">
        <v>34</v>
      </c>
      <c r="B23" s="10"/>
      <c r="C23" s="11">
        <f>C24</f>
        <v>0</v>
      </c>
      <c r="D23" s="11">
        <f t="shared" ref="D23:AR23" si="3">D24</f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11">
        <f t="shared" si="3"/>
        <v>0</v>
      </c>
      <c r="J23" s="11">
        <f t="shared" si="3"/>
        <v>0</v>
      </c>
      <c r="K23" s="11">
        <f t="shared" si="3"/>
        <v>0</v>
      </c>
      <c r="L23" s="11">
        <f t="shared" si="3"/>
        <v>0</v>
      </c>
      <c r="M23" s="11">
        <f t="shared" si="3"/>
        <v>0</v>
      </c>
      <c r="N23" s="11">
        <f t="shared" si="3"/>
        <v>0</v>
      </c>
      <c r="O23" s="11">
        <f t="shared" si="3"/>
        <v>0</v>
      </c>
      <c r="P23" s="11">
        <f t="shared" si="3"/>
        <v>0</v>
      </c>
      <c r="Q23" s="11">
        <f t="shared" si="3"/>
        <v>0</v>
      </c>
      <c r="R23" s="11">
        <f t="shared" si="3"/>
        <v>0</v>
      </c>
      <c r="S23" s="11">
        <f t="shared" si="3"/>
        <v>0</v>
      </c>
      <c r="T23" s="11">
        <f t="shared" si="3"/>
        <v>0</v>
      </c>
      <c r="U23" s="11">
        <f t="shared" si="3"/>
        <v>0</v>
      </c>
      <c r="V23" s="11">
        <f t="shared" si="3"/>
        <v>0</v>
      </c>
      <c r="W23" s="11">
        <f t="shared" si="3"/>
        <v>0</v>
      </c>
      <c r="X23" s="11">
        <f t="shared" si="3"/>
        <v>0</v>
      </c>
      <c r="Y23" s="11">
        <f t="shared" si="3"/>
        <v>0</v>
      </c>
      <c r="Z23" s="11">
        <f t="shared" si="3"/>
        <v>0</v>
      </c>
      <c r="AA23" s="11">
        <f t="shared" si="3"/>
        <v>0</v>
      </c>
      <c r="AB23" s="11">
        <f t="shared" si="3"/>
        <v>0</v>
      </c>
      <c r="AC23" s="11">
        <f t="shared" si="3"/>
        <v>0</v>
      </c>
      <c r="AD23" s="11">
        <f t="shared" si="3"/>
        <v>0</v>
      </c>
      <c r="AE23" s="11">
        <f t="shared" si="3"/>
        <v>0</v>
      </c>
      <c r="AF23" s="11">
        <f t="shared" si="3"/>
        <v>0</v>
      </c>
      <c r="AG23" s="11">
        <f t="shared" si="3"/>
        <v>0</v>
      </c>
      <c r="AH23" s="11">
        <f t="shared" si="3"/>
        <v>0</v>
      </c>
      <c r="AI23" s="11">
        <f t="shared" si="3"/>
        <v>0</v>
      </c>
      <c r="AJ23" s="11">
        <f t="shared" si="3"/>
        <v>0</v>
      </c>
      <c r="AK23" s="11">
        <f t="shared" si="3"/>
        <v>0</v>
      </c>
      <c r="AL23" s="11">
        <f t="shared" si="3"/>
        <v>0</v>
      </c>
      <c r="AM23" s="11">
        <f t="shared" si="3"/>
        <v>0</v>
      </c>
      <c r="AN23" s="11">
        <f t="shared" si="3"/>
        <v>0</v>
      </c>
      <c r="AO23" s="11">
        <f t="shared" si="3"/>
        <v>0</v>
      </c>
      <c r="AP23" s="11">
        <f t="shared" si="3"/>
        <v>0</v>
      </c>
      <c r="AQ23" s="11">
        <f t="shared" si="3"/>
        <v>0</v>
      </c>
      <c r="AR23" s="11">
        <f t="shared" si="3"/>
        <v>0</v>
      </c>
    </row>
    <row r="24" spans="1:44" ht="13.2" x14ac:dyDescent="0.2">
      <c r="A24" s="13"/>
      <c r="B24" s="10" t="s">
        <v>35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</row>
    <row r="25" spans="1:44" ht="13.2" x14ac:dyDescent="0.2">
      <c r="A25" s="13"/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ht="13.2" x14ac:dyDescent="0.2">
      <c r="A26" s="13" t="s">
        <v>36</v>
      </c>
      <c r="B26" s="10"/>
      <c r="C26" s="11">
        <f>SUM(C27:C30)</f>
        <v>1</v>
      </c>
      <c r="D26" s="11">
        <f t="shared" ref="D26:AR26" si="4">SUM(D27:D30)</f>
        <v>1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1</v>
      </c>
      <c r="AN26" s="11">
        <f t="shared" si="4"/>
        <v>1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</row>
    <row r="27" spans="1:44" ht="13.2" x14ac:dyDescent="0.2">
      <c r="A27" s="13"/>
      <c r="B27" s="10" t="s">
        <v>37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</row>
    <row r="28" spans="1:44" ht="13.2" x14ac:dyDescent="0.2">
      <c r="A28" s="13"/>
      <c r="B28" s="10" t="s">
        <v>38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</row>
    <row r="29" spans="1:44" ht="13.2" x14ac:dyDescent="0.2">
      <c r="A29" s="9"/>
      <c r="B29" s="10" t="s">
        <v>39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</row>
    <row r="30" spans="1:44" ht="13.2" x14ac:dyDescent="0.2">
      <c r="A30" s="9"/>
      <c r="B30" s="10" t="s">
        <v>40</v>
      </c>
      <c r="C30" s="11">
        <v>1</v>
      </c>
      <c r="D30" s="11">
        <v>1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1</v>
      </c>
      <c r="AN30" s="11">
        <v>1</v>
      </c>
      <c r="AO30" s="11">
        <v>0</v>
      </c>
      <c r="AP30" s="11">
        <v>0</v>
      </c>
      <c r="AQ30" s="11">
        <v>0</v>
      </c>
      <c r="AR30" s="11">
        <v>0</v>
      </c>
    </row>
    <row r="31" spans="1:44" ht="13.2" x14ac:dyDescent="0.2">
      <c r="A31" s="13"/>
      <c r="B31" s="10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4" ht="13.2" x14ac:dyDescent="0.2">
      <c r="A32" s="13" t="s">
        <v>41</v>
      </c>
      <c r="B32" s="10"/>
      <c r="C32" s="11">
        <f>C33</f>
        <v>1</v>
      </c>
      <c r="D32" s="11">
        <f t="shared" ref="D32:AR32" si="5">D33</f>
        <v>0</v>
      </c>
      <c r="E32" s="11">
        <f t="shared" si="5"/>
        <v>1</v>
      </c>
      <c r="F32" s="11">
        <f t="shared" si="5"/>
        <v>0</v>
      </c>
      <c r="G32" s="11">
        <f t="shared" si="5"/>
        <v>0</v>
      </c>
      <c r="H32" s="11">
        <f t="shared" si="5"/>
        <v>0</v>
      </c>
      <c r="I32" s="11">
        <f t="shared" si="5"/>
        <v>0</v>
      </c>
      <c r="J32" s="11">
        <f t="shared" si="5"/>
        <v>0</v>
      </c>
      <c r="K32" s="11">
        <f t="shared" si="5"/>
        <v>0</v>
      </c>
      <c r="L32" s="11">
        <f t="shared" si="5"/>
        <v>0</v>
      </c>
      <c r="M32" s="11">
        <f t="shared" si="5"/>
        <v>0</v>
      </c>
      <c r="N32" s="11">
        <f t="shared" si="5"/>
        <v>0</v>
      </c>
      <c r="O32" s="11">
        <f t="shared" si="5"/>
        <v>1</v>
      </c>
      <c r="P32" s="11">
        <f t="shared" si="5"/>
        <v>0</v>
      </c>
      <c r="Q32" s="11">
        <f t="shared" si="5"/>
        <v>1</v>
      </c>
      <c r="R32" s="11">
        <f t="shared" si="5"/>
        <v>0</v>
      </c>
      <c r="S32" s="11">
        <f t="shared" si="5"/>
        <v>0</v>
      </c>
      <c r="T32" s="11">
        <f t="shared" si="5"/>
        <v>0</v>
      </c>
      <c r="U32" s="11">
        <f t="shared" si="5"/>
        <v>0</v>
      </c>
      <c r="V32" s="11">
        <f t="shared" si="5"/>
        <v>0</v>
      </c>
      <c r="W32" s="11">
        <f t="shared" si="5"/>
        <v>0</v>
      </c>
      <c r="X32" s="11">
        <f t="shared" si="5"/>
        <v>0</v>
      </c>
      <c r="Y32" s="11">
        <f t="shared" si="5"/>
        <v>0</v>
      </c>
      <c r="Z32" s="11">
        <f t="shared" si="5"/>
        <v>0</v>
      </c>
      <c r="AA32" s="11">
        <f t="shared" si="5"/>
        <v>0</v>
      </c>
      <c r="AB32" s="11">
        <f t="shared" si="5"/>
        <v>0</v>
      </c>
      <c r="AC32" s="11">
        <f t="shared" si="5"/>
        <v>0</v>
      </c>
      <c r="AD32" s="11">
        <f t="shared" si="5"/>
        <v>0</v>
      </c>
      <c r="AE32" s="11">
        <f t="shared" si="5"/>
        <v>0</v>
      </c>
      <c r="AF32" s="11">
        <f t="shared" si="5"/>
        <v>0</v>
      </c>
      <c r="AG32" s="11">
        <f t="shared" si="5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  <c r="AK32" s="11">
        <f t="shared" si="5"/>
        <v>0</v>
      </c>
      <c r="AL32" s="11">
        <f t="shared" si="5"/>
        <v>0</v>
      </c>
      <c r="AM32" s="11">
        <f t="shared" si="5"/>
        <v>0</v>
      </c>
      <c r="AN32" s="11">
        <f t="shared" si="5"/>
        <v>0</v>
      </c>
      <c r="AO32" s="11">
        <f t="shared" si="5"/>
        <v>0</v>
      </c>
      <c r="AP32" s="11">
        <f t="shared" si="5"/>
        <v>0</v>
      </c>
      <c r="AQ32" s="11">
        <f t="shared" si="5"/>
        <v>0</v>
      </c>
      <c r="AR32" s="11">
        <f t="shared" si="5"/>
        <v>0</v>
      </c>
    </row>
    <row r="33" spans="1:44" ht="13.2" x14ac:dyDescent="0.2">
      <c r="A33" s="13"/>
      <c r="B33" s="10" t="s">
        <v>42</v>
      </c>
      <c r="C33" s="11">
        <v>1</v>
      </c>
      <c r="D33" s="11">
        <v>0</v>
      </c>
      <c r="E33" s="11">
        <v>1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1</v>
      </c>
      <c r="P33" s="11">
        <v>0</v>
      </c>
      <c r="Q33" s="11">
        <v>1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</row>
    <row r="34" spans="1:44" ht="13.2" x14ac:dyDescent="0.2">
      <c r="A34" s="13"/>
      <c r="B34" s="10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</row>
    <row r="35" spans="1:44" ht="13.2" x14ac:dyDescent="0.2">
      <c r="A35" s="13" t="s">
        <v>43</v>
      </c>
      <c r="B35" s="10"/>
      <c r="C35" s="11">
        <f>SUM(C36:C41)</f>
        <v>0</v>
      </c>
      <c r="D35" s="11">
        <f t="shared" ref="D35:AR35" si="6">SUM(D36:D41)</f>
        <v>0</v>
      </c>
      <c r="E35" s="11">
        <f t="shared" si="6"/>
        <v>0</v>
      </c>
      <c r="F35" s="11">
        <f t="shared" si="6"/>
        <v>0</v>
      </c>
      <c r="G35" s="11">
        <f t="shared" si="6"/>
        <v>0</v>
      </c>
      <c r="H35" s="11">
        <f t="shared" si="6"/>
        <v>0</v>
      </c>
      <c r="I35" s="11">
        <f t="shared" si="6"/>
        <v>0</v>
      </c>
      <c r="J35" s="11">
        <f t="shared" si="6"/>
        <v>0</v>
      </c>
      <c r="K35" s="11">
        <f t="shared" si="6"/>
        <v>0</v>
      </c>
      <c r="L35" s="11">
        <f t="shared" si="6"/>
        <v>0</v>
      </c>
      <c r="M35" s="11">
        <f t="shared" si="6"/>
        <v>0</v>
      </c>
      <c r="N35" s="11">
        <f t="shared" si="6"/>
        <v>0</v>
      </c>
      <c r="O35" s="11">
        <f t="shared" si="6"/>
        <v>0</v>
      </c>
      <c r="P35" s="11">
        <f t="shared" si="6"/>
        <v>0</v>
      </c>
      <c r="Q35" s="11">
        <f t="shared" si="6"/>
        <v>0</v>
      </c>
      <c r="R35" s="11">
        <f t="shared" si="6"/>
        <v>0</v>
      </c>
      <c r="S35" s="11">
        <f t="shared" si="6"/>
        <v>0</v>
      </c>
      <c r="T35" s="11">
        <f t="shared" si="6"/>
        <v>0</v>
      </c>
      <c r="U35" s="11">
        <f t="shared" si="6"/>
        <v>0</v>
      </c>
      <c r="V35" s="11">
        <f t="shared" si="6"/>
        <v>0</v>
      </c>
      <c r="W35" s="11">
        <f t="shared" si="6"/>
        <v>0</v>
      </c>
      <c r="X35" s="11">
        <f t="shared" si="6"/>
        <v>0</v>
      </c>
      <c r="Y35" s="11">
        <f t="shared" si="6"/>
        <v>0</v>
      </c>
      <c r="Z35" s="11">
        <f t="shared" si="6"/>
        <v>0</v>
      </c>
      <c r="AA35" s="11">
        <f t="shared" si="6"/>
        <v>0</v>
      </c>
      <c r="AB35" s="11">
        <f t="shared" si="6"/>
        <v>0</v>
      </c>
      <c r="AC35" s="11">
        <f t="shared" si="6"/>
        <v>0</v>
      </c>
      <c r="AD35" s="11">
        <f t="shared" si="6"/>
        <v>0</v>
      </c>
      <c r="AE35" s="11">
        <f t="shared" si="6"/>
        <v>0</v>
      </c>
      <c r="AF35" s="11">
        <f t="shared" si="6"/>
        <v>0</v>
      </c>
      <c r="AG35" s="11">
        <f t="shared" si="6"/>
        <v>0</v>
      </c>
      <c r="AH35" s="11">
        <f t="shared" si="6"/>
        <v>0</v>
      </c>
      <c r="AI35" s="11">
        <f t="shared" si="6"/>
        <v>0</v>
      </c>
      <c r="AJ35" s="11">
        <f t="shared" si="6"/>
        <v>0</v>
      </c>
      <c r="AK35" s="11">
        <f t="shared" si="6"/>
        <v>0</v>
      </c>
      <c r="AL35" s="11">
        <f t="shared" si="6"/>
        <v>0</v>
      </c>
      <c r="AM35" s="11">
        <f t="shared" si="6"/>
        <v>0</v>
      </c>
      <c r="AN35" s="11">
        <f t="shared" si="6"/>
        <v>0</v>
      </c>
      <c r="AO35" s="11">
        <f t="shared" si="6"/>
        <v>0</v>
      </c>
      <c r="AP35" s="11">
        <f t="shared" si="6"/>
        <v>0</v>
      </c>
      <c r="AQ35" s="11">
        <f t="shared" si="6"/>
        <v>0</v>
      </c>
      <c r="AR35" s="11">
        <f t="shared" si="6"/>
        <v>0</v>
      </c>
    </row>
    <row r="36" spans="1:44" ht="13.2" x14ac:dyDescent="0.2">
      <c r="A36" s="13"/>
      <c r="B36" s="10" t="s">
        <v>44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</row>
    <row r="37" spans="1:44" ht="13.2" x14ac:dyDescent="0.2">
      <c r="A37" s="13"/>
      <c r="B37" s="10" t="s">
        <v>45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</row>
    <row r="38" spans="1:44" ht="13.2" x14ac:dyDescent="0.2">
      <c r="A38" s="9"/>
      <c r="B38" s="10" t="s">
        <v>46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</row>
    <row r="39" spans="1:44" ht="13.2" x14ac:dyDescent="0.2">
      <c r="A39" s="9"/>
      <c r="B39" s="10" t="s">
        <v>47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</row>
    <row r="40" spans="1:44" ht="13.2" x14ac:dyDescent="0.2">
      <c r="A40" s="13"/>
      <c r="B40" s="10" t="s">
        <v>48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</row>
    <row r="41" spans="1:44" ht="14.25" customHeight="1" x14ac:dyDescent="0.2">
      <c r="A41" s="13"/>
      <c r="B41" s="10" t="s">
        <v>49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</row>
    <row r="42" spans="1:44" ht="14.25" customHeight="1" x14ac:dyDescent="0.2">
      <c r="A42" s="13"/>
      <c r="B42" s="1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3" spans="1:44" ht="13.2" x14ac:dyDescent="0.2">
      <c r="A43" s="13" t="s">
        <v>50</v>
      </c>
      <c r="B43" s="10"/>
      <c r="C43" s="11">
        <f>SUM(C44:C45)</f>
        <v>0</v>
      </c>
      <c r="D43" s="11">
        <f t="shared" ref="D43:AR43" si="7">SUM(D44:D45)</f>
        <v>0</v>
      </c>
      <c r="E43" s="11">
        <f t="shared" si="7"/>
        <v>0</v>
      </c>
      <c r="F43" s="11">
        <f t="shared" si="7"/>
        <v>0</v>
      </c>
      <c r="G43" s="11">
        <f t="shared" si="7"/>
        <v>0</v>
      </c>
      <c r="H43" s="11">
        <f t="shared" si="7"/>
        <v>0</v>
      </c>
      <c r="I43" s="11">
        <f t="shared" si="7"/>
        <v>0</v>
      </c>
      <c r="J43" s="11">
        <f t="shared" si="7"/>
        <v>0</v>
      </c>
      <c r="K43" s="11">
        <f t="shared" si="7"/>
        <v>0</v>
      </c>
      <c r="L43" s="11">
        <f t="shared" si="7"/>
        <v>0</v>
      </c>
      <c r="M43" s="11">
        <f t="shared" si="7"/>
        <v>0</v>
      </c>
      <c r="N43" s="11">
        <f t="shared" si="7"/>
        <v>0</v>
      </c>
      <c r="O43" s="11">
        <f t="shared" si="7"/>
        <v>0</v>
      </c>
      <c r="P43" s="11">
        <f t="shared" si="7"/>
        <v>0</v>
      </c>
      <c r="Q43" s="11">
        <f t="shared" si="7"/>
        <v>0</v>
      </c>
      <c r="R43" s="11">
        <f t="shared" si="7"/>
        <v>0</v>
      </c>
      <c r="S43" s="11">
        <f t="shared" si="7"/>
        <v>0</v>
      </c>
      <c r="T43" s="11">
        <f t="shared" si="7"/>
        <v>0</v>
      </c>
      <c r="U43" s="11">
        <f t="shared" si="7"/>
        <v>0</v>
      </c>
      <c r="V43" s="11">
        <f t="shared" si="7"/>
        <v>0</v>
      </c>
      <c r="W43" s="11">
        <f t="shared" si="7"/>
        <v>0</v>
      </c>
      <c r="X43" s="11">
        <f t="shared" si="7"/>
        <v>0</v>
      </c>
      <c r="Y43" s="11">
        <f t="shared" si="7"/>
        <v>0</v>
      </c>
      <c r="Z43" s="11">
        <f t="shared" si="7"/>
        <v>0</v>
      </c>
      <c r="AA43" s="11">
        <f t="shared" si="7"/>
        <v>0</v>
      </c>
      <c r="AB43" s="11">
        <f t="shared" si="7"/>
        <v>0</v>
      </c>
      <c r="AC43" s="11">
        <f t="shared" si="7"/>
        <v>0</v>
      </c>
      <c r="AD43" s="11">
        <f t="shared" si="7"/>
        <v>0</v>
      </c>
      <c r="AE43" s="11">
        <f t="shared" si="7"/>
        <v>0</v>
      </c>
      <c r="AF43" s="11">
        <f t="shared" si="7"/>
        <v>0</v>
      </c>
      <c r="AG43" s="11">
        <f t="shared" si="7"/>
        <v>0</v>
      </c>
      <c r="AH43" s="11">
        <f t="shared" si="7"/>
        <v>0</v>
      </c>
      <c r="AI43" s="11">
        <f t="shared" si="7"/>
        <v>0</v>
      </c>
      <c r="AJ43" s="11">
        <f t="shared" si="7"/>
        <v>0</v>
      </c>
      <c r="AK43" s="11">
        <f t="shared" si="7"/>
        <v>0</v>
      </c>
      <c r="AL43" s="11">
        <f t="shared" si="7"/>
        <v>0</v>
      </c>
      <c r="AM43" s="11">
        <f t="shared" si="7"/>
        <v>0</v>
      </c>
      <c r="AN43" s="11">
        <f t="shared" si="7"/>
        <v>0</v>
      </c>
      <c r="AO43" s="11">
        <f t="shared" si="7"/>
        <v>0</v>
      </c>
      <c r="AP43" s="11">
        <f t="shared" si="7"/>
        <v>0</v>
      </c>
      <c r="AQ43" s="11">
        <f t="shared" si="7"/>
        <v>0</v>
      </c>
      <c r="AR43" s="11">
        <f t="shared" si="7"/>
        <v>0</v>
      </c>
    </row>
    <row r="44" spans="1:44" ht="13.2" x14ac:dyDescent="0.2">
      <c r="A44" s="13"/>
      <c r="B44" s="10" t="s">
        <v>51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</row>
    <row r="45" spans="1:44" ht="13.2" x14ac:dyDescent="0.2">
      <c r="A45" s="9"/>
      <c r="B45" s="10" t="s">
        <v>52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</row>
    <row r="46" spans="1:44" ht="13.2" x14ac:dyDescent="0.2">
      <c r="A46" s="9"/>
      <c r="B46" s="10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4" ht="13.2" x14ac:dyDescent="0.2">
      <c r="A47" s="13" t="s">
        <v>58</v>
      </c>
      <c r="B47" s="10"/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</row>
    <row r="48" spans="1:44" ht="13.2" x14ac:dyDescent="0.2">
      <c r="A48" s="9" t="s">
        <v>53</v>
      </c>
      <c r="B48" s="10"/>
      <c r="C48" s="11">
        <v>7</v>
      </c>
      <c r="D48" s="11">
        <v>5</v>
      </c>
      <c r="E48" s="11">
        <v>2</v>
      </c>
      <c r="F48" s="11">
        <v>1</v>
      </c>
      <c r="G48" s="11">
        <v>1</v>
      </c>
      <c r="H48" s="11">
        <v>0</v>
      </c>
      <c r="I48" s="11">
        <v>1</v>
      </c>
      <c r="J48" s="11">
        <v>1</v>
      </c>
      <c r="K48" s="11">
        <v>0</v>
      </c>
      <c r="L48" s="11">
        <v>0</v>
      </c>
      <c r="M48" s="11">
        <v>0</v>
      </c>
      <c r="N48" s="11">
        <v>0</v>
      </c>
      <c r="O48" s="11">
        <v>1</v>
      </c>
      <c r="P48" s="11">
        <v>0</v>
      </c>
      <c r="Q48" s="11">
        <v>1</v>
      </c>
      <c r="R48" s="11">
        <v>2</v>
      </c>
      <c r="S48" s="11">
        <v>2</v>
      </c>
      <c r="T48" s="11">
        <v>0</v>
      </c>
      <c r="U48" s="11">
        <v>1</v>
      </c>
      <c r="V48" s="11">
        <v>0</v>
      </c>
      <c r="W48" s="11">
        <v>1</v>
      </c>
      <c r="X48" s="11">
        <v>1</v>
      </c>
      <c r="Y48" s="11">
        <v>1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</row>
    <row r="49" spans="1:44" ht="13.2" x14ac:dyDescent="0.2">
      <c r="A49" s="9" t="s">
        <v>54</v>
      </c>
      <c r="B49" s="10"/>
      <c r="C49" s="11">
        <v>1</v>
      </c>
      <c r="D49" s="11">
        <v>1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1</v>
      </c>
      <c r="AH49" s="11">
        <v>1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</row>
    <row r="50" spans="1:44" ht="13.2" x14ac:dyDescent="0.2">
      <c r="A50" s="13" t="s">
        <v>55</v>
      </c>
      <c r="B50" s="10"/>
      <c r="C50" s="11">
        <v>1</v>
      </c>
      <c r="D50" s="11">
        <v>1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1</v>
      </c>
      <c r="AN50" s="11">
        <v>1</v>
      </c>
      <c r="AO50" s="11">
        <v>0</v>
      </c>
      <c r="AP50" s="11">
        <v>0</v>
      </c>
      <c r="AQ50" s="11">
        <v>0</v>
      </c>
      <c r="AR50" s="11">
        <v>0</v>
      </c>
    </row>
    <row r="51" spans="1:44" ht="13.2" x14ac:dyDescent="0.2">
      <c r="A51" s="14" t="s">
        <v>56</v>
      </c>
      <c r="B51" s="15"/>
      <c r="C51" s="11">
        <v>2</v>
      </c>
      <c r="D51" s="11">
        <v>2</v>
      </c>
      <c r="E51" s="11">
        <v>0</v>
      </c>
      <c r="F51" s="11">
        <v>1</v>
      </c>
      <c r="G51" s="11">
        <v>1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1</v>
      </c>
      <c r="AE51" s="11">
        <v>1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</row>
    <row r="52" spans="1:44" ht="13.2" x14ac:dyDescent="0.2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16" t="s">
        <v>57</v>
      </c>
    </row>
    <row r="53" spans="1:44" ht="13.2" x14ac:dyDescent="0.2">
      <c r="A53" s="19"/>
      <c r="B53" s="13"/>
      <c r="C53" s="18"/>
    </row>
    <row r="54" spans="1:44" ht="13.2" x14ac:dyDescent="0.2">
      <c r="B54" s="13"/>
      <c r="C54" s="18"/>
    </row>
  </sheetData>
  <mergeCells count="14">
    <mergeCell ref="AG2:AI2"/>
    <mergeCell ref="AJ2:AL2"/>
    <mergeCell ref="AM2:AO2"/>
    <mergeCell ref="AP2:AR2"/>
    <mergeCell ref="R2:T2"/>
    <mergeCell ref="U2:W2"/>
    <mergeCell ref="X2:Z2"/>
    <mergeCell ref="AA2:AC2"/>
    <mergeCell ref="AD2:AF2"/>
    <mergeCell ref="C2:E2"/>
    <mergeCell ref="F2:H2"/>
    <mergeCell ref="I2:K2"/>
    <mergeCell ref="L2:N2"/>
    <mergeCell ref="O2:Q2"/>
  </mergeCells>
  <phoneticPr fontId="5"/>
  <pageMargins left="0.50972222222222197" right="0.390277777777778" top="0.94027777777777799" bottom="0.97986111111111096" header="0.51180555555555496" footer="0.51180555555555496"/>
  <pageSetup paperSize="9" scale="5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Sheet1!第１７表_月_性別乳児死亡数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山梨県</cp:lastModifiedBy>
  <cp:revision>0</cp:revision>
  <cp:lastPrinted>2021-01-15T05:23:14Z</cp:lastPrinted>
  <dcterms:created xsi:type="dcterms:W3CDTF">2005-02-08T19:24:21Z</dcterms:created>
  <dcterms:modified xsi:type="dcterms:W3CDTF">2022-02-02T05:50:36Z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