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第１０表_出生順位別出生児数" localSheetId="0">Sheet1!$A$2:$M$50</definedName>
    <definedName name="第１０表_出生順位別出生児数">#REF!</definedName>
  </definedNames>
  <calcPr calcId="162913"/>
</workbook>
</file>

<file path=xl/calcChain.xml><?xml version="1.0" encoding="utf-8"?>
<calcChain xmlns="http://schemas.openxmlformats.org/spreadsheetml/2006/main">
  <c r="E5" i="2" l="1"/>
  <c r="F5" i="2"/>
  <c r="G5" i="2"/>
  <c r="H5" i="2"/>
  <c r="I5" i="2"/>
  <c r="J5" i="2"/>
  <c r="K5" i="2"/>
  <c r="L5" i="2"/>
  <c r="M5" i="2"/>
  <c r="D5" i="2"/>
  <c r="E42" i="2"/>
  <c r="F42" i="2"/>
  <c r="G42" i="2"/>
  <c r="H42" i="2"/>
  <c r="I42" i="2"/>
  <c r="I6" i="2" s="1"/>
  <c r="J42" i="2"/>
  <c r="K42" i="2"/>
  <c r="L42" i="2"/>
  <c r="M42" i="2"/>
  <c r="D42" i="2"/>
  <c r="C42" i="2" s="1"/>
  <c r="E34" i="2"/>
  <c r="F34" i="2"/>
  <c r="G34" i="2"/>
  <c r="H34" i="2"/>
  <c r="I34" i="2"/>
  <c r="J34" i="2"/>
  <c r="K34" i="2"/>
  <c r="L34" i="2"/>
  <c r="M34" i="2"/>
  <c r="D34" i="2"/>
  <c r="C34" i="2" s="1"/>
  <c r="E31" i="2"/>
  <c r="F31" i="2"/>
  <c r="G31" i="2"/>
  <c r="H31" i="2"/>
  <c r="I31" i="2"/>
  <c r="J31" i="2"/>
  <c r="K31" i="2"/>
  <c r="L31" i="2"/>
  <c r="M31" i="2"/>
  <c r="D31" i="2"/>
  <c r="C31" i="2" s="1"/>
  <c r="M25" i="2"/>
  <c r="L25" i="2"/>
  <c r="K25" i="2"/>
  <c r="J25" i="2"/>
  <c r="I25" i="2"/>
  <c r="H25" i="2"/>
  <c r="G25" i="2"/>
  <c r="C25" i="2" s="1"/>
  <c r="F25" i="2"/>
  <c r="E25" i="2"/>
  <c r="D25" i="2"/>
  <c r="M22" i="2"/>
  <c r="L22" i="2"/>
  <c r="K22" i="2"/>
  <c r="J22" i="2"/>
  <c r="I22" i="2"/>
  <c r="H22" i="2"/>
  <c r="G22" i="2"/>
  <c r="F22" i="2"/>
  <c r="E22" i="2"/>
  <c r="D22" i="2"/>
  <c r="L6" i="2"/>
  <c r="J6" i="2" l="1"/>
  <c r="J3" i="2" s="1"/>
  <c r="M6" i="2"/>
  <c r="M3" i="2" s="1"/>
  <c r="D6" i="2"/>
  <c r="D3" i="2" s="1"/>
  <c r="K6" i="2"/>
  <c r="K3" i="2" s="1"/>
  <c r="E6" i="2"/>
  <c r="E3" i="2" s="1"/>
  <c r="F6" i="2"/>
  <c r="G6" i="2"/>
  <c r="G3" i="2" s="1"/>
  <c r="H6" i="2"/>
  <c r="H3" i="2" s="1"/>
  <c r="F3" i="2"/>
  <c r="C22" i="2"/>
  <c r="L3" i="2"/>
  <c r="I3" i="2"/>
  <c r="C5" i="2"/>
  <c r="C3" i="2" l="1"/>
  <c r="C6" i="2"/>
</calcChain>
</file>

<file path=xl/sharedStrings.xml><?xml version="1.0" encoding="utf-8"?>
<sst xmlns="http://schemas.openxmlformats.org/spreadsheetml/2006/main" count="54" uniqueCount="54">
  <si>
    <t>総数</t>
  </si>
  <si>
    <t>第１児</t>
  </si>
  <si>
    <t>第２児</t>
  </si>
  <si>
    <t>第３児</t>
  </si>
  <si>
    <t>第４児</t>
  </si>
  <si>
    <t>第５児</t>
  </si>
  <si>
    <t>第６児</t>
  </si>
  <si>
    <t>第７児</t>
  </si>
  <si>
    <t>第８児</t>
  </si>
  <si>
    <t>第９児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</si>
  <si>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</si>
  <si>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</si>
  <si>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</si>
  <si>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</si>
  <si>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</si>
  <si>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</si>
  <si>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</si>
  <si>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</si>
  <si>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</si>
  <si>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</si>
  <si>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</si>
  <si>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</si>
  <si>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</si>
  <si>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</si>
  <si>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</si>
  <si>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</si>
  <si>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</si>
  <si>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</si>
  <si>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</si>
  <si>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</si>
  <si>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</si>
  <si>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</si>
  <si>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</si>
  <si>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</si>
  <si>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</si>
  <si>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</si>
  <si>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</si>
  <si>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</si>
  <si>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</si>
  <si>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</si>
  <si>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</si>
  <si>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第９表　出生数，出生順位・市町村別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ジュンイ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</si>
  <si>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</si>
  <si>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</si>
  <si>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</si>
  <si>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第１０児
以    上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</si>
  <si>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</si>
  <si>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</si>
  <si>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</si>
  <si>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</si>
  <si>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</si>
  <si>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</si>
  <si>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</si>
  <si>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令和2年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</si>
</sst>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30">
    <xf numFmtId="0" fontId="0" fillId="0" borderId="0" xfId="0"/>
    <xf numFmtId="176" fontId="3" fillId="0" borderId="0" xfId="1" applyFont="1" applyAlignment="1">
      <alignment vertical="center"/>
    </xf>
    <xf numFmtId="176" fontId="5" fillId="0" borderId="0" xfId="1" applyFont="1"/>
    <xf numFmtId="176" fontId="5" fillId="0" borderId="0" xfId="1" quotePrefix="1" applyFont="1" applyAlignment="1">
      <alignment horizontal="right"/>
    </xf>
    <xf numFmtId="0" fontId="5" fillId="0" borderId="0" xfId="0" quotePrefix="1" applyNumberFormat="1" applyFont="1"/>
    <xf numFmtId="41" fontId="5" fillId="0" borderId="0" xfId="2" applyNumberFormat="1" applyFont="1" applyBorder="1" applyAlignment="1">
      <alignment horizontal="right" vertical="center"/>
    </xf>
    <xf numFmtId="0" fontId="5" fillId="0" borderId="1" xfId="0" quotePrefix="1" applyNumberFormat="1" applyFont="1" applyBorder="1"/>
    <xf numFmtId="41" fontId="5" fillId="0" borderId="2" xfId="2" applyNumberFormat="1" applyFont="1" applyBorder="1" applyAlignment="1">
      <alignment horizontal="right" vertical="center"/>
    </xf>
    <xf numFmtId="176" fontId="6" fillId="0" borderId="0" xfId="1" applyFont="1"/>
    <xf numFmtId="0" fontId="6" fillId="0" borderId="0" xfId="0" applyFont="1"/>
    <xf numFmtId="0" fontId="6" fillId="0" borderId="0" xfId="0" applyFont="1" applyBorder="1"/>
    <xf numFmtId="0" fontId="5" fillId="0" borderId="3" xfId="0" quotePrefix="1" applyNumberFormat="1" applyFont="1" applyBorder="1" applyAlignment="1">
      <alignment horizontal="center" vertical="center"/>
    </xf>
    <xf numFmtId="0" fontId="6" fillId="0" borderId="3" xfId="0" quotePrefix="1" applyNumberFormat="1" applyFont="1" applyBorder="1" applyAlignment="1">
      <alignment horizontal="center" vertical="center" wrapText="1"/>
    </xf>
    <xf numFmtId="41" fontId="5" fillId="0" borderId="0" xfId="0" quotePrefix="1" applyNumberFormat="1" applyFont="1" applyFill="1"/>
    <xf numFmtId="41" fontId="5" fillId="0" borderId="2" xfId="2" applyNumberFormat="1" applyFont="1" applyFill="1" applyBorder="1" applyAlignment="1">
      <alignment horizontal="right" vertical="center"/>
    </xf>
    <xf numFmtId="41" fontId="5" fillId="0" borderId="0" xfId="0" applyNumberFormat="1" applyFont="1" applyFill="1"/>
    <xf numFmtId="0" fontId="5" fillId="0" borderId="0" xfId="0" applyFont="1" applyFill="1"/>
    <xf numFmtId="0" fontId="5" fillId="0" borderId="0" xfId="0" quotePrefix="1" applyNumberFormat="1" applyFont="1" applyFill="1"/>
    <xf numFmtId="41" fontId="5" fillId="0" borderId="0" xfId="2" applyNumberFormat="1" applyFont="1" applyFill="1" applyBorder="1" applyAlignment="1">
      <alignment horizontal="right" vertical="center"/>
    </xf>
    <xf numFmtId="0" fontId="6" fillId="0" borderId="0" xfId="0" applyFont="1" applyFill="1"/>
    <xf numFmtId="0" fontId="5" fillId="0" borderId="0" xfId="0" applyNumberFormat="1" applyFont="1" applyFill="1"/>
    <xf numFmtId="0" fontId="5" fillId="0" borderId="4" xfId="0" applyNumberFormat="1" applyFont="1" applyFill="1" applyBorder="1"/>
    <xf numFmtId="0" fontId="5" fillId="0" borderId="4" xfId="0" quotePrefix="1" applyNumberFormat="1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right"/>
    </xf>
    <xf numFmtId="0" fontId="6" fillId="0" borderId="0" xfId="0" applyFont="1" applyFill="1" applyBorder="1"/>
    <xf numFmtId="41" fontId="6" fillId="0" borderId="0" xfId="0" applyNumberFormat="1" applyFont="1" applyFill="1" applyBorder="1"/>
    <xf numFmtId="41" fontId="5" fillId="0" borderId="6" xfId="2" applyNumberFormat="1" applyFont="1" applyFill="1" applyBorder="1" applyAlignment="1">
      <alignment horizontal="right" vertical="center"/>
    </xf>
    <xf numFmtId="41" fontId="5" fillId="0" borderId="4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2" sqref="M2"/>
    </sheetView>
  </sheetViews>
  <sheetFormatPr defaultColWidth="9.109375" defaultRowHeight="12" x14ac:dyDescent="0.15"/>
  <cols>
    <col min="1" max="1" width="2.109375" style="9" customWidth="1"/>
    <col min="2" max="2" width="14.44140625" style="9" customWidth="1"/>
    <col min="3" max="13" width="7.5546875" style="9" customWidth="1"/>
    <col min="14" max="16384" width="9.109375" style="9"/>
  </cols>
  <sheetData>
    <row r="1" spans="1:15" s="8" customFormat="1" ht="22.5" customHeight="1" thickBot="1" x14ac:dyDescent="0.25">
      <c r="A1" s="1" t="s">
        <v>41</v>
      </c>
      <c r="B1" s="1"/>
      <c r="C1" s="2"/>
      <c r="D1" s="2"/>
      <c r="E1" s="2"/>
      <c r="F1" s="2"/>
      <c r="G1" s="2"/>
      <c r="H1" s="2"/>
      <c r="I1" s="2"/>
      <c r="J1" s="2"/>
      <c r="K1" s="2"/>
      <c r="M1" s="3" t="s">
        <v>53</v>
      </c>
      <c r="N1" s="2"/>
      <c r="O1" s="2"/>
    </row>
    <row r="2" spans="1:15" ht="24" customHeight="1" x14ac:dyDescent="0.2">
      <c r="A2" s="6"/>
      <c r="B2" s="6"/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2" t="s">
        <v>45</v>
      </c>
    </row>
    <row r="3" spans="1:15" ht="13.2" x14ac:dyDescent="0.2">
      <c r="A3" s="4" t="s">
        <v>35</v>
      </c>
      <c r="B3" s="4"/>
      <c r="C3" s="14">
        <f>SUM(D3:M3)</f>
        <v>5184</v>
      </c>
      <c r="D3" s="18">
        <f>SUM(D5:D6)</f>
        <v>2461</v>
      </c>
      <c r="E3" s="18">
        <f t="shared" ref="E3:M3" si="0">SUM(E5:E6)</f>
        <v>1859</v>
      </c>
      <c r="F3" s="18">
        <f t="shared" si="0"/>
        <v>697</v>
      </c>
      <c r="G3" s="18">
        <f t="shared" si="0"/>
        <v>124</v>
      </c>
      <c r="H3" s="18">
        <f t="shared" si="0"/>
        <v>35</v>
      </c>
      <c r="I3" s="18">
        <f t="shared" si="0"/>
        <v>4</v>
      </c>
      <c r="J3" s="18">
        <f t="shared" si="0"/>
        <v>2</v>
      </c>
      <c r="K3" s="18">
        <f t="shared" si="0"/>
        <v>1</v>
      </c>
      <c r="L3" s="18">
        <f t="shared" si="0"/>
        <v>0</v>
      </c>
      <c r="M3" s="18">
        <f t="shared" si="0"/>
        <v>1</v>
      </c>
      <c r="N3" s="19"/>
    </row>
    <row r="4" spans="1:15" ht="13.2" x14ac:dyDescent="0.2">
      <c r="A4" s="4"/>
      <c r="B4" s="4"/>
      <c r="C4" s="7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13.2" x14ac:dyDescent="0.2">
      <c r="A5" s="4" t="s">
        <v>10</v>
      </c>
      <c r="B5" s="4"/>
      <c r="C5" s="7">
        <f>SUM(D5:M5)</f>
        <v>4396</v>
      </c>
      <c r="D5" s="5">
        <f>SUM(D8:D20)</f>
        <v>2092</v>
      </c>
      <c r="E5" s="5">
        <f>SUM(E8:E20)</f>
        <v>1583</v>
      </c>
      <c r="F5" s="5">
        <f t="shared" ref="F5:M5" si="1">SUM(F8:F20)</f>
        <v>584</v>
      </c>
      <c r="G5" s="5">
        <f t="shared" si="1"/>
        <v>101</v>
      </c>
      <c r="H5" s="5">
        <f t="shared" si="1"/>
        <v>30</v>
      </c>
      <c r="I5" s="5">
        <f t="shared" si="1"/>
        <v>3</v>
      </c>
      <c r="J5" s="5">
        <f t="shared" si="1"/>
        <v>2</v>
      </c>
      <c r="K5" s="5">
        <f t="shared" si="1"/>
        <v>0</v>
      </c>
      <c r="L5" s="5">
        <f t="shared" si="1"/>
        <v>0</v>
      </c>
      <c r="M5" s="5">
        <f t="shared" si="1"/>
        <v>1</v>
      </c>
    </row>
    <row r="6" spans="1:15" ht="13.2" x14ac:dyDescent="0.2">
      <c r="A6" s="4" t="s">
        <v>11</v>
      </c>
      <c r="B6" s="4"/>
      <c r="C6" s="7">
        <f>SUM(D6:M6)</f>
        <v>788</v>
      </c>
      <c r="D6" s="5">
        <f>D22+D25+D31+D34+D42</f>
        <v>369</v>
      </c>
      <c r="E6" s="5">
        <f t="shared" ref="E6:M6" si="2">E22+E25+E31+E34+E42</f>
        <v>276</v>
      </c>
      <c r="F6" s="5">
        <f t="shared" si="2"/>
        <v>113</v>
      </c>
      <c r="G6" s="5">
        <f t="shared" si="2"/>
        <v>23</v>
      </c>
      <c r="H6" s="5">
        <f t="shared" si="2"/>
        <v>5</v>
      </c>
      <c r="I6" s="5">
        <f t="shared" si="2"/>
        <v>1</v>
      </c>
      <c r="J6" s="5">
        <f t="shared" si="2"/>
        <v>0</v>
      </c>
      <c r="K6" s="5">
        <f t="shared" si="2"/>
        <v>1</v>
      </c>
      <c r="L6" s="5">
        <f t="shared" si="2"/>
        <v>0</v>
      </c>
      <c r="M6" s="5">
        <f t="shared" si="2"/>
        <v>0</v>
      </c>
    </row>
    <row r="7" spans="1:15" ht="13.2" x14ac:dyDescent="0.2">
      <c r="A7" s="4"/>
      <c r="B7" s="4"/>
      <c r="C7" s="7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5" s="15" customFormat="1" ht="13.2" x14ac:dyDescent="0.2">
      <c r="A8" s="13" t="s">
        <v>12</v>
      </c>
      <c r="B8" s="13"/>
      <c r="C8" s="14">
        <v>1267</v>
      </c>
      <c r="D8" s="15">
        <v>640</v>
      </c>
      <c r="E8" s="15">
        <v>449</v>
      </c>
      <c r="F8" s="15">
        <v>139</v>
      </c>
      <c r="G8" s="15">
        <v>25</v>
      </c>
      <c r="H8" s="15">
        <v>12</v>
      </c>
      <c r="I8" s="15">
        <v>1</v>
      </c>
      <c r="J8" s="15">
        <v>1</v>
      </c>
      <c r="K8" s="15">
        <v>0</v>
      </c>
      <c r="L8" s="15">
        <v>0</v>
      </c>
      <c r="M8" s="15">
        <v>0</v>
      </c>
    </row>
    <row r="9" spans="1:15" s="15" customFormat="1" ht="13.2" x14ac:dyDescent="0.2">
      <c r="A9" s="13" t="s">
        <v>13</v>
      </c>
      <c r="B9" s="13"/>
      <c r="C9" s="14">
        <v>310</v>
      </c>
      <c r="D9" s="15">
        <v>149</v>
      </c>
      <c r="E9" s="15">
        <v>106</v>
      </c>
      <c r="F9" s="15">
        <v>47</v>
      </c>
      <c r="G9" s="15">
        <v>5</v>
      </c>
      <c r="H9" s="15">
        <v>3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</row>
    <row r="10" spans="1:15" s="15" customFormat="1" ht="13.2" x14ac:dyDescent="0.2">
      <c r="A10" s="13" t="s">
        <v>14</v>
      </c>
      <c r="B10" s="13"/>
      <c r="C10" s="14">
        <v>183</v>
      </c>
      <c r="D10" s="15">
        <v>86</v>
      </c>
      <c r="E10" s="15">
        <v>59</v>
      </c>
      <c r="F10" s="15">
        <v>30</v>
      </c>
      <c r="G10" s="15">
        <v>7</v>
      </c>
      <c r="H10" s="15">
        <v>1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</row>
    <row r="11" spans="1:15" s="15" customFormat="1" ht="13.2" x14ac:dyDescent="0.2">
      <c r="A11" s="13" t="s">
        <v>15</v>
      </c>
      <c r="B11" s="13"/>
      <c r="C11" s="14">
        <v>187</v>
      </c>
      <c r="D11" s="15">
        <v>83</v>
      </c>
      <c r="E11" s="15">
        <v>67</v>
      </c>
      <c r="F11" s="15">
        <v>33</v>
      </c>
      <c r="G11" s="15">
        <v>3</v>
      </c>
      <c r="H11" s="15">
        <v>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</row>
    <row r="12" spans="1:15" s="15" customFormat="1" ht="13.2" x14ac:dyDescent="0.2">
      <c r="A12" s="13" t="s">
        <v>16</v>
      </c>
      <c r="B12" s="13"/>
      <c r="C12" s="14">
        <v>76</v>
      </c>
      <c r="D12" s="15">
        <v>41</v>
      </c>
      <c r="E12" s="15">
        <v>22</v>
      </c>
      <c r="F12" s="15">
        <v>10</v>
      </c>
      <c r="G12" s="15">
        <v>3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1:15" s="15" customFormat="1" ht="13.2" x14ac:dyDescent="0.2">
      <c r="A13" s="13" t="s">
        <v>17</v>
      </c>
      <c r="B13" s="13"/>
      <c r="C13" s="14">
        <v>152</v>
      </c>
      <c r="D13" s="15">
        <v>68</v>
      </c>
      <c r="E13" s="15">
        <v>60</v>
      </c>
      <c r="F13" s="15">
        <v>20</v>
      </c>
      <c r="G13" s="15">
        <v>3</v>
      </c>
      <c r="H13" s="15">
        <v>1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1:15" s="15" customFormat="1" ht="13.2" x14ac:dyDescent="0.2">
      <c r="A14" s="13" t="s">
        <v>36</v>
      </c>
      <c r="B14" s="13"/>
      <c r="C14" s="14">
        <v>489</v>
      </c>
      <c r="D14" s="15">
        <v>204</v>
      </c>
      <c r="E14" s="15">
        <v>189</v>
      </c>
      <c r="F14" s="15">
        <v>74</v>
      </c>
      <c r="G14" s="15">
        <v>19</v>
      </c>
      <c r="H14" s="15">
        <v>2</v>
      </c>
      <c r="I14" s="15">
        <v>1</v>
      </c>
      <c r="J14" s="15">
        <v>0</v>
      </c>
      <c r="K14" s="15">
        <v>0</v>
      </c>
      <c r="L14" s="15">
        <v>0</v>
      </c>
      <c r="M14" s="15">
        <v>0</v>
      </c>
    </row>
    <row r="15" spans="1:15" s="15" customFormat="1" ht="13.2" x14ac:dyDescent="0.2">
      <c r="A15" s="15" t="s">
        <v>37</v>
      </c>
      <c r="B15" s="13"/>
      <c r="C15" s="14">
        <v>208</v>
      </c>
      <c r="D15" s="15">
        <v>83</v>
      </c>
      <c r="E15" s="15">
        <v>75</v>
      </c>
      <c r="F15" s="15">
        <v>35</v>
      </c>
      <c r="G15" s="15">
        <v>11</v>
      </c>
      <c r="H15" s="15">
        <v>3</v>
      </c>
      <c r="I15" s="15">
        <v>0</v>
      </c>
      <c r="J15" s="15">
        <v>0</v>
      </c>
      <c r="K15" s="15">
        <v>0</v>
      </c>
      <c r="L15" s="15">
        <v>0</v>
      </c>
      <c r="M15" s="15">
        <v>1</v>
      </c>
    </row>
    <row r="16" spans="1:15" s="15" customFormat="1" ht="13.2" x14ac:dyDescent="0.2">
      <c r="A16" s="13" t="s">
        <v>38</v>
      </c>
      <c r="B16" s="13"/>
      <c r="C16" s="14">
        <v>670</v>
      </c>
      <c r="D16" s="15">
        <v>343</v>
      </c>
      <c r="E16" s="15">
        <v>238</v>
      </c>
      <c r="F16" s="15">
        <v>79</v>
      </c>
      <c r="G16" s="15">
        <v>8</v>
      </c>
      <c r="H16" s="15">
        <v>2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1:13" s="15" customFormat="1" ht="13.2" x14ac:dyDescent="0.2">
      <c r="A17" s="13" t="s">
        <v>39</v>
      </c>
      <c r="B17" s="13"/>
      <c r="C17" s="14">
        <v>460</v>
      </c>
      <c r="D17" s="15">
        <v>208</v>
      </c>
      <c r="E17" s="15">
        <v>174</v>
      </c>
      <c r="F17" s="15">
        <v>64</v>
      </c>
      <c r="G17" s="15">
        <v>9</v>
      </c>
      <c r="H17" s="15">
        <v>4</v>
      </c>
      <c r="I17" s="15">
        <v>0</v>
      </c>
      <c r="J17" s="15">
        <v>1</v>
      </c>
      <c r="K17" s="15">
        <v>0</v>
      </c>
      <c r="L17" s="15">
        <v>0</v>
      </c>
      <c r="M17" s="15">
        <v>0</v>
      </c>
    </row>
    <row r="18" spans="1:13" s="15" customFormat="1" ht="13.2" x14ac:dyDescent="0.2">
      <c r="A18" s="15" t="s">
        <v>42</v>
      </c>
      <c r="B18" s="13"/>
      <c r="C18" s="14">
        <v>81</v>
      </c>
      <c r="D18" s="15">
        <v>40</v>
      </c>
      <c r="E18" s="15">
        <v>23</v>
      </c>
      <c r="F18" s="15">
        <v>15</v>
      </c>
      <c r="G18" s="15">
        <v>2</v>
      </c>
      <c r="H18" s="15">
        <v>1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 s="15" customFormat="1" ht="13.2" x14ac:dyDescent="0.2">
      <c r="A19" s="15" t="s">
        <v>43</v>
      </c>
      <c r="B19" s="13"/>
      <c r="C19" s="14">
        <v>125</v>
      </c>
      <c r="D19" s="15">
        <v>46</v>
      </c>
      <c r="E19" s="15">
        <v>55</v>
      </c>
      <c r="F19" s="15">
        <v>18</v>
      </c>
      <c r="G19" s="15">
        <v>5</v>
      </c>
      <c r="H19" s="15">
        <v>0</v>
      </c>
      <c r="I19" s="15">
        <v>1</v>
      </c>
      <c r="J19" s="15">
        <v>0</v>
      </c>
      <c r="K19" s="15">
        <v>0</v>
      </c>
      <c r="L19" s="15">
        <v>0</v>
      </c>
      <c r="M19" s="15">
        <v>0</v>
      </c>
    </row>
    <row r="20" spans="1:13" s="15" customFormat="1" ht="13.2" x14ac:dyDescent="0.2">
      <c r="A20" s="15" t="s">
        <v>46</v>
      </c>
      <c r="B20" s="13"/>
      <c r="C20" s="14">
        <v>188</v>
      </c>
      <c r="D20" s="15">
        <v>101</v>
      </c>
      <c r="E20" s="15">
        <v>66</v>
      </c>
      <c r="F20" s="15">
        <v>20</v>
      </c>
      <c r="G20" s="15">
        <v>1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</row>
    <row r="21" spans="1:13" s="19" customFormat="1" ht="13.2" x14ac:dyDescent="0.2">
      <c r="A21" s="16"/>
      <c r="B21" s="17"/>
      <c r="C21" s="14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5" customFormat="1" ht="13.2" x14ac:dyDescent="0.2">
      <c r="A22" s="15" t="s">
        <v>18</v>
      </c>
      <c r="B22" s="13"/>
      <c r="C22" s="14">
        <f>SUM(D22:M22)</f>
        <v>78</v>
      </c>
      <c r="D22" s="18">
        <f>D23</f>
        <v>23</v>
      </c>
      <c r="E22" s="18">
        <f t="shared" ref="E22:M22" si="3">E23</f>
        <v>33</v>
      </c>
      <c r="F22" s="18">
        <f t="shared" si="3"/>
        <v>17</v>
      </c>
      <c r="G22" s="18">
        <f t="shared" si="3"/>
        <v>5</v>
      </c>
      <c r="H22" s="18">
        <f t="shared" si="3"/>
        <v>0</v>
      </c>
      <c r="I22" s="18">
        <f t="shared" si="3"/>
        <v>0</v>
      </c>
      <c r="J22" s="18">
        <f t="shared" si="3"/>
        <v>0</v>
      </c>
      <c r="K22" s="18">
        <f t="shared" si="3"/>
        <v>0</v>
      </c>
      <c r="L22" s="18">
        <f t="shared" si="3"/>
        <v>0</v>
      </c>
      <c r="M22" s="18">
        <f t="shared" si="3"/>
        <v>0</v>
      </c>
    </row>
    <row r="23" spans="1:13" s="15" customFormat="1" ht="13.2" x14ac:dyDescent="0.2">
      <c r="B23" s="13" t="s">
        <v>44</v>
      </c>
      <c r="C23" s="14">
        <v>78</v>
      </c>
      <c r="D23" s="15">
        <v>23</v>
      </c>
      <c r="E23" s="15">
        <v>33</v>
      </c>
      <c r="F23" s="15">
        <v>17</v>
      </c>
      <c r="G23" s="15">
        <v>5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1:13" s="15" customFormat="1" ht="13.2" x14ac:dyDescent="0.2">
      <c r="B24" s="13"/>
      <c r="C24" s="14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5" customFormat="1" ht="13.2" x14ac:dyDescent="0.2">
      <c r="A25" s="15" t="s">
        <v>19</v>
      </c>
      <c r="B25" s="13"/>
      <c r="C25" s="14">
        <f>SUM(D25:M25)</f>
        <v>141</v>
      </c>
      <c r="D25" s="18">
        <f>SUM(D26:D29)</f>
        <v>69</v>
      </c>
      <c r="E25" s="18">
        <f t="shared" ref="E25:M25" si="4">SUM(E26:E29)</f>
        <v>51</v>
      </c>
      <c r="F25" s="18">
        <f t="shared" si="4"/>
        <v>16</v>
      </c>
      <c r="G25" s="18">
        <f t="shared" si="4"/>
        <v>3</v>
      </c>
      <c r="H25" s="18">
        <f t="shared" si="4"/>
        <v>2</v>
      </c>
      <c r="I25" s="18">
        <f t="shared" si="4"/>
        <v>0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</row>
    <row r="26" spans="1:13" s="15" customFormat="1" ht="13.2" x14ac:dyDescent="0.2">
      <c r="B26" s="13" t="s">
        <v>20</v>
      </c>
      <c r="C26" s="14">
        <v>2</v>
      </c>
      <c r="D26" s="15">
        <v>2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1:13" s="15" customFormat="1" ht="13.2" x14ac:dyDescent="0.2">
      <c r="B27" s="13" t="s">
        <v>21</v>
      </c>
      <c r="C27" s="14">
        <v>31</v>
      </c>
      <c r="D27" s="15">
        <v>13</v>
      </c>
      <c r="E27" s="15">
        <v>10</v>
      </c>
      <c r="F27" s="15">
        <v>6</v>
      </c>
      <c r="G27" s="15">
        <v>1</v>
      </c>
      <c r="H27" s="15">
        <v>1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</row>
    <row r="28" spans="1:13" s="15" customFormat="1" ht="13.2" x14ac:dyDescent="0.2">
      <c r="A28" s="13"/>
      <c r="B28" s="13" t="s">
        <v>22</v>
      </c>
      <c r="C28" s="14">
        <v>23</v>
      </c>
      <c r="D28" s="15">
        <v>13</v>
      </c>
      <c r="E28" s="15">
        <v>6</v>
      </c>
      <c r="F28" s="15">
        <v>3</v>
      </c>
      <c r="G28" s="15">
        <v>0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</row>
    <row r="29" spans="1:13" s="15" customFormat="1" ht="13.2" x14ac:dyDescent="0.2">
      <c r="A29" s="13"/>
      <c r="B29" s="13" t="s">
        <v>51</v>
      </c>
      <c r="C29" s="14">
        <v>85</v>
      </c>
      <c r="D29" s="15">
        <v>41</v>
      </c>
      <c r="E29" s="15">
        <v>35</v>
      </c>
      <c r="F29" s="15">
        <v>7</v>
      </c>
      <c r="G29" s="15">
        <v>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</row>
    <row r="30" spans="1:13" s="19" customFormat="1" ht="13.2" x14ac:dyDescent="0.2">
      <c r="A30" s="16"/>
      <c r="B30" s="17"/>
      <c r="C30" s="14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s="15" customFormat="1" ht="13.2" x14ac:dyDescent="0.2">
      <c r="A31" s="15" t="s">
        <v>23</v>
      </c>
      <c r="B31" s="13"/>
      <c r="C31" s="14">
        <f>SUM(D31:M31)</f>
        <v>194</v>
      </c>
      <c r="D31" s="18">
        <f>D32</f>
        <v>100</v>
      </c>
      <c r="E31" s="18">
        <f t="shared" ref="E31:M31" si="5">E32</f>
        <v>63</v>
      </c>
      <c r="F31" s="18">
        <f t="shared" si="5"/>
        <v>24</v>
      </c>
      <c r="G31" s="18">
        <f t="shared" si="5"/>
        <v>5</v>
      </c>
      <c r="H31" s="18">
        <f t="shared" si="5"/>
        <v>2</v>
      </c>
      <c r="I31" s="18">
        <f t="shared" si="5"/>
        <v>0</v>
      </c>
      <c r="J31" s="18">
        <f t="shared" si="5"/>
        <v>0</v>
      </c>
      <c r="K31" s="18">
        <f t="shared" si="5"/>
        <v>0</v>
      </c>
      <c r="L31" s="18">
        <f t="shared" si="5"/>
        <v>0</v>
      </c>
      <c r="M31" s="18">
        <f t="shared" si="5"/>
        <v>0</v>
      </c>
    </row>
    <row r="32" spans="1:13" s="15" customFormat="1" ht="13.2" x14ac:dyDescent="0.2">
      <c r="B32" s="13" t="s">
        <v>24</v>
      </c>
      <c r="C32" s="14">
        <v>194</v>
      </c>
      <c r="D32" s="15">
        <v>100</v>
      </c>
      <c r="E32" s="15">
        <v>63</v>
      </c>
      <c r="F32" s="15">
        <v>24</v>
      </c>
      <c r="G32" s="15">
        <v>5</v>
      </c>
      <c r="H32" s="15">
        <v>2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</row>
    <row r="33" spans="1:13" s="15" customFormat="1" ht="13.2" x14ac:dyDescent="0.2">
      <c r="B33" s="13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15" customFormat="1" ht="13.2" x14ac:dyDescent="0.2">
      <c r="A34" s="15" t="s">
        <v>25</v>
      </c>
      <c r="B34" s="13"/>
      <c r="C34" s="14">
        <f>SUM(D34:M34)</f>
        <v>371</v>
      </c>
      <c r="D34" s="18">
        <f>SUM(D35:D40)</f>
        <v>174</v>
      </c>
      <c r="E34" s="18">
        <f t="shared" ref="E34:M34" si="6">SUM(E35:E40)</f>
        <v>129</v>
      </c>
      <c r="F34" s="18">
        <f t="shared" si="6"/>
        <v>55</v>
      </c>
      <c r="G34" s="18">
        <f t="shared" si="6"/>
        <v>10</v>
      </c>
      <c r="H34" s="18">
        <f t="shared" si="6"/>
        <v>1</v>
      </c>
      <c r="I34" s="18">
        <f t="shared" si="6"/>
        <v>1</v>
      </c>
      <c r="J34" s="18">
        <f t="shared" si="6"/>
        <v>0</v>
      </c>
      <c r="K34" s="18">
        <f t="shared" si="6"/>
        <v>1</v>
      </c>
      <c r="L34" s="18">
        <f t="shared" si="6"/>
        <v>0</v>
      </c>
      <c r="M34" s="18">
        <f t="shared" si="6"/>
        <v>0</v>
      </c>
    </row>
    <row r="35" spans="1:13" s="15" customFormat="1" ht="13.2" x14ac:dyDescent="0.2">
      <c r="B35" s="13" t="s">
        <v>26</v>
      </c>
      <c r="C35" s="14">
        <v>6</v>
      </c>
      <c r="D35" s="15">
        <v>4</v>
      </c>
      <c r="E35" s="15">
        <v>1</v>
      </c>
      <c r="F35" s="15">
        <v>1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</row>
    <row r="36" spans="1:13" s="15" customFormat="1" ht="13.2" x14ac:dyDescent="0.2">
      <c r="B36" s="13" t="s">
        <v>27</v>
      </c>
      <c r="C36" s="14">
        <v>26</v>
      </c>
      <c r="D36" s="15">
        <v>10</v>
      </c>
      <c r="E36" s="15">
        <v>10</v>
      </c>
      <c r="F36" s="15">
        <v>5</v>
      </c>
      <c r="G36" s="15">
        <v>1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</row>
    <row r="37" spans="1:13" s="15" customFormat="1" ht="13.2" x14ac:dyDescent="0.2">
      <c r="A37" s="13"/>
      <c r="B37" s="13" t="s">
        <v>28</v>
      </c>
      <c r="C37" s="14">
        <v>96</v>
      </c>
      <c r="D37" s="15">
        <v>47</v>
      </c>
      <c r="E37" s="15">
        <v>32</v>
      </c>
      <c r="F37" s="15">
        <v>14</v>
      </c>
      <c r="G37" s="15">
        <v>2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</row>
    <row r="38" spans="1:13" s="15" customFormat="1" ht="13.2" x14ac:dyDescent="0.2">
      <c r="A38" s="13"/>
      <c r="B38" s="13" t="s">
        <v>29</v>
      </c>
      <c r="C38" s="14">
        <v>32</v>
      </c>
      <c r="D38" s="15">
        <v>16</v>
      </c>
      <c r="E38" s="15">
        <v>9</v>
      </c>
      <c r="F38" s="15">
        <v>6</v>
      </c>
      <c r="G38" s="15">
        <v>1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</row>
    <row r="39" spans="1:13" s="15" customFormat="1" ht="13.2" x14ac:dyDescent="0.2">
      <c r="B39" s="13" t="s">
        <v>30</v>
      </c>
      <c r="C39" s="14">
        <v>13</v>
      </c>
      <c r="D39" s="15">
        <v>2</v>
      </c>
      <c r="E39" s="15">
        <v>9</v>
      </c>
      <c r="F39" s="15">
        <v>1</v>
      </c>
      <c r="G39" s="15">
        <v>1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</row>
    <row r="40" spans="1:13" s="15" customFormat="1" ht="13.2" x14ac:dyDescent="0.2">
      <c r="B40" s="13" t="s">
        <v>40</v>
      </c>
      <c r="C40" s="14">
        <v>198</v>
      </c>
      <c r="D40" s="15">
        <v>95</v>
      </c>
      <c r="E40" s="15">
        <v>68</v>
      </c>
      <c r="F40" s="15">
        <v>28</v>
      </c>
      <c r="G40" s="15">
        <v>5</v>
      </c>
      <c r="H40" s="15">
        <v>0</v>
      </c>
      <c r="I40" s="15">
        <v>1</v>
      </c>
      <c r="J40" s="15">
        <v>0</v>
      </c>
      <c r="K40" s="15">
        <v>1</v>
      </c>
      <c r="L40" s="15">
        <v>0</v>
      </c>
      <c r="M40" s="15">
        <v>0</v>
      </c>
    </row>
    <row r="41" spans="1:13" s="19" customFormat="1" ht="13.2" x14ac:dyDescent="0.2">
      <c r="A41" s="16"/>
      <c r="B41" s="17"/>
      <c r="C41" s="14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s="15" customFormat="1" ht="13.2" x14ac:dyDescent="0.2">
      <c r="A42" s="15" t="s">
        <v>31</v>
      </c>
      <c r="B42" s="13"/>
      <c r="C42" s="14">
        <f>SUM(D42:M42)</f>
        <v>4</v>
      </c>
      <c r="D42" s="18">
        <f>SUM(D43:D44)</f>
        <v>3</v>
      </c>
      <c r="E42" s="18">
        <f t="shared" ref="E42:M42" si="7">SUM(E43:E44)</f>
        <v>0</v>
      </c>
      <c r="F42" s="18">
        <f t="shared" si="7"/>
        <v>1</v>
      </c>
      <c r="G42" s="18">
        <f t="shared" si="7"/>
        <v>0</v>
      </c>
      <c r="H42" s="18">
        <f t="shared" si="7"/>
        <v>0</v>
      </c>
      <c r="I42" s="18">
        <f t="shared" si="7"/>
        <v>0</v>
      </c>
      <c r="J42" s="18">
        <f t="shared" si="7"/>
        <v>0</v>
      </c>
      <c r="K42" s="18">
        <f t="shared" si="7"/>
        <v>0</v>
      </c>
      <c r="L42" s="18">
        <f t="shared" si="7"/>
        <v>0</v>
      </c>
      <c r="M42" s="18">
        <f t="shared" si="7"/>
        <v>0</v>
      </c>
    </row>
    <row r="43" spans="1:13" s="15" customFormat="1" ht="13.2" x14ac:dyDescent="0.2">
      <c r="B43" s="13" t="s">
        <v>32</v>
      </c>
      <c r="C43" s="14">
        <v>3</v>
      </c>
      <c r="D43" s="15">
        <v>3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</row>
    <row r="44" spans="1:13" s="15" customFormat="1" ht="13.2" x14ac:dyDescent="0.2">
      <c r="A44" s="13"/>
      <c r="B44" s="13" t="s">
        <v>33</v>
      </c>
      <c r="C44" s="14">
        <v>1</v>
      </c>
      <c r="D44" s="15">
        <v>0</v>
      </c>
      <c r="E44" s="15">
        <v>0</v>
      </c>
      <c r="F44" s="15">
        <v>1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</row>
    <row r="45" spans="1:13" s="19" customFormat="1" ht="13.2" x14ac:dyDescent="0.2">
      <c r="A45" s="16"/>
      <c r="B45" s="17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9" customFormat="1" ht="13.2" x14ac:dyDescent="0.2">
      <c r="A46" s="20" t="s">
        <v>52</v>
      </c>
      <c r="B46" s="17"/>
      <c r="C46" s="14">
        <v>1267</v>
      </c>
      <c r="D46" s="18">
        <v>640</v>
      </c>
      <c r="E46" s="18">
        <v>449</v>
      </c>
      <c r="F46" s="18">
        <v>139</v>
      </c>
      <c r="G46" s="18">
        <v>25</v>
      </c>
      <c r="H46" s="18">
        <v>12</v>
      </c>
      <c r="I46" s="18">
        <v>1</v>
      </c>
      <c r="J46" s="18">
        <v>1</v>
      </c>
      <c r="K46" s="18">
        <v>0</v>
      </c>
      <c r="L46" s="18">
        <v>0</v>
      </c>
      <c r="M46" s="18">
        <v>0</v>
      </c>
    </row>
    <row r="47" spans="1:13" s="19" customFormat="1" ht="13.2" x14ac:dyDescent="0.2">
      <c r="A47" s="20" t="s">
        <v>47</v>
      </c>
      <c r="B47" s="17"/>
      <c r="C47" s="14">
        <v>1901</v>
      </c>
      <c r="D47" s="18">
        <v>899</v>
      </c>
      <c r="E47" s="18">
        <v>691</v>
      </c>
      <c r="F47" s="18">
        <v>252</v>
      </c>
      <c r="G47" s="18">
        <v>47</v>
      </c>
      <c r="H47" s="18">
        <v>10</v>
      </c>
      <c r="I47" s="18">
        <v>1</v>
      </c>
      <c r="J47" s="18">
        <v>0</v>
      </c>
      <c r="K47" s="18">
        <v>0</v>
      </c>
      <c r="L47" s="18">
        <v>0</v>
      </c>
      <c r="M47" s="18">
        <v>1</v>
      </c>
    </row>
    <row r="48" spans="1:13" s="19" customFormat="1" ht="13.2" x14ac:dyDescent="0.2">
      <c r="A48" s="20" t="s">
        <v>48</v>
      </c>
      <c r="B48" s="17"/>
      <c r="C48" s="14">
        <v>772</v>
      </c>
      <c r="D48" s="18">
        <v>337</v>
      </c>
      <c r="E48" s="18">
        <v>296</v>
      </c>
      <c r="F48" s="18">
        <v>115</v>
      </c>
      <c r="G48" s="18">
        <v>17</v>
      </c>
      <c r="H48" s="18">
        <v>5</v>
      </c>
      <c r="I48" s="18">
        <v>1</v>
      </c>
      <c r="J48" s="18">
        <v>1</v>
      </c>
      <c r="K48" s="18">
        <v>0</v>
      </c>
      <c r="L48" s="18">
        <v>0</v>
      </c>
      <c r="M48" s="18">
        <v>0</v>
      </c>
    </row>
    <row r="49" spans="1:13" s="19" customFormat="1" ht="13.2" x14ac:dyDescent="0.2">
      <c r="A49" s="20" t="s">
        <v>49</v>
      </c>
      <c r="B49" s="17"/>
      <c r="C49" s="14">
        <v>219</v>
      </c>
      <c r="D49" s="18">
        <v>92</v>
      </c>
      <c r="E49" s="18">
        <v>84</v>
      </c>
      <c r="F49" s="18">
        <v>33</v>
      </c>
      <c r="G49" s="18">
        <v>8</v>
      </c>
      <c r="H49" s="18">
        <v>2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</row>
    <row r="50" spans="1:13" s="19" customFormat="1" ht="13.8" thickBot="1" x14ac:dyDescent="0.25">
      <c r="A50" s="21" t="s">
        <v>50</v>
      </c>
      <c r="B50" s="22"/>
      <c r="C50" s="27">
        <v>1025</v>
      </c>
      <c r="D50" s="28">
        <v>493</v>
      </c>
      <c r="E50" s="28">
        <v>339</v>
      </c>
      <c r="F50" s="28">
        <v>158</v>
      </c>
      <c r="G50" s="28">
        <v>27</v>
      </c>
      <c r="H50" s="28">
        <v>6</v>
      </c>
      <c r="I50" s="28">
        <v>1</v>
      </c>
      <c r="J50" s="28">
        <v>0</v>
      </c>
      <c r="K50" s="28">
        <v>1</v>
      </c>
      <c r="L50" s="28">
        <v>0</v>
      </c>
      <c r="M50" s="18">
        <v>0</v>
      </c>
    </row>
    <row r="51" spans="1:13" s="19" customFormat="1" ht="13.2" x14ac:dyDescent="0.2">
      <c r="A51" s="16"/>
      <c r="B51" s="16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 t="s">
        <v>34</v>
      </c>
    </row>
    <row r="52" spans="1:13" s="19" customFormat="1" ht="13.2" x14ac:dyDescent="0.2">
      <c r="A52" s="29"/>
      <c r="B52" s="16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 s="19" customFormat="1" ht="13.2" x14ac:dyDescent="0.2">
      <c r="B53" s="16"/>
      <c r="C53" s="26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 s="19" customFormat="1" x14ac:dyDescent="0.15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3" s="19" customFormat="1" x14ac:dyDescent="0.1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3" s="19" customFormat="1" x14ac:dyDescent="0.15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3" s="19" customFormat="1" x14ac:dyDescent="0.15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 s="19" customFormat="1" x14ac:dyDescent="0.1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3" s="19" customFormat="1" x14ac:dyDescent="0.15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</sheetData>
  <phoneticPr fontId="2"/>
  <printOptions horizontalCentered="1"/>
  <pageMargins left="0.6692913385826772" right="0.39370078740157483" top="0.62992125984251968" bottom="0.35433070866141736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Sheet1!第１０表_出生順位別出生児数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2021-01-15T04:15:29Z</cp:lastPrinted>
  <dcterms:created xsi:type="dcterms:W3CDTF">2005-02-07T08:42:17Z</dcterms:created>
  <dcterms:modified xsi:type="dcterms:W3CDTF">2022-01-11T08:31:54Z</dcterms:modified>
</cp:coreProperties>
</file>