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06" windowWidth="8925" windowHeight="8055" tabRatio="77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0">'1'!$A$2:$Q$37</definedName>
    <definedName name="_xlnm.Print_Area" localSheetId="9">'10'!$A$2:$J$42</definedName>
    <definedName name="_xlnm.Print_Area" localSheetId="3">'4'!$A$1:$R$25</definedName>
    <definedName name="_xlnm.Print_Area" localSheetId="4">'5'!$A$2:$AD$22</definedName>
    <definedName name="_xlnm.Print_Area" localSheetId="7">'8'!$A$2:$V$21</definedName>
  </definedNames>
  <calcPr fullCalcOnLoad="1"/>
</workbook>
</file>

<file path=xl/sharedStrings.xml><?xml version="1.0" encoding="utf-8"?>
<sst xmlns="http://schemas.openxmlformats.org/spreadsheetml/2006/main" count="1833" uniqueCount="449">
  <si>
    <t>…</t>
  </si>
  <si>
    <t>-</t>
  </si>
  <si>
    <t xml:space="preserve"> </t>
  </si>
  <si>
    <t>たばこ</t>
  </si>
  <si>
    <t>たき火</t>
  </si>
  <si>
    <t>こんろ</t>
  </si>
  <si>
    <t>火遊び</t>
  </si>
  <si>
    <t>放火</t>
  </si>
  <si>
    <t>ライター　　　　マッチ・</t>
  </si>
  <si>
    <t>風呂かまど</t>
  </si>
  <si>
    <t>焼却炉</t>
  </si>
  <si>
    <t>火入れ</t>
  </si>
  <si>
    <t>ストーブ</t>
  </si>
  <si>
    <t>放火の疑い</t>
  </si>
  <si>
    <t>排気管</t>
  </si>
  <si>
    <t>の配線　　　　電灯電話等</t>
  </si>
  <si>
    <t>衝突の火花</t>
  </si>
  <si>
    <t>ボイラー</t>
  </si>
  <si>
    <t>電気機器</t>
  </si>
  <si>
    <t>配線器具</t>
  </si>
  <si>
    <t>電気装置</t>
  </si>
  <si>
    <t>切断機　　　　　溶接機・</t>
  </si>
  <si>
    <t>取灰</t>
  </si>
  <si>
    <t>内燃機関</t>
  </si>
  <si>
    <t>灯火</t>
  </si>
  <si>
    <t>こたつ</t>
  </si>
  <si>
    <t>炉</t>
  </si>
  <si>
    <t>かまど</t>
  </si>
  <si>
    <t>砂防</t>
  </si>
  <si>
    <t>国有林</t>
  </si>
  <si>
    <t>県有林</t>
  </si>
  <si>
    <t>民有林</t>
  </si>
  <si>
    <t>峡中</t>
  </si>
  <si>
    <t>峡東</t>
  </si>
  <si>
    <t>峡南</t>
  </si>
  <si>
    <t>中部横断道</t>
  </si>
  <si>
    <t>女性防火クラブ</t>
  </si>
  <si>
    <t>資料　総務部消防防災課　「消防年報」</t>
  </si>
  <si>
    <t>資料　企画部県民室県民生活課　「交通年鑑」　</t>
  </si>
  <si>
    <t>平成15年</t>
  </si>
  <si>
    <t>箇所</t>
  </si>
  <si>
    <t>金額</t>
  </si>
  <si>
    <t>事故件数</t>
  </si>
  <si>
    <t>死者</t>
  </si>
  <si>
    <t>傷者</t>
  </si>
  <si>
    <t>件</t>
  </si>
  <si>
    <t>人</t>
  </si>
  <si>
    <t>件数</t>
  </si>
  <si>
    <t>件</t>
  </si>
  <si>
    <t>その他気象被害</t>
  </si>
  <si>
    <t>南アルプス市</t>
  </si>
  <si>
    <t>未就学児</t>
  </si>
  <si>
    <t>小学生</t>
  </si>
  <si>
    <t>中学生</t>
  </si>
  <si>
    <t>幼(園）児</t>
  </si>
  <si>
    <t>違反別</t>
  </si>
  <si>
    <t>車両等</t>
  </si>
  <si>
    <t>信号無視</t>
  </si>
  <si>
    <t>通行区分・禁止等</t>
  </si>
  <si>
    <t>最高速度</t>
  </si>
  <si>
    <t>横断禁止等</t>
  </si>
  <si>
    <t>車間距離</t>
  </si>
  <si>
    <t>-</t>
  </si>
  <si>
    <t>追越</t>
  </si>
  <si>
    <t>右折</t>
  </si>
  <si>
    <t>左折</t>
  </si>
  <si>
    <t>優先通行</t>
  </si>
  <si>
    <t>交差点安全進行</t>
  </si>
  <si>
    <t>歩行者妨害等</t>
  </si>
  <si>
    <t>徐行場所</t>
  </si>
  <si>
    <t>一時不停止等</t>
  </si>
  <si>
    <t>酒酔い</t>
  </si>
  <si>
    <t>過労等</t>
  </si>
  <si>
    <t>操作不適</t>
  </si>
  <si>
    <t>前方不注意等</t>
  </si>
  <si>
    <t>動静不注意</t>
  </si>
  <si>
    <t>安全不確認</t>
  </si>
  <si>
    <t>安全速度</t>
  </si>
  <si>
    <t>その他の安全運転</t>
  </si>
  <si>
    <t>その他</t>
  </si>
  <si>
    <t>調査不能</t>
  </si>
  <si>
    <t>不明</t>
  </si>
  <si>
    <t>歩行者</t>
  </si>
  <si>
    <t>通行区分等</t>
  </si>
  <si>
    <t>横断歩道外横断</t>
  </si>
  <si>
    <t>幼児ひとり歩き</t>
  </si>
  <si>
    <t>路上遊戯</t>
  </si>
  <si>
    <t>とび出し</t>
  </si>
  <si>
    <t>合計</t>
  </si>
  <si>
    <t>無免許運転(別掲)</t>
  </si>
  <si>
    <t>計</t>
  </si>
  <si>
    <t>富士河口湖～富士</t>
  </si>
  <si>
    <t>千円</t>
  </si>
  <si>
    <t>一般国道413号</t>
  </si>
  <si>
    <t>一般国道469号</t>
  </si>
  <si>
    <t>甲府～南アルプス</t>
  </si>
  <si>
    <t>年度</t>
  </si>
  <si>
    <t>年度末現在保険契約保有高</t>
  </si>
  <si>
    <t>新規契約総数</t>
  </si>
  <si>
    <t>損害てん補総数</t>
  </si>
  <si>
    <t>収入</t>
  </si>
  <si>
    <t>面積</t>
  </si>
  <si>
    <t>保険金額</t>
  </si>
  <si>
    <t>保険料</t>
  </si>
  <si>
    <t xml:space="preserve">（注）林務環境部別内訳は県有林・民有林のみ。火災については暦年。 </t>
  </si>
  <si>
    <t>駐車車両直前・後横断</t>
  </si>
  <si>
    <t>走行車両直前・後横断</t>
  </si>
  <si>
    <t>都留市消防本部</t>
  </si>
  <si>
    <t>大月市消防本部</t>
  </si>
  <si>
    <t>平成16年</t>
  </si>
  <si>
    <t>平成14年</t>
  </si>
  <si>
    <t>平成１６年</t>
  </si>
  <si>
    <t>資料　関東農政局山梨農政事務所統計部　「山梨農林水産統計年報」</t>
  </si>
  <si>
    <t>中央道</t>
  </si>
  <si>
    <t>東富士五湖道路</t>
  </si>
  <si>
    <t>一般国道20号</t>
  </si>
  <si>
    <t>一般国道52号</t>
  </si>
  <si>
    <t>一般国道137号</t>
  </si>
  <si>
    <t>一般国道138号</t>
  </si>
  <si>
    <t>一般国道139号</t>
  </si>
  <si>
    <t>一般国道140号</t>
  </si>
  <si>
    <t>一般国道141号</t>
  </si>
  <si>
    <t>一般国道300号</t>
  </si>
  <si>
    <t>一般国道358号</t>
  </si>
  <si>
    <t>一般国道411号</t>
  </si>
  <si>
    <t>主要地方道</t>
  </si>
  <si>
    <t>甲府～韮崎</t>
  </si>
  <si>
    <t>甲府～昇仙峡</t>
  </si>
  <si>
    <t>北杜～富士見</t>
  </si>
  <si>
    <t>上野原～丹波山</t>
  </si>
  <si>
    <t>富士川～身延</t>
  </si>
  <si>
    <t>甲斐～芦安</t>
  </si>
  <si>
    <t>甲府～笛吹</t>
  </si>
  <si>
    <t>増穂～若草</t>
  </si>
  <si>
    <t>大月～上野原</t>
  </si>
  <si>
    <t>甲府～山梨</t>
  </si>
  <si>
    <t>長坂～高根</t>
  </si>
  <si>
    <t>路線名</t>
  </si>
  <si>
    <t>中下条～甲府</t>
  </si>
  <si>
    <t>天神平～甲府</t>
  </si>
  <si>
    <t>敷島～竜王</t>
  </si>
  <si>
    <t>甲府～精進湖</t>
  </si>
  <si>
    <t>臼井阿原～竜王</t>
  </si>
  <si>
    <t>南アルプス～甲斐</t>
  </si>
  <si>
    <t>今諏訪～北村</t>
  </si>
  <si>
    <t>一軒茶屋～荊沢</t>
  </si>
  <si>
    <t>長沢～小淵沢</t>
  </si>
  <si>
    <t>小荒間～長坂停車場</t>
  </si>
  <si>
    <t>平林～青柳</t>
  </si>
  <si>
    <t>上黒駒～石和</t>
  </si>
  <si>
    <t>山梨市停車場</t>
  </si>
  <si>
    <t>市之蔵～山梨</t>
  </si>
  <si>
    <t>下神内川石和停車場</t>
  </si>
  <si>
    <t>三日市場～南</t>
  </si>
  <si>
    <t>万力～小屋敷</t>
  </si>
  <si>
    <t>勝沼～塩山</t>
  </si>
  <si>
    <t>高畑～谷村停車場</t>
  </si>
  <si>
    <t>四日市場～上野原</t>
  </si>
  <si>
    <t>山北～山中湖</t>
  </si>
  <si>
    <t>新田～下吉田</t>
  </si>
  <si>
    <t>市町村道</t>
  </si>
  <si>
    <t>（単位：件）</t>
  </si>
  <si>
    <t>不明調査中</t>
  </si>
  <si>
    <t>-</t>
  </si>
  <si>
    <t xml:space="preserve"> </t>
  </si>
  <si>
    <t>資料　総務部消防防災課</t>
  </si>
  <si>
    <t>区分</t>
  </si>
  <si>
    <t>高校生</t>
  </si>
  <si>
    <t>総数</t>
  </si>
  <si>
    <t>道路</t>
  </si>
  <si>
    <t>橋梁</t>
  </si>
  <si>
    <t>河川</t>
  </si>
  <si>
    <t>公園</t>
  </si>
  <si>
    <t>資料　森林環境部森林整備課　「森林国営保険事業統計書」</t>
  </si>
  <si>
    <t>１０　道路交通事故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</si>
  <si>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</si>
  <si>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</si>
  <si>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</si>
  <si>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</si>
  <si>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</si>
  <si>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</si>
  <si>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</si>
  <si>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</si>
  <si>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</si>
  <si>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</si>
  <si>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</si>
  <si>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</si>
  <si>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</si>
  <si>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女</t>
  </si>
  <si>
    <t>60歳以上</t>
  </si>
  <si>
    <t>災害・事故</t>
  </si>
  <si>
    <t>（単位：面積ha,量t）</t>
  </si>
  <si>
    <t>年次</t>
  </si>
  <si>
    <t>風水害</t>
  </si>
  <si>
    <t>干害</t>
  </si>
  <si>
    <t>冷害</t>
  </si>
  <si>
    <t>病害</t>
  </si>
  <si>
    <t>虫害</t>
  </si>
  <si>
    <t>その他の被害</t>
  </si>
  <si>
    <t>被害面積</t>
  </si>
  <si>
    <t>被害量</t>
  </si>
  <si>
    <t>水</t>
  </si>
  <si>
    <t>稲</t>
  </si>
  <si>
    <t>陸</t>
  </si>
  <si>
    <t>小</t>
  </si>
  <si>
    <t>麦</t>
  </si>
  <si>
    <t>大</t>
  </si>
  <si>
    <t>（六条大麦）</t>
  </si>
  <si>
    <t>裸</t>
  </si>
  <si>
    <t>森林火災</t>
  </si>
  <si>
    <t>病虫獣害</t>
  </si>
  <si>
    <t>面積(ha)</t>
  </si>
  <si>
    <t>金額（円）</t>
  </si>
  <si>
    <t>（単位：千円）</t>
  </si>
  <si>
    <t>建物火災</t>
  </si>
  <si>
    <t>林野火災</t>
  </si>
  <si>
    <t>車両火災</t>
  </si>
  <si>
    <t>火災件数</t>
  </si>
  <si>
    <t>損害額</t>
  </si>
  <si>
    <t>負傷者</t>
  </si>
  <si>
    <t>り災　　　　　　　　世帯数</t>
  </si>
  <si>
    <t>焼損面積</t>
  </si>
  <si>
    <t>焼損棟数</t>
  </si>
  <si>
    <t>床面積</t>
  </si>
  <si>
    <t>表面積</t>
  </si>
  <si>
    <t xml:space="preserve"> </t>
  </si>
  <si>
    <t>年次・消防本部および消防組合別</t>
  </si>
  <si>
    <t>少年消防クラブ</t>
  </si>
  <si>
    <t>クラブ数</t>
  </si>
  <si>
    <t>人員</t>
  </si>
  <si>
    <t>隊数</t>
  </si>
  <si>
    <t>消防団</t>
  </si>
  <si>
    <t>団数</t>
  </si>
  <si>
    <t>団員数</t>
  </si>
  <si>
    <t>市計</t>
  </si>
  <si>
    <t>甲府市</t>
  </si>
  <si>
    <t>富士吉田市</t>
  </si>
  <si>
    <t>都留市</t>
  </si>
  <si>
    <t>山梨市</t>
  </si>
  <si>
    <t>大月市</t>
  </si>
  <si>
    <t>韮崎市</t>
  </si>
  <si>
    <t>郡計</t>
  </si>
  <si>
    <t>東八代郡</t>
  </si>
  <si>
    <t>西八代郡</t>
  </si>
  <si>
    <t>南巨摩郡</t>
  </si>
  <si>
    <t>中巨摩郡</t>
  </si>
  <si>
    <t>南都留郡</t>
  </si>
  <si>
    <t>北都留郡</t>
  </si>
  <si>
    <t>（単位：台）</t>
  </si>
  <si>
    <t>年次・消防本部および消防組合別</t>
  </si>
  <si>
    <t>普通消防ポンプ自動車</t>
  </si>
  <si>
    <t>ハシゴ車</t>
  </si>
  <si>
    <t>小型動力　　　　　ポンプ</t>
  </si>
  <si>
    <t>救急自動車</t>
  </si>
  <si>
    <t>Ｂ1級以上</t>
  </si>
  <si>
    <t>Ｂ2級以上</t>
  </si>
  <si>
    <t>（消防本部設置市町村）</t>
  </si>
  <si>
    <t>都 留 市</t>
  </si>
  <si>
    <t>（消防一部事務組合）</t>
  </si>
  <si>
    <t>甲府地区広域行政事務組合消防本部</t>
  </si>
  <si>
    <t>東山梨行政事務組合東山梨消防本部</t>
  </si>
  <si>
    <t>東八代広域行政事務組合東八消防本部</t>
  </si>
  <si>
    <t>峡南広域行政組合消防本部</t>
  </si>
  <si>
    <t>峡北広域行政事務組合消防本部</t>
  </si>
  <si>
    <t>富士五湖広域行政事務組合消防本部</t>
  </si>
  <si>
    <t>道 志 村</t>
  </si>
  <si>
    <t>丹 波 山 村</t>
  </si>
  <si>
    <t>小 菅 村</t>
  </si>
  <si>
    <t>業種</t>
  </si>
  <si>
    <t>墜落・転落</t>
  </si>
  <si>
    <t>転倒</t>
  </si>
  <si>
    <t>激突</t>
  </si>
  <si>
    <t>飛来・　　　　　落下</t>
  </si>
  <si>
    <t>崩壊・　　　　　倒壊</t>
  </si>
  <si>
    <t>激突され</t>
  </si>
  <si>
    <t>はさまれ・巻き込まれ</t>
  </si>
  <si>
    <t>切れ・　　　　　こすれ</t>
  </si>
  <si>
    <t>踏み抜き</t>
  </si>
  <si>
    <t>高・低温物との接触</t>
  </si>
  <si>
    <t>感電</t>
  </si>
  <si>
    <t>爆発</t>
  </si>
  <si>
    <t>破裂</t>
  </si>
  <si>
    <t>火災</t>
  </si>
  <si>
    <t>動作の反動・無理な動作</t>
  </si>
  <si>
    <t>分類             不能</t>
  </si>
  <si>
    <t>製造業</t>
  </si>
  <si>
    <t>食料品</t>
  </si>
  <si>
    <t>繊維・衣服</t>
  </si>
  <si>
    <t>木材・木製品</t>
  </si>
  <si>
    <t>紙・印刷</t>
  </si>
  <si>
    <t>化学</t>
  </si>
  <si>
    <t>窯業・土石</t>
  </si>
  <si>
    <t>鉄鋼・金属</t>
  </si>
  <si>
    <t>機械・器具</t>
  </si>
  <si>
    <t>ガス・電気・水道</t>
  </si>
  <si>
    <t>鉱業</t>
  </si>
  <si>
    <t>建設業</t>
  </si>
  <si>
    <t>運輸業</t>
  </si>
  <si>
    <t>林業</t>
  </si>
  <si>
    <t>その他の事業</t>
  </si>
  <si>
    <t>資料　山梨労働局労働基準部安全衛生課</t>
  </si>
  <si>
    <t>金属加工用機械</t>
  </si>
  <si>
    <t>動力ｸﾚｰﾝ等</t>
  </si>
  <si>
    <t>動力運搬機</t>
  </si>
  <si>
    <t>乗物</t>
  </si>
  <si>
    <t>溶接装置</t>
  </si>
  <si>
    <t>炉・窯等</t>
  </si>
  <si>
    <t>電気設備</t>
  </si>
  <si>
    <t>用具</t>
  </si>
  <si>
    <t>その他の装置・設備</t>
  </si>
  <si>
    <t>仮設物・建築物・構造物</t>
  </si>
  <si>
    <t>材料</t>
  </si>
  <si>
    <t>荷</t>
  </si>
  <si>
    <t>環境等</t>
  </si>
  <si>
    <t>分類　　　　　　　　　不能</t>
  </si>
  <si>
    <t>※　自動車専用道路・その他</t>
  </si>
  <si>
    <t>-</t>
  </si>
  <si>
    <t>平成17年</t>
  </si>
  <si>
    <t>北杜市</t>
  </si>
  <si>
    <t>甲斐市</t>
  </si>
  <si>
    <t>笛吹市</t>
  </si>
  <si>
    <t>上野原市</t>
  </si>
  <si>
    <t>平成１７年</t>
  </si>
  <si>
    <t>㎡</t>
  </si>
  <si>
    <t>a</t>
  </si>
  <si>
    <t>煙突・煙道</t>
  </si>
  <si>
    <t>上野原市消防本部</t>
  </si>
  <si>
    <t>上 野 原 市</t>
  </si>
  <si>
    <t>ha</t>
  </si>
  <si>
    <t>ha</t>
  </si>
  <si>
    <t>（注） 被害面積、被害量はラウンド方式により合わない。</t>
  </si>
  <si>
    <t>圧力
容器</t>
  </si>
  <si>
    <t>-</t>
  </si>
  <si>
    <t>15～19</t>
  </si>
  <si>
    <t>20～29</t>
  </si>
  <si>
    <t>30～39</t>
  </si>
  <si>
    <t>40～49</t>
  </si>
  <si>
    <t>50～59</t>
  </si>
  <si>
    <t>めいてい・はいかい</t>
  </si>
  <si>
    <t xml:space="preserve">                                 資料　森林環境部森林整備課「山梨県林業統計書」</t>
  </si>
  <si>
    <t>-</t>
  </si>
  <si>
    <t>-</t>
  </si>
  <si>
    <t>年次および
市郡別</t>
  </si>
  <si>
    <t>（注）普通ポンプ自動車については、昭和５９年から、分類変更によりA1級、A2級、B1級が「B1級以上」、B2級は「B2級以下」となった。</t>
  </si>
  <si>
    <t>（注）  少年消防クラブ、婦人防火クラブは平成４年から消防本部及び消防組合別に変更した。</t>
  </si>
  <si>
    <t>年次および市郡別</t>
  </si>
  <si>
    <t>人口千人に対する
団員数</t>
  </si>
  <si>
    <t>-</t>
  </si>
  <si>
    <t>-</t>
  </si>
  <si>
    <t>-</t>
  </si>
  <si>
    <t>-</t>
  </si>
  <si>
    <t>年次および
月別</t>
  </si>
  <si>
    <t>水そう付消防ポンプ自動車</t>
  </si>
  <si>
    <t>-</t>
  </si>
  <si>
    <t>-</t>
  </si>
  <si>
    <t>-</t>
  </si>
  <si>
    <t>-</t>
  </si>
  <si>
    <t>交通事故</t>
  </si>
  <si>
    <t>有害物等
との接触</t>
  </si>
  <si>
    <t>動力
伝導機構</t>
  </si>
  <si>
    <t>建設用等
機械</t>
  </si>
  <si>
    <t>一般動力
機械</t>
  </si>
  <si>
    <t>木材加工用
機械</t>
  </si>
  <si>
    <t>人力機械
工具等</t>
  </si>
  <si>
    <t>危険物・
有害物</t>
  </si>
  <si>
    <t>その他の
起因物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</si>
  <si>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</si>
  <si>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</si>
  <si>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</si>
  <si>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</si>
  <si>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</si>
  <si>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</si>
  <si>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</si>
  <si>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</si>
  <si>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</si>
  <si>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</si>
  <si>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化学消防
自動車</t>
  </si>
  <si>
    <t>(注)起因物とは災害をもたらすものとなった機械、装置もしくはその他のものまたは環境をいう。</t>
  </si>
  <si>
    <t>（注）　「※　自動車専用道路・その他」には、新山梨環状道路及び西関東連絡道路を含む。</t>
  </si>
  <si>
    <t>一般国道</t>
  </si>
  <si>
    <t>（１）</t>
  </si>
  <si>
    <t>（２）</t>
  </si>
  <si>
    <t>（３）</t>
  </si>
  <si>
    <t>（４）</t>
  </si>
  <si>
    <t>（５）</t>
  </si>
  <si>
    <r>
      <t>１　農作物被害</t>
    </r>
    <r>
      <rPr>
        <sz val="16"/>
        <rFont val="ＭＳ Ｐ明朝"/>
        <family val="1"/>
      </rPr>
      <t>（平成１4～１8年）</t>
    </r>
  </si>
  <si>
    <r>
      <t>２　林業被害</t>
    </r>
    <r>
      <rPr>
        <sz val="14"/>
        <rFont val="ＭＳ Ｐ明朝"/>
        <family val="1"/>
      </rPr>
      <t>（平成１４～１８年度）</t>
    </r>
  </si>
  <si>
    <t>（18年度内訳）</t>
  </si>
  <si>
    <t>－</t>
  </si>
  <si>
    <t>富士・東部</t>
  </si>
  <si>
    <t>（林務環境
事務所別内訳）</t>
  </si>
  <si>
    <t>－</t>
  </si>
  <si>
    <r>
      <t>３　土木被害</t>
    </r>
    <r>
      <rPr>
        <sz val="16"/>
        <rFont val="ＭＳ Ｐ明朝"/>
        <family val="1"/>
      </rPr>
      <t>（平成１４～１８年）</t>
    </r>
  </si>
  <si>
    <t>平成18年</t>
  </si>
  <si>
    <t>　国道</t>
  </si>
  <si>
    <t>　県道</t>
  </si>
  <si>
    <t>　市町村道</t>
  </si>
  <si>
    <t>資料　県土整備部治水課</t>
  </si>
  <si>
    <t>-</t>
  </si>
  <si>
    <r>
      <t>４　火災件数・損害</t>
    </r>
    <r>
      <rPr>
        <sz val="14"/>
        <rFont val="ＭＳ Ｐ明朝"/>
        <family val="1"/>
      </rPr>
      <t>（平成１４～１８年）</t>
    </r>
  </si>
  <si>
    <t>平成18年1月</t>
  </si>
  <si>
    <r>
      <t>５　原因別出火件数</t>
    </r>
    <r>
      <rPr>
        <sz val="14"/>
        <rFont val="ＭＳ Ｐ明朝"/>
        <family val="1"/>
      </rPr>
      <t>（平成１４～１８年）</t>
    </r>
  </si>
  <si>
    <t>18年1月</t>
  </si>
  <si>
    <t>-</t>
  </si>
  <si>
    <r>
      <t>６　消防力</t>
    </r>
    <r>
      <rPr>
        <sz val="14"/>
        <rFont val="ＭＳ Ｐ明朝"/>
        <family val="1"/>
      </rPr>
      <t>（平成１４～１８年）（各年４月１日）</t>
    </r>
  </si>
  <si>
    <t>甲州市</t>
  </si>
  <si>
    <t>中央市</t>
  </si>
  <si>
    <t>富士五湖広域行政事務組合  消防本部</t>
  </si>
  <si>
    <t>南アルプス市消防本部</t>
  </si>
  <si>
    <t>甲府地区広域行政
事務組合消防本部</t>
  </si>
  <si>
    <t>東山梨行政事務
組合東山梨消防本部</t>
  </si>
  <si>
    <t>東八代広域行政事務
組合東八消防本部</t>
  </si>
  <si>
    <t>峡北広域行政事務
組合消防本部</t>
  </si>
  <si>
    <r>
      <t>７　消防ポンプ自動車等</t>
    </r>
    <r>
      <rPr>
        <sz val="14"/>
        <rFont val="ＭＳ Ｐ明朝"/>
        <family val="1"/>
      </rPr>
      <t>（平成１６～１８年）(各年４月１日)</t>
    </r>
  </si>
  <si>
    <t>大 月 市</t>
  </si>
  <si>
    <t>（消防本部未設置村）</t>
  </si>
  <si>
    <t>-</t>
  </si>
  <si>
    <t>-</t>
  </si>
  <si>
    <r>
      <t>８　業種別・事故の型別災害者数</t>
    </r>
    <r>
      <rPr>
        <sz val="14"/>
        <rFont val="ＭＳ Ｐ明朝"/>
        <family val="1"/>
      </rPr>
      <t>（平成１8年）</t>
    </r>
  </si>
  <si>
    <r>
      <t>９　業種別・起因別災害者数</t>
    </r>
    <r>
      <rPr>
        <sz val="14"/>
        <rFont val="ＭＳ Ｐ明朝"/>
        <family val="1"/>
      </rPr>
      <t>（平成１8年）</t>
    </r>
  </si>
  <si>
    <t>（１）　交通事故（平成１６～１８年）</t>
  </si>
  <si>
    <t>平成１８年</t>
  </si>
  <si>
    <t>（２）年齢・性別・死傷者数（平成１４～１８年）</t>
  </si>
  <si>
    <t>平成1４年</t>
  </si>
  <si>
    <t>（３）原因別発生状況（平成１６～１８年）</t>
  </si>
  <si>
    <t>（４）幼児・学童・生徒の交通事故（平成１７・１８年）</t>
  </si>
  <si>
    <t>-</t>
  </si>
  <si>
    <t>（５）道路別発生状況（平成１８年）</t>
  </si>
  <si>
    <t>上野原～あきる野</t>
  </si>
  <si>
    <t>甲府～市川三郷</t>
  </si>
  <si>
    <t>市川三郷～鰍沢</t>
  </si>
  <si>
    <t>白井～甲州</t>
  </si>
  <si>
    <t>市川三郷～身延</t>
  </si>
  <si>
    <t>韮崎～南ｱﾙﾌﾟｽ～中央</t>
  </si>
  <si>
    <t>茅野～北杜～韮崎</t>
  </si>
  <si>
    <t>河口湖～精進</t>
  </si>
  <si>
    <t>甲斐～中央</t>
  </si>
  <si>
    <t>甲府～中央～左右口</t>
  </si>
  <si>
    <t>増富～若神子</t>
  </si>
  <si>
    <t>横手～日野春停車場</t>
  </si>
  <si>
    <t>高瀬～福祉</t>
  </si>
  <si>
    <t>小瀬スポーツ公園線</t>
  </si>
  <si>
    <t>飯野新田白根線</t>
  </si>
  <si>
    <t>山中湖忍野富士吉田</t>
  </si>
  <si>
    <t>桑西～下真木</t>
  </si>
  <si>
    <t>吉野～上野原停車場</t>
  </si>
  <si>
    <t>-</t>
  </si>
  <si>
    <r>
      <t>1１　森林国営保険</t>
    </r>
    <r>
      <rPr>
        <sz val="14"/>
        <rFont val="ＭＳ Ｐ明朝"/>
        <family val="1"/>
      </rPr>
      <t>（平成１４～１８年度）</t>
    </r>
  </si>
  <si>
    <t>山梨県統計年鑑・目次&lt;&lt;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</si>
</sst>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\(#,##0\)"/>
    <numFmt numFmtId="178" formatCode="0_);[Red]\(0\)"/>
    <numFmt numFmtId="179" formatCode="#,##0_);[Red]\(#,##0\)"/>
    <numFmt numFmtId="180" formatCode="#,##0_ "/>
    <numFmt numFmtId="181" formatCode="#,##0;[Red]#,##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b/>
      <sz val="11"/>
      <name val="ＭＳ Ｐ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8" fontId="5" fillId="0" borderId="0" xfId="17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/>
    </xf>
    <xf numFmtId="38" fontId="7" fillId="0" borderId="0" xfId="17" applyFont="1" applyFill="1" applyBorder="1" applyAlignment="1">
      <alignment horizontal="right"/>
    </xf>
    <xf numFmtId="38" fontId="2" fillId="0" borderId="3" xfId="17" applyFont="1" applyFill="1" applyBorder="1" applyAlignment="1">
      <alignment horizontal="right"/>
    </xf>
    <xf numFmtId="38" fontId="3" fillId="0" borderId="3" xfId="17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wrapText="1"/>
    </xf>
    <xf numFmtId="38" fontId="2" fillId="0" borderId="0" xfId="17" applyFont="1" applyFill="1" applyBorder="1" applyAlignment="1">
      <alignment horizontal="right"/>
    </xf>
    <xf numFmtId="38" fontId="3" fillId="0" borderId="0" xfId="17" applyFont="1" applyFill="1" applyBorder="1" applyAlignment="1">
      <alignment horizontal="right"/>
    </xf>
    <xf numFmtId="0" fontId="2" fillId="0" borderId="5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38" fontId="2" fillId="0" borderId="0" xfId="0" applyNumberFormat="1" applyFont="1" applyFill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distributed" vertical="distributed" textRotation="255" wrapText="1"/>
    </xf>
    <xf numFmtId="0" fontId="2" fillId="0" borderId="5" xfId="0" applyFont="1" applyFill="1" applyBorder="1" applyAlignment="1">
      <alignment horizontal="distributed" vertical="distributed" textRotation="255"/>
    </xf>
    <xf numFmtId="0" fontId="2" fillId="0" borderId="6" xfId="0" applyFont="1" applyFill="1" applyBorder="1" applyAlignment="1">
      <alignment horizontal="distributed" vertical="distributed" textRotation="255" wrapText="1"/>
    </xf>
    <xf numFmtId="40" fontId="2" fillId="0" borderId="0" xfId="17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top"/>
    </xf>
    <xf numFmtId="0" fontId="2" fillId="0" borderId="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wrapText="1"/>
    </xf>
    <xf numFmtId="0" fontId="2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distributed" vertical="center" wrapText="1"/>
    </xf>
    <xf numFmtId="38" fontId="2" fillId="0" borderId="8" xfId="17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38" fontId="10" fillId="0" borderId="4" xfId="17" applyFont="1" applyFill="1" applyBorder="1" applyAlignment="1">
      <alignment horizontal="right" vertical="center"/>
    </xf>
    <xf numFmtId="38" fontId="11" fillId="0" borderId="8" xfId="17" applyFont="1" applyFill="1" applyBorder="1" applyAlignment="1">
      <alignment horizontal="right" vertical="center"/>
    </xf>
    <xf numFmtId="38" fontId="11" fillId="0" borderId="0" xfId="17" applyFont="1" applyFill="1" applyBorder="1" applyAlignment="1">
      <alignment horizontal="right" vertical="center"/>
    </xf>
    <xf numFmtId="38" fontId="12" fillId="0" borderId="9" xfId="17" applyFont="1" applyFill="1" applyBorder="1" applyAlignment="1">
      <alignment horizontal="right" vertical="center"/>
    </xf>
    <xf numFmtId="38" fontId="12" fillId="0" borderId="4" xfId="17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 quotePrefix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 quotePrefix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11" fillId="0" borderId="3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4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38" fontId="10" fillId="0" borderId="3" xfId="17" applyFont="1" applyFill="1" applyBorder="1" applyAlignment="1">
      <alignment horizontal="right" vertical="center"/>
    </xf>
    <xf numFmtId="38" fontId="10" fillId="0" borderId="0" xfId="17" applyFont="1" applyFill="1" applyBorder="1" applyAlignment="1">
      <alignment horizontal="right" vertical="center"/>
    </xf>
    <xf numFmtId="38" fontId="2" fillId="0" borderId="9" xfId="17" applyFont="1" applyFill="1" applyBorder="1" applyAlignment="1">
      <alignment horizontal="right" vertical="center"/>
    </xf>
    <xf numFmtId="38" fontId="2" fillId="0" borderId="4" xfId="17" applyFont="1" applyFill="1" applyBorder="1" applyAlignment="1">
      <alignment horizontal="right" vertical="center"/>
    </xf>
    <xf numFmtId="38" fontId="10" fillId="0" borderId="2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38" fontId="5" fillId="0" borderId="3" xfId="17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" xfId="0" applyFont="1" applyFill="1" applyBorder="1" applyAlignment="1">
      <alignment horizontal="distributed" wrapText="1"/>
    </xf>
    <xf numFmtId="40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/>
    </xf>
    <xf numFmtId="0" fontId="14" fillId="0" borderId="1" xfId="0" applyFont="1" applyFill="1" applyBorder="1" applyAlignment="1">
      <alignment horizontal="distributed" wrapText="1"/>
    </xf>
    <xf numFmtId="40" fontId="12" fillId="0" borderId="0" xfId="0" applyNumberFormat="1" applyFont="1" applyFill="1" applyAlignment="1">
      <alignment/>
    </xf>
    <xf numFmtId="38" fontId="12" fillId="0" borderId="0" xfId="0" applyNumberFormat="1" applyFont="1" applyFill="1" applyAlignment="1">
      <alignment/>
    </xf>
    <xf numFmtId="40" fontId="11" fillId="0" borderId="0" xfId="17" applyNumberFormat="1" applyFont="1" applyFill="1" applyBorder="1" applyAlignment="1">
      <alignment horizontal="right"/>
    </xf>
    <xf numFmtId="38" fontId="11" fillId="0" borderId="0" xfId="17" applyFont="1" applyFill="1" applyBorder="1" applyAlignment="1">
      <alignment horizontal="right"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Border="1" applyAlignment="1">
      <alignment/>
    </xf>
    <xf numFmtId="38" fontId="12" fillId="0" borderId="0" xfId="17" applyFont="1" applyFill="1" applyBorder="1" applyAlignment="1">
      <alignment horizontal="right" vertical="center"/>
    </xf>
    <xf numFmtId="38" fontId="11" fillId="0" borderId="4" xfId="17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1" fillId="0" borderId="12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distributed" vertical="center" wrapText="1"/>
    </xf>
    <xf numFmtId="0" fontId="11" fillId="0" borderId="1" xfId="0" applyFont="1" applyFill="1" applyBorder="1" applyAlignment="1">
      <alignment horizontal="distributed" vertical="center" wrapText="1"/>
    </xf>
    <xf numFmtId="0" fontId="11" fillId="0" borderId="10" xfId="0" applyFont="1" applyFill="1" applyBorder="1" applyAlignment="1">
      <alignment horizontal="distributed" vertical="center" wrapText="1"/>
    </xf>
    <xf numFmtId="0" fontId="14" fillId="0" borderId="12" xfId="0" applyFont="1" applyFill="1" applyBorder="1" applyAlignment="1">
      <alignment horizontal="distributed" vertical="center" wrapText="1"/>
    </xf>
    <xf numFmtId="0" fontId="14" fillId="0" borderId="13" xfId="0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horizontal="distributed" vertical="center" indent="3"/>
    </xf>
    <xf numFmtId="0" fontId="11" fillId="0" borderId="12" xfId="0" applyFont="1" applyFill="1" applyBorder="1" applyAlignment="1">
      <alignment horizontal="distributed" vertical="center" wrapText="1" indent="1"/>
    </xf>
    <xf numFmtId="0" fontId="11" fillId="0" borderId="0" xfId="0" applyFont="1" applyFill="1" applyAlignment="1">
      <alignment horizontal="distributed" vertical="center" indent="1"/>
    </xf>
    <xf numFmtId="38" fontId="3" fillId="0" borderId="0" xfId="17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38" fontId="10" fillId="0" borderId="8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41" fontId="2" fillId="0" borderId="8" xfId="17" applyNumberFormat="1" applyFont="1" applyFill="1" applyBorder="1" applyAlignment="1">
      <alignment horizontal="center" vertical="center"/>
    </xf>
    <xf numFmtId="41" fontId="2" fillId="0" borderId="0" xfId="17" applyNumberFormat="1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distributed" vertical="center" wrapText="1"/>
    </xf>
    <xf numFmtId="41" fontId="10" fillId="0" borderId="8" xfId="17" applyNumberFormat="1" applyFont="1" applyFill="1" applyBorder="1" applyAlignment="1">
      <alignment horizontal="center" vertical="center"/>
    </xf>
    <xf numFmtId="41" fontId="10" fillId="0" borderId="0" xfId="17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1" fontId="2" fillId="0" borderId="0" xfId="17" applyNumberFormat="1" applyFont="1" applyFill="1" applyBorder="1" applyAlignment="1">
      <alignment horizontal="center" vertical="center" wrapText="1"/>
    </xf>
    <xf numFmtId="41" fontId="2" fillId="0" borderId="0" xfId="17" applyNumberFormat="1" applyFont="1" applyFill="1" applyBorder="1" applyAlignment="1">
      <alignment horizontal="right" vertical="center"/>
    </xf>
    <xf numFmtId="41" fontId="2" fillId="0" borderId="9" xfId="17" applyNumberFormat="1" applyFont="1" applyFill="1" applyBorder="1" applyAlignment="1">
      <alignment horizontal="center" vertical="center"/>
    </xf>
    <xf numFmtId="41" fontId="2" fillId="0" borderId="4" xfId="17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vertical="center"/>
    </xf>
    <xf numFmtId="41" fontId="2" fillId="0" borderId="4" xfId="17" applyNumberFormat="1" applyFont="1" applyFill="1" applyBorder="1" applyAlignment="1">
      <alignment horizontal="center" vertical="center" wrapText="1"/>
    </xf>
    <xf numFmtId="41" fontId="2" fillId="0" borderId="4" xfId="17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38" fontId="3" fillId="0" borderId="8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 shrinkToFit="1"/>
    </xf>
    <xf numFmtId="0" fontId="11" fillId="0" borderId="5" xfId="0" applyFont="1" applyFill="1" applyBorder="1" applyAlignment="1">
      <alignment horizontal="distributed" vertical="center" wrapText="1"/>
    </xf>
    <xf numFmtId="0" fontId="11" fillId="0" borderId="6" xfId="0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>
      <alignment horizontal="distributed" vertical="center" wrapText="1" indent="2"/>
    </xf>
    <xf numFmtId="0" fontId="11" fillId="0" borderId="13" xfId="0" applyFont="1" applyFill="1" applyBorder="1" applyAlignment="1">
      <alignment horizontal="distributed" vertical="center" wrapText="1" indent="2"/>
    </xf>
    <xf numFmtId="0" fontId="14" fillId="0" borderId="12" xfId="0" applyFont="1" applyFill="1" applyBorder="1" applyAlignment="1">
      <alignment horizontal="distributed" vertical="center" wrapText="1" indent="2"/>
    </xf>
    <xf numFmtId="0" fontId="14" fillId="0" borderId="13" xfId="0" applyFont="1" applyFill="1" applyBorder="1" applyAlignment="1">
      <alignment horizontal="distributed" vertical="center" wrapText="1" indent="2"/>
    </xf>
    <xf numFmtId="38" fontId="11" fillId="0" borderId="3" xfId="17" applyFont="1" applyFill="1" applyBorder="1" applyAlignment="1">
      <alignment horizontal="right" vertical="center"/>
    </xf>
    <xf numFmtId="38" fontId="11" fillId="0" borderId="3" xfId="17" applyFont="1" applyFill="1" applyBorder="1" applyAlignment="1">
      <alignment horizontal="right"/>
    </xf>
    <xf numFmtId="0" fontId="11" fillId="0" borderId="1" xfId="0" applyFont="1" applyFill="1" applyBorder="1" applyAlignment="1">
      <alignment horizontal="distributed" vertical="center" wrapText="1"/>
    </xf>
    <xf numFmtId="0" fontId="14" fillId="0" borderId="0" xfId="0" applyFont="1" applyFill="1" applyAlignment="1">
      <alignment/>
    </xf>
    <xf numFmtId="38" fontId="11" fillId="0" borderId="9" xfId="17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distributed" vertical="center" wrapText="1"/>
    </xf>
    <xf numFmtId="38" fontId="12" fillId="0" borderId="8" xfId="17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distributed" vertical="center" wrapText="1"/>
    </xf>
    <xf numFmtId="0" fontId="11" fillId="0" borderId="14" xfId="0" applyFont="1" applyFill="1" applyBorder="1" applyAlignment="1">
      <alignment horizontal="distributed" vertical="center" wrapText="1" indent="1"/>
    </xf>
    <xf numFmtId="0" fontId="11" fillId="0" borderId="5" xfId="0" applyFont="1" applyFill="1" applyBorder="1" applyAlignment="1">
      <alignment horizontal="distributed" vertical="center" wrapText="1" indent="1"/>
    </xf>
    <xf numFmtId="0" fontId="11" fillId="0" borderId="6" xfId="0" applyFont="1" applyFill="1" applyBorder="1" applyAlignment="1">
      <alignment horizontal="distributed" vertical="center" wrapText="1" indent="1"/>
    </xf>
    <xf numFmtId="0" fontId="11" fillId="0" borderId="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 vertical="distributed" textRotation="255"/>
    </xf>
    <xf numFmtId="0" fontId="11" fillId="0" borderId="6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distributed" vertical="center" wrapText="1"/>
    </xf>
    <xf numFmtId="38" fontId="11" fillId="0" borderId="0" xfId="17" applyFont="1" applyFill="1" applyBorder="1" applyAlignment="1">
      <alignment/>
    </xf>
    <xf numFmtId="38" fontId="11" fillId="0" borderId="0" xfId="17" applyFont="1" applyFill="1" applyBorder="1" applyAlignment="1">
      <alignment horizontal="right" indent="1"/>
    </xf>
    <xf numFmtId="38" fontId="11" fillId="0" borderId="0" xfId="0" applyNumberFormat="1" applyFont="1" applyFill="1" applyBorder="1" applyAlignment="1">
      <alignment/>
    </xf>
    <xf numFmtId="0" fontId="11" fillId="0" borderId="3" xfId="0" applyFont="1" applyFill="1" applyBorder="1" applyAlignment="1">
      <alignment vertical="center"/>
    </xf>
    <xf numFmtId="38" fontId="11" fillId="0" borderId="2" xfId="17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 shrinkToFit="1"/>
    </xf>
    <xf numFmtId="0" fontId="9" fillId="0" borderId="0" xfId="0" applyFont="1" applyFill="1" applyBorder="1" applyAlignment="1">
      <alignment vertical="distributed" textRotation="255"/>
    </xf>
    <xf numFmtId="38" fontId="14" fillId="0" borderId="0" xfId="17" applyFont="1" applyFill="1" applyBorder="1" applyAlignment="1">
      <alignment horizontal="right" vertical="center"/>
    </xf>
    <xf numFmtId="3" fontId="11" fillId="0" borderId="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181" fontId="12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181" fontId="12" fillId="0" borderId="4" xfId="0" applyNumberFormat="1" applyFont="1" applyBorder="1" applyAlignment="1">
      <alignment horizontal="right" vertical="center"/>
    </xf>
    <xf numFmtId="38" fontId="11" fillId="0" borderId="0" xfId="17" applyFont="1" applyBorder="1" applyAlignment="1">
      <alignment horizontal="right" vertical="center"/>
    </xf>
    <xf numFmtId="55" fontId="11" fillId="0" borderId="1" xfId="0" applyNumberFormat="1" applyFont="1" applyFill="1" applyBorder="1" applyAlignment="1">
      <alignment horizontal="distributed" vertical="center" wrapText="1"/>
    </xf>
    <xf numFmtId="0" fontId="11" fillId="0" borderId="0" xfId="17" applyNumberFormat="1" applyFont="1" applyFill="1" applyBorder="1" applyAlignment="1">
      <alignment horizontal="right" vertical="center"/>
    </xf>
    <xf numFmtId="0" fontId="11" fillId="0" borderId="4" xfId="17" applyNumberFormat="1" applyFont="1" applyFill="1" applyBorder="1" applyAlignment="1">
      <alignment horizontal="right" vertical="center"/>
    </xf>
    <xf numFmtId="41" fontId="2" fillId="0" borderId="8" xfId="17" applyNumberFormat="1" applyFont="1" applyBorder="1" applyAlignment="1">
      <alignment horizontal="center" vertical="center"/>
    </xf>
    <xf numFmtId="41" fontId="2" fillId="0" borderId="0" xfId="17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10" fillId="0" borderId="0" xfId="17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Alignment="1">
      <alignment horizontal="right" vertical="center"/>
    </xf>
    <xf numFmtId="41" fontId="2" fillId="0" borderId="0" xfId="17" applyNumberFormat="1" applyFont="1" applyFill="1" applyBorder="1" applyAlignment="1">
      <alignment horizontal="right" vertical="center" wrapText="1"/>
    </xf>
    <xf numFmtId="41" fontId="2" fillId="0" borderId="8" xfId="17" applyNumberFormat="1" applyFont="1" applyFill="1" applyBorder="1" applyAlignment="1">
      <alignment horizontal="right" vertical="center"/>
    </xf>
    <xf numFmtId="41" fontId="2" fillId="0" borderId="4" xfId="0" applyNumberFormat="1" applyFont="1" applyFill="1" applyBorder="1" applyAlignment="1">
      <alignment horizontal="right" vertical="center"/>
    </xf>
    <xf numFmtId="41" fontId="2" fillId="0" borderId="4" xfId="17" applyNumberFormat="1" applyFont="1" applyFill="1" applyBorder="1" applyAlignment="1">
      <alignment horizontal="right" vertical="center" wrapText="1"/>
    </xf>
    <xf numFmtId="38" fontId="2" fillId="0" borderId="8" xfId="17" applyFont="1" applyBorder="1" applyAlignment="1">
      <alignment horizontal="right" vertical="center"/>
    </xf>
    <xf numFmtId="38" fontId="2" fillId="0" borderId="0" xfId="17" applyFont="1" applyBorder="1" applyAlignment="1">
      <alignment horizontal="right" vertical="center"/>
    </xf>
    <xf numFmtId="38" fontId="2" fillId="0" borderId="1" xfId="17" applyFont="1" applyBorder="1" applyAlignment="1">
      <alignment horizontal="right" vertical="center"/>
    </xf>
    <xf numFmtId="38" fontId="10" fillId="0" borderId="1" xfId="17" applyFont="1" applyFill="1" applyBorder="1" applyAlignment="1">
      <alignment horizontal="right" vertical="center"/>
    </xf>
    <xf numFmtId="38" fontId="3" fillId="0" borderId="1" xfId="17" applyFont="1" applyFill="1" applyBorder="1" applyAlignment="1">
      <alignment horizontal="right" vertical="center"/>
    </xf>
    <xf numFmtId="38" fontId="2" fillId="0" borderId="1" xfId="17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38" fontId="2" fillId="0" borderId="10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9" xfId="17" applyFont="1" applyBorder="1" applyAlignment="1">
      <alignment horizontal="right" vertical="center"/>
    </xf>
    <xf numFmtId="38" fontId="11" fillId="0" borderId="4" xfId="17" applyFont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distributed" vertical="center" indent="1"/>
    </xf>
    <xf numFmtId="0" fontId="11" fillId="0" borderId="6" xfId="0" applyFont="1" applyFill="1" applyBorder="1" applyAlignment="1">
      <alignment horizontal="distributed" vertical="center" indent="3"/>
    </xf>
    <xf numFmtId="0" fontId="11" fillId="0" borderId="13" xfId="0" applyFont="1" applyFill="1" applyBorder="1" applyAlignment="1">
      <alignment horizontal="distributed" vertical="center" wrapText="1" indent="1"/>
    </xf>
    <xf numFmtId="0" fontId="16" fillId="0" borderId="0" xfId="16" applyBorder="1" applyAlignment="1">
      <alignment vertical="top"/>
    </xf>
    <xf numFmtId="0" fontId="11" fillId="0" borderId="5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distributed" vertical="center"/>
    </xf>
    <xf numFmtId="0" fontId="14" fillId="0" borderId="6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 indent="3"/>
    </xf>
    <xf numFmtId="0" fontId="11" fillId="0" borderId="12" xfId="0" applyFont="1" applyFill="1" applyBorder="1" applyAlignment="1">
      <alignment horizontal="distributed" vertical="center" wrapText="1" indent="1"/>
    </xf>
    <xf numFmtId="0" fontId="11" fillId="0" borderId="12" xfId="0" applyFont="1" applyFill="1" applyBorder="1" applyAlignment="1">
      <alignment horizontal="distributed" vertical="center" indent="1"/>
    </xf>
    <xf numFmtId="0" fontId="11" fillId="0" borderId="16" xfId="0" applyFont="1" applyFill="1" applyBorder="1" applyAlignment="1">
      <alignment horizontal="distributed" vertical="center" indent="3"/>
    </xf>
    <xf numFmtId="0" fontId="11" fillId="0" borderId="14" xfId="0" applyFont="1" applyFill="1" applyBorder="1" applyAlignment="1">
      <alignment horizontal="distributed" vertical="center" indent="3"/>
    </xf>
    <xf numFmtId="0" fontId="2" fillId="0" borderId="12" xfId="0" applyFont="1" applyFill="1" applyBorder="1" applyAlignment="1">
      <alignment horizontal="distributed" vertical="center" indent="1"/>
    </xf>
    <xf numFmtId="0" fontId="11" fillId="0" borderId="17" xfId="0" applyFont="1" applyFill="1" applyBorder="1" applyAlignment="1">
      <alignment horizontal="distributed" vertical="center" indent="1"/>
    </xf>
    <xf numFmtId="0" fontId="11" fillId="0" borderId="18" xfId="0" applyFont="1" applyFill="1" applyBorder="1" applyAlignment="1">
      <alignment horizontal="distributed" vertical="center" indent="1"/>
    </xf>
    <xf numFmtId="0" fontId="11" fillId="0" borderId="19" xfId="0" applyFont="1" applyFill="1" applyBorder="1" applyAlignment="1">
      <alignment horizontal="distributed" vertical="center" wrapText="1"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19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distributed" textRotation="255"/>
    </xf>
    <xf numFmtId="0" fontId="2" fillId="0" borderId="16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distributed" textRotation="255"/>
    </xf>
    <xf numFmtId="0" fontId="11" fillId="0" borderId="0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 indent="4"/>
    </xf>
    <xf numFmtId="0" fontId="11" fillId="0" borderId="10" xfId="0" applyFont="1" applyFill="1" applyBorder="1" applyAlignment="1">
      <alignment horizontal="distributed" vertical="center" indent="4"/>
    </xf>
    <xf numFmtId="0" fontId="11" fillId="0" borderId="0" xfId="0" applyFont="1" applyFill="1" applyBorder="1" applyAlignment="1">
      <alignment horizontal="distributed" vertical="center" indent="3"/>
    </xf>
    <xf numFmtId="0" fontId="11" fillId="0" borderId="1" xfId="0" applyFont="1" applyFill="1" applyBorder="1" applyAlignment="1">
      <alignment horizontal="distributed" vertical="center" indent="3"/>
    </xf>
    <xf numFmtId="0" fontId="9" fillId="0" borderId="0" xfId="0" applyFont="1" applyFill="1" applyBorder="1" applyAlignment="1">
      <alignment horizontal="center" vertical="distributed" textRotation="255"/>
    </xf>
    <xf numFmtId="0" fontId="11" fillId="0" borderId="0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distributed" textRotation="255" indent="3"/>
    </xf>
    <xf numFmtId="0" fontId="9" fillId="0" borderId="0" xfId="0" applyFont="1" applyFill="1" applyAlignment="1">
      <alignment horizontal="center" vertical="distributed" textRotation="255" indent="3"/>
    </xf>
    <xf numFmtId="0" fontId="14" fillId="0" borderId="5" xfId="0" applyFont="1" applyFill="1" applyBorder="1" applyAlignment="1">
      <alignment horizontal="distributed" vertical="center"/>
    </xf>
    <xf numFmtId="0" fontId="14" fillId="0" borderId="6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 indent="2"/>
    </xf>
    <xf numFmtId="0" fontId="11" fillId="0" borderId="19" xfId="0" applyFont="1" applyFill="1" applyBorder="1" applyAlignment="1">
      <alignment horizontal="distributed" vertical="center" indent="2"/>
    </xf>
    <xf numFmtId="0" fontId="11" fillId="0" borderId="4" xfId="0" applyFont="1" applyFill="1" applyBorder="1" applyAlignment="1">
      <alignment horizontal="distributed" vertical="center" indent="2"/>
    </xf>
    <xf numFmtId="0" fontId="11" fillId="0" borderId="10" xfId="0" applyFont="1" applyFill="1" applyBorder="1" applyAlignment="1">
      <alignment horizontal="distributed" vertical="center" indent="2"/>
    </xf>
    <xf numFmtId="0" fontId="9" fillId="0" borderId="0" xfId="0" applyFont="1" applyFill="1" applyBorder="1" applyAlignment="1">
      <alignment horizontal="center" vertical="distributed" textRotation="255" indent="9"/>
    </xf>
    <xf numFmtId="0" fontId="11" fillId="0" borderId="14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0</xdr:rowOff>
    </xdr:from>
    <xdr:to>
      <xdr:col>1</xdr:col>
      <xdr:colOff>76200</xdr:colOff>
      <xdr:row>13</xdr:row>
      <xdr:rowOff>0</xdr:rowOff>
    </xdr:to>
    <xdr:sp>
      <xdr:nvSpPr>
        <xdr:cNvPr id="1" name="AutoShape 3"/>
        <xdr:cNvSpPr>
          <a:spLocks/>
        </xdr:cNvSpPr>
      </xdr:nvSpPr>
      <xdr:spPr>
        <a:xfrm>
          <a:off x="276225" y="1466850"/>
          <a:ext cx="114300" cy="3600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19050</xdr:rowOff>
    </xdr:from>
    <xdr:to>
      <xdr:col>1</xdr:col>
      <xdr:colOff>66675</xdr:colOff>
      <xdr:row>13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57175" y="1438275"/>
          <a:ext cx="123825" cy="3505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47</xdr:row>
      <xdr:rowOff>9525</xdr:rowOff>
    </xdr:from>
    <xdr:to>
      <xdr:col>0</xdr:col>
      <xdr:colOff>1057275</xdr:colOff>
      <xdr:row>71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9625" y="15668625"/>
          <a:ext cx="247650" cy="867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866775</xdr:colOff>
      <xdr:row>71</xdr:row>
      <xdr:rowOff>28575</xdr:rowOff>
    </xdr:from>
    <xdr:to>
      <xdr:col>0</xdr:col>
      <xdr:colOff>1057275</xdr:colOff>
      <xdr:row>81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866775" y="24374475"/>
          <a:ext cx="190500" cy="3609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809625</xdr:colOff>
      <xdr:row>117</xdr:row>
      <xdr:rowOff>28575</xdr:rowOff>
    </xdr:from>
    <xdr:to>
      <xdr:col>1</xdr:col>
      <xdr:colOff>0</xdr:colOff>
      <xdr:row>139</xdr:row>
      <xdr:rowOff>342900</xdr:rowOff>
    </xdr:to>
    <xdr:sp>
      <xdr:nvSpPr>
        <xdr:cNvPr id="3" name="AutoShape 3"/>
        <xdr:cNvSpPr>
          <a:spLocks/>
        </xdr:cNvSpPr>
      </xdr:nvSpPr>
      <xdr:spPr>
        <a:xfrm>
          <a:off x="809625" y="40376475"/>
          <a:ext cx="266700" cy="806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790575</xdr:colOff>
      <xdr:row>141</xdr:row>
      <xdr:rowOff>0</xdr:rowOff>
    </xdr:from>
    <xdr:to>
      <xdr:col>1</xdr:col>
      <xdr:colOff>9525</xdr:colOff>
      <xdr:row>173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90575" y="48663225"/>
          <a:ext cx="295275" cy="1164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20nenkan00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3.875" style="8" customWidth="1"/>
    <col min="2" max="8" width="11.875" style="1" customWidth="1"/>
    <col min="9" max="11" width="11.875" style="8" customWidth="1"/>
    <col min="12" max="16" width="11.875" style="1" customWidth="1"/>
    <col min="17" max="17" width="11.875" style="8" customWidth="1"/>
    <col min="18" max="16384" width="9.00390625" style="1" customWidth="1"/>
  </cols>
  <sheetData>
    <row r="1" ht="18" customHeight="1">
      <c r="A1" s="229" t="s">
        <v>448</v>
      </c>
    </row>
    <row r="2" ht="28.5">
      <c r="A2" s="50" t="s">
        <v>190</v>
      </c>
    </row>
    <row r="3" ht="12" customHeight="1">
      <c r="A3" s="50"/>
    </row>
    <row r="4" spans="1:6" ht="20.25" customHeight="1" thickBot="1">
      <c r="A4" s="54" t="s">
        <v>385</v>
      </c>
      <c r="F4" s="70" t="s">
        <v>191</v>
      </c>
    </row>
    <row r="5" spans="1:17" s="70" customFormat="1" ht="31.5" customHeight="1" thickTop="1">
      <c r="A5" s="232" t="s">
        <v>192</v>
      </c>
      <c r="B5" s="230" t="s">
        <v>90</v>
      </c>
      <c r="C5" s="230"/>
      <c r="D5" s="230" t="s">
        <v>193</v>
      </c>
      <c r="E5" s="230"/>
      <c r="F5" s="230" t="s">
        <v>194</v>
      </c>
      <c r="G5" s="230"/>
      <c r="H5" s="230" t="s">
        <v>195</v>
      </c>
      <c r="I5" s="230"/>
      <c r="J5" s="230" t="s">
        <v>49</v>
      </c>
      <c r="K5" s="230"/>
      <c r="L5" s="230" t="s">
        <v>196</v>
      </c>
      <c r="M5" s="230"/>
      <c r="N5" s="230" t="s">
        <v>197</v>
      </c>
      <c r="O5" s="230"/>
      <c r="P5" s="230" t="s">
        <v>198</v>
      </c>
      <c r="Q5" s="231"/>
    </row>
    <row r="6" spans="1:17" s="70" customFormat="1" ht="31.5" customHeight="1">
      <c r="A6" s="233"/>
      <c r="B6" s="102" t="s">
        <v>199</v>
      </c>
      <c r="C6" s="102" t="s">
        <v>200</v>
      </c>
      <c r="D6" s="102" t="s">
        <v>199</v>
      </c>
      <c r="E6" s="102" t="s">
        <v>200</v>
      </c>
      <c r="F6" s="102" t="s">
        <v>199</v>
      </c>
      <c r="G6" s="102" t="s">
        <v>200</v>
      </c>
      <c r="H6" s="102" t="s">
        <v>199</v>
      </c>
      <c r="I6" s="102" t="s">
        <v>200</v>
      </c>
      <c r="J6" s="102" t="s">
        <v>199</v>
      </c>
      <c r="K6" s="102" t="s">
        <v>200</v>
      </c>
      <c r="L6" s="102" t="s">
        <v>199</v>
      </c>
      <c r="M6" s="102" t="s">
        <v>200</v>
      </c>
      <c r="N6" s="102" t="s">
        <v>199</v>
      </c>
      <c r="O6" s="102" t="s">
        <v>200</v>
      </c>
      <c r="P6" s="102" t="s">
        <v>199</v>
      </c>
      <c r="Q6" s="103" t="s">
        <v>200</v>
      </c>
    </row>
    <row r="7" spans="1:17" s="68" customFormat="1" ht="30.75" customHeight="1">
      <c r="A7" s="63"/>
      <c r="B7" s="66"/>
      <c r="C7" s="66"/>
      <c r="D7" s="67" t="s">
        <v>380</v>
      </c>
      <c r="E7" s="66"/>
      <c r="F7" s="66" t="s">
        <v>201</v>
      </c>
      <c r="G7" s="66"/>
      <c r="H7" s="66"/>
      <c r="I7" s="66"/>
      <c r="J7" s="66"/>
      <c r="K7" s="66"/>
      <c r="L7" s="66"/>
      <c r="M7" s="66"/>
      <c r="N7" s="66"/>
      <c r="O7" s="66" t="s">
        <v>202</v>
      </c>
      <c r="P7" s="66"/>
      <c r="Q7" s="66"/>
    </row>
    <row r="8" spans="1:17" s="51" customFormat="1" ht="30.75" customHeight="1">
      <c r="A8" s="108" t="s">
        <v>110</v>
      </c>
      <c r="B8" s="59">
        <v>6050</v>
      </c>
      <c r="C8" s="60">
        <v>1340</v>
      </c>
      <c r="D8" s="60">
        <v>1610</v>
      </c>
      <c r="E8" s="60">
        <v>357</v>
      </c>
      <c r="F8" s="60">
        <v>8</v>
      </c>
      <c r="G8" s="60">
        <v>2</v>
      </c>
      <c r="H8" s="60">
        <v>336</v>
      </c>
      <c r="I8" s="60">
        <v>113</v>
      </c>
      <c r="J8" s="60">
        <v>344</v>
      </c>
      <c r="K8" s="60">
        <v>59</v>
      </c>
      <c r="L8" s="60">
        <v>1570</v>
      </c>
      <c r="M8" s="60">
        <v>454</v>
      </c>
      <c r="N8" s="60">
        <v>1170</v>
      </c>
      <c r="O8" s="60">
        <v>189</v>
      </c>
      <c r="P8" s="60">
        <v>1010</v>
      </c>
      <c r="Q8" s="60">
        <v>169</v>
      </c>
    </row>
    <row r="9" spans="1:17" s="51" customFormat="1" ht="30.75" customHeight="1">
      <c r="A9" s="179">
        <v>15</v>
      </c>
      <c r="B9" s="59">
        <v>9170</v>
      </c>
      <c r="C9" s="60">
        <v>3270</v>
      </c>
      <c r="D9" s="60">
        <v>786</v>
      </c>
      <c r="E9" s="60">
        <v>269</v>
      </c>
      <c r="F9" s="60" t="s">
        <v>163</v>
      </c>
      <c r="G9" s="60" t="s">
        <v>163</v>
      </c>
      <c r="H9" s="60">
        <v>1800</v>
      </c>
      <c r="I9" s="60">
        <v>1310</v>
      </c>
      <c r="J9" s="60">
        <v>630</v>
      </c>
      <c r="K9" s="60">
        <v>220</v>
      </c>
      <c r="L9" s="60">
        <v>2940</v>
      </c>
      <c r="M9" s="60">
        <v>1080</v>
      </c>
      <c r="N9" s="60">
        <v>2110</v>
      </c>
      <c r="O9" s="60">
        <v>249</v>
      </c>
      <c r="P9" s="60">
        <v>899</v>
      </c>
      <c r="Q9" s="60">
        <v>144</v>
      </c>
    </row>
    <row r="10" spans="1:17" s="51" customFormat="1" ht="30.75" customHeight="1">
      <c r="A10" s="108">
        <v>16</v>
      </c>
      <c r="B10" s="59">
        <v>5850</v>
      </c>
      <c r="C10" s="60">
        <v>1190</v>
      </c>
      <c r="D10" s="60">
        <v>1870</v>
      </c>
      <c r="E10" s="60">
        <v>457</v>
      </c>
      <c r="F10" s="60" t="s">
        <v>163</v>
      </c>
      <c r="G10" s="60" t="s">
        <v>163</v>
      </c>
      <c r="H10" s="60">
        <v>132</v>
      </c>
      <c r="I10" s="60">
        <v>63</v>
      </c>
      <c r="J10" s="60">
        <v>202</v>
      </c>
      <c r="K10" s="60">
        <v>53</v>
      </c>
      <c r="L10" s="60">
        <v>1510</v>
      </c>
      <c r="M10" s="60">
        <v>272</v>
      </c>
      <c r="N10" s="60">
        <v>1360</v>
      </c>
      <c r="O10" s="60">
        <v>168</v>
      </c>
      <c r="P10" s="60">
        <v>775</v>
      </c>
      <c r="Q10" s="60">
        <v>175</v>
      </c>
    </row>
    <row r="11" spans="1:17" s="104" customFormat="1" ht="30.75" customHeight="1">
      <c r="A11" s="179">
        <v>17</v>
      </c>
      <c r="B11" s="59">
        <v>6340</v>
      </c>
      <c r="C11" s="60">
        <v>1180</v>
      </c>
      <c r="D11" s="60">
        <v>1460</v>
      </c>
      <c r="E11" s="60">
        <v>315</v>
      </c>
      <c r="F11" s="60" t="s">
        <v>163</v>
      </c>
      <c r="G11" s="60" t="s">
        <v>163</v>
      </c>
      <c r="H11" s="60">
        <v>166</v>
      </c>
      <c r="I11" s="60">
        <v>75</v>
      </c>
      <c r="J11" s="60">
        <v>884</v>
      </c>
      <c r="K11" s="60">
        <v>99</v>
      </c>
      <c r="L11" s="60">
        <v>1740</v>
      </c>
      <c r="M11" s="60">
        <v>367</v>
      </c>
      <c r="N11" s="60">
        <v>1270</v>
      </c>
      <c r="O11" s="60">
        <v>151</v>
      </c>
      <c r="P11" s="60">
        <v>824</v>
      </c>
      <c r="Q11" s="60">
        <v>173</v>
      </c>
    </row>
    <row r="12" spans="1:17" s="53" customFormat="1" ht="30.75" customHeight="1">
      <c r="A12" s="158">
        <v>18</v>
      </c>
      <c r="B12" s="61">
        <v>7970</v>
      </c>
      <c r="C12" s="62">
        <v>2100</v>
      </c>
      <c r="D12" s="62">
        <v>1020</v>
      </c>
      <c r="E12" s="62">
        <v>369</v>
      </c>
      <c r="F12" s="62" t="s">
        <v>163</v>
      </c>
      <c r="G12" s="62" t="s">
        <v>163</v>
      </c>
      <c r="H12" s="62">
        <v>684</v>
      </c>
      <c r="I12" s="62">
        <v>513</v>
      </c>
      <c r="J12" s="62">
        <v>2020</v>
      </c>
      <c r="K12" s="62">
        <v>150</v>
      </c>
      <c r="L12" s="62">
        <v>2000</v>
      </c>
      <c r="M12" s="62">
        <v>765</v>
      </c>
      <c r="N12" s="62">
        <v>1640</v>
      </c>
      <c r="O12" s="62">
        <v>171</v>
      </c>
      <c r="P12" s="62">
        <v>608</v>
      </c>
      <c r="Q12" s="62">
        <v>133</v>
      </c>
    </row>
    <row r="13" spans="1:17" s="64" customFormat="1" ht="30.75" customHeight="1">
      <c r="A13" s="63"/>
      <c r="D13" s="65" t="s">
        <v>381</v>
      </c>
      <c r="F13" s="64" t="s">
        <v>203</v>
      </c>
      <c r="I13" s="63"/>
      <c r="J13" s="63"/>
      <c r="K13" s="63"/>
      <c r="O13" s="64" t="s">
        <v>202</v>
      </c>
      <c r="Q13" s="63"/>
    </row>
    <row r="14" spans="1:17" s="51" customFormat="1" ht="30.75" customHeight="1">
      <c r="A14" s="108" t="s">
        <v>110</v>
      </c>
      <c r="B14" s="59" t="s">
        <v>0</v>
      </c>
      <c r="C14" s="60" t="s">
        <v>0</v>
      </c>
      <c r="D14" s="60" t="s">
        <v>0</v>
      </c>
      <c r="E14" s="60" t="s">
        <v>0</v>
      </c>
      <c r="F14" s="60" t="s">
        <v>0</v>
      </c>
      <c r="G14" s="60" t="s">
        <v>0</v>
      </c>
      <c r="H14" s="60" t="s">
        <v>0</v>
      </c>
      <c r="I14" s="60" t="s">
        <v>0</v>
      </c>
      <c r="J14" s="60" t="s">
        <v>0</v>
      </c>
      <c r="K14" s="60" t="s">
        <v>0</v>
      </c>
      <c r="L14" s="60" t="s">
        <v>0</v>
      </c>
      <c r="M14" s="60" t="s">
        <v>0</v>
      </c>
      <c r="N14" s="60" t="s">
        <v>0</v>
      </c>
      <c r="O14" s="60" t="s">
        <v>0</v>
      </c>
      <c r="P14" s="60" t="s">
        <v>0</v>
      </c>
      <c r="Q14" s="60" t="s">
        <v>0</v>
      </c>
    </row>
    <row r="15" spans="1:17" s="51" customFormat="1" ht="30.75" customHeight="1">
      <c r="A15" s="179">
        <v>15</v>
      </c>
      <c r="B15" s="59" t="s">
        <v>0</v>
      </c>
      <c r="C15" s="60" t="s">
        <v>0</v>
      </c>
      <c r="D15" s="60" t="s">
        <v>0</v>
      </c>
      <c r="E15" s="60" t="s">
        <v>0</v>
      </c>
      <c r="F15" s="60" t="s">
        <v>0</v>
      </c>
      <c r="G15" s="60" t="s">
        <v>0</v>
      </c>
      <c r="H15" s="60" t="s">
        <v>0</v>
      </c>
      <c r="I15" s="60" t="s">
        <v>0</v>
      </c>
      <c r="J15" s="60" t="s">
        <v>0</v>
      </c>
      <c r="K15" s="60" t="s">
        <v>0</v>
      </c>
      <c r="L15" s="60" t="s">
        <v>0</v>
      </c>
      <c r="M15" s="60" t="s">
        <v>0</v>
      </c>
      <c r="N15" s="60" t="s">
        <v>0</v>
      </c>
      <c r="O15" s="60" t="s">
        <v>0</v>
      </c>
      <c r="P15" s="60" t="s">
        <v>0</v>
      </c>
      <c r="Q15" s="60" t="s">
        <v>0</v>
      </c>
    </row>
    <row r="16" spans="1:17" s="51" customFormat="1" ht="30.75" customHeight="1">
      <c r="A16" s="108">
        <v>16</v>
      </c>
      <c r="B16" s="59" t="s">
        <v>0</v>
      </c>
      <c r="C16" s="60" t="s">
        <v>0</v>
      </c>
      <c r="D16" s="60" t="s">
        <v>0</v>
      </c>
      <c r="E16" s="60" t="s">
        <v>0</v>
      </c>
      <c r="F16" s="60" t="s">
        <v>0</v>
      </c>
      <c r="G16" s="60" t="s">
        <v>0</v>
      </c>
      <c r="H16" s="60" t="s">
        <v>0</v>
      </c>
      <c r="I16" s="60" t="s">
        <v>0</v>
      </c>
      <c r="J16" s="60" t="s">
        <v>0</v>
      </c>
      <c r="K16" s="60" t="s">
        <v>0</v>
      </c>
      <c r="L16" s="60" t="s">
        <v>0</v>
      </c>
      <c r="M16" s="60" t="s">
        <v>0</v>
      </c>
      <c r="N16" s="60" t="s">
        <v>0</v>
      </c>
      <c r="O16" s="60" t="s">
        <v>0</v>
      </c>
      <c r="P16" s="60" t="s">
        <v>0</v>
      </c>
      <c r="Q16" s="60" t="s">
        <v>0</v>
      </c>
    </row>
    <row r="17" spans="1:17" s="51" customFormat="1" ht="30.75" customHeight="1">
      <c r="A17" s="108">
        <v>17</v>
      </c>
      <c r="B17" s="59" t="s">
        <v>0</v>
      </c>
      <c r="C17" s="60" t="s">
        <v>0</v>
      </c>
      <c r="D17" s="60" t="s">
        <v>0</v>
      </c>
      <c r="E17" s="60" t="s">
        <v>0</v>
      </c>
      <c r="F17" s="60" t="s">
        <v>0</v>
      </c>
      <c r="G17" s="60" t="s">
        <v>0</v>
      </c>
      <c r="H17" s="60" t="s">
        <v>0</v>
      </c>
      <c r="I17" s="60" t="s">
        <v>0</v>
      </c>
      <c r="J17" s="60" t="s">
        <v>0</v>
      </c>
      <c r="K17" s="60" t="s">
        <v>0</v>
      </c>
      <c r="L17" s="60" t="s">
        <v>0</v>
      </c>
      <c r="M17" s="60" t="s">
        <v>0</v>
      </c>
      <c r="N17" s="60" t="s">
        <v>0</v>
      </c>
      <c r="O17" s="60" t="s">
        <v>0</v>
      </c>
      <c r="P17" s="60" t="s">
        <v>0</v>
      </c>
      <c r="Q17" s="60" t="s">
        <v>0</v>
      </c>
    </row>
    <row r="18" spans="1:17" s="53" customFormat="1" ht="30.75" customHeight="1">
      <c r="A18" s="158">
        <v>18</v>
      </c>
      <c r="B18" s="61" t="s">
        <v>0</v>
      </c>
      <c r="C18" s="62" t="s">
        <v>0</v>
      </c>
      <c r="D18" s="62" t="s">
        <v>0</v>
      </c>
      <c r="E18" s="62" t="s">
        <v>0</v>
      </c>
      <c r="F18" s="62" t="s">
        <v>0</v>
      </c>
      <c r="G18" s="62" t="s">
        <v>0</v>
      </c>
      <c r="H18" s="62" t="s">
        <v>0</v>
      </c>
      <c r="I18" s="62" t="s">
        <v>0</v>
      </c>
      <c r="J18" s="62" t="s">
        <v>0</v>
      </c>
      <c r="K18" s="62" t="s">
        <v>0</v>
      </c>
      <c r="L18" s="62" t="s">
        <v>0</v>
      </c>
      <c r="M18" s="62" t="s">
        <v>0</v>
      </c>
      <c r="N18" s="62" t="s">
        <v>0</v>
      </c>
      <c r="O18" s="62" t="s">
        <v>0</v>
      </c>
      <c r="P18" s="62" t="s">
        <v>0</v>
      </c>
      <c r="Q18" s="62" t="s">
        <v>0</v>
      </c>
    </row>
    <row r="19" spans="1:17" s="64" customFormat="1" ht="30.75" customHeight="1">
      <c r="A19" s="63"/>
      <c r="D19" s="65" t="s">
        <v>382</v>
      </c>
      <c r="F19" s="64" t="s">
        <v>204</v>
      </c>
      <c r="I19" s="63"/>
      <c r="J19" s="63"/>
      <c r="K19" s="63"/>
      <c r="O19" s="64" t="s">
        <v>205</v>
      </c>
      <c r="Q19" s="63"/>
    </row>
    <row r="20" spans="1:17" s="51" customFormat="1" ht="30.75" customHeight="1">
      <c r="A20" s="108" t="s">
        <v>110</v>
      </c>
      <c r="B20" s="59" t="s">
        <v>0</v>
      </c>
      <c r="C20" s="60" t="s">
        <v>0</v>
      </c>
      <c r="D20" s="60" t="s">
        <v>0</v>
      </c>
      <c r="E20" s="60" t="s">
        <v>0</v>
      </c>
      <c r="F20" s="60" t="s">
        <v>0</v>
      </c>
      <c r="G20" s="60" t="s">
        <v>0</v>
      </c>
      <c r="H20" s="60" t="s">
        <v>0</v>
      </c>
      <c r="I20" s="60" t="s">
        <v>0</v>
      </c>
      <c r="J20" s="60" t="s">
        <v>0</v>
      </c>
      <c r="K20" s="60" t="s">
        <v>0</v>
      </c>
      <c r="L20" s="60" t="s">
        <v>0</v>
      </c>
      <c r="M20" s="60" t="s">
        <v>0</v>
      </c>
      <c r="N20" s="60" t="s">
        <v>0</v>
      </c>
      <c r="O20" s="60" t="s">
        <v>0</v>
      </c>
      <c r="P20" s="60" t="s">
        <v>0</v>
      </c>
      <c r="Q20" s="60" t="s">
        <v>0</v>
      </c>
    </row>
    <row r="21" spans="1:17" s="51" customFormat="1" ht="30.75" customHeight="1">
      <c r="A21" s="179">
        <v>15</v>
      </c>
      <c r="B21" s="59" t="s">
        <v>0</v>
      </c>
      <c r="C21" s="60" t="s">
        <v>0</v>
      </c>
      <c r="D21" s="60" t="s">
        <v>0</v>
      </c>
      <c r="E21" s="60" t="s">
        <v>0</v>
      </c>
      <c r="F21" s="60" t="s">
        <v>0</v>
      </c>
      <c r="G21" s="60" t="s">
        <v>0</v>
      </c>
      <c r="H21" s="60" t="s">
        <v>0</v>
      </c>
      <c r="I21" s="60" t="s">
        <v>0</v>
      </c>
      <c r="J21" s="60" t="s">
        <v>0</v>
      </c>
      <c r="K21" s="60" t="s">
        <v>0</v>
      </c>
      <c r="L21" s="60" t="s">
        <v>0</v>
      </c>
      <c r="M21" s="60" t="s">
        <v>0</v>
      </c>
      <c r="N21" s="60" t="s">
        <v>0</v>
      </c>
      <c r="O21" s="60" t="s">
        <v>0</v>
      </c>
      <c r="P21" s="60" t="s">
        <v>0</v>
      </c>
      <c r="Q21" s="60" t="s">
        <v>0</v>
      </c>
    </row>
    <row r="22" spans="1:17" s="51" customFormat="1" ht="30.75" customHeight="1">
      <c r="A22" s="108">
        <v>16</v>
      </c>
      <c r="B22" s="59" t="s">
        <v>0</v>
      </c>
      <c r="C22" s="60" t="s">
        <v>0</v>
      </c>
      <c r="D22" s="60" t="s">
        <v>0</v>
      </c>
      <c r="E22" s="60" t="s">
        <v>0</v>
      </c>
      <c r="F22" s="60" t="s">
        <v>0</v>
      </c>
      <c r="G22" s="60" t="s">
        <v>0</v>
      </c>
      <c r="H22" s="60" t="s">
        <v>0</v>
      </c>
      <c r="I22" s="60" t="s">
        <v>0</v>
      </c>
      <c r="J22" s="60" t="s">
        <v>0</v>
      </c>
      <c r="K22" s="60" t="s">
        <v>0</v>
      </c>
      <c r="L22" s="60" t="s">
        <v>0</v>
      </c>
      <c r="M22" s="60" t="s">
        <v>0</v>
      </c>
      <c r="N22" s="60" t="s">
        <v>0</v>
      </c>
      <c r="O22" s="60" t="s">
        <v>0</v>
      </c>
      <c r="P22" s="60" t="s">
        <v>0</v>
      </c>
      <c r="Q22" s="60" t="s">
        <v>0</v>
      </c>
    </row>
    <row r="23" spans="1:17" s="51" customFormat="1" ht="30.75" customHeight="1">
      <c r="A23" s="108">
        <v>17</v>
      </c>
      <c r="B23" s="59" t="s">
        <v>0</v>
      </c>
      <c r="C23" s="60" t="s">
        <v>0</v>
      </c>
      <c r="D23" s="60" t="s">
        <v>0</v>
      </c>
      <c r="E23" s="60" t="s">
        <v>0</v>
      </c>
      <c r="F23" s="60" t="s">
        <v>0</v>
      </c>
      <c r="G23" s="60" t="s">
        <v>0</v>
      </c>
      <c r="H23" s="60" t="s">
        <v>0</v>
      </c>
      <c r="I23" s="60" t="s">
        <v>0</v>
      </c>
      <c r="J23" s="60" t="s">
        <v>0</v>
      </c>
      <c r="K23" s="60" t="s">
        <v>0</v>
      </c>
      <c r="L23" s="60" t="s">
        <v>0</v>
      </c>
      <c r="M23" s="60" t="s">
        <v>0</v>
      </c>
      <c r="N23" s="60" t="s">
        <v>0</v>
      </c>
      <c r="O23" s="60" t="s">
        <v>0</v>
      </c>
      <c r="P23" s="60" t="s">
        <v>0</v>
      </c>
      <c r="Q23" s="60" t="s">
        <v>0</v>
      </c>
    </row>
    <row r="24" spans="1:17" s="53" customFormat="1" ht="30.75" customHeight="1">
      <c r="A24" s="158">
        <v>18</v>
      </c>
      <c r="B24" s="61" t="s">
        <v>0</v>
      </c>
      <c r="C24" s="62" t="s">
        <v>0</v>
      </c>
      <c r="D24" s="62" t="s">
        <v>0</v>
      </c>
      <c r="E24" s="62" t="s">
        <v>0</v>
      </c>
      <c r="F24" s="62" t="s">
        <v>0</v>
      </c>
      <c r="G24" s="62" t="s">
        <v>0</v>
      </c>
      <c r="H24" s="62" t="s">
        <v>0</v>
      </c>
      <c r="I24" s="62" t="s">
        <v>0</v>
      </c>
      <c r="J24" s="62" t="s">
        <v>0</v>
      </c>
      <c r="K24" s="62" t="s">
        <v>0</v>
      </c>
      <c r="L24" s="62" t="s">
        <v>0</v>
      </c>
      <c r="M24" s="62" t="s">
        <v>0</v>
      </c>
      <c r="N24" s="62" t="s">
        <v>0</v>
      </c>
      <c r="O24" s="62" t="s">
        <v>0</v>
      </c>
      <c r="P24" s="62" t="s">
        <v>0</v>
      </c>
      <c r="Q24" s="62" t="s">
        <v>0</v>
      </c>
    </row>
    <row r="25" spans="1:17" s="64" customFormat="1" ht="30.75" customHeight="1">
      <c r="A25" s="63"/>
      <c r="D25" s="65" t="s">
        <v>383</v>
      </c>
      <c r="F25" s="64" t="s">
        <v>206</v>
      </c>
      <c r="I25" s="63"/>
      <c r="J25" s="63"/>
      <c r="K25" s="63"/>
      <c r="O25" s="64" t="s">
        <v>205</v>
      </c>
      <c r="P25" s="64" t="s">
        <v>207</v>
      </c>
      <c r="Q25" s="63"/>
    </row>
    <row r="26" spans="1:17" s="51" customFormat="1" ht="30.75" customHeight="1">
      <c r="A26" s="108" t="s">
        <v>110</v>
      </c>
      <c r="B26" s="59" t="s">
        <v>0</v>
      </c>
      <c r="C26" s="60" t="s">
        <v>0</v>
      </c>
      <c r="D26" s="60" t="s">
        <v>0</v>
      </c>
      <c r="E26" s="60" t="s">
        <v>0</v>
      </c>
      <c r="F26" s="60" t="s">
        <v>0</v>
      </c>
      <c r="G26" s="60" t="s">
        <v>0</v>
      </c>
      <c r="H26" s="60" t="s">
        <v>0</v>
      </c>
      <c r="I26" s="60" t="s">
        <v>0</v>
      </c>
      <c r="J26" s="60" t="s">
        <v>0</v>
      </c>
      <c r="K26" s="60" t="s">
        <v>0</v>
      </c>
      <c r="L26" s="60" t="s">
        <v>0</v>
      </c>
      <c r="M26" s="60" t="s">
        <v>0</v>
      </c>
      <c r="N26" s="60" t="s">
        <v>0</v>
      </c>
      <c r="O26" s="60" t="s">
        <v>0</v>
      </c>
      <c r="P26" s="60" t="s">
        <v>0</v>
      </c>
      <c r="Q26" s="60" t="s">
        <v>0</v>
      </c>
    </row>
    <row r="27" spans="1:17" s="51" customFormat="1" ht="30.75" customHeight="1">
      <c r="A27" s="179">
        <v>15</v>
      </c>
      <c r="B27" s="59" t="s">
        <v>0</v>
      </c>
      <c r="C27" s="60" t="s">
        <v>0</v>
      </c>
      <c r="D27" s="60" t="s">
        <v>0</v>
      </c>
      <c r="E27" s="60" t="s">
        <v>0</v>
      </c>
      <c r="F27" s="60" t="s">
        <v>0</v>
      </c>
      <c r="G27" s="60" t="s">
        <v>0</v>
      </c>
      <c r="H27" s="60" t="s">
        <v>0</v>
      </c>
      <c r="I27" s="60" t="s">
        <v>0</v>
      </c>
      <c r="J27" s="60" t="s">
        <v>0</v>
      </c>
      <c r="K27" s="60" t="s">
        <v>0</v>
      </c>
      <c r="L27" s="60" t="s">
        <v>0</v>
      </c>
      <c r="M27" s="60" t="s">
        <v>0</v>
      </c>
      <c r="N27" s="60" t="s">
        <v>0</v>
      </c>
      <c r="O27" s="60" t="s">
        <v>0</v>
      </c>
      <c r="P27" s="60" t="s">
        <v>0</v>
      </c>
      <c r="Q27" s="60" t="s">
        <v>0</v>
      </c>
    </row>
    <row r="28" spans="1:17" s="51" customFormat="1" ht="30.75" customHeight="1">
      <c r="A28" s="108">
        <v>16</v>
      </c>
      <c r="B28" s="59" t="s">
        <v>0</v>
      </c>
      <c r="C28" s="60" t="s">
        <v>0</v>
      </c>
      <c r="D28" s="60" t="s">
        <v>0</v>
      </c>
      <c r="E28" s="60" t="s">
        <v>0</v>
      </c>
      <c r="F28" s="60" t="s">
        <v>0</v>
      </c>
      <c r="G28" s="60" t="s">
        <v>0</v>
      </c>
      <c r="H28" s="60" t="s">
        <v>0</v>
      </c>
      <c r="I28" s="60" t="s">
        <v>0</v>
      </c>
      <c r="J28" s="60" t="s">
        <v>0</v>
      </c>
      <c r="K28" s="60" t="s">
        <v>0</v>
      </c>
      <c r="L28" s="60" t="s">
        <v>0</v>
      </c>
      <c r="M28" s="60" t="s">
        <v>0</v>
      </c>
      <c r="N28" s="60" t="s">
        <v>0</v>
      </c>
      <c r="O28" s="60" t="s">
        <v>0</v>
      </c>
      <c r="P28" s="60" t="s">
        <v>0</v>
      </c>
      <c r="Q28" s="60" t="s">
        <v>0</v>
      </c>
    </row>
    <row r="29" spans="1:17" s="51" customFormat="1" ht="30.75" customHeight="1">
      <c r="A29" s="108">
        <v>17</v>
      </c>
      <c r="B29" s="59" t="s">
        <v>0</v>
      </c>
      <c r="C29" s="60" t="s">
        <v>0</v>
      </c>
      <c r="D29" s="60" t="s">
        <v>0</v>
      </c>
      <c r="E29" s="60" t="s">
        <v>0</v>
      </c>
      <c r="F29" s="60" t="s">
        <v>0</v>
      </c>
      <c r="G29" s="60" t="s">
        <v>0</v>
      </c>
      <c r="H29" s="60" t="s">
        <v>0</v>
      </c>
      <c r="I29" s="60" t="s">
        <v>0</v>
      </c>
      <c r="J29" s="60" t="s">
        <v>0</v>
      </c>
      <c r="K29" s="60" t="s">
        <v>0</v>
      </c>
      <c r="L29" s="60" t="s">
        <v>0</v>
      </c>
      <c r="M29" s="60" t="s">
        <v>0</v>
      </c>
      <c r="N29" s="60" t="s">
        <v>0</v>
      </c>
      <c r="O29" s="60" t="s">
        <v>0</v>
      </c>
      <c r="P29" s="60" t="s">
        <v>0</v>
      </c>
      <c r="Q29" s="60" t="s">
        <v>0</v>
      </c>
    </row>
    <row r="30" spans="1:17" s="53" customFormat="1" ht="30.75" customHeight="1">
      <c r="A30" s="158">
        <v>18</v>
      </c>
      <c r="B30" s="61" t="s">
        <v>0</v>
      </c>
      <c r="C30" s="62" t="s">
        <v>0</v>
      </c>
      <c r="D30" s="62" t="s">
        <v>0</v>
      </c>
      <c r="E30" s="62" t="s">
        <v>0</v>
      </c>
      <c r="F30" s="62" t="s">
        <v>0</v>
      </c>
      <c r="G30" s="62" t="s">
        <v>0</v>
      </c>
      <c r="H30" s="62" t="s">
        <v>0</v>
      </c>
      <c r="I30" s="62" t="s">
        <v>0</v>
      </c>
      <c r="J30" s="62" t="s">
        <v>0</v>
      </c>
      <c r="K30" s="62" t="s">
        <v>0</v>
      </c>
      <c r="L30" s="62" t="s">
        <v>0</v>
      </c>
      <c r="M30" s="62" t="s">
        <v>0</v>
      </c>
      <c r="N30" s="62" t="s">
        <v>0</v>
      </c>
      <c r="O30" s="62" t="s">
        <v>0</v>
      </c>
      <c r="P30" s="62" t="s">
        <v>0</v>
      </c>
      <c r="Q30" s="62" t="s">
        <v>0</v>
      </c>
    </row>
    <row r="31" spans="1:17" s="64" customFormat="1" ht="30.75" customHeight="1">
      <c r="A31" s="63"/>
      <c r="D31" s="65" t="s">
        <v>384</v>
      </c>
      <c r="F31" s="64" t="s">
        <v>208</v>
      </c>
      <c r="I31" s="63"/>
      <c r="J31" s="63"/>
      <c r="K31" s="63"/>
      <c r="O31" s="64" t="s">
        <v>205</v>
      </c>
      <c r="Q31" s="63"/>
    </row>
    <row r="32" spans="1:17" s="51" customFormat="1" ht="30.75" customHeight="1">
      <c r="A32" s="108" t="s">
        <v>110</v>
      </c>
      <c r="B32" s="59" t="s">
        <v>0</v>
      </c>
      <c r="C32" s="60" t="s">
        <v>0</v>
      </c>
      <c r="D32" s="60" t="s">
        <v>0</v>
      </c>
      <c r="E32" s="60" t="s">
        <v>0</v>
      </c>
      <c r="F32" s="60" t="s">
        <v>0</v>
      </c>
      <c r="G32" s="60" t="s">
        <v>0</v>
      </c>
      <c r="H32" s="60" t="s">
        <v>0</v>
      </c>
      <c r="I32" s="60" t="s">
        <v>0</v>
      </c>
      <c r="J32" s="60" t="s">
        <v>0</v>
      </c>
      <c r="K32" s="60" t="s">
        <v>0</v>
      </c>
      <c r="L32" s="60" t="s">
        <v>0</v>
      </c>
      <c r="M32" s="60" t="s">
        <v>0</v>
      </c>
      <c r="N32" s="60" t="s">
        <v>0</v>
      </c>
      <c r="O32" s="60" t="s">
        <v>0</v>
      </c>
      <c r="P32" s="60" t="s">
        <v>0</v>
      </c>
      <c r="Q32" s="60" t="s">
        <v>0</v>
      </c>
    </row>
    <row r="33" spans="1:17" s="51" customFormat="1" ht="30.75" customHeight="1">
      <c r="A33" s="179">
        <v>15</v>
      </c>
      <c r="B33" s="59" t="s">
        <v>0</v>
      </c>
      <c r="C33" s="60" t="s">
        <v>0</v>
      </c>
      <c r="D33" s="60" t="s">
        <v>0</v>
      </c>
      <c r="E33" s="60" t="s">
        <v>0</v>
      </c>
      <c r="F33" s="60" t="s">
        <v>0</v>
      </c>
      <c r="G33" s="60" t="s">
        <v>0</v>
      </c>
      <c r="H33" s="60" t="s">
        <v>0</v>
      </c>
      <c r="I33" s="60" t="s">
        <v>0</v>
      </c>
      <c r="J33" s="60" t="s">
        <v>0</v>
      </c>
      <c r="K33" s="60" t="s">
        <v>0</v>
      </c>
      <c r="L33" s="60" t="s">
        <v>0</v>
      </c>
      <c r="M33" s="60" t="s">
        <v>0</v>
      </c>
      <c r="N33" s="60" t="s">
        <v>0</v>
      </c>
      <c r="O33" s="60" t="s">
        <v>0</v>
      </c>
      <c r="P33" s="60" t="s">
        <v>0</v>
      </c>
      <c r="Q33" s="60" t="s">
        <v>0</v>
      </c>
    </row>
    <row r="34" spans="1:17" s="51" customFormat="1" ht="30.75" customHeight="1">
      <c r="A34" s="108">
        <v>16</v>
      </c>
      <c r="B34" s="59" t="s">
        <v>0</v>
      </c>
      <c r="C34" s="60" t="s">
        <v>0</v>
      </c>
      <c r="D34" s="60" t="s">
        <v>0</v>
      </c>
      <c r="E34" s="60" t="s">
        <v>0</v>
      </c>
      <c r="F34" s="60" t="s">
        <v>0</v>
      </c>
      <c r="G34" s="60" t="s">
        <v>0</v>
      </c>
      <c r="H34" s="60" t="s">
        <v>0</v>
      </c>
      <c r="I34" s="60" t="s">
        <v>0</v>
      </c>
      <c r="J34" s="60" t="s">
        <v>0</v>
      </c>
      <c r="K34" s="60" t="s">
        <v>0</v>
      </c>
      <c r="L34" s="60" t="s">
        <v>0</v>
      </c>
      <c r="M34" s="60" t="s">
        <v>0</v>
      </c>
      <c r="N34" s="60" t="s">
        <v>0</v>
      </c>
      <c r="O34" s="60" t="s">
        <v>0</v>
      </c>
      <c r="P34" s="60" t="s">
        <v>0</v>
      </c>
      <c r="Q34" s="60" t="s">
        <v>0</v>
      </c>
    </row>
    <row r="35" spans="1:17" s="51" customFormat="1" ht="30.75" customHeight="1">
      <c r="A35" s="108">
        <v>17</v>
      </c>
      <c r="B35" s="59" t="s">
        <v>0</v>
      </c>
      <c r="C35" s="60" t="s">
        <v>0</v>
      </c>
      <c r="D35" s="60" t="s">
        <v>0</v>
      </c>
      <c r="E35" s="60" t="s">
        <v>0</v>
      </c>
      <c r="F35" s="60" t="s">
        <v>0</v>
      </c>
      <c r="G35" s="60" t="s">
        <v>0</v>
      </c>
      <c r="H35" s="60" t="s">
        <v>0</v>
      </c>
      <c r="I35" s="60" t="s">
        <v>0</v>
      </c>
      <c r="J35" s="60" t="s">
        <v>0</v>
      </c>
      <c r="K35" s="60" t="s">
        <v>0</v>
      </c>
      <c r="L35" s="60" t="s">
        <v>0</v>
      </c>
      <c r="M35" s="60" t="s">
        <v>0</v>
      </c>
      <c r="N35" s="60" t="s">
        <v>0</v>
      </c>
      <c r="O35" s="60" t="s">
        <v>0</v>
      </c>
      <c r="P35" s="60" t="s">
        <v>0</v>
      </c>
      <c r="Q35" s="60" t="s">
        <v>0</v>
      </c>
    </row>
    <row r="36" spans="1:17" s="53" customFormat="1" ht="30.75" customHeight="1">
      <c r="A36" s="158">
        <v>18</v>
      </c>
      <c r="B36" s="61" t="s">
        <v>0</v>
      </c>
      <c r="C36" s="62" t="s">
        <v>0</v>
      </c>
      <c r="D36" s="62" t="s">
        <v>0</v>
      </c>
      <c r="E36" s="62" t="s">
        <v>0</v>
      </c>
      <c r="F36" s="62" t="s">
        <v>0</v>
      </c>
      <c r="G36" s="62" t="s">
        <v>0</v>
      </c>
      <c r="H36" s="62" t="s">
        <v>0</v>
      </c>
      <c r="I36" s="62" t="s">
        <v>0</v>
      </c>
      <c r="J36" s="62" t="s">
        <v>0</v>
      </c>
      <c r="K36" s="62" t="s">
        <v>0</v>
      </c>
      <c r="L36" s="62" t="s">
        <v>0</v>
      </c>
      <c r="M36" s="62" t="s">
        <v>0</v>
      </c>
      <c r="N36" s="62" t="s">
        <v>0</v>
      </c>
      <c r="O36" s="62" t="s">
        <v>0</v>
      </c>
      <c r="P36" s="62" t="s">
        <v>0</v>
      </c>
      <c r="Q36" s="62" t="s">
        <v>0</v>
      </c>
    </row>
    <row r="37" spans="2:13" ht="18" customHeight="1">
      <c r="B37" s="1" t="s">
        <v>330</v>
      </c>
      <c r="M37" s="1" t="s">
        <v>112</v>
      </c>
    </row>
  </sheetData>
  <mergeCells count="9">
    <mergeCell ref="B5:C5"/>
    <mergeCell ref="D5:E5"/>
    <mergeCell ref="A5:A6"/>
    <mergeCell ref="F5:G5"/>
    <mergeCell ref="H5:I5"/>
    <mergeCell ref="L5:M5"/>
    <mergeCell ref="N5:O5"/>
    <mergeCell ref="P5:Q5"/>
    <mergeCell ref="J5:K5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296" useFirstPageNumber="1" horizontalDpi="600" verticalDpi="600" orientation="portrait" paperSize="9" scale="94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2" width="19.50390625" style="1" customWidth="1"/>
    <col min="3" max="7" width="18.50390625" style="1" customWidth="1"/>
    <col min="8" max="10" width="18.50390625" style="12" customWidth="1"/>
    <col min="11" max="16384" width="9.00390625" style="1" customWidth="1"/>
  </cols>
  <sheetData>
    <row r="1" ht="19.5" customHeight="1">
      <c r="A1" s="229" t="s">
        <v>448</v>
      </c>
    </row>
    <row r="2" ht="21" customHeight="1">
      <c r="A2" s="71" t="s">
        <v>174</v>
      </c>
    </row>
    <row r="3" ht="18.75" customHeight="1" thickBot="1">
      <c r="A3" s="76" t="s">
        <v>420</v>
      </c>
    </row>
    <row r="4" spans="1:10" s="70" customFormat="1" ht="30.75" customHeight="1" thickTop="1">
      <c r="A4" s="232" t="s">
        <v>166</v>
      </c>
      <c r="B4" s="230" t="s">
        <v>111</v>
      </c>
      <c r="C4" s="230"/>
      <c r="D4" s="231"/>
      <c r="E4" s="230" t="s">
        <v>322</v>
      </c>
      <c r="F4" s="230"/>
      <c r="G4" s="231"/>
      <c r="H4" s="236" t="s">
        <v>421</v>
      </c>
      <c r="I4" s="236"/>
      <c r="J4" s="237"/>
    </row>
    <row r="5" spans="1:10" s="70" customFormat="1" ht="30.75" customHeight="1">
      <c r="A5" s="233"/>
      <c r="B5" s="102" t="s">
        <v>42</v>
      </c>
      <c r="C5" s="102" t="s">
        <v>43</v>
      </c>
      <c r="D5" s="103" t="s">
        <v>44</v>
      </c>
      <c r="E5" s="102" t="s">
        <v>42</v>
      </c>
      <c r="F5" s="102" t="s">
        <v>43</v>
      </c>
      <c r="G5" s="103" t="s">
        <v>44</v>
      </c>
      <c r="H5" s="110" t="s">
        <v>42</v>
      </c>
      <c r="I5" s="110" t="s">
        <v>43</v>
      </c>
      <c r="J5" s="111" t="s">
        <v>44</v>
      </c>
    </row>
    <row r="6" spans="1:10" ht="18.75" customHeight="1">
      <c r="A6" s="2"/>
      <c r="B6" s="18" t="s">
        <v>45</v>
      </c>
      <c r="C6" s="18" t="s">
        <v>46</v>
      </c>
      <c r="D6" s="18" t="s">
        <v>46</v>
      </c>
      <c r="E6" s="18" t="s">
        <v>45</v>
      </c>
      <c r="F6" s="18" t="s">
        <v>46</v>
      </c>
      <c r="G6" s="18" t="s">
        <v>46</v>
      </c>
      <c r="H6" s="19" t="s">
        <v>45</v>
      </c>
      <c r="I6" s="19" t="s">
        <v>46</v>
      </c>
      <c r="J6" s="19" t="s">
        <v>46</v>
      </c>
    </row>
    <row r="7" spans="1:10" s="70" customFormat="1" ht="29.25" customHeight="1">
      <c r="A7" s="152" t="s">
        <v>168</v>
      </c>
      <c r="B7" s="57">
        <v>7485</v>
      </c>
      <c r="C7" s="57">
        <v>80</v>
      </c>
      <c r="D7" s="57">
        <v>9849</v>
      </c>
      <c r="E7" s="57">
        <v>7265</v>
      </c>
      <c r="F7" s="57">
        <v>64</v>
      </c>
      <c r="G7" s="57">
        <v>9519</v>
      </c>
      <c r="H7" s="79">
        <v>7082</v>
      </c>
      <c r="I7" s="79">
        <v>61</v>
      </c>
      <c r="J7" s="79">
        <v>9387</v>
      </c>
    </row>
    <row r="8" spans="1:10" s="70" customFormat="1" ht="19.5" customHeight="1">
      <c r="A8" s="152"/>
      <c r="B8" s="57"/>
      <c r="C8" s="57"/>
      <c r="D8" s="57"/>
      <c r="E8" s="57"/>
      <c r="F8" s="57"/>
      <c r="G8" s="57"/>
      <c r="H8" s="79"/>
      <c r="I8" s="79"/>
      <c r="J8" s="79"/>
    </row>
    <row r="9" spans="1:10" s="70" customFormat="1" ht="29.25" customHeight="1">
      <c r="A9" s="152" t="s">
        <v>175</v>
      </c>
      <c r="B9" s="57">
        <v>585</v>
      </c>
      <c r="C9" s="57">
        <v>2</v>
      </c>
      <c r="D9" s="57">
        <v>803</v>
      </c>
      <c r="E9" s="57">
        <v>569</v>
      </c>
      <c r="F9" s="57">
        <v>5</v>
      </c>
      <c r="G9" s="57">
        <v>746</v>
      </c>
      <c r="H9" s="79">
        <v>477</v>
      </c>
      <c r="I9" s="79">
        <v>7</v>
      </c>
      <c r="J9" s="79">
        <v>636</v>
      </c>
    </row>
    <row r="10" spans="1:10" s="70" customFormat="1" ht="29.25" customHeight="1">
      <c r="A10" s="152" t="s">
        <v>176</v>
      </c>
      <c r="B10" s="57">
        <v>572</v>
      </c>
      <c r="C10" s="57">
        <v>2</v>
      </c>
      <c r="D10" s="57">
        <v>745</v>
      </c>
      <c r="E10" s="57">
        <v>521</v>
      </c>
      <c r="F10" s="57">
        <v>5</v>
      </c>
      <c r="G10" s="57">
        <v>668</v>
      </c>
      <c r="H10" s="79">
        <v>537</v>
      </c>
      <c r="I10" s="79">
        <v>2</v>
      </c>
      <c r="J10" s="79">
        <v>693</v>
      </c>
    </row>
    <row r="11" spans="1:10" s="70" customFormat="1" ht="29.25" customHeight="1">
      <c r="A11" s="152" t="s">
        <v>177</v>
      </c>
      <c r="B11" s="57">
        <v>661</v>
      </c>
      <c r="C11" s="57">
        <v>9</v>
      </c>
      <c r="D11" s="57">
        <v>861</v>
      </c>
      <c r="E11" s="57">
        <v>591</v>
      </c>
      <c r="F11" s="57">
        <v>3</v>
      </c>
      <c r="G11" s="57">
        <v>747</v>
      </c>
      <c r="H11" s="79">
        <v>636</v>
      </c>
      <c r="I11" s="79">
        <v>4</v>
      </c>
      <c r="J11" s="79">
        <v>839</v>
      </c>
    </row>
    <row r="12" spans="1:10" s="70" customFormat="1" ht="29.25" customHeight="1">
      <c r="A12" s="152" t="s">
        <v>178</v>
      </c>
      <c r="B12" s="57">
        <v>580</v>
      </c>
      <c r="C12" s="57">
        <v>6</v>
      </c>
      <c r="D12" s="57">
        <v>777</v>
      </c>
      <c r="E12" s="57">
        <v>559</v>
      </c>
      <c r="F12" s="57">
        <v>3</v>
      </c>
      <c r="G12" s="57">
        <v>736</v>
      </c>
      <c r="H12" s="79">
        <v>528</v>
      </c>
      <c r="I12" s="79">
        <v>7</v>
      </c>
      <c r="J12" s="79">
        <v>668</v>
      </c>
    </row>
    <row r="13" spans="1:10" s="70" customFormat="1" ht="29.25" customHeight="1">
      <c r="A13" s="152" t="s">
        <v>179</v>
      </c>
      <c r="B13" s="57">
        <v>540</v>
      </c>
      <c r="C13" s="57">
        <v>7</v>
      </c>
      <c r="D13" s="57">
        <v>716</v>
      </c>
      <c r="E13" s="57">
        <v>562</v>
      </c>
      <c r="F13" s="57">
        <v>4</v>
      </c>
      <c r="G13" s="57">
        <v>750</v>
      </c>
      <c r="H13" s="79">
        <v>561</v>
      </c>
      <c r="I13" s="79">
        <v>3</v>
      </c>
      <c r="J13" s="79">
        <v>760</v>
      </c>
    </row>
    <row r="14" spans="1:10" s="70" customFormat="1" ht="29.25" customHeight="1">
      <c r="A14" s="152" t="s">
        <v>180</v>
      </c>
      <c r="B14" s="57">
        <v>622</v>
      </c>
      <c r="C14" s="57">
        <v>6</v>
      </c>
      <c r="D14" s="57">
        <v>805</v>
      </c>
      <c r="E14" s="57">
        <v>595</v>
      </c>
      <c r="F14" s="57">
        <v>4</v>
      </c>
      <c r="G14" s="57">
        <v>766</v>
      </c>
      <c r="H14" s="79">
        <v>590</v>
      </c>
      <c r="I14" s="79">
        <v>5</v>
      </c>
      <c r="J14" s="79">
        <v>746</v>
      </c>
    </row>
    <row r="15" spans="1:10" s="70" customFormat="1" ht="29.25" customHeight="1">
      <c r="A15" s="152" t="s">
        <v>181</v>
      </c>
      <c r="B15" s="57">
        <v>651</v>
      </c>
      <c r="C15" s="57">
        <v>3</v>
      </c>
      <c r="D15" s="57">
        <v>826</v>
      </c>
      <c r="E15" s="57">
        <v>582</v>
      </c>
      <c r="F15" s="57">
        <v>4</v>
      </c>
      <c r="G15" s="57">
        <v>790</v>
      </c>
      <c r="H15" s="79">
        <v>586</v>
      </c>
      <c r="I15" s="79">
        <v>11</v>
      </c>
      <c r="J15" s="79">
        <v>763</v>
      </c>
    </row>
    <row r="16" spans="1:10" s="70" customFormat="1" ht="29.25" customHeight="1">
      <c r="A16" s="152" t="s">
        <v>182</v>
      </c>
      <c r="B16" s="57">
        <v>664</v>
      </c>
      <c r="C16" s="57">
        <v>7</v>
      </c>
      <c r="D16" s="57">
        <v>892</v>
      </c>
      <c r="E16" s="57">
        <v>689</v>
      </c>
      <c r="F16" s="57">
        <v>8</v>
      </c>
      <c r="G16" s="57">
        <v>914</v>
      </c>
      <c r="H16" s="79">
        <v>655</v>
      </c>
      <c r="I16" s="79">
        <v>3</v>
      </c>
      <c r="J16" s="79">
        <v>938</v>
      </c>
    </row>
    <row r="17" spans="1:10" s="70" customFormat="1" ht="29.25" customHeight="1">
      <c r="A17" s="152" t="s">
        <v>183</v>
      </c>
      <c r="B17" s="57">
        <v>594</v>
      </c>
      <c r="C17" s="57">
        <v>6</v>
      </c>
      <c r="D17" s="57">
        <v>781</v>
      </c>
      <c r="E17" s="57">
        <v>584</v>
      </c>
      <c r="F17" s="57">
        <v>9</v>
      </c>
      <c r="G17" s="57">
        <v>775</v>
      </c>
      <c r="H17" s="79">
        <v>581</v>
      </c>
      <c r="I17" s="79">
        <v>2</v>
      </c>
      <c r="J17" s="79">
        <v>811</v>
      </c>
    </row>
    <row r="18" spans="1:10" s="70" customFormat="1" ht="29.25" customHeight="1">
      <c r="A18" s="152" t="s">
        <v>184</v>
      </c>
      <c r="B18" s="57">
        <v>653</v>
      </c>
      <c r="C18" s="57">
        <v>4</v>
      </c>
      <c r="D18" s="57">
        <v>875</v>
      </c>
      <c r="E18" s="57">
        <v>656</v>
      </c>
      <c r="F18" s="57">
        <v>6</v>
      </c>
      <c r="G18" s="57">
        <v>875</v>
      </c>
      <c r="H18" s="79">
        <v>618</v>
      </c>
      <c r="I18" s="79">
        <v>5</v>
      </c>
      <c r="J18" s="79">
        <v>809</v>
      </c>
    </row>
    <row r="19" spans="1:10" s="70" customFormat="1" ht="29.25" customHeight="1">
      <c r="A19" s="152" t="s">
        <v>185</v>
      </c>
      <c r="B19" s="57">
        <v>652</v>
      </c>
      <c r="C19" s="57">
        <v>12</v>
      </c>
      <c r="D19" s="57">
        <v>855</v>
      </c>
      <c r="E19" s="57">
        <v>627</v>
      </c>
      <c r="F19" s="57">
        <v>5</v>
      </c>
      <c r="G19" s="57">
        <v>794</v>
      </c>
      <c r="H19" s="79">
        <v>616</v>
      </c>
      <c r="I19" s="79">
        <v>6</v>
      </c>
      <c r="J19" s="79">
        <v>842</v>
      </c>
    </row>
    <row r="20" spans="1:10" s="70" customFormat="1" ht="29.25" customHeight="1">
      <c r="A20" s="117" t="s">
        <v>186</v>
      </c>
      <c r="B20" s="81">
        <v>711</v>
      </c>
      <c r="C20" s="81">
        <v>16</v>
      </c>
      <c r="D20" s="81">
        <v>913</v>
      </c>
      <c r="E20" s="81">
        <v>730</v>
      </c>
      <c r="F20" s="81">
        <v>8</v>
      </c>
      <c r="G20" s="81">
        <v>958</v>
      </c>
      <c r="H20" s="58">
        <v>697</v>
      </c>
      <c r="I20" s="58">
        <v>6</v>
      </c>
      <c r="J20" s="58">
        <v>882</v>
      </c>
    </row>
    <row r="21" spans="1:10" ht="15.75" customHeight="1">
      <c r="A21" s="20"/>
      <c r="B21" s="21"/>
      <c r="C21" s="9"/>
      <c r="D21" s="9"/>
      <c r="E21" s="9"/>
      <c r="F21" s="9"/>
      <c r="G21" s="9"/>
      <c r="H21" s="17"/>
      <c r="I21" s="151" t="s">
        <v>38</v>
      </c>
      <c r="J21" s="22"/>
    </row>
    <row r="22" ht="18" customHeight="1"/>
    <row r="23" ht="18.75" customHeight="1" thickBot="1">
      <c r="A23" s="76" t="s">
        <v>422</v>
      </c>
    </row>
    <row r="24" spans="1:10" s="70" customFormat="1" ht="27.75" customHeight="1" thickTop="1">
      <c r="A24" s="232" t="s">
        <v>166</v>
      </c>
      <c r="B24" s="230" t="s">
        <v>43</v>
      </c>
      <c r="C24" s="230"/>
      <c r="D24" s="230"/>
      <c r="E24" s="230" t="s">
        <v>44</v>
      </c>
      <c r="F24" s="230"/>
      <c r="G24" s="230"/>
      <c r="H24" s="230" t="s">
        <v>88</v>
      </c>
      <c r="I24" s="230"/>
      <c r="J24" s="231"/>
    </row>
    <row r="25" spans="1:10" s="70" customFormat="1" ht="27.75" customHeight="1">
      <c r="A25" s="233"/>
      <c r="B25" s="102" t="s">
        <v>187</v>
      </c>
      <c r="C25" s="102" t="s">
        <v>188</v>
      </c>
      <c r="D25" s="102" t="s">
        <v>90</v>
      </c>
      <c r="E25" s="102" t="s">
        <v>187</v>
      </c>
      <c r="F25" s="102" t="s">
        <v>188</v>
      </c>
      <c r="G25" s="102" t="s">
        <v>90</v>
      </c>
      <c r="H25" s="102" t="s">
        <v>187</v>
      </c>
      <c r="I25" s="102" t="s">
        <v>188</v>
      </c>
      <c r="J25" s="103" t="s">
        <v>90</v>
      </c>
    </row>
    <row r="26" spans="1:10" s="70" customFormat="1" ht="12" customHeight="1">
      <c r="A26" s="171"/>
      <c r="B26" s="172"/>
      <c r="C26" s="118"/>
      <c r="D26" s="118"/>
      <c r="E26" s="118"/>
      <c r="F26" s="118"/>
      <c r="G26" s="118"/>
      <c r="H26" s="118"/>
      <c r="I26" s="118"/>
      <c r="J26" s="118"/>
    </row>
    <row r="27" spans="1:10" s="70" customFormat="1" ht="29.25" customHeight="1">
      <c r="A27" s="55" t="s">
        <v>423</v>
      </c>
      <c r="B27" s="56" t="s">
        <v>0</v>
      </c>
      <c r="C27" s="57" t="s">
        <v>0</v>
      </c>
      <c r="D27" s="57">
        <v>71</v>
      </c>
      <c r="E27" s="57" t="s">
        <v>0</v>
      </c>
      <c r="F27" s="57" t="s">
        <v>0</v>
      </c>
      <c r="G27" s="57">
        <v>10112</v>
      </c>
      <c r="H27" s="57">
        <v>5284</v>
      </c>
      <c r="I27" s="57">
        <v>4899</v>
      </c>
      <c r="J27" s="57">
        <v>10183</v>
      </c>
    </row>
    <row r="28" spans="1:10" s="70" customFormat="1" ht="29.25" customHeight="1">
      <c r="A28" s="55">
        <v>15</v>
      </c>
      <c r="B28" s="56" t="s">
        <v>0</v>
      </c>
      <c r="C28" s="57" t="s">
        <v>0</v>
      </c>
      <c r="D28" s="57">
        <v>90</v>
      </c>
      <c r="E28" s="57" t="s">
        <v>0</v>
      </c>
      <c r="F28" s="57" t="s">
        <v>0</v>
      </c>
      <c r="G28" s="57">
        <v>10223</v>
      </c>
      <c r="H28" s="57">
        <v>5331</v>
      </c>
      <c r="I28" s="57">
        <v>4982</v>
      </c>
      <c r="J28" s="57">
        <v>10313</v>
      </c>
    </row>
    <row r="29" spans="1:10" s="70" customFormat="1" ht="29.25" customHeight="1">
      <c r="A29" s="55">
        <v>16</v>
      </c>
      <c r="B29" s="57" t="s">
        <v>0</v>
      </c>
      <c r="C29" s="57" t="s">
        <v>0</v>
      </c>
      <c r="D29" s="57">
        <v>80</v>
      </c>
      <c r="E29" s="57" t="s">
        <v>0</v>
      </c>
      <c r="F29" s="57" t="s">
        <v>0</v>
      </c>
      <c r="G29" s="57">
        <v>9849</v>
      </c>
      <c r="H29" s="57">
        <v>5100</v>
      </c>
      <c r="I29" s="57">
        <v>4829</v>
      </c>
      <c r="J29" s="57">
        <v>9929</v>
      </c>
    </row>
    <row r="30" spans="1:10" s="70" customFormat="1" ht="29.25" customHeight="1">
      <c r="A30" s="55">
        <v>17</v>
      </c>
      <c r="B30" s="57" t="s">
        <v>0</v>
      </c>
      <c r="C30" s="57" t="s">
        <v>0</v>
      </c>
      <c r="D30" s="57">
        <v>64</v>
      </c>
      <c r="E30" s="57" t="s">
        <v>0</v>
      </c>
      <c r="F30" s="57" t="s">
        <v>0</v>
      </c>
      <c r="G30" s="57">
        <v>9519</v>
      </c>
      <c r="H30" s="57">
        <v>4957</v>
      </c>
      <c r="I30" s="57">
        <v>4626</v>
      </c>
      <c r="J30" s="57">
        <v>9583</v>
      </c>
    </row>
    <row r="31" spans="1:10" s="153" customFormat="1" ht="29.25" customHeight="1">
      <c r="A31" s="84">
        <v>18</v>
      </c>
      <c r="B31" s="79" t="s">
        <v>0</v>
      </c>
      <c r="C31" s="79" t="s">
        <v>0</v>
      </c>
      <c r="D31" s="79">
        <v>61</v>
      </c>
      <c r="E31" s="79" t="s">
        <v>0</v>
      </c>
      <c r="F31" s="79" t="s">
        <v>0</v>
      </c>
      <c r="G31" s="79">
        <v>9387</v>
      </c>
      <c r="H31" s="79">
        <v>4758</v>
      </c>
      <c r="I31" s="79">
        <v>4690</v>
      </c>
      <c r="J31" s="79">
        <v>9448</v>
      </c>
    </row>
    <row r="32" spans="1:10" s="70" customFormat="1" ht="29.25" customHeight="1">
      <c r="A32" s="55"/>
      <c r="B32" s="56"/>
      <c r="C32" s="57"/>
      <c r="D32" s="57"/>
      <c r="E32" s="57"/>
      <c r="F32" s="57"/>
      <c r="G32" s="57"/>
      <c r="H32" s="57"/>
      <c r="I32" s="57"/>
      <c r="J32" s="57"/>
    </row>
    <row r="33" spans="1:10" s="70" customFormat="1" ht="29.25" customHeight="1">
      <c r="A33" s="55" t="s">
        <v>51</v>
      </c>
      <c r="B33" s="57" t="s">
        <v>0</v>
      </c>
      <c r="C33" s="57" t="s">
        <v>0</v>
      </c>
      <c r="D33" s="57">
        <v>1</v>
      </c>
      <c r="E33" s="57" t="s">
        <v>0</v>
      </c>
      <c r="F33" s="57" t="s">
        <v>0</v>
      </c>
      <c r="G33" s="57">
        <v>154</v>
      </c>
      <c r="H33" s="57">
        <v>80</v>
      </c>
      <c r="I33" s="57">
        <v>75</v>
      </c>
      <c r="J33" s="57">
        <v>155</v>
      </c>
    </row>
    <row r="34" spans="1:10" s="70" customFormat="1" ht="29.25" customHeight="1">
      <c r="A34" s="55" t="s">
        <v>52</v>
      </c>
      <c r="B34" s="57" t="s">
        <v>0</v>
      </c>
      <c r="C34" s="57" t="s">
        <v>0</v>
      </c>
      <c r="D34" s="57" t="s">
        <v>62</v>
      </c>
      <c r="E34" s="57" t="s">
        <v>0</v>
      </c>
      <c r="F34" s="57" t="s">
        <v>0</v>
      </c>
      <c r="G34" s="57">
        <v>290</v>
      </c>
      <c r="H34" s="57">
        <v>163</v>
      </c>
      <c r="I34" s="57">
        <v>127</v>
      </c>
      <c r="J34" s="57">
        <v>290</v>
      </c>
    </row>
    <row r="35" spans="1:10" s="70" customFormat="1" ht="29.25" customHeight="1">
      <c r="A35" s="55" t="s">
        <v>53</v>
      </c>
      <c r="B35" s="57" t="s">
        <v>0</v>
      </c>
      <c r="C35" s="57" t="s">
        <v>0</v>
      </c>
      <c r="D35" s="57" t="s">
        <v>332</v>
      </c>
      <c r="E35" s="57" t="s">
        <v>0</v>
      </c>
      <c r="F35" s="57" t="s">
        <v>0</v>
      </c>
      <c r="G35" s="57">
        <v>166</v>
      </c>
      <c r="H35" s="57">
        <v>90</v>
      </c>
      <c r="I35" s="57">
        <v>76</v>
      </c>
      <c r="J35" s="57">
        <v>166</v>
      </c>
    </row>
    <row r="36" spans="1:10" s="70" customFormat="1" ht="29.25" customHeight="1">
      <c r="A36" s="55" t="s">
        <v>333</v>
      </c>
      <c r="B36" s="57" t="s">
        <v>0</v>
      </c>
      <c r="C36" s="57" t="s">
        <v>0</v>
      </c>
      <c r="D36" s="57">
        <v>7</v>
      </c>
      <c r="E36" s="57" t="s">
        <v>0</v>
      </c>
      <c r="F36" s="57" t="s">
        <v>0</v>
      </c>
      <c r="G36" s="57">
        <v>830</v>
      </c>
      <c r="H36" s="57">
        <v>456</v>
      </c>
      <c r="I36" s="57">
        <v>381</v>
      </c>
      <c r="J36" s="57">
        <v>837</v>
      </c>
    </row>
    <row r="37" spans="1:10" s="70" customFormat="1" ht="29.25" customHeight="1">
      <c r="A37" s="55" t="s">
        <v>334</v>
      </c>
      <c r="B37" s="57" t="s">
        <v>0</v>
      </c>
      <c r="C37" s="57" t="s">
        <v>0</v>
      </c>
      <c r="D37" s="57">
        <v>5</v>
      </c>
      <c r="E37" s="57" t="s">
        <v>0</v>
      </c>
      <c r="F37" s="57" t="s">
        <v>0</v>
      </c>
      <c r="G37" s="57">
        <v>1982</v>
      </c>
      <c r="H37" s="57">
        <v>998</v>
      </c>
      <c r="I37" s="57">
        <v>989</v>
      </c>
      <c r="J37" s="57">
        <v>1987</v>
      </c>
    </row>
    <row r="38" spans="1:10" s="70" customFormat="1" ht="29.25" customHeight="1">
      <c r="A38" s="55" t="s">
        <v>335</v>
      </c>
      <c r="B38" s="57" t="s">
        <v>0</v>
      </c>
      <c r="C38" s="57" t="s">
        <v>0</v>
      </c>
      <c r="D38" s="57">
        <v>6</v>
      </c>
      <c r="E38" s="57" t="s">
        <v>0</v>
      </c>
      <c r="F38" s="57" t="s">
        <v>0</v>
      </c>
      <c r="G38" s="57">
        <v>1820</v>
      </c>
      <c r="H38" s="57">
        <v>925</v>
      </c>
      <c r="I38" s="57">
        <v>901</v>
      </c>
      <c r="J38" s="57">
        <v>1826</v>
      </c>
    </row>
    <row r="39" spans="1:10" s="70" customFormat="1" ht="29.25" customHeight="1">
      <c r="A39" s="55" t="s">
        <v>336</v>
      </c>
      <c r="B39" s="57" t="s">
        <v>0</v>
      </c>
      <c r="C39" s="57" t="s">
        <v>0</v>
      </c>
      <c r="D39" s="57">
        <v>6</v>
      </c>
      <c r="E39" s="57" t="s">
        <v>0</v>
      </c>
      <c r="F39" s="57" t="s">
        <v>0</v>
      </c>
      <c r="G39" s="57">
        <v>1305</v>
      </c>
      <c r="H39" s="57">
        <v>644</v>
      </c>
      <c r="I39" s="57">
        <v>667</v>
      </c>
      <c r="J39" s="57">
        <v>1311</v>
      </c>
    </row>
    <row r="40" spans="1:10" s="70" customFormat="1" ht="29.25" customHeight="1">
      <c r="A40" s="55" t="s">
        <v>337</v>
      </c>
      <c r="B40" s="57" t="s">
        <v>0</v>
      </c>
      <c r="C40" s="57" t="s">
        <v>0</v>
      </c>
      <c r="D40" s="57">
        <v>10</v>
      </c>
      <c r="E40" s="57" t="s">
        <v>0</v>
      </c>
      <c r="F40" s="57" t="s">
        <v>0</v>
      </c>
      <c r="G40" s="57">
        <v>1295</v>
      </c>
      <c r="H40" s="57">
        <v>634</v>
      </c>
      <c r="I40" s="57">
        <v>671</v>
      </c>
      <c r="J40" s="57">
        <v>1305</v>
      </c>
    </row>
    <row r="41" spans="1:10" s="70" customFormat="1" ht="29.25" customHeight="1">
      <c r="A41" s="75" t="s">
        <v>189</v>
      </c>
      <c r="B41" s="80" t="s">
        <v>0</v>
      </c>
      <c r="C41" s="81" t="s">
        <v>0</v>
      </c>
      <c r="D41" s="81">
        <v>26</v>
      </c>
      <c r="E41" s="81" t="s">
        <v>0</v>
      </c>
      <c r="F41" s="81" t="s">
        <v>0</v>
      </c>
      <c r="G41" s="81">
        <v>1545</v>
      </c>
      <c r="H41" s="81">
        <v>768</v>
      </c>
      <c r="I41" s="81">
        <v>803</v>
      </c>
      <c r="J41" s="57">
        <v>1571</v>
      </c>
    </row>
    <row r="42" spans="1:10" ht="18" customHeight="1">
      <c r="A42" s="1" t="s">
        <v>2</v>
      </c>
      <c r="G42" s="85"/>
      <c r="H42" s="85"/>
      <c r="I42" s="150" t="s">
        <v>38</v>
      </c>
      <c r="J42" s="85"/>
    </row>
    <row r="43" ht="19.5" customHeight="1"/>
    <row r="44" spans="1:10" ht="18.75" customHeight="1" thickBot="1">
      <c r="A44" s="76" t="s">
        <v>424</v>
      </c>
      <c r="G44" s="12"/>
      <c r="I44" s="1"/>
      <c r="J44" s="1"/>
    </row>
    <row r="45" spans="1:8" s="70" customFormat="1" ht="30" customHeight="1" thickTop="1">
      <c r="A45" s="284" t="s">
        <v>55</v>
      </c>
      <c r="B45" s="285"/>
      <c r="C45" s="254" t="s">
        <v>111</v>
      </c>
      <c r="D45" s="255"/>
      <c r="E45" s="254" t="s">
        <v>322</v>
      </c>
      <c r="F45" s="255"/>
      <c r="G45" s="282" t="s">
        <v>421</v>
      </c>
      <c r="H45" s="283"/>
    </row>
    <row r="46" spans="1:8" s="70" customFormat="1" ht="30" customHeight="1">
      <c r="A46" s="286"/>
      <c r="B46" s="287"/>
      <c r="C46" s="146" t="s">
        <v>47</v>
      </c>
      <c r="D46" s="147" t="s">
        <v>43</v>
      </c>
      <c r="E46" s="146" t="s">
        <v>47</v>
      </c>
      <c r="F46" s="147" t="s">
        <v>43</v>
      </c>
      <c r="G46" s="148" t="s">
        <v>47</v>
      </c>
      <c r="H46" s="149" t="s">
        <v>43</v>
      </c>
    </row>
    <row r="47" spans="2:10" ht="18.75" customHeight="1">
      <c r="B47" s="13"/>
      <c r="C47" s="14" t="s">
        <v>48</v>
      </c>
      <c r="D47" s="14" t="s">
        <v>46</v>
      </c>
      <c r="E47" s="14" t="s">
        <v>45</v>
      </c>
      <c r="F47" s="14" t="s">
        <v>46</v>
      </c>
      <c r="G47" s="15" t="s">
        <v>45</v>
      </c>
      <c r="H47" s="15" t="s">
        <v>46</v>
      </c>
      <c r="I47" s="1"/>
      <c r="J47" s="1"/>
    </row>
    <row r="48" spans="1:10" ht="28.5" customHeight="1">
      <c r="A48" s="288" t="s">
        <v>56</v>
      </c>
      <c r="B48" s="55" t="s">
        <v>57</v>
      </c>
      <c r="C48" s="60">
        <v>324</v>
      </c>
      <c r="D48" s="60" t="s">
        <v>1</v>
      </c>
      <c r="E48" s="60">
        <v>320</v>
      </c>
      <c r="F48" s="60">
        <v>2</v>
      </c>
      <c r="G48" s="98">
        <v>329</v>
      </c>
      <c r="H48" s="98">
        <v>2</v>
      </c>
      <c r="I48" s="1"/>
      <c r="J48" s="1"/>
    </row>
    <row r="49" spans="1:10" ht="28.5" customHeight="1">
      <c r="A49" s="288"/>
      <c r="B49" s="55" t="s">
        <v>58</v>
      </c>
      <c r="C49" s="60">
        <v>41</v>
      </c>
      <c r="D49" s="60">
        <v>5</v>
      </c>
      <c r="E49" s="60">
        <v>28</v>
      </c>
      <c r="F49" s="60">
        <v>5</v>
      </c>
      <c r="G49" s="98">
        <v>18</v>
      </c>
      <c r="H49" s="98">
        <v>5</v>
      </c>
      <c r="I49" s="1"/>
      <c r="J49" s="1"/>
    </row>
    <row r="50" spans="1:10" ht="28.5" customHeight="1">
      <c r="A50" s="288"/>
      <c r="B50" s="55" t="s">
        <v>59</v>
      </c>
      <c r="C50" s="60">
        <v>9</v>
      </c>
      <c r="D50" s="60">
        <v>3</v>
      </c>
      <c r="E50" s="60">
        <v>6</v>
      </c>
      <c r="F50" s="60">
        <v>3</v>
      </c>
      <c r="G50" s="98">
        <v>6</v>
      </c>
      <c r="H50" s="98">
        <v>3</v>
      </c>
      <c r="I50" s="1"/>
      <c r="J50" s="1"/>
    </row>
    <row r="51" spans="1:10" ht="28.5" customHeight="1">
      <c r="A51" s="288"/>
      <c r="B51" s="55" t="s">
        <v>60</v>
      </c>
      <c r="C51" s="60">
        <v>11</v>
      </c>
      <c r="D51" s="60" t="s">
        <v>1</v>
      </c>
      <c r="E51" s="60">
        <v>8</v>
      </c>
      <c r="F51" s="60" t="s">
        <v>398</v>
      </c>
      <c r="G51" s="98">
        <v>4</v>
      </c>
      <c r="H51" s="98" t="s">
        <v>398</v>
      </c>
      <c r="I51" s="1"/>
      <c r="J51" s="1"/>
    </row>
    <row r="52" spans="1:10" ht="28.5" customHeight="1">
      <c r="A52" s="288"/>
      <c r="B52" s="55" t="s">
        <v>61</v>
      </c>
      <c r="C52" s="60">
        <v>8</v>
      </c>
      <c r="D52" s="60" t="s">
        <v>1</v>
      </c>
      <c r="E52" s="60">
        <v>9</v>
      </c>
      <c r="F52" s="60" t="s">
        <v>398</v>
      </c>
      <c r="G52" s="98">
        <v>9</v>
      </c>
      <c r="H52" s="98" t="s">
        <v>398</v>
      </c>
      <c r="I52" s="1"/>
      <c r="J52" s="1"/>
    </row>
    <row r="53" spans="1:10" ht="28.5" customHeight="1">
      <c r="A53" s="288"/>
      <c r="B53" s="55" t="s">
        <v>63</v>
      </c>
      <c r="C53" s="60">
        <v>8</v>
      </c>
      <c r="D53" s="60" t="s">
        <v>1</v>
      </c>
      <c r="E53" s="60">
        <v>14</v>
      </c>
      <c r="F53" s="60" t="s">
        <v>398</v>
      </c>
      <c r="G53" s="98">
        <v>14</v>
      </c>
      <c r="H53" s="98" t="s">
        <v>398</v>
      </c>
      <c r="I53" s="1"/>
      <c r="J53" s="1"/>
    </row>
    <row r="54" spans="1:10" ht="28.5" customHeight="1">
      <c r="A54" s="288"/>
      <c r="B54" s="55" t="s">
        <v>64</v>
      </c>
      <c r="C54" s="60">
        <v>6</v>
      </c>
      <c r="D54" s="60" t="s">
        <v>1</v>
      </c>
      <c r="E54" s="60">
        <v>10</v>
      </c>
      <c r="F54" s="60" t="s">
        <v>398</v>
      </c>
      <c r="G54" s="98">
        <v>8</v>
      </c>
      <c r="H54" s="98" t="s">
        <v>398</v>
      </c>
      <c r="I54" s="1"/>
      <c r="J54" s="1"/>
    </row>
    <row r="55" spans="1:10" ht="28.5" customHeight="1">
      <c r="A55" s="288"/>
      <c r="B55" s="55" t="s">
        <v>65</v>
      </c>
      <c r="C55" s="60">
        <v>5</v>
      </c>
      <c r="D55" s="60" t="s">
        <v>1</v>
      </c>
      <c r="E55" s="60">
        <v>9</v>
      </c>
      <c r="F55" s="60" t="s">
        <v>398</v>
      </c>
      <c r="G55" s="98">
        <v>5</v>
      </c>
      <c r="H55" s="98" t="s">
        <v>398</v>
      </c>
      <c r="I55" s="1"/>
      <c r="J55" s="1"/>
    </row>
    <row r="56" spans="1:10" ht="28.5" customHeight="1">
      <c r="A56" s="288"/>
      <c r="B56" s="55" t="s">
        <v>66</v>
      </c>
      <c r="C56" s="60">
        <v>70</v>
      </c>
      <c r="D56" s="60">
        <v>1</v>
      </c>
      <c r="E56" s="60">
        <v>63</v>
      </c>
      <c r="F56" s="60" t="s">
        <v>398</v>
      </c>
      <c r="G56" s="98">
        <v>71</v>
      </c>
      <c r="H56" s="98" t="s">
        <v>398</v>
      </c>
      <c r="I56" s="1"/>
      <c r="J56" s="1"/>
    </row>
    <row r="57" spans="1:10" ht="28.5" customHeight="1">
      <c r="A57" s="288"/>
      <c r="B57" s="55" t="s">
        <v>67</v>
      </c>
      <c r="C57" s="60">
        <v>44</v>
      </c>
      <c r="D57" s="60" t="s">
        <v>1</v>
      </c>
      <c r="E57" s="60">
        <v>51</v>
      </c>
      <c r="F57" s="60" t="s">
        <v>398</v>
      </c>
      <c r="G57" s="98">
        <v>55</v>
      </c>
      <c r="H57" s="98" t="s">
        <v>398</v>
      </c>
      <c r="I57" s="1"/>
      <c r="J57" s="1"/>
    </row>
    <row r="58" spans="1:10" ht="28.5" customHeight="1">
      <c r="A58" s="288"/>
      <c r="B58" s="55" t="s">
        <v>68</v>
      </c>
      <c r="C58" s="60">
        <v>63</v>
      </c>
      <c r="D58" s="60">
        <v>1</v>
      </c>
      <c r="E58" s="60">
        <v>46</v>
      </c>
      <c r="F58" s="60" t="s">
        <v>398</v>
      </c>
      <c r="G58" s="98">
        <v>46</v>
      </c>
      <c r="H58" s="98" t="s">
        <v>398</v>
      </c>
      <c r="I58" s="1"/>
      <c r="J58" s="1"/>
    </row>
    <row r="59" spans="1:10" ht="28.5" customHeight="1">
      <c r="A59" s="288"/>
      <c r="B59" s="55" t="s">
        <v>69</v>
      </c>
      <c r="C59" s="60">
        <v>111</v>
      </c>
      <c r="D59" s="60" t="s">
        <v>1</v>
      </c>
      <c r="E59" s="60">
        <v>97</v>
      </c>
      <c r="F59" s="60">
        <v>1</v>
      </c>
      <c r="G59" s="98">
        <v>85</v>
      </c>
      <c r="H59" s="98">
        <v>1</v>
      </c>
      <c r="I59" s="1"/>
      <c r="J59" s="1"/>
    </row>
    <row r="60" spans="1:10" ht="28.5" customHeight="1">
      <c r="A60" s="288"/>
      <c r="B60" s="55" t="s">
        <v>70</v>
      </c>
      <c r="C60" s="60">
        <v>207</v>
      </c>
      <c r="D60" s="60">
        <v>1</v>
      </c>
      <c r="E60" s="60">
        <v>175</v>
      </c>
      <c r="F60" s="60">
        <v>2</v>
      </c>
      <c r="G60" s="98">
        <v>171</v>
      </c>
      <c r="H60" s="98">
        <v>2</v>
      </c>
      <c r="I60" s="1"/>
      <c r="J60" s="1"/>
    </row>
    <row r="61" spans="1:10" ht="28.5" customHeight="1">
      <c r="A61" s="288"/>
      <c r="B61" s="55" t="s">
        <v>71</v>
      </c>
      <c r="C61" s="60">
        <v>10</v>
      </c>
      <c r="D61" s="60">
        <v>1</v>
      </c>
      <c r="E61" s="60">
        <v>7</v>
      </c>
      <c r="F61" s="60" t="s">
        <v>398</v>
      </c>
      <c r="G61" s="98">
        <v>4</v>
      </c>
      <c r="H61" s="98" t="s">
        <v>398</v>
      </c>
      <c r="I61" s="1"/>
      <c r="J61" s="1"/>
    </row>
    <row r="62" spans="1:10" ht="28.5" customHeight="1">
      <c r="A62" s="288"/>
      <c r="B62" s="55" t="s">
        <v>72</v>
      </c>
      <c r="C62" s="60">
        <v>5</v>
      </c>
      <c r="D62" s="60">
        <v>1</v>
      </c>
      <c r="E62" s="60">
        <v>3</v>
      </c>
      <c r="F62" s="60">
        <v>1</v>
      </c>
      <c r="G62" s="98">
        <v>5</v>
      </c>
      <c r="H62" s="98">
        <v>1</v>
      </c>
      <c r="I62" s="1"/>
      <c r="J62" s="1"/>
    </row>
    <row r="63" spans="1:10" ht="28.5" customHeight="1">
      <c r="A63" s="288"/>
      <c r="B63" s="55" t="s">
        <v>73</v>
      </c>
      <c r="C63" s="60">
        <v>523</v>
      </c>
      <c r="D63" s="60">
        <v>5</v>
      </c>
      <c r="E63" s="60">
        <v>613</v>
      </c>
      <c r="F63" s="60">
        <v>9</v>
      </c>
      <c r="G63" s="98">
        <v>473</v>
      </c>
      <c r="H63" s="98">
        <v>9</v>
      </c>
      <c r="I63" s="1"/>
      <c r="J63" s="1"/>
    </row>
    <row r="64" spans="1:10" ht="28.5" customHeight="1">
      <c r="A64" s="288"/>
      <c r="B64" s="55" t="s">
        <v>74</v>
      </c>
      <c r="C64" s="60">
        <v>2661</v>
      </c>
      <c r="D64" s="60">
        <v>27</v>
      </c>
      <c r="E64" s="60">
        <v>2537</v>
      </c>
      <c r="F64" s="60">
        <v>24</v>
      </c>
      <c r="G64" s="98">
        <v>2376</v>
      </c>
      <c r="H64" s="98">
        <v>24</v>
      </c>
      <c r="I64" s="1"/>
      <c r="J64" s="1"/>
    </row>
    <row r="65" spans="1:10" ht="28.5" customHeight="1">
      <c r="A65" s="288"/>
      <c r="B65" s="55" t="s">
        <v>75</v>
      </c>
      <c r="C65" s="60">
        <v>625</v>
      </c>
      <c r="D65" s="60">
        <v>5</v>
      </c>
      <c r="E65" s="60">
        <v>572</v>
      </c>
      <c r="F65" s="60" t="s">
        <v>398</v>
      </c>
      <c r="G65" s="98">
        <v>758</v>
      </c>
      <c r="H65" s="98" t="s">
        <v>398</v>
      </c>
      <c r="I65" s="1"/>
      <c r="J65" s="1"/>
    </row>
    <row r="66" spans="1:10" ht="28.5" customHeight="1">
      <c r="A66" s="288"/>
      <c r="B66" s="55" t="s">
        <v>76</v>
      </c>
      <c r="C66" s="60">
        <v>2320</v>
      </c>
      <c r="D66" s="60">
        <v>17</v>
      </c>
      <c r="E66" s="60">
        <v>2308</v>
      </c>
      <c r="F66" s="60">
        <v>8</v>
      </c>
      <c r="G66" s="98">
        <v>2322</v>
      </c>
      <c r="H66" s="98">
        <v>8</v>
      </c>
      <c r="I66" s="1"/>
      <c r="J66" s="1"/>
    </row>
    <row r="67" spans="1:10" ht="28.5" customHeight="1">
      <c r="A67" s="288"/>
      <c r="B67" s="55" t="s">
        <v>77</v>
      </c>
      <c r="C67" s="60">
        <v>146</v>
      </c>
      <c r="D67" s="60">
        <v>3</v>
      </c>
      <c r="E67" s="60">
        <v>109</v>
      </c>
      <c r="F67" s="60">
        <v>2</v>
      </c>
      <c r="G67" s="98">
        <v>87</v>
      </c>
      <c r="H67" s="98">
        <v>2</v>
      </c>
      <c r="I67" s="1"/>
      <c r="J67" s="1"/>
    </row>
    <row r="68" spans="1:10" ht="28.5" customHeight="1">
      <c r="A68" s="288"/>
      <c r="B68" s="55" t="s">
        <v>78</v>
      </c>
      <c r="C68" s="60">
        <v>136</v>
      </c>
      <c r="D68" s="60">
        <v>10</v>
      </c>
      <c r="E68" s="60">
        <v>141</v>
      </c>
      <c r="F68" s="60">
        <v>4</v>
      </c>
      <c r="G68" s="98">
        <v>106</v>
      </c>
      <c r="H68" s="98">
        <v>4</v>
      </c>
      <c r="I68" s="1"/>
      <c r="J68" s="1"/>
    </row>
    <row r="69" spans="1:10" ht="28.5" customHeight="1">
      <c r="A69" s="288"/>
      <c r="B69" s="55" t="s">
        <v>79</v>
      </c>
      <c r="C69" s="60">
        <v>40</v>
      </c>
      <c r="D69" s="60" t="s">
        <v>1</v>
      </c>
      <c r="E69" s="60">
        <v>33</v>
      </c>
      <c r="F69" s="60">
        <v>2</v>
      </c>
      <c r="G69" s="98">
        <v>27</v>
      </c>
      <c r="H69" s="98">
        <v>2</v>
      </c>
      <c r="I69" s="1"/>
      <c r="J69" s="1"/>
    </row>
    <row r="70" spans="1:10" ht="28.5" customHeight="1">
      <c r="A70" s="288"/>
      <c r="B70" s="55" t="s">
        <v>80</v>
      </c>
      <c r="C70" s="60" t="s">
        <v>1</v>
      </c>
      <c r="D70" s="60" t="s">
        <v>1</v>
      </c>
      <c r="E70" s="60">
        <v>2</v>
      </c>
      <c r="F70" s="60">
        <v>1</v>
      </c>
      <c r="G70" s="98">
        <v>2</v>
      </c>
      <c r="H70" s="98">
        <v>1</v>
      </c>
      <c r="I70" s="1"/>
      <c r="J70" s="1"/>
    </row>
    <row r="71" spans="1:11" ht="28.5" customHeight="1">
      <c r="A71" s="288"/>
      <c r="B71" s="55" t="s">
        <v>81</v>
      </c>
      <c r="C71" s="60">
        <v>102</v>
      </c>
      <c r="D71" s="60" t="s">
        <v>1</v>
      </c>
      <c r="E71" s="60">
        <v>88</v>
      </c>
      <c r="F71" s="60" t="s">
        <v>398</v>
      </c>
      <c r="G71" s="98">
        <v>81</v>
      </c>
      <c r="H71" s="98" t="s">
        <v>398</v>
      </c>
      <c r="I71" s="8"/>
      <c r="J71" s="8"/>
      <c r="K71" s="8"/>
    </row>
    <row r="72" spans="1:10" ht="28.5" customHeight="1">
      <c r="A72" s="280" t="s">
        <v>82</v>
      </c>
      <c r="B72" s="55" t="s">
        <v>57</v>
      </c>
      <c r="C72" s="60">
        <v>1</v>
      </c>
      <c r="D72" s="60" t="s">
        <v>1</v>
      </c>
      <c r="E72" s="60">
        <v>4</v>
      </c>
      <c r="F72" s="60" t="s">
        <v>398</v>
      </c>
      <c r="G72" s="98">
        <v>1</v>
      </c>
      <c r="H72" s="98" t="s">
        <v>398</v>
      </c>
      <c r="I72" s="1"/>
      <c r="J72" s="1"/>
    </row>
    <row r="73" spans="1:10" ht="28.5" customHeight="1">
      <c r="A73" s="281"/>
      <c r="B73" s="55" t="s">
        <v>83</v>
      </c>
      <c r="C73" s="60" t="s">
        <v>1</v>
      </c>
      <c r="D73" s="60" t="s">
        <v>1</v>
      </c>
      <c r="E73" s="60" t="s">
        <v>398</v>
      </c>
      <c r="F73" s="60" t="s">
        <v>398</v>
      </c>
      <c r="G73" s="98" t="s">
        <v>398</v>
      </c>
      <c r="H73" s="98" t="s">
        <v>398</v>
      </c>
      <c r="I73" s="1"/>
      <c r="J73" s="1"/>
    </row>
    <row r="74" spans="1:10" ht="28.5" customHeight="1">
      <c r="A74" s="281"/>
      <c r="B74" s="55" t="s">
        <v>84</v>
      </c>
      <c r="C74" s="60">
        <v>1</v>
      </c>
      <c r="D74" s="60" t="s">
        <v>1</v>
      </c>
      <c r="E74" s="60">
        <v>1</v>
      </c>
      <c r="F74" s="60" t="s">
        <v>398</v>
      </c>
      <c r="G74" s="98">
        <v>3</v>
      </c>
      <c r="H74" s="98" t="s">
        <v>398</v>
      </c>
      <c r="I74" s="1"/>
      <c r="J74" s="1"/>
    </row>
    <row r="75" spans="1:10" ht="28.5" customHeight="1">
      <c r="A75" s="281"/>
      <c r="B75" s="55" t="s">
        <v>105</v>
      </c>
      <c r="C75" s="60">
        <v>1</v>
      </c>
      <c r="D75" s="60" t="s">
        <v>1</v>
      </c>
      <c r="E75" s="60">
        <v>1</v>
      </c>
      <c r="F75" s="60" t="s">
        <v>398</v>
      </c>
      <c r="G75" s="98">
        <v>2</v>
      </c>
      <c r="H75" s="98" t="s">
        <v>398</v>
      </c>
      <c r="I75" s="1"/>
      <c r="J75" s="1"/>
    </row>
    <row r="76" spans="1:10" ht="28.5" customHeight="1">
      <c r="A76" s="281"/>
      <c r="B76" s="55" t="s">
        <v>106</v>
      </c>
      <c r="C76" s="60" t="s">
        <v>1</v>
      </c>
      <c r="D76" s="60" t="s">
        <v>1</v>
      </c>
      <c r="E76" s="60">
        <v>1</v>
      </c>
      <c r="F76" s="60" t="s">
        <v>398</v>
      </c>
      <c r="G76" s="98">
        <v>2</v>
      </c>
      <c r="H76" s="98" t="s">
        <v>398</v>
      </c>
      <c r="I76" s="1"/>
      <c r="J76" s="1"/>
    </row>
    <row r="77" spans="1:10" ht="28.5" customHeight="1">
      <c r="A77" s="281"/>
      <c r="B77" s="55" t="s">
        <v>85</v>
      </c>
      <c r="C77" s="60" t="s">
        <v>1</v>
      </c>
      <c r="D77" s="60" t="s">
        <v>1</v>
      </c>
      <c r="E77" s="60" t="s">
        <v>398</v>
      </c>
      <c r="F77" s="60" t="s">
        <v>398</v>
      </c>
      <c r="G77" s="98" t="s">
        <v>398</v>
      </c>
      <c r="H77" s="98" t="s">
        <v>398</v>
      </c>
      <c r="I77" s="1"/>
      <c r="J77" s="1"/>
    </row>
    <row r="78" spans="1:10" ht="28.5" customHeight="1">
      <c r="A78" s="281"/>
      <c r="B78" s="55" t="s">
        <v>338</v>
      </c>
      <c r="C78" s="60" t="s">
        <v>1</v>
      </c>
      <c r="D78" s="60" t="s">
        <v>1</v>
      </c>
      <c r="E78" s="60" t="s">
        <v>398</v>
      </c>
      <c r="F78" s="60" t="s">
        <v>398</v>
      </c>
      <c r="G78" s="98">
        <v>1</v>
      </c>
      <c r="H78" s="98" t="s">
        <v>398</v>
      </c>
      <c r="I78" s="1"/>
      <c r="J78" s="1"/>
    </row>
    <row r="79" spans="1:10" ht="28.5" customHeight="1">
      <c r="A79" s="281"/>
      <c r="B79" s="55" t="s">
        <v>86</v>
      </c>
      <c r="C79" s="60" t="s">
        <v>1</v>
      </c>
      <c r="D79" s="60" t="s">
        <v>1</v>
      </c>
      <c r="E79" s="60">
        <v>1</v>
      </c>
      <c r="F79" s="60" t="s">
        <v>398</v>
      </c>
      <c r="G79" s="98" t="s">
        <v>398</v>
      </c>
      <c r="H79" s="98" t="s">
        <v>398</v>
      </c>
      <c r="I79" s="1"/>
      <c r="J79" s="1"/>
    </row>
    <row r="80" spans="1:10" ht="28.5" customHeight="1">
      <c r="A80" s="281"/>
      <c r="B80" s="55" t="s">
        <v>87</v>
      </c>
      <c r="C80" s="60">
        <v>7</v>
      </c>
      <c r="D80" s="60" t="s">
        <v>1</v>
      </c>
      <c r="E80" s="60">
        <v>8</v>
      </c>
      <c r="F80" s="60" t="s">
        <v>398</v>
      </c>
      <c r="G80" s="98">
        <v>10</v>
      </c>
      <c r="H80" s="98" t="s">
        <v>398</v>
      </c>
      <c r="I80" s="1"/>
      <c r="J80" s="1"/>
    </row>
    <row r="81" spans="1:10" ht="28.5" customHeight="1">
      <c r="A81" s="281"/>
      <c r="B81" s="55" t="s">
        <v>79</v>
      </c>
      <c r="C81" s="60" t="s">
        <v>1</v>
      </c>
      <c r="D81" s="60" t="s">
        <v>1</v>
      </c>
      <c r="E81" s="60" t="s">
        <v>398</v>
      </c>
      <c r="F81" s="60" t="s">
        <v>398</v>
      </c>
      <c r="G81" s="98">
        <v>1</v>
      </c>
      <c r="H81" s="98" t="s">
        <v>398</v>
      </c>
      <c r="I81" s="1"/>
      <c r="J81" s="1"/>
    </row>
    <row r="82" spans="1:8" s="12" customFormat="1" ht="28.5" customHeight="1">
      <c r="A82" s="1"/>
      <c r="B82" s="83" t="s">
        <v>88</v>
      </c>
      <c r="C82" s="60">
        <v>7485</v>
      </c>
      <c r="D82" s="60">
        <v>80</v>
      </c>
      <c r="E82" s="60">
        <v>7265</v>
      </c>
      <c r="F82" s="60">
        <v>64</v>
      </c>
      <c r="G82" s="98">
        <v>7082</v>
      </c>
      <c r="H82" s="98">
        <v>64</v>
      </c>
    </row>
    <row r="83" spans="2:10" ht="28.5" customHeight="1">
      <c r="B83" s="55"/>
      <c r="C83" s="60"/>
      <c r="D83" s="60"/>
      <c r="E83" s="60"/>
      <c r="F83" s="60"/>
      <c r="G83" s="98"/>
      <c r="H83" s="98"/>
      <c r="I83" s="1"/>
      <c r="J83" s="1"/>
    </row>
    <row r="84" spans="1:8" s="12" customFormat="1" ht="28.5" customHeight="1">
      <c r="A84" s="16"/>
      <c r="B84" s="75" t="s">
        <v>89</v>
      </c>
      <c r="C84" s="99">
        <v>85</v>
      </c>
      <c r="D84" s="99">
        <v>3</v>
      </c>
      <c r="E84" s="99">
        <v>58</v>
      </c>
      <c r="F84" s="99">
        <v>3</v>
      </c>
      <c r="G84" s="62">
        <v>52</v>
      </c>
      <c r="H84" s="62">
        <v>1</v>
      </c>
    </row>
    <row r="85" spans="5:8" s="51" customFormat="1" ht="21" customHeight="1">
      <c r="E85" s="57"/>
      <c r="F85" s="57"/>
      <c r="G85" s="182"/>
      <c r="H85" s="60" t="s">
        <v>38</v>
      </c>
    </row>
    <row r="86" ht="21.75" customHeight="1"/>
    <row r="87" spans="1:3" s="76" customFormat="1" ht="18.75" customHeight="1" thickBot="1">
      <c r="A87" s="86" t="s">
        <v>425</v>
      </c>
      <c r="B87" s="86"/>
      <c r="C87" s="86"/>
    </row>
    <row r="88" spans="1:6" s="114" customFormat="1" ht="34.5" customHeight="1" thickTop="1">
      <c r="A88" s="159" t="s">
        <v>166</v>
      </c>
      <c r="B88" s="160" t="s">
        <v>54</v>
      </c>
      <c r="C88" s="160" t="s">
        <v>52</v>
      </c>
      <c r="D88" s="160" t="s">
        <v>53</v>
      </c>
      <c r="E88" s="160" t="s">
        <v>167</v>
      </c>
      <c r="F88" s="161" t="s">
        <v>90</v>
      </c>
    </row>
    <row r="89" spans="1:6" s="68" customFormat="1" ht="28.5" customHeight="1">
      <c r="A89" s="107" t="s">
        <v>322</v>
      </c>
      <c r="B89" s="59"/>
      <c r="C89" s="60"/>
      <c r="D89" s="60"/>
      <c r="E89" s="60"/>
      <c r="F89" s="60"/>
    </row>
    <row r="90" spans="1:6" s="68" customFormat="1" ht="28.5" customHeight="1">
      <c r="A90" s="108" t="s">
        <v>47</v>
      </c>
      <c r="B90" s="59">
        <v>38</v>
      </c>
      <c r="C90" s="60">
        <v>184</v>
      </c>
      <c r="D90" s="60">
        <v>118</v>
      </c>
      <c r="E90" s="60">
        <v>398</v>
      </c>
      <c r="F90" s="60">
        <v>738</v>
      </c>
    </row>
    <row r="91" spans="1:6" s="68" customFormat="1" ht="28.5" customHeight="1">
      <c r="A91" s="108" t="s">
        <v>43</v>
      </c>
      <c r="B91" s="59">
        <v>1</v>
      </c>
      <c r="C91" s="60" t="s">
        <v>426</v>
      </c>
      <c r="D91" s="60" t="s">
        <v>426</v>
      </c>
      <c r="E91" s="60">
        <v>2</v>
      </c>
      <c r="F91" s="60">
        <v>3</v>
      </c>
    </row>
    <row r="92" spans="1:6" s="68" customFormat="1" ht="28.5" customHeight="1">
      <c r="A92" s="109" t="s">
        <v>44</v>
      </c>
      <c r="B92" s="154">
        <v>172</v>
      </c>
      <c r="C92" s="99">
        <v>323</v>
      </c>
      <c r="D92" s="99">
        <v>195</v>
      </c>
      <c r="E92" s="99">
        <v>438</v>
      </c>
      <c r="F92" s="99">
        <v>1128</v>
      </c>
    </row>
    <row r="93" spans="1:6" s="157" customFormat="1" ht="28.5" customHeight="1">
      <c r="A93" s="155" t="s">
        <v>421</v>
      </c>
      <c r="B93" s="156"/>
      <c r="C93" s="98"/>
      <c r="D93" s="98"/>
      <c r="E93" s="98"/>
      <c r="F93" s="98"/>
    </row>
    <row r="94" spans="1:6" s="157" customFormat="1" ht="28.5" customHeight="1">
      <c r="A94" s="126" t="s">
        <v>47</v>
      </c>
      <c r="B94" s="156">
        <v>35</v>
      </c>
      <c r="C94" s="98">
        <v>129</v>
      </c>
      <c r="D94" s="98">
        <v>85</v>
      </c>
      <c r="E94" s="98">
        <v>410</v>
      </c>
      <c r="F94" s="98">
        <v>659</v>
      </c>
    </row>
    <row r="95" spans="1:6" s="157" customFormat="1" ht="28.5" customHeight="1">
      <c r="A95" s="126" t="s">
        <v>43</v>
      </c>
      <c r="B95" s="156">
        <v>1</v>
      </c>
      <c r="C95" s="98" t="s">
        <v>426</v>
      </c>
      <c r="D95" s="98" t="s">
        <v>426</v>
      </c>
      <c r="E95" s="98">
        <v>4</v>
      </c>
      <c r="F95" s="98">
        <v>5</v>
      </c>
    </row>
    <row r="96" spans="1:6" s="157" customFormat="1" ht="28.5" customHeight="1">
      <c r="A96" s="158" t="s">
        <v>44</v>
      </c>
      <c r="B96" s="61">
        <v>154</v>
      </c>
      <c r="C96" s="62">
        <v>290</v>
      </c>
      <c r="D96" s="62">
        <v>166</v>
      </c>
      <c r="E96" s="62">
        <v>462</v>
      </c>
      <c r="F96" s="62">
        <v>1072</v>
      </c>
    </row>
    <row r="97" spans="3:6" s="68" customFormat="1" ht="15" customHeight="1">
      <c r="C97" s="60"/>
      <c r="D97" s="60"/>
      <c r="E97" s="60"/>
      <c r="F97" s="60" t="s">
        <v>38</v>
      </c>
    </row>
    <row r="98" ht="25.5" customHeight="1"/>
    <row r="99" spans="1:10" ht="18.75" customHeight="1" thickBot="1">
      <c r="A99" s="87" t="s">
        <v>427</v>
      </c>
      <c r="H99" s="1"/>
      <c r="I99" s="1"/>
      <c r="J99" s="1"/>
    </row>
    <row r="100" spans="1:10" s="70" customFormat="1" ht="34.5" customHeight="1" thickTop="1">
      <c r="A100" s="263" t="s">
        <v>137</v>
      </c>
      <c r="B100" s="263"/>
      <c r="C100" s="144" t="s">
        <v>47</v>
      </c>
      <c r="D100" s="144" t="s">
        <v>43</v>
      </c>
      <c r="E100" s="145" t="s">
        <v>44</v>
      </c>
      <c r="F100" s="272"/>
      <c r="G100" s="272"/>
      <c r="H100" s="118"/>
      <c r="I100" s="118"/>
      <c r="J100" s="118"/>
    </row>
    <row r="101" spans="1:5" s="70" customFormat="1" ht="27.75" customHeight="1">
      <c r="A101" s="176"/>
      <c r="B101" s="176"/>
      <c r="C101" s="177" t="s">
        <v>48</v>
      </c>
      <c r="D101" s="150" t="s">
        <v>46</v>
      </c>
      <c r="E101" s="150" t="s">
        <v>46</v>
      </c>
    </row>
    <row r="102" spans="1:5" s="70" customFormat="1" ht="27.75" customHeight="1">
      <c r="A102" s="269" t="s">
        <v>113</v>
      </c>
      <c r="B102" s="270"/>
      <c r="C102" s="221">
        <v>114</v>
      </c>
      <c r="D102" s="198">
        <v>1</v>
      </c>
      <c r="E102" s="198">
        <v>221</v>
      </c>
    </row>
    <row r="103" spans="1:5" s="70" customFormat="1" ht="27.75" customHeight="1">
      <c r="A103" s="269" t="s">
        <v>35</v>
      </c>
      <c r="B103" s="270"/>
      <c r="C103" s="221">
        <v>1</v>
      </c>
      <c r="D103" s="198" t="s">
        <v>332</v>
      </c>
      <c r="E103" s="198">
        <v>1</v>
      </c>
    </row>
    <row r="104" spans="1:5" s="70" customFormat="1" ht="27.75" customHeight="1">
      <c r="A104" s="269" t="s">
        <v>114</v>
      </c>
      <c r="B104" s="270"/>
      <c r="C104" s="221">
        <v>3</v>
      </c>
      <c r="D104" s="198">
        <v>2</v>
      </c>
      <c r="E104" s="198">
        <v>7</v>
      </c>
    </row>
    <row r="105" spans="1:5" s="70" customFormat="1" ht="27.75" customHeight="1">
      <c r="A105" s="278" t="s">
        <v>315</v>
      </c>
      <c r="B105" s="279"/>
      <c r="C105" s="221">
        <v>3</v>
      </c>
      <c r="D105" s="198" t="s">
        <v>367</v>
      </c>
      <c r="E105" s="198">
        <v>6</v>
      </c>
    </row>
    <row r="106" spans="1:5" s="70" customFormat="1" ht="27.75" customHeight="1">
      <c r="A106" s="269" t="s">
        <v>115</v>
      </c>
      <c r="B106" s="270"/>
      <c r="C106" s="221">
        <v>729</v>
      </c>
      <c r="D106" s="198">
        <v>10</v>
      </c>
      <c r="E106" s="198">
        <v>1047</v>
      </c>
    </row>
    <row r="107" spans="1:5" s="70" customFormat="1" ht="27.75" customHeight="1">
      <c r="A107" s="269" t="s">
        <v>116</v>
      </c>
      <c r="B107" s="270"/>
      <c r="C107" s="221">
        <v>355</v>
      </c>
      <c r="D107" s="198">
        <v>6</v>
      </c>
      <c r="E107" s="198">
        <v>492</v>
      </c>
    </row>
    <row r="108" spans="1:5" s="70" customFormat="1" ht="27.75" customHeight="1">
      <c r="A108" s="269" t="s">
        <v>117</v>
      </c>
      <c r="B108" s="270"/>
      <c r="C108" s="221">
        <v>112</v>
      </c>
      <c r="D108" s="198">
        <v>3</v>
      </c>
      <c r="E108" s="198">
        <v>142</v>
      </c>
    </row>
    <row r="109" spans="1:5" s="70" customFormat="1" ht="27.75" customHeight="1">
      <c r="A109" s="269" t="s">
        <v>118</v>
      </c>
      <c r="B109" s="270"/>
      <c r="C109" s="221">
        <v>82</v>
      </c>
      <c r="D109" s="198">
        <v>1</v>
      </c>
      <c r="E109" s="198">
        <v>141</v>
      </c>
    </row>
    <row r="110" spans="1:5" s="70" customFormat="1" ht="27.75" customHeight="1">
      <c r="A110" s="269" t="s">
        <v>119</v>
      </c>
      <c r="B110" s="270"/>
      <c r="C110" s="221">
        <v>314</v>
      </c>
      <c r="D110" s="198">
        <v>4</v>
      </c>
      <c r="E110" s="198">
        <v>448</v>
      </c>
    </row>
    <row r="111" spans="1:5" s="70" customFormat="1" ht="27.75" customHeight="1">
      <c r="A111" s="269" t="s">
        <v>120</v>
      </c>
      <c r="B111" s="270"/>
      <c r="C111" s="221">
        <v>211</v>
      </c>
      <c r="D111" s="198">
        <v>2</v>
      </c>
      <c r="E111" s="198">
        <v>279</v>
      </c>
    </row>
    <row r="112" spans="1:5" s="70" customFormat="1" ht="27.75" customHeight="1">
      <c r="A112" s="269" t="s">
        <v>121</v>
      </c>
      <c r="B112" s="270"/>
      <c r="C112" s="221">
        <v>76</v>
      </c>
      <c r="D112" s="198" t="s">
        <v>369</v>
      </c>
      <c r="E112" s="198">
        <v>111</v>
      </c>
    </row>
    <row r="113" spans="1:5" s="70" customFormat="1" ht="27.75" customHeight="1">
      <c r="A113" s="269" t="s">
        <v>122</v>
      </c>
      <c r="B113" s="270"/>
      <c r="C113" s="221">
        <v>7</v>
      </c>
      <c r="D113" s="198" t="s">
        <v>369</v>
      </c>
      <c r="E113" s="198">
        <v>7</v>
      </c>
    </row>
    <row r="114" spans="1:5" s="70" customFormat="1" ht="27.75" customHeight="1">
      <c r="A114" s="269" t="s">
        <v>123</v>
      </c>
      <c r="B114" s="270"/>
      <c r="C114" s="221">
        <v>132</v>
      </c>
      <c r="D114" s="198">
        <v>4</v>
      </c>
      <c r="E114" s="198">
        <v>187</v>
      </c>
    </row>
    <row r="115" spans="1:5" s="70" customFormat="1" ht="27.75" customHeight="1">
      <c r="A115" s="269" t="s">
        <v>124</v>
      </c>
      <c r="B115" s="270"/>
      <c r="C115" s="221">
        <v>182</v>
      </c>
      <c r="D115" s="198">
        <v>4</v>
      </c>
      <c r="E115" s="198">
        <v>246</v>
      </c>
    </row>
    <row r="116" spans="1:5" s="70" customFormat="1" ht="27.75" customHeight="1">
      <c r="A116" s="269" t="s">
        <v>93</v>
      </c>
      <c r="B116" s="270"/>
      <c r="C116" s="221">
        <v>31</v>
      </c>
      <c r="D116" s="198">
        <v>1</v>
      </c>
      <c r="E116" s="198">
        <v>45</v>
      </c>
    </row>
    <row r="117" spans="1:5" s="70" customFormat="1" ht="27.75" customHeight="1">
      <c r="A117" s="269" t="s">
        <v>94</v>
      </c>
      <c r="B117" s="270"/>
      <c r="C117" s="221" t="s">
        <v>369</v>
      </c>
      <c r="D117" s="198" t="s">
        <v>369</v>
      </c>
      <c r="E117" s="198" t="s">
        <v>369</v>
      </c>
    </row>
    <row r="118" spans="1:5" s="70" customFormat="1" ht="27.75" customHeight="1">
      <c r="A118" s="271" t="s">
        <v>125</v>
      </c>
      <c r="B118" s="179" t="s">
        <v>428</v>
      </c>
      <c r="C118" s="221">
        <v>10</v>
      </c>
      <c r="D118" s="198" t="s">
        <v>340</v>
      </c>
      <c r="E118" s="198">
        <v>13</v>
      </c>
    </row>
    <row r="119" spans="1:5" s="70" customFormat="1" ht="27.75" customHeight="1">
      <c r="A119" s="271"/>
      <c r="B119" s="179" t="s">
        <v>429</v>
      </c>
      <c r="C119" s="221">
        <v>263</v>
      </c>
      <c r="D119" s="198" t="s">
        <v>347</v>
      </c>
      <c r="E119" s="198">
        <v>328</v>
      </c>
    </row>
    <row r="120" spans="1:5" s="70" customFormat="1" ht="27.75" customHeight="1">
      <c r="A120" s="271"/>
      <c r="B120" s="179" t="s">
        <v>430</v>
      </c>
      <c r="C120" s="221">
        <v>20</v>
      </c>
      <c r="D120" s="198" t="s">
        <v>369</v>
      </c>
      <c r="E120" s="198">
        <v>24</v>
      </c>
    </row>
    <row r="121" spans="1:5" s="70" customFormat="1" ht="27.75" customHeight="1">
      <c r="A121" s="271"/>
      <c r="B121" s="179" t="s">
        <v>95</v>
      </c>
      <c r="C121" s="221">
        <v>216</v>
      </c>
      <c r="D121" s="198" t="s">
        <v>347</v>
      </c>
      <c r="E121" s="198">
        <v>274</v>
      </c>
    </row>
    <row r="122" spans="1:5" s="70" customFormat="1" ht="27.75" customHeight="1">
      <c r="A122" s="271"/>
      <c r="B122" s="179" t="s">
        <v>126</v>
      </c>
      <c r="C122" s="221">
        <v>262</v>
      </c>
      <c r="D122" s="198">
        <v>1</v>
      </c>
      <c r="E122" s="198">
        <v>354</v>
      </c>
    </row>
    <row r="123" spans="1:5" s="70" customFormat="1" ht="27.75" customHeight="1">
      <c r="A123" s="271"/>
      <c r="B123" s="179" t="s">
        <v>127</v>
      </c>
      <c r="C123" s="221">
        <v>66</v>
      </c>
      <c r="D123" s="198" t="s">
        <v>347</v>
      </c>
      <c r="E123" s="198">
        <v>89</v>
      </c>
    </row>
    <row r="124" spans="1:5" s="70" customFormat="1" ht="27.75" customHeight="1">
      <c r="A124" s="271"/>
      <c r="B124" s="179" t="s">
        <v>431</v>
      </c>
      <c r="C124" s="221">
        <v>8</v>
      </c>
      <c r="D124" s="198" t="s">
        <v>62</v>
      </c>
      <c r="E124" s="198">
        <v>9</v>
      </c>
    </row>
    <row r="125" spans="1:5" s="70" customFormat="1" ht="27.75" customHeight="1">
      <c r="A125" s="271"/>
      <c r="B125" s="179" t="s">
        <v>432</v>
      </c>
      <c r="C125" s="221">
        <v>24</v>
      </c>
      <c r="D125" s="198" t="s">
        <v>369</v>
      </c>
      <c r="E125" s="198">
        <v>33</v>
      </c>
    </row>
    <row r="126" spans="1:5" s="70" customFormat="1" ht="27.75" customHeight="1">
      <c r="A126" s="271"/>
      <c r="B126" s="179" t="s">
        <v>433</v>
      </c>
      <c r="C126" s="221">
        <v>56</v>
      </c>
      <c r="D126" s="198" t="s">
        <v>374</v>
      </c>
      <c r="E126" s="198">
        <v>86</v>
      </c>
    </row>
    <row r="127" spans="1:5" s="70" customFormat="1" ht="27.75" customHeight="1">
      <c r="A127" s="271"/>
      <c r="B127" s="179" t="s">
        <v>128</v>
      </c>
      <c r="C127" s="221">
        <v>7</v>
      </c>
      <c r="D127" s="198" t="s">
        <v>373</v>
      </c>
      <c r="E127" s="198">
        <v>15</v>
      </c>
    </row>
    <row r="128" spans="1:5" s="70" customFormat="1" ht="27.75" customHeight="1">
      <c r="A128" s="271"/>
      <c r="B128" s="179" t="s">
        <v>434</v>
      </c>
      <c r="C128" s="221">
        <v>31</v>
      </c>
      <c r="D128" s="198" t="s">
        <v>332</v>
      </c>
      <c r="E128" s="198">
        <v>48</v>
      </c>
    </row>
    <row r="129" spans="1:5" s="70" customFormat="1" ht="27.75" customHeight="1">
      <c r="A129" s="271"/>
      <c r="B129" s="179" t="s">
        <v>129</v>
      </c>
      <c r="C129" s="221">
        <v>5</v>
      </c>
      <c r="D129" s="198" t="s">
        <v>340</v>
      </c>
      <c r="E129" s="198">
        <v>6</v>
      </c>
    </row>
    <row r="130" spans="1:5" s="70" customFormat="1" ht="27.75" customHeight="1">
      <c r="A130" s="271"/>
      <c r="B130" s="179" t="s">
        <v>130</v>
      </c>
      <c r="C130" s="221">
        <v>12</v>
      </c>
      <c r="D130" s="198" t="s">
        <v>375</v>
      </c>
      <c r="E130" s="198">
        <v>13</v>
      </c>
    </row>
    <row r="131" spans="1:5" s="70" customFormat="1" ht="27.75" customHeight="1">
      <c r="A131" s="271"/>
      <c r="B131" s="179" t="s">
        <v>131</v>
      </c>
      <c r="C131" s="221">
        <v>36</v>
      </c>
      <c r="D131" s="198" t="s">
        <v>353</v>
      </c>
      <c r="E131" s="198">
        <v>47</v>
      </c>
    </row>
    <row r="132" spans="1:5" s="70" customFormat="1" ht="27.75" customHeight="1">
      <c r="A132" s="271"/>
      <c r="B132" s="179" t="s">
        <v>435</v>
      </c>
      <c r="C132" s="221">
        <v>3</v>
      </c>
      <c r="D132" s="198" t="s">
        <v>353</v>
      </c>
      <c r="E132" s="198">
        <v>4</v>
      </c>
    </row>
    <row r="133" spans="1:5" s="70" customFormat="1" ht="27.75" customHeight="1">
      <c r="A133" s="271"/>
      <c r="B133" s="179" t="s">
        <v>132</v>
      </c>
      <c r="C133" s="221">
        <v>34</v>
      </c>
      <c r="D133" s="198" t="s">
        <v>347</v>
      </c>
      <c r="E133" s="198">
        <v>48</v>
      </c>
    </row>
    <row r="134" spans="1:5" s="70" customFormat="1" ht="27.75" customHeight="1">
      <c r="A134" s="271"/>
      <c r="B134" s="179" t="s">
        <v>436</v>
      </c>
      <c r="C134" s="221">
        <v>60</v>
      </c>
      <c r="D134" s="198" t="s">
        <v>353</v>
      </c>
      <c r="E134" s="198">
        <v>73</v>
      </c>
    </row>
    <row r="135" spans="1:5" s="70" customFormat="1" ht="27.75" customHeight="1">
      <c r="A135" s="271"/>
      <c r="B135" s="179" t="s">
        <v>133</v>
      </c>
      <c r="C135" s="221">
        <v>19</v>
      </c>
      <c r="D135" s="198" t="s">
        <v>372</v>
      </c>
      <c r="E135" s="198">
        <v>26</v>
      </c>
    </row>
    <row r="136" spans="1:5" s="70" customFormat="1" ht="27.75" customHeight="1">
      <c r="A136" s="271"/>
      <c r="B136" s="179" t="s">
        <v>437</v>
      </c>
      <c r="C136" s="221">
        <v>53</v>
      </c>
      <c r="D136" s="198" t="s">
        <v>347</v>
      </c>
      <c r="E136" s="198">
        <v>66</v>
      </c>
    </row>
    <row r="137" spans="1:5" s="70" customFormat="1" ht="27.75" customHeight="1">
      <c r="A137" s="271"/>
      <c r="B137" s="179" t="s">
        <v>134</v>
      </c>
      <c r="C137" s="221">
        <v>5</v>
      </c>
      <c r="D137" s="198" t="s">
        <v>350</v>
      </c>
      <c r="E137" s="198">
        <v>5</v>
      </c>
    </row>
    <row r="138" spans="1:5" s="70" customFormat="1" ht="27.75" customHeight="1">
      <c r="A138" s="271"/>
      <c r="B138" s="179" t="s">
        <v>135</v>
      </c>
      <c r="C138" s="221">
        <v>33</v>
      </c>
      <c r="D138" s="198" t="s">
        <v>347</v>
      </c>
      <c r="E138" s="198">
        <v>36</v>
      </c>
    </row>
    <row r="139" spans="1:5" s="70" customFormat="1" ht="27.75" customHeight="1">
      <c r="A139" s="271"/>
      <c r="B139" s="179" t="s">
        <v>136</v>
      </c>
      <c r="C139" s="221">
        <v>11</v>
      </c>
      <c r="D139" s="198" t="s">
        <v>366</v>
      </c>
      <c r="E139" s="198">
        <v>15</v>
      </c>
    </row>
    <row r="140" spans="1:11" s="70" customFormat="1" ht="27.75" customHeight="1">
      <c r="A140" s="271"/>
      <c r="B140" s="179" t="s">
        <v>79</v>
      </c>
      <c r="C140" s="221">
        <v>149</v>
      </c>
      <c r="D140" s="198">
        <v>3</v>
      </c>
      <c r="E140" s="198">
        <v>188</v>
      </c>
      <c r="K140" s="90"/>
    </row>
    <row r="141" spans="1:11" s="69" customFormat="1" ht="16.5" customHeight="1">
      <c r="A141" s="165"/>
      <c r="B141" s="179"/>
      <c r="C141" s="59"/>
      <c r="D141" s="60"/>
      <c r="E141" s="60"/>
      <c r="K141" s="175"/>
    </row>
    <row r="142" spans="1:5" s="69" customFormat="1" ht="28.5" customHeight="1">
      <c r="A142" s="277" t="s">
        <v>379</v>
      </c>
      <c r="B142" s="179" t="s">
        <v>138</v>
      </c>
      <c r="C142" s="221">
        <v>54</v>
      </c>
      <c r="D142" s="198">
        <v>1</v>
      </c>
      <c r="E142" s="198">
        <v>63</v>
      </c>
    </row>
    <row r="143" spans="1:10" s="8" customFormat="1" ht="28.5" customHeight="1">
      <c r="A143" s="277"/>
      <c r="B143" s="179" t="s">
        <v>139</v>
      </c>
      <c r="C143" s="221">
        <v>9</v>
      </c>
      <c r="D143" s="198" t="s">
        <v>355</v>
      </c>
      <c r="E143" s="198">
        <v>20</v>
      </c>
      <c r="H143" s="10"/>
      <c r="I143" s="10"/>
      <c r="J143" s="10"/>
    </row>
    <row r="144" spans="1:10" s="8" customFormat="1" ht="28.5" customHeight="1">
      <c r="A144" s="277"/>
      <c r="B144" s="179" t="s">
        <v>140</v>
      </c>
      <c r="C144" s="221">
        <v>14</v>
      </c>
      <c r="D144" s="198">
        <v>1</v>
      </c>
      <c r="E144" s="198">
        <v>17</v>
      </c>
      <c r="H144" s="10"/>
      <c r="I144" s="10"/>
      <c r="J144" s="10"/>
    </row>
    <row r="145" spans="1:10" s="8" customFormat="1" ht="28.5" customHeight="1">
      <c r="A145" s="277"/>
      <c r="B145" s="179" t="s">
        <v>141</v>
      </c>
      <c r="C145" s="221">
        <v>30</v>
      </c>
      <c r="D145" s="198">
        <v>1</v>
      </c>
      <c r="E145" s="198">
        <v>37</v>
      </c>
      <c r="H145" s="10"/>
      <c r="I145" s="10"/>
      <c r="J145" s="10"/>
    </row>
    <row r="146" spans="1:10" s="8" customFormat="1" ht="28.5" customHeight="1">
      <c r="A146" s="277"/>
      <c r="B146" s="179" t="s">
        <v>142</v>
      </c>
      <c r="C146" s="221">
        <v>4</v>
      </c>
      <c r="D146" s="198" t="s">
        <v>340</v>
      </c>
      <c r="E146" s="198">
        <v>7</v>
      </c>
      <c r="H146" s="10"/>
      <c r="I146" s="10"/>
      <c r="J146" s="10"/>
    </row>
    <row r="147" spans="1:10" s="8" customFormat="1" ht="28.5" customHeight="1">
      <c r="A147" s="277"/>
      <c r="B147" s="179" t="s">
        <v>143</v>
      </c>
      <c r="C147" s="221">
        <v>13</v>
      </c>
      <c r="D147" s="198" t="s">
        <v>368</v>
      </c>
      <c r="E147" s="198">
        <v>16</v>
      </c>
      <c r="H147" s="10"/>
      <c r="I147" s="10"/>
      <c r="J147" s="10"/>
    </row>
    <row r="148" spans="1:10" s="8" customFormat="1" ht="28.5" customHeight="1">
      <c r="A148" s="277"/>
      <c r="B148" s="179" t="s">
        <v>144</v>
      </c>
      <c r="C148" s="221">
        <v>14</v>
      </c>
      <c r="D148" s="198" t="s">
        <v>369</v>
      </c>
      <c r="E148" s="198">
        <v>17</v>
      </c>
      <c r="H148" s="10"/>
      <c r="I148" s="10"/>
      <c r="J148" s="10"/>
    </row>
    <row r="149" spans="1:10" s="8" customFormat="1" ht="28.5" customHeight="1">
      <c r="A149" s="277"/>
      <c r="B149" s="180" t="s">
        <v>145</v>
      </c>
      <c r="C149" s="221">
        <v>9</v>
      </c>
      <c r="D149" s="198" t="s">
        <v>369</v>
      </c>
      <c r="E149" s="198">
        <v>10</v>
      </c>
      <c r="H149" s="10"/>
      <c r="I149" s="10"/>
      <c r="J149" s="10"/>
    </row>
    <row r="150" spans="1:10" s="8" customFormat="1" ht="28.5" customHeight="1">
      <c r="A150" s="277"/>
      <c r="B150" s="179" t="s">
        <v>146</v>
      </c>
      <c r="C150" s="221">
        <v>5</v>
      </c>
      <c r="D150" s="198" t="s">
        <v>366</v>
      </c>
      <c r="E150" s="198">
        <v>6</v>
      </c>
      <c r="H150" s="10"/>
      <c r="I150" s="10"/>
      <c r="J150" s="10"/>
    </row>
    <row r="151" spans="1:10" s="8" customFormat="1" ht="28.5" customHeight="1">
      <c r="A151" s="277"/>
      <c r="B151" s="179" t="s">
        <v>147</v>
      </c>
      <c r="C151" s="221">
        <v>2</v>
      </c>
      <c r="D151" s="198" t="s">
        <v>347</v>
      </c>
      <c r="E151" s="198">
        <v>2</v>
      </c>
      <c r="H151" s="10"/>
      <c r="I151" s="10"/>
      <c r="J151" s="10"/>
    </row>
    <row r="152" spans="1:10" s="8" customFormat="1" ht="33.75" customHeight="1">
      <c r="A152" s="277"/>
      <c r="B152" s="224" t="s">
        <v>438</v>
      </c>
      <c r="C152" s="221">
        <v>3</v>
      </c>
      <c r="D152" s="198">
        <v>1</v>
      </c>
      <c r="E152" s="198">
        <v>2</v>
      </c>
      <c r="H152" s="10"/>
      <c r="I152" s="10"/>
      <c r="J152" s="10"/>
    </row>
    <row r="153" spans="1:10" s="8" customFormat="1" ht="28.5" customHeight="1">
      <c r="A153" s="277"/>
      <c r="B153" s="179" t="s">
        <v>439</v>
      </c>
      <c r="C153" s="221">
        <v>2</v>
      </c>
      <c r="D153" s="198" t="s">
        <v>354</v>
      </c>
      <c r="E153" s="198">
        <v>4</v>
      </c>
      <c r="H153" s="10"/>
      <c r="I153" s="10"/>
      <c r="J153" s="10"/>
    </row>
    <row r="154" spans="1:10" s="8" customFormat="1" ht="28.5" customHeight="1">
      <c r="A154" s="277"/>
      <c r="B154" s="179" t="s">
        <v>148</v>
      </c>
      <c r="C154" s="221">
        <v>4</v>
      </c>
      <c r="D154" s="198" t="s">
        <v>341</v>
      </c>
      <c r="E154" s="198">
        <v>4</v>
      </c>
      <c r="H154" s="10"/>
      <c r="I154" s="10"/>
      <c r="J154" s="10"/>
    </row>
    <row r="155" spans="1:10" s="8" customFormat="1" ht="28.5" customHeight="1">
      <c r="A155" s="277"/>
      <c r="B155" s="179" t="s">
        <v>440</v>
      </c>
      <c r="C155" s="221">
        <v>1</v>
      </c>
      <c r="D155" s="198" t="s">
        <v>370</v>
      </c>
      <c r="E155" s="198">
        <v>2</v>
      </c>
      <c r="H155" s="10"/>
      <c r="I155" s="10"/>
      <c r="J155" s="10"/>
    </row>
    <row r="156" spans="1:10" s="8" customFormat="1" ht="28.5" customHeight="1">
      <c r="A156" s="277"/>
      <c r="B156" s="179" t="s">
        <v>441</v>
      </c>
      <c r="C156" s="221">
        <v>8</v>
      </c>
      <c r="D156" s="198" t="s">
        <v>347</v>
      </c>
      <c r="E156" s="198">
        <v>10</v>
      </c>
      <c r="H156" s="10"/>
      <c r="I156" s="10"/>
      <c r="J156" s="10"/>
    </row>
    <row r="157" spans="1:10" s="8" customFormat="1" ht="28.5" customHeight="1">
      <c r="A157" s="277"/>
      <c r="B157" s="179" t="s">
        <v>442</v>
      </c>
      <c r="C157" s="221">
        <v>2</v>
      </c>
      <c r="D157" s="198" t="s">
        <v>369</v>
      </c>
      <c r="E157" s="198">
        <v>2</v>
      </c>
      <c r="H157" s="10"/>
      <c r="I157" s="10"/>
      <c r="J157" s="10"/>
    </row>
    <row r="158" spans="1:10" s="8" customFormat="1" ht="28.5" customHeight="1">
      <c r="A158" s="277"/>
      <c r="B158" s="179" t="s">
        <v>149</v>
      </c>
      <c r="C158" s="221">
        <v>4</v>
      </c>
      <c r="D158" s="198" t="s">
        <v>340</v>
      </c>
      <c r="E158" s="198">
        <v>6</v>
      </c>
      <c r="H158" s="10"/>
      <c r="I158" s="10"/>
      <c r="J158" s="10"/>
    </row>
    <row r="159" spans="1:10" s="8" customFormat="1" ht="28.5" customHeight="1">
      <c r="A159" s="277"/>
      <c r="B159" s="179" t="s">
        <v>150</v>
      </c>
      <c r="C159" s="221">
        <v>9</v>
      </c>
      <c r="D159" s="198" t="s">
        <v>371</v>
      </c>
      <c r="E159" s="198">
        <v>11</v>
      </c>
      <c r="H159" s="10"/>
      <c r="I159" s="10"/>
      <c r="J159" s="10"/>
    </row>
    <row r="160" spans="1:10" s="8" customFormat="1" ht="28.5" customHeight="1">
      <c r="A160" s="277"/>
      <c r="B160" s="179" t="s">
        <v>151</v>
      </c>
      <c r="C160" s="221">
        <v>10</v>
      </c>
      <c r="D160" s="198" t="s">
        <v>369</v>
      </c>
      <c r="E160" s="198">
        <v>10</v>
      </c>
      <c r="H160" s="10"/>
      <c r="I160" s="10"/>
      <c r="J160" s="10"/>
    </row>
    <row r="161" spans="1:10" s="8" customFormat="1" ht="28.5" customHeight="1">
      <c r="A161" s="277"/>
      <c r="B161" s="179" t="s">
        <v>152</v>
      </c>
      <c r="C161" s="221">
        <v>18</v>
      </c>
      <c r="D161" s="198" t="s">
        <v>62</v>
      </c>
      <c r="E161" s="198">
        <v>25</v>
      </c>
      <c r="H161" s="10"/>
      <c r="I161" s="10"/>
      <c r="J161" s="10"/>
    </row>
    <row r="162" spans="1:10" s="8" customFormat="1" ht="28.5" customHeight="1">
      <c r="A162" s="277"/>
      <c r="B162" s="179" t="s">
        <v>153</v>
      </c>
      <c r="C162" s="221">
        <v>5</v>
      </c>
      <c r="D162" s="198" t="s">
        <v>368</v>
      </c>
      <c r="E162" s="198">
        <v>7</v>
      </c>
      <c r="H162" s="10"/>
      <c r="I162" s="10"/>
      <c r="J162" s="10"/>
    </row>
    <row r="163" spans="1:10" s="8" customFormat="1" ht="28.5" customHeight="1">
      <c r="A163" s="277"/>
      <c r="B163" s="179" t="s">
        <v>154</v>
      </c>
      <c r="C163" s="221">
        <v>25</v>
      </c>
      <c r="D163" s="198" t="s">
        <v>372</v>
      </c>
      <c r="E163" s="198">
        <v>33</v>
      </c>
      <c r="H163" s="10"/>
      <c r="I163" s="10"/>
      <c r="J163" s="10"/>
    </row>
    <row r="164" spans="1:10" s="8" customFormat="1" ht="28.5" customHeight="1">
      <c r="A164" s="277"/>
      <c r="B164" s="179" t="s">
        <v>155</v>
      </c>
      <c r="C164" s="221">
        <v>13</v>
      </c>
      <c r="D164" s="198" t="s">
        <v>353</v>
      </c>
      <c r="E164" s="198">
        <v>20</v>
      </c>
      <c r="H164" s="10"/>
      <c r="I164" s="10"/>
      <c r="J164" s="10"/>
    </row>
    <row r="165" spans="1:10" s="8" customFormat="1" ht="28.5" customHeight="1">
      <c r="A165" s="277"/>
      <c r="B165" s="179" t="s">
        <v>156</v>
      </c>
      <c r="C165" s="221">
        <v>9</v>
      </c>
      <c r="D165" s="198" t="s">
        <v>370</v>
      </c>
      <c r="E165" s="198">
        <v>12</v>
      </c>
      <c r="H165" s="10"/>
      <c r="I165" s="10"/>
      <c r="J165" s="10"/>
    </row>
    <row r="166" spans="1:10" s="8" customFormat="1" ht="28.5" customHeight="1">
      <c r="A166" s="277"/>
      <c r="B166" s="179" t="s">
        <v>157</v>
      </c>
      <c r="C166" s="221">
        <v>5</v>
      </c>
      <c r="D166" s="198" t="s">
        <v>354</v>
      </c>
      <c r="E166" s="198">
        <v>6</v>
      </c>
      <c r="H166" s="10"/>
      <c r="I166" s="10"/>
      <c r="J166" s="10"/>
    </row>
    <row r="167" spans="1:10" s="8" customFormat="1" ht="28.5" customHeight="1">
      <c r="A167" s="277"/>
      <c r="B167" s="179" t="s">
        <v>158</v>
      </c>
      <c r="C167" s="221">
        <v>9</v>
      </c>
      <c r="D167" s="198" t="s">
        <v>371</v>
      </c>
      <c r="E167" s="198">
        <v>18</v>
      </c>
      <c r="H167" s="10"/>
      <c r="I167" s="10"/>
      <c r="J167" s="10"/>
    </row>
    <row r="168" spans="1:10" s="8" customFormat="1" ht="28.5" customHeight="1">
      <c r="A168" s="277"/>
      <c r="B168" s="179" t="s">
        <v>443</v>
      </c>
      <c r="C168" s="221">
        <v>24</v>
      </c>
      <c r="D168" s="198" t="s">
        <v>371</v>
      </c>
      <c r="E168" s="198">
        <v>32</v>
      </c>
      <c r="H168" s="10"/>
      <c r="I168" s="10"/>
      <c r="J168" s="10"/>
    </row>
    <row r="169" spans="1:10" s="8" customFormat="1" ht="28.5" customHeight="1">
      <c r="A169" s="277"/>
      <c r="B169" s="179" t="s">
        <v>159</v>
      </c>
      <c r="C169" s="221">
        <v>7</v>
      </c>
      <c r="D169" s="198" t="s">
        <v>374</v>
      </c>
      <c r="E169" s="198">
        <v>9</v>
      </c>
      <c r="H169" s="10"/>
      <c r="I169" s="10"/>
      <c r="J169" s="10"/>
    </row>
    <row r="170" spans="1:10" s="8" customFormat="1" ht="28.5" customHeight="1">
      <c r="A170" s="277"/>
      <c r="B170" s="179" t="s">
        <v>91</v>
      </c>
      <c r="C170" s="221">
        <v>36</v>
      </c>
      <c r="D170" s="198" t="s">
        <v>375</v>
      </c>
      <c r="E170" s="198">
        <v>55</v>
      </c>
      <c r="H170" s="10"/>
      <c r="I170" s="10"/>
      <c r="J170" s="10"/>
    </row>
    <row r="171" spans="1:10" s="8" customFormat="1" ht="28.5" customHeight="1">
      <c r="A171" s="277"/>
      <c r="B171" s="179" t="s">
        <v>444</v>
      </c>
      <c r="C171" s="221">
        <v>2</v>
      </c>
      <c r="D171" s="198" t="s">
        <v>446</v>
      </c>
      <c r="E171" s="198">
        <v>3</v>
      </c>
      <c r="H171" s="10"/>
      <c r="I171" s="10"/>
      <c r="J171" s="10"/>
    </row>
    <row r="172" spans="1:10" s="8" customFormat="1" ht="28.5" customHeight="1">
      <c r="A172" s="277"/>
      <c r="B172" s="179" t="s">
        <v>445</v>
      </c>
      <c r="C172" s="221">
        <v>2</v>
      </c>
      <c r="D172" s="198" t="s">
        <v>354</v>
      </c>
      <c r="E172" s="198">
        <v>4</v>
      </c>
      <c r="H172" s="10"/>
      <c r="I172" s="10"/>
      <c r="J172" s="10"/>
    </row>
    <row r="173" spans="1:10" s="8" customFormat="1" ht="28.5" customHeight="1">
      <c r="A173" s="277"/>
      <c r="B173" s="179" t="s">
        <v>79</v>
      </c>
      <c r="C173" s="221">
        <v>193</v>
      </c>
      <c r="D173" s="198" t="s">
        <v>356</v>
      </c>
      <c r="E173" s="198">
        <v>258</v>
      </c>
      <c r="H173" s="10"/>
      <c r="I173" s="10"/>
      <c r="J173" s="10"/>
    </row>
    <row r="174" spans="1:10" s="8" customFormat="1" ht="17.25" customHeight="1">
      <c r="A174" s="181"/>
      <c r="B174" s="69"/>
      <c r="C174" s="162"/>
      <c r="D174" s="69"/>
      <c r="E174" s="69"/>
      <c r="H174" s="10"/>
      <c r="I174" s="10"/>
      <c r="J174" s="10"/>
    </row>
    <row r="175" spans="1:10" s="8" customFormat="1" ht="28.5" customHeight="1">
      <c r="A175" s="269" t="s">
        <v>160</v>
      </c>
      <c r="B175" s="269"/>
      <c r="C175" s="221">
        <v>2472</v>
      </c>
      <c r="D175" s="198">
        <v>13</v>
      </c>
      <c r="E175" s="198">
        <v>3082</v>
      </c>
      <c r="H175" s="10"/>
      <c r="I175" s="10"/>
      <c r="J175" s="10"/>
    </row>
    <row r="176" spans="1:10" s="8" customFormat="1" ht="28.5" customHeight="1">
      <c r="A176" s="275" t="s">
        <v>79</v>
      </c>
      <c r="B176" s="276"/>
      <c r="C176" s="221">
        <v>330</v>
      </c>
      <c r="D176" s="198">
        <v>2</v>
      </c>
      <c r="E176" s="198">
        <v>397</v>
      </c>
      <c r="H176" s="10"/>
      <c r="I176" s="10"/>
      <c r="J176" s="10"/>
    </row>
    <row r="177" spans="1:10" s="8" customFormat="1" ht="18" customHeight="1">
      <c r="A177" s="178"/>
      <c r="B177" s="178"/>
      <c r="C177" s="59"/>
      <c r="D177" s="60"/>
      <c r="E177" s="60"/>
      <c r="H177" s="10"/>
      <c r="I177" s="10"/>
      <c r="J177" s="10"/>
    </row>
    <row r="178" spans="1:10" s="8" customFormat="1" ht="28.5" customHeight="1">
      <c r="A178" s="273" t="s">
        <v>88</v>
      </c>
      <c r="B178" s="274"/>
      <c r="C178" s="222">
        <v>7082</v>
      </c>
      <c r="D178" s="99">
        <v>61</v>
      </c>
      <c r="E178" s="223">
        <v>9387</v>
      </c>
      <c r="H178" s="10"/>
      <c r="I178" s="10"/>
      <c r="J178" s="10"/>
    </row>
    <row r="179" spans="1:10" s="104" customFormat="1" ht="24" customHeight="1">
      <c r="A179" s="176" t="s">
        <v>378</v>
      </c>
      <c r="B179" s="176"/>
      <c r="C179" s="176"/>
      <c r="D179" s="176"/>
      <c r="E179" s="176"/>
      <c r="H179" s="53"/>
      <c r="I179" s="53"/>
      <c r="J179" s="53"/>
    </row>
    <row r="180" spans="1:5" ht="18.75" customHeight="1">
      <c r="A180" s="69"/>
      <c r="B180" s="69"/>
      <c r="C180" s="173"/>
      <c r="D180" s="173"/>
      <c r="E180" s="174" t="s">
        <v>38</v>
      </c>
    </row>
    <row r="181" spans="1:5" ht="14.25">
      <c r="A181" s="164"/>
      <c r="B181" s="70"/>
      <c r="C181" s="70"/>
      <c r="D181" s="70"/>
      <c r="E181" s="70"/>
    </row>
  </sheetData>
  <mergeCells count="37">
    <mergeCell ref="H4:J4"/>
    <mergeCell ref="A4:A5"/>
    <mergeCell ref="B4:D4"/>
    <mergeCell ref="E4:G4"/>
    <mergeCell ref="A24:A25"/>
    <mergeCell ref="B24:D24"/>
    <mergeCell ref="E24:G24"/>
    <mergeCell ref="H24:J24"/>
    <mergeCell ref="A72:A81"/>
    <mergeCell ref="C45:D45"/>
    <mergeCell ref="E45:F45"/>
    <mergeCell ref="G45:H45"/>
    <mergeCell ref="A45:B46"/>
    <mergeCell ref="A48:A71"/>
    <mergeCell ref="A102:B102"/>
    <mergeCell ref="A108:B108"/>
    <mergeCell ref="A103:B103"/>
    <mergeCell ref="A104:B104"/>
    <mergeCell ref="A105:B105"/>
    <mergeCell ref="F100:G100"/>
    <mergeCell ref="A175:B175"/>
    <mergeCell ref="A178:B178"/>
    <mergeCell ref="A176:B176"/>
    <mergeCell ref="A142:A173"/>
    <mergeCell ref="A100:B100"/>
    <mergeCell ref="A110:B110"/>
    <mergeCell ref="A111:B111"/>
    <mergeCell ref="A112:B112"/>
    <mergeCell ref="A106:B106"/>
    <mergeCell ref="A116:B116"/>
    <mergeCell ref="A118:A140"/>
    <mergeCell ref="A115:B115"/>
    <mergeCell ref="A117:B117"/>
    <mergeCell ref="A109:B109"/>
    <mergeCell ref="A114:B114"/>
    <mergeCell ref="A113:B113"/>
    <mergeCell ref="A107:B107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296" useFirstPageNumber="1" horizontalDpi="600" verticalDpi="600" orientation="portrait" paperSize="9" scale="94" r:id="rId3"/>
  <colBreaks count="1" manualBreakCount="1">
    <brk id="10" max="655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11" width="10.625" style="1" customWidth="1"/>
    <col min="12" max="16384" width="9.00390625" style="1" customWidth="1"/>
  </cols>
  <sheetData>
    <row r="1" ht="18.75" customHeight="1">
      <c r="A1" s="229" t="s">
        <v>448</v>
      </c>
    </row>
    <row r="2" ht="21.75" customHeight="1" thickBot="1">
      <c r="A2" s="54" t="s">
        <v>447</v>
      </c>
    </row>
    <row r="3" spans="1:11" s="68" customFormat="1" ht="28.5" customHeight="1" thickTop="1">
      <c r="A3" s="289" t="s">
        <v>96</v>
      </c>
      <c r="B3" s="289" t="s">
        <v>97</v>
      </c>
      <c r="C3" s="254"/>
      <c r="D3" s="254"/>
      <c r="E3" s="254" t="s">
        <v>98</v>
      </c>
      <c r="F3" s="254"/>
      <c r="G3" s="254"/>
      <c r="H3" s="254" t="s">
        <v>99</v>
      </c>
      <c r="I3" s="254"/>
      <c r="J3" s="254"/>
      <c r="K3" s="166" t="s">
        <v>100</v>
      </c>
    </row>
    <row r="4" spans="1:11" s="68" customFormat="1" ht="28.5" customHeight="1">
      <c r="A4" s="239"/>
      <c r="B4" s="167" t="s">
        <v>47</v>
      </c>
      <c r="C4" s="168" t="s">
        <v>101</v>
      </c>
      <c r="D4" s="168" t="s">
        <v>102</v>
      </c>
      <c r="E4" s="168" t="s">
        <v>47</v>
      </c>
      <c r="F4" s="168" t="s">
        <v>101</v>
      </c>
      <c r="G4" s="168" t="s">
        <v>102</v>
      </c>
      <c r="H4" s="168" t="s">
        <v>47</v>
      </c>
      <c r="I4" s="168" t="s">
        <v>101</v>
      </c>
      <c r="J4" s="168" t="s">
        <v>102</v>
      </c>
      <c r="K4" s="169" t="s">
        <v>103</v>
      </c>
    </row>
    <row r="5" spans="1:11" ht="21" customHeight="1">
      <c r="A5" s="2"/>
      <c r="B5" s="3"/>
      <c r="C5" s="4" t="s">
        <v>328</v>
      </c>
      <c r="D5" s="5" t="s">
        <v>92</v>
      </c>
      <c r="E5" s="6"/>
      <c r="F5" s="4" t="s">
        <v>329</v>
      </c>
      <c r="G5" s="5" t="s">
        <v>92</v>
      </c>
      <c r="H5" s="6"/>
      <c r="I5" s="4" t="s">
        <v>329</v>
      </c>
      <c r="J5" s="5" t="s">
        <v>92</v>
      </c>
      <c r="K5" s="5" t="s">
        <v>92</v>
      </c>
    </row>
    <row r="6" spans="1:11" s="68" customFormat="1" ht="29.25" customHeight="1">
      <c r="A6" s="179" t="s">
        <v>110</v>
      </c>
      <c r="B6" s="183">
        <v>1264</v>
      </c>
      <c r="C6" s="184">
        <v>6811</v>
      </c>
      <c r="D6" s="184">
        <v>9466641</v>
      </c>
      <c r="E6" s="184">
        <v>638</v>
      </c>
      <c r="F6" s="184">
        <v>5599</v>
      </c>
      <c r="G6" s="184">
        <v>6362007</v>
      </c>
      <c r="H6" s="184">
        <v>7</v>
      </c>
      <c r="I6" s="184">
        <v>1</v>
      </c>
      <c r="J6" s="184">
        <v>2026</v>
      </c>
      <c r="K6" s="184">
        <v>43209</v>
      </c>
    </row>
    <row r="7" spans="1:11" s="68" customFormat="1" ht="29.25" customHeight="1">
      <c r="A7" s="179">
        <v>15</v>
      </c>
      <c r="B7" s="183">
        <v>1324</v>
      </c>
      <c r="C7" s="184">
        <v>6553</v>
      </c>
      <c r="D7" s="184">
        <v>9233074</v>
      </c>
      <c r="E7" s="184">
        <v>198</v>
      </c>
      <c r="F7" s="184">
        <v>3678</v>
      </c>
      <c r="G7" s="184">
        <v>5112546</v>
      </c>
      <c r="H7" s="186" t="s">
        <v>163</v>
      </c>
      <c r="I7" s="186" t="s">
        <v>163</v>
      </c>
      <c r="J7" s="186" t="s">
        <v>163</v>
      </c>
      <c r="K7" s="184">
        <v>26976</v>
      </c>
    </row>
    <row r="8" spans="1:11" s="68" customFormat="1" ht="29.25" customHeight="1">
      <c r="A8" s="185">
        <v>16</v>
      </c>
      <c r="B8" s="183">
        <v>1200</v>
      </c>
      <c r="C8" s="184">
        <v>6067</v>
      </c>
      <c r="D8" s="184">
        <v>8518623</v>
      </c>
      <c r="E8" s="184">
        <v>178</v>
      </c>
      <c r="F8" s="184">
        <v>3328</v>
      </c>
      <c r="G8" s="184">
        <v>4531073</v>
      </c>
      <c r="H8" s="186">
        <v>26</v>
      </c>
      <c r="I8" s="186">
        <v>3</v>
      </c>
      <c r="J8" s="186">
        <v>2511</v>
      </c>
      <c r="K8" s="184">
        <v>22374</v>
      </c>
    </row>
    <row r="9" spans="1:11" s="187" customFormat="1" ht="29.25" customHeight="1">
      <c r="A9" s="225">
        <v>17</v>
      </c>
      <c r="B9" s="183">
        <v>1032</v>
      </c>
      <c r="C9" s="184">
        <v>5666</v>
      </c>
      <c r="D9" s="184">
        <v>7931351</v>
      </c>
      <c r="E9" s="184">
        <v>170</v>
      </c>
      <c r="F9" s="184">
        <v>3057</v>
      </c>
      <c r="G9" s="184">
        <v>3920118</v>
      </c>
      <c r="H9" s="186">
        <v>1</v>
      </c>
      <c r="I9" s="186">
        <v>5</v>
      </c>
      <c r="J9" s="186">
        <v>3080</v>
      </c>
      <c r="K9" s="184">
        <v>16923</v>
      </c>
    </row>
    <row r="10" spans="1:11" s="192" customFormat="1" ht="29.25" customHeight="1">
      <c r="A10" s="188">
        <v>18</v>
      </c>
      <c r="B10" s="189">
        <v>1003</v>
      </c>
      <c r="C10" s="190">
        <v>5291</v>
      </c>
      <c r="D10" s="190">
        <v>6349985</v>
      </c>
      <c r="E10" s="190">
        <v>165</v>
      </c>
      <c r="F10" s="190">
        <v>2943</v>
      </c>
      <c r="G10" s="190">
        <v>3844902</v>
      </c>
      <c r="H10" s="191">
        <v>49</v>
      </c>
      <c r="I10" s="191">
        <v>40</v>
      </c>
      <c r="J10" s="191">
        <v>37476</v>
      </c>
      <c r="K10" s="190">
        <v>16268</v>
      </c>
    </row>
    <row r="11" spans="7:11" s="51" customFormat="1" ht="21.75" customHeight="1">
      <c r="G11" s="193"/>
      <c r="H11" s="193"/>
      <c r="I11" s="193"/>
      <c r="K11" s="194" t="s">
        <v>173</v>
      </c>
    </row>
  </sheetData>
  <mergeCells count="4">
    <mergeCell ref="E3:G3"/>
    <mergeCell ref="H3:J3"/>
    <mergeCell ref="A3:A4"/>
    <mergeCell ref="B3:D3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296" useFirstPageNumber="1" horizontalDpi="600" verticalDpi="600" orientation="portrait" paperSize="9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9.00390625" defaultRowHeight="13.5"/>
  <cols>
    <col min="1" max="1" width="19.50390625" style="1" customWidth="1"/>
    <col min="2" max="5" width="20.00390625" style="1" customWidth="1"/>
    <col min="6" max="16384" width="9.00390625" style="1" customWidth="1"/>
  </cols>
  <sheetData>
    <row r="1" ht="18" customHeight="1">
      <c r="A1" s="229" t="s">
        <v>448</v>
      </c>
    </row>
    <row r="2" ht="20.25" customHeight="1" thickBot="1">
      <c r="A2" s="71" t="s">
        <v>386</v>
      </c>
    </row>
    <row r="3" spans="1:5" s="70" customFormat="1" ht="31.5" customHeight="1" thickTop="1">
      <c r="A3" s="234" t="s">
        <v>342</v>
      </c>
      <c r="B3" s="230" t="s">
        <v>209</v>
      </c>
      <c r="C3" s="230"/>
      <c r="D3" s="230" t="s">
        <v>210</v>
      </c>
      <c r="E3" s="231"/>
    </row>
    <row r="4" spans="1:5" s="70" customFormat="1" ht="31.5" customHeight="1">
      <c r="A4" s="233"/>
      <c r="B4" s="102" t="s">
        <v>211</v>
      </c>
      <c r="C4" s="102" t="s">
        <v>212</v>
      </c>
      <c r="D4" s="102" t="s">
        <v>211</v>
      </c>
      <c r="E4" s="103" t="s">
        <v>212</v>
      </c>
    </row>
    <row r="5" spans="1:5" ht="28.5" customHeight="1">
      <c r="A5" s="88" t="s">
        <v>110</v>
      </c>
      <c r="B5" s="89">
        <v>5.44</v>
      </c>
      <c r="C5" s="90">
        <v>1450800</v>
      </c>
      <c r="D5" s="89">
        <v>4701.36</v>
      </c>
      <c r="E5" s="90">
        <v>327292500</v>
      </c>
    </row>
    <row r="6" spans="1:5" ht="28.5" customHeight="1">
      <c r="A6" s="88">
        <v>15</v>
      </c>
      <c r="B6" s="89">
        <v>2.14</v>
      </c>
      <c r="C6" s="90">
        <v>305000</v>
      </c>
      <c r="D6" s="89">
        <v>6441.22</v>
      </c>
      <c r="E6" s="90">
        <v>162958000</v>
      </c>
    </row>
    <row r="7" spans="1:5" ht="28.5" customHeight="1">
      <c r="A7" s="88">
        <v>16</v>
      </c>
      <c r="B7" s="89">
        <v>4.87</v>
      </c>
      <c r="C7" s="90">
        <v>3936100</v>
      </c>
      <c r="D7" s="89">
        <v>7943.86</v>
      </c>
      <c r="E7" s="90">
        <v>212677700</v>
      </c>
    </row>
    <row r="8" spans="1:5" ht="28.5" customHeight="1">
      <c r="A8" s="88">
        <v>17</v>
      </c>
      <c r="B8" s="89">
        <v>93.94</v>
      </c>
      <c r="C8" s="90">
        <v>50453000</v>
      </c>
      <c r="D8" s="89">
        <v>7799.74</v>
      </c>
      <c r="E8" s="90">
        <v>188346000</v>
      </c>
    </row>
    <row r="9" spans="1:5" s="12" customFormat="1" ht="28.5" customHeight="1">
      <c r="A9" s="91">
        <v>18</v>
      </c>
      <c r="B9" s="92">
        <v>5.07</v>
      </c>
      <c r="C9" s="93">
        <v>1061000</v>
      </c>
      <c r="D9" s="92">
        <v>7887.8</v>
      </c>
      <c r="E9" s="93">
        <v>184740000</v>
      </c>
    </row>
    <row r="10" spans="1:5" ht="28.5" customHeight="1">
      <c r="A10" s="91"/>
      <c r="B10" s="94"/>
      <c r="C10" s="95"/>
      <c r="D10" s="94"/>
      <c r="E10" s="95"/>
    </row>
    <row r="11" spans="1:5" ht="28.5" customHeight="1">
      <c r="A11" s="88" t="s">
        <v>387</v>
      </c>
      <c r="B11" s="94"/>
      <c r="C11" s="95"/>
      <c r="D11" s="94"/>
      <c r="E11" s="95"/>
    </row>
    <row r="12" spans="1:5" ht="28.5" customHeight="1">
      <c r="A12" s="88" t="s">
        <v>29</v>
      </c>
      <c r="B12" s="94" t="s">
        <v>391</v>
      </c>
      <c r="C12" s="95" t="s">
        <v>388</v>
      </c>
      <c r="D12" s="94">
        <v>41.74</v>
      </c>
      <c r="E12" s="95">
        <v>4125000</v>
      </c>
    </row>
    <row r="13" spans="1:5" ht="28.5" customHeight="1">
      <c r="A13" s="88" t="s">
        <v>30</v>
      </c>
      <c r="B13" s="94">
        <v>0.04</v>
      </c>
      <c r="C13" s="95">
        <v>0</v>
      </c>
      <c r="D13" s="94">
        <v>833.07</v>
      </c>
      <c r="E13" s="95">
        <v>70437000</v>
      </c>
    </row>
    <row r="14" spans="1:5" ht="28.5" customHeight="1">
      <c r="A14" s="88" t="s">
        <v>31</v>
      </c>
      <c r="B14" s="94">
        <v>5.03</v>
      </c>
      <c r="C14" s="95">
        <v>1061000</v>
      </c>
      <c r="D14" s="94">
        <v>7012.99</v>
      </c>
      <c r="E14" s="95">
        <v>110178000</v>
      </c>
    </row>
    <row r="15" spans="1:5" ht="28.5" customHeight="1">
      <c r="A15" s="88"/>
      <c r="B15" s="94"/>
      <c r="C15" s="94"/>
      <c r="D15" s="94"/>
      <c r="E15" s="94"/>
    </row>
    <row r="16" spans="1:5" ht="28.5" customHeight="1">
      <c r="A16" s="88" t="s">
        <v>390</v>
      </c>
      <c r="B16" s="94"/>
      <c r="C16" s="95"/>
      <c r="D16" s="94"/>
      <c r="E16" s="95"/>
    </row>
    <row r="17" spans="1:5" ht="28.5" customHeight="1">
      <c r="A17" s="88" t="s">
        <v>32</v>
      </c>
      <c r="B17" s="94">
        <v>4.69</v>
      </c>
      <c r="C17" s="95">
        <v>637000</v>
      </c>
      <c r="D17" s="94">
        <v>5400.73</v>
      </c>
      <c r="E17" s="95">
        <v>69089000</v>
      </c>
    </row>
    <row r="18" spans="1:5" ht="28.5" customHeight="1">
      <c r="A18" s="88" t="s">
        <v>33</v>
      </c>
      <c r="B18" s="94">
        <v>0.04</v>
      </c>
      <c r="C18" s="95">
        <v>0</v>
      </c>
      <c r="D18" s="94">
        <v>1146.62</v>
      </c>
      <c r="E18" s="95">
        <v>10692000</v>
      </c>
    </row>
    <row r="19" spans="1:5" ht="28.5" customHeight="1">
      <c r="A19" s="88" t="s">
        <v>34</v>
      </c>
      <c r="B19" s="94" t="s">
        <v>391</v>
      </c>
      <c r="C19" s="95" t="s">
        <v>391</v>
      </c>
      <c r="D19" s="94">
        <v>391.15</v>
      </c>
      <c r="E19" s="95">
        <v>55686000</v>
      </c>
    </row>
    <row r="20" spans="1:5" ht="28.5" customHeight="1">
      <c r="A20" s="88" t="s">
        <v>389</v>
      </c>
      <c r="B20" s="94">
        <v>0.34</v>
      </c>
      <c r="C20" s="95">
        <v>424000</v>
      </c>
      <c r="D20" s="94">
        <v>907.56</v>
      </c>
      <c r="E20" s="95">
        <v>45148000</v>
      </c>
    </row>
    <row r="21" spans="1:5" ht="15.75" customHeight="1">
      <c r="A21" s="27" t="s">
        <v>104</v>
      </c>
      <c r="B21" s="27"/>
      <c r="C21" s="27"/>
      <c r="D21" s="27"/>
      <c r="E21" s="27"/>
    </row>
    <row r="22" spans="1:5" ht="15.75" customHeight="1">
      <c r="A22" s="28"/>
      <c r="B22" s="40"/>
      <c r="C22" s="235" t="s">
        <v>339</v>
      </c>
      <c r="D22" s="235"/>
      <c r="E22" s="235"/>
    </row>
  </sheetData>
  <mergeCells count="4">
    <mergeCell ref="B3:C3"/>
    <mergeCell ref="A3:A4"/>
    <mergeCell ref="C22:E22"/>
    <mergeCell ref="D3:E3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296" useFirstPageNumber="1" horizontalDpi="600" verticalDpi="600" orientation="portrait" paperSize="9" scale="94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2" width="9.125" style="1" customWidth="1"/>
    <col min="3" max="3" width="12.25390625" style="1" customWidth="1"/>
    <col min="4" max="4" width="9.125" style="1" customWidth="1"/>
    <col min="5" max="5" width="12.25390625" style="1" customWidth="1"/>
    <col min="6" max="6" width="9.125" style="1" customWidth="1"/>
    <col min="7" max="7" width="12.25390625" style="1" customWidth="1"/>
    <col min="8" max="8" width="9.125" style="1" customWidth="1"/>
    <col min="9" max="9" width="12.25390625" style="1" customWidth="1"/>
    <col min="10" max="10" width="9.125" style="1" customWidth="1"/>
    <col min="11" max="11" width="12.25390625" style="1" customWidth="1"/>
    <col min="12" max="16384" width="9.00390625" style="1" customWidth="1"/>
  </cols>
  <sheetData>
    <row r="1" ht="18" customHeight="1">
      <c r="A1" s="229" t="s">
        <v>448</v>
      </c>
    </row>
    <row r="2" spans="1:6" ht="19.5" thickBot="1">
      <c r="A2" s="71" t="s">
        <v>392</v>
      </c>
      <c r="F2" s="70" t="s">
        <v>213</v>
      </c>
    </row>
    <row r="3" spans="1:11" ht="33.75" customHeight="1" thickTop="1">
      <c r="A3" s="232" t="s">
        <v>166</v>
      </c>
      <c r="B3" s="230" t="s">
        <v>110</v>
      </c>
      <c r="C3" s="231"/>
      <c r="D3" s="230" t="s">
        <v>39</v>
      </c>
      <c r="E3" s="231"/>
      <c r="F3" s="230" t="s">
        <v>109</v>
      </c>
      <c r="G3" s="231"/>
      <c r="H3" s="230" t="s">
        <v>317</v>
      </c>
      <c r="I3" s="231"/>
      <c r="J3" s="236" t="s">
        <v>393</v>
      </c>
      <c r="K3" s="237"/>
    </row>
    <row r="4" spans="1:11" ht="33.75" customHeight="1">
      <c r="A4" s="233"/>
      <c r="B4" s="102" t="s">
        <v>40</v>
      </c>
      <c r="C4" s="102" t="s">
        <v>41</v>
      </c>
      <c r="D4" s="102" t="s">
        <v>40</v>
      </c>
      <c r="E4" s="103" t="s">
        <v>41</v>
      </c>
      <c r="F4" s="102" t="s">
        <v>40</v>
      </c>
      <c r="G4" s="103" t="s">
        <v>41</v>
      </c>
      <c r="H4" s="102" t="s">
        <v>40</v>
      </c>
      <c r="I4" s="103" t="s">
        <v>41</v>
      </c>
      <c r="J4" s="110" t="s">
        <v>40</v>
      </c>
      <c r="K4" s="111" t="s">
        <v>41</v>
      </c>
    </row>
    <row r="5" spans="1:11" ht="33" customHeight="1">
      <c r="A5" s="107" t="s">
        <v>168</v>
      </c>
      <c r="B5" s="72">
        <v>92</v>
      </c>
      <c r="C5" s="73">
        <v>1197867</v>
      </c>
      <c r="D5" s="72">
        <v>44</v>
      </c>
      <c r="E5" s="73">
        <v>709674</v>
      </c>
      <c r="F5" s="72">
        <v>135</v>
      </c>
      <c r="G5" s="73">
        <v>2228758</v>
      </c>
      <c r="H5" s="72">
        <v>1</v>
      </c>
      <c r="I5" s="73">
        <v>154716</v>
      </c>
      <c r="J5" s="195">
        <v>9</v>
      </c>
      <c r="K5" s="195">
        <v>145847</v>
      </c>
    </row>
    <row r="6" spans="1:11" ht="33" customHeight="1">
      <c r="A6" s="108" t="s">
        <v>169</v>
      </c>
      <c r="B6" s="73">
        <v>34</v>
      </c>
      <c r="C6" s="73">
        <v>322480</v>
      </c>
      <c r="D6" s="73">
        <v>33</v>
      </c>
      <c r="E6" s="73">
        <v>596530</v>
      </c>
      <c r="F6" s="73">
        <v>53</v>
      </c>
      <c r="G6" s="73">
        <v>1386125</v>
      </c>
      <c r="H6" s="73" t="s">
        <v>1</v>
      </c>
      <c r="I6" s="73" t="s">
        <v>1</v>
      </c>
      <c r="J6" s="195">
        <v>9</v>
      </c>
      <c r="K6" s="195">
        <v>145847</v>
      </c>
    </row>
    <row r="7" spans="1:11" ht="33" customHeight="1">
      <c r="A7" s="106" t="s">
        <v>394</v>
      </c>
      <c r="B7" s="73" t="s">
        <v>398</v>
      </c>
      <c r="C7" s="73" t="s">
        <v>398</v>
      </c>
      <c r="D7" s="73">
        <v>2</v>
      </c>
      <c r="E7" s="73">
        <v>52855</v>
      </c>
      <c r="F7" s="73">
        <v>3</v>
      </c>
      <c r="G7" s="73">
        <v>314797</v>
      </c>
      <c r="H7" s="73" t="s">
        <v>1</v>
      </c>
      <c r="I7" s="73" t="s">
        <v>1</v>
      </c>
      <c r="J7" s="195">
        <v>4</v>
      </c>
      <c r="K7" s="195">
        <v>55996</v>
      </c>
    </row>
    <row r="8" spans="1:11" ht="33" customHeight="1">
      <c r="A8" s="106" t="s">
        <v>395</v>
      </c>
      <c r="B8" s="73">
        <v>8</v>
      </c>
      <c r="C8" s="73">
        <v>175788</v>
      </c>
      <c r="D8" s="73">
        <v>12</v>
      </c>
      <c r="E8" s="73">
        <v>346143</v>
      </c>
      <c r="F8" s="73">
        <v>15</v>
      </c>
      <c r="G8" s="73">
        <v>627135</v>
      </c>
      <c r="H8" s="73" t="s">
        <v>1</v>
      </c>
      <c r="I8" s="73" t="s">
        <v>1</v>
      </c>
      <c r="J8" s="195">
        <v>5</v>
      </c>
      <c r="K8" s="195">
        <v>89851</v>
      </c>
    </row>
    <row r="9" spans="1:11" ht="33" customHeight="1">
      <c r="A9" s="106" t="s">
        <v>396</v>
      </c>
      <c r="B9" s="73">
        <v>26</v>
      </c>
      <c r="C9" s="73">
        <v>146692</v>
      </c>
      <c r="D9" s="73">
        <v>19</v>
      </c>
      <c r="E9" s="73">
        <v>197532</v>
      </c>
      <c r="F9" s="73">
        <v>35</v>
      </c>
      <c r="G9" s="73">
        <v>444193</v>
      </c>
      <c r="H9" s="73" t="s">
        <v>1</v>
      </c>
      <c r="I9" s="73" t="s">
        <v>1</v>
      </c>
      <c r="J9" s="195" t="s">
        <v>398</v>
      </c>
      <c r="K9" s="195" t="s">
        <v>398</v>
      </c>
    </row>
    <row r="10" spans="1:11" ht="33" customHeight="1">
      <c r="A10" s="108" t="s">
        <v>170</v>
      </c>
      <c r="B10" s="73">
        <v>1</v>
      </c>
      <c r="C10" s="73">
        <v>66845</v>
      </c>
      <c r="D10" s="73" t="s">
        <v>1</v>
      </c>
      <c r="E10" s="73" t="s">
        <v>1</v>
      </c>
      <c r="F10" s="73" t="s">
        <v>1</v>
      </c>
      <c r="G10" s="73" t="s">
        <v>1</v>
      </c>
      <c r="H10" s="73" t="s">
        <v>1</v>
      </c>
      <c r="I10" s="73" t="s">
        <v>1</v>
      </c>
      <c r="J10" s="195" t="s">
        <v>398</v>
      </c>
      <c r="K10" s="195" t="s">
        <v>398</v>
      </c>
    </row>
    <row r="11" spans="1:11" ht="33" customHeight="1">
      <c r="A11" s="106" t="s">
        <v>394</v>
      </c>
      <c r="B11" s="73" t="s">
        <v>398</v>
      </c>
      <c r="C11" s="73" t="s">
        <v>398</v>
      </c>
      <c r="D11" s="73" t="s">
        <v>1</v>
      </c>
      <c r="E11" s="73" t="s">
        <v>1</v>
      </c>
      <c r="F11" s="73" t="s">
        <v>1</v>
      </c>
      <c r="G11" s="73" t="s">
        <v>1</v>
      </c>
      <c r="H11" s="73" t="s">
        <v>1</v>
      </c>
      <c r="I11" s="73" t="s">
        <v>1</v>
      </c>
      <c r="J11" s="195" t="s">
        <v>398</v>
      </c>
      <c r="K11" s="195" t="s">
        <v>398</v>
      </c>
    </row>
    <row r="12" spans="1:11" ht="33" customHeight="1">
      <c r="A12" s="106" t="s">
        <v>395</v>
      </c>
      <c r="B12" s="73" t="s">
        <v>398</v>
      </c>
      <c r="C12" s="73" t="s">
        <v>398</v>
      </c>
      <c r="D12" s="73" t="s">
        <v>1</v>
      </c>
      <c r="E12" s="73" t="s">
        <v>1</v>
      </c>
      <c r="F12" s="73" t="s">
        <v>1</v>
      </c>
      <c r="G12" s="73" t="s">
        <v>1</v>
      </c>
      <c r="H12" s="73" t="s">
        <v>1</v>
      </c>
      <c r="I12" s="73" t="s">
        <v>1</v>
      </c>
      <c r="J12" s="195" t="s">
        <v>398</v>
      </c>
      <c r="K12" s="195" t="s">
        <v>398</v>
      </c>
    </row>
    <row r="13" spans="1:11" ht="33" customHeight="1">
      <c r="A13" s="106" t="s">
        <v>396</v>
      </c>
      <c r="B13" s="73">
        <v>1</v>
      </c>
      <c r="C13" s="73">
        <v>66845</v>
      </c>
      <c r="D13" s="73" t="s">
        <v>1</v>
      </c>
      <c r="E13" s="73" t="s">
        <v>1</v>
      </c>
      <c r="F13" s="73" t="s">
        <v>1</v>
      </c>
      <c r="G13" s="73" t="s">
        <v>1</v>
      </c>
      <c r="H13" s="73" t="s">
        <v>1</v>
      </c>
      <c r="I13" s="73" t="s">
        <v>1</v>
      </c>
      <c r="J13" s="195" t="s">
        <v>398</v>
      </c>
      <c r="K13" s="195" t="s">
        <v>398</v>
      </c>
    </row>
    <row r="14" spans="1:11" ht="33" customHeight="1">
      <c r="A14" s="108" t="s">
        <v>171</v>
      </c>
      <c r="B14" s="73">
        <v>53</v>
      </c>
      <c r="C14" s="73">
        <v>781653</v>
      </c>
      <c r="D14" s="73">
        <v>11</v>
      </c>
      <c r="E14" s="73">
        <v>113144</v>
      </c>
      <c r="F14" s="73">
        <v>76</v>
      </c>
      <c r="G14" s="73">
        <v>763027</v>
      </c>
      <c r="H14" s="73">
        <v>1</v>
      </c>
      <c r="I14" s="73">
        <v>154716</v>
      </c>
      <c r="J14" s="196" t="s">
        <v>398</v>
      </c>
      <c r="K14" s="196" t="s">
        <v>398</v>
      </c>
    </row>
    <row r="15" spans="1:11" ht="33" customHeight="1">
      <c r="A15" s="108" t="s">
        <v>28</v>
      </c>
      <c r="B15" s="73">
        <v>4</v>
      </c>
      <c r="C15" s="73">
        <v>26889</v>
      </c>
      <c r="D15" s="73" t="s">
        <v>1</v>
      </c>
      <c r="E15" s="73" t="s">
        <v>1</v>
      </c>
      <c r="F15" s="73">
        <v>4</v>
      </c>
      <c r="G15" s="73">
        <v>38729</v>
      </c>
      <c r="H15" s="73" t="s">
        <v>1</v>
      </c>
      <c r="I15" s="73" t="s">
        <v>1</v>
      </c>
      <c r="J15" s="195" t="s">
        <v>398</v>
      </c>
      <c r="K15" s="195" t="s">
        <v>398</v>
      </c>
    </row>
    <row r="16" spans="1:11" ht="33" customHeight="1">
      <c r="A16" s="109" t="s">
        <v>172</v>
      </c>
      <c r="B16" s="74" t="s">
        <v>1</v>
      </c>
      <c r="C16" s="74" t="s">
        <v>1</v>
      </c>
      <c r="D16" s="74" t="s">
        <v>1</v>
      </c>
      <c r="E16" s="74" t="s">
        <v>1</v>
      </c>
      <c r="F16" s="74">
        <v>2</v>
      </c>
      <c r="G16" s="74">
        <v>40877</v>
      </c>
      <c r="H16" s="74" t="s">
        <v>1</v>
      </c>
      <c r="I16" s="74" t="s">
        <v>1</v>
      </c>
      <c r="J16" s="197" t="s">
        <v>398</v>
      </c>
      <c r="K16" s="197" t="s">
        <v>398</v>
      </c>
    </row>
    <row r="17" spans="9:10" ht="15.75" customHeight="1">
      <c r="I17" s="11"/>
      <c r="J17" s="101" t="s">
        <v>397</v>
      </c>
    </row>
  </sheetData>
  <mergeCells count="6">
    <mergeCell ref="A3:A4"/>
    <mergeCell ref="J3:K3"/>
    <mergeCell ref="B3:C3"/>
    <mergeCell ref="D3:E3"/>
    <mergeCell ref="F3:G3"/>
    <mergeCell ref="H3:I3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296" useFirstPageNumber="1" horizontalDpi="600" verticalDpi="600" orientation="portrait" paperSize="9" scale="94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875" style="1" customWidth="1"/>
    <col min="2" max="9" width="12.625" style="1" customWidth="1"/>
    <col min="10" max="10" width="14.00390625" style="1" customWidth="1"/>
    <col min="11" max="18" width="12.625" style="1" customWidth="1"/>
    <col min="19" max="16384" width="9.00390625" style="1" customWidth="1"/>
  </cols>
  <sheetData>
    <row r="1" ht="18" customHeight="1">
      <c r="A1" s="229" t="s">
        <v>448</v>
      </c>
    </row>
    <row r="2" ht="21" customHeight="1" thickBot="1">
      <c r="A2" s="71" t="s">
        <v>399</v>
      </c>
    </row>
    <row r="3" spans="1:18" s="112" customFormat="1" ht="25.5" customHeight="1" thickTop="1">
      <c r="A3" s="238" t="s">
        <v>351</v>
      </c>
      <c r="B3" s="240" t="s">
        <v>168</v>
      </c>
      <c r="C3" s="240"/>
      <c r="D3" s="240"/>
      <c r="E3" s="240"/>
      <c r="F3" s="227" t="s">
        <v>214</v>
      </c>
      <c r="G3" s="243"/>
      <c r="H3" s="243"/>
      <c r="I3" s="243"/>
      <c r="J3" s="243"/>
      <c r="K3" s="244"/>
      <c r="L3" s="240" t="s">
        <v>215</v>
      </c>
      <c r="M3" s="240"/>
      <c r="N3" s="240"/>
      <c r="O3" s="240" t="s">
        <v>216</v>
      </c>
      <c r="P3" s="240"/>
      <c r="Q3" s="240" t="s">
        <v>79</v>
      </c>
      <c r="R3" s="227"/>
    </row>
    <row r="4" spans="1:18" s="114" customFormat="1" ht="25.5" customHeight="1">
      <c r="A4" s="239"/>
      <c r="B4" s="245" t="s">
        <v>217</v>
      </c>
      <c r="C4" s="242" t="s">
        <v>218</v>
      </c>
      <c r="D4" s="242" t="s">
        <v>43</v>
      </c>
      <c r="E4" s="246" t="s">
        <v>219</v>
      </c>
      <c r="F4" s="242" t="s">
        <v>47</v>
      </c>
      <c r="G4" s="241" t="s">
        <v>220</v>
      </c>
      <c r="H4" s="242" t="s">
        <v>221</v>
      </c>
      <c r="I4" s="242"/>
      <c r="J4" s="226" t="s">
        <v>222</v>
      </c>
      <c r="K4" s="242" t="s">
        <v>218</v>
      </c>
      <c r="L4" s="242" t="s">
        <v>47</v>
      </c>
      <c r="M4" s="242" t="s">
        <v>101</v>
      </c>
      <c r="N4" s="242" t="s">
        <v>218</v>
      </c>
      <c r="O4" s="241" t="s">
        <v>47</v>
      </c>
      <c r="P4" s="241" t="s">
        <v>218</v>
      </c>
      <c r="Q4" s="241" t="s">
        <v>47</v>
      </c>
      <c r="R4" s="228" t="s">
        <v>218</v>
      </c>
    </row>
    <row r="5" spans="1:18" s="114" customFormat="1" ht="25.5" customHeight="1">
      <c r="A5" s="239"/>
      <c r="B5" s="245"/>
      <c r="C5" s="242"/>
      <c r="D5" s="242"/>
      <c r="E5" s="247"/>
      <c r="F5" s="242"/>
      <c r="G5" s="241"/>
      <c r="H5" s="113" t="s">
        <v>223</v>
      </c>
      <c r="I5" s="113" t="s">
        <v>224</v>
      </c>
      <c r="J5" s="226"/>
      <c r="K5" s="242"/>
      <c r="L5" s="242"/>
      <c r="M5" s="242"/>
      <c r="N5" s="242"/>
      <c r="O5" s="242"/>
      <c r="P5" s="242"/>
      <c r="Q5" s="242"/>
      <c r="R5" s="226"/>
    </row>
    <row r="6" spans="1:18" ht="17.25" customHeight="1">
      <c r="A6" s="29"/>
      <c r="B6" s="41"/>
      <c r="C6" s="4" t="s">
        <v>92</v>
      </c>
      <c r="D6" s="42"/>
      <c r="E6" s="43"/>
      <c r="F6" s="44"/>
      <c r="G6" s="45"/>
      <c r="H6" s="46"/>
      <c r="I6" s="47" t="s">
        <v>323</v>
      </c>
      <c r="J6" s="44"/>
      <c r="K6" s="4" t="s">
        <v>92</v>
      </c>
      <c r="L6" s="44"/>
      <c r="M6" s="48" t="s">
        <v>324</v>
      </c>
      <c r="N6" s="4" t="s">
        <v>92</v>
      </c>
      <c r="O6" s="49"/>
      <c r="P6" s="4" t="s">
        <v>92</v>
      </c>
      <c r="Q6" s="49"/>
      <c r="R6" s="4" t="s">
        <v>92</v>
      </c>
    </row>
    <row r="7" spans="1:18" s="52" customFormat="1" ht="30" customHeight="1">
      <c r="A7" s="108" t="s">
        <v>110</v>
      </c>
      <c r="B7" s="198">
        <v>612</v>
      </c>
      <c r="C7" s="198">
        <v>1234940</v>
      </c>
      <c r="D7" s="198">
        <v>24</v>
      </c>
      <c r="E7" s="198">
        <v>59</v>
      </c>
      <c r="F7" s="198">
        <v>250</v>
      </c>
      <c r="G7" s="198">
        <v>204</v>
      </c>
      <c r="H7" s="198">
        <v>15394</v>
      </c>
      <c r="I7" s="198">
        <v>1502</v>
      </c>
      <c r="J7" s="198">
        <v>359</v>
      </c>
      <c r="K7" s="198">
        <v>1195968</v>
      </c>
      <c r="L7" s="198">
        <v>51</v>
      </c>
      <c r="M7" s="198">
        <v>841</v>
      </c>
      <c r="N7" s="198">
        <v>1110</v>
      </c>
      <c r="O7" s="198">
        <v>67</v>
      </c>
      <c r="P7" s="198">
        <v>26518</v>
      </c>
      <c r="Q7" s="198">
        <v>244</v>
      </c>
      <c r="R7" s="198">
        <v>11344</v>
      </c>
    </row>
    <row r="8" spans="1:18" s="52" customFormat="1" ht="30" customHeight="1">
      <c r="A8" s="108">
        <v>15</v>
      </c>
      <c r="B8" s="198">
        <v>548</v>
      </c>
      <c r="C8" s="198">
        <v>973936</v>
      </c>
      <c r="D8" s="198">
        <v>24</v>
      </c>
      <c r="E8" s="198">
        <v>64</v>
      </c>
      <c r="F8" s="198">
        <v>244</v>
      </c>
      <c r="G8" s="198">
        <v>181</v>
      </c>
      <c r="H8" s="198">
        <v>10289</v>
      </c>
      <c r="I8" s="198">
        <v>510</v>
      </c>
      <c r="J8" s="198">
        <v>319</v>
      </c>
      <c r="K8" s="198">
        <v>912035</v>
      </c>
      <c r="L8" s="198">
        <v>17</v>
      </c>
      <c r="M8" s="198">
        <v>269</v>
      </c>
      <c r="N8" s="198">
        <v>333</v>
      </c>
      <c r="O8" s="198">
        <v>58</v>
      </c>
      <c r="P8" s="198">
        <v>19508</v>
      </c>
      <c r="Q8" s="198">
        <v>229</v>
      </c>
      <c r="R8" s="198">
        <v>37704</v>
      </c>
    </row>
    <row r="9" spans="1:18" s="52" customFormat="1" ht="30" customHeight="1">
      <c r="A9" s="108">
        <v>16</v>
      </c>
      <c r="B9" s="198">
        <v>566</v>
      </c>
      <c r="C9" s="198">
        <v>1951484</v>
      </c>
      <c r="D9" s="198">
        <v>20</v>
      </c>
      <c r="E9" s="198">
        <v>55</v>
      </c>
      <c r="F9" s="198">
        <v>244</v>
      </c>
      <c r="G9" s="198">
        <v>187</v>
      </c>
      <c r="H9" s="198">
        <v>10526</v>
      </c>
      <c r="I9" s="198">
        <v>568</v>
      </c>
      <c r="J9" s="198">
        <v>337</v>
      </c>
      <c r="K9" s="198">
        <v>1922445</v>
      </c>
      <c r="L9" s="198">
        <v>25</v>
      </c>
      <c r="M9" s="198">
        <v>349</v>
      </c>
      <c r="N9" s="198">
        <v>2663</v>
      </c>
      <c r="O9" s="198">
        <v>55</v>
      </c>
      <c r="P9" s="198">
        <v>20472</v>
      </c>
      <c r="Q9" s="198">
        <v>242</v>
      </c>
      <c r="R9" s="198">
        <v>5904</v>
      </c>
    </row>
    <row r="10" spans="1:18" s="52" customFormat="1" ht="30" customHeight="1">
      <c r="A10" s="108">
        <v>17</v>
      </c>
      <c r="B10" s="198">
        <v>531</v>
      </c>
      <c r="C10" s="198">
        <v>1435744</v>
      </c>
      <c r="D10" s="198">
        <v>18</v>
      </c>
      <c r="E10" s="198">
        <v>86</v>
      </c>
      <c r="F10" s="198">
        <v>257</v>
      </c>
      <c r="G10" s="198">
        <v>205</v>
      </c>
      <c r="H10" s="198">
        <v>15405</v>
      </c>
      <c r="I10" s="198">
        <v>1107</v>
      </c>
      <c r="J10" s="198">
        <v>366</v>
      </c>
      <c r="K10" s="198">
        <v>1320293</v>
      </c>
      <c r="L10" s="198">
        <v>31</v>
      </c>
      <c r="M10" s="198">
        <v>9520</v>
      </c>
      <c r="N10" s="198">
        <v>51323</v>
      </c>
      <c r="O10" s="198">
        <v>65</v>
      </c>
      <c r="P10" s="198">
        <v>49566</v>
      </c>
      <c r="Q10" s="198">
        <v>178</v>
      </c>
      <c r="R10" s="198">
        <v>14292</v>
      </c>
    </row>
    <row r="11" spans="1:18" s="121" customFormat="1" ht="30" customHeight="1">
      <c r="A11" s="126">
        <v>18</v>
      </c>
      <c r="B11" s="98">
        <v>456</v>
      </c>
      <c r="C11" s="98">
        <v>1287137</v>
      </c>
      <c r="D11" s="98">
        <v>15</v>
      </c>
      <c r="E11" s="98">
        <v>49</v>
      </c>
      <c r="F11" s="98">
        <v>221</v>
      </c>
      <c r="G11" s="98">
        <v>165</v>
      </c>
      <c r="H11" s="98">
        <v>14787</v>
      </c>
      <c r="I11" s="98">
        <v>1291</v>
      </c>
      <c r="J11" s="98">
        <v>346</v>
      </c>
      <c r="K11" s="98">
        <v>1246520</v>
      </c>
      <c r="L11" s="98">
        <v>19</v>
      </c>
      <c r="M11" s="98">
        <v>698</v>
      </c>
      <c r="N11" s="98">
        <v>1480</v>
      </c>
      <c r="O11" s="98">
        <v>53</v>
      </c>
      <c r="P11" s="98">
        <v>33217</v>
      </c>
      <c r="Q11" s="98">
        <v>163</v>
      </c>
      <c r="R11" s="98">
        <v>5920</v>
      </c>
    </row>
    <row r="12" spans="1:18" s="52" customFormat="1" ht="19.5" customHeight="1">
      <c r="A12" s="129"/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s="52" customFormat="1" ht="30" customHeight="1">
      <c r="A13" s="199" t="s">
        <v>400</v>
      </c>
      <c r="B13" s="59">
        <v>64</v>
      </c>
      <c r="C13" s="60">
        <v>219857</v>
      </c>
      <c r="D13" s="60">
        <v>2</v>
      </c>
      <c r="E13" s="60">
        <v>12</v>
      </c>
      <c r="F13" s="200">
        <v>27</v>
      </c>
      <c r="G13" s="60">
        <v>26</v>
      </c>
      <c r="H13" s="60">
        <v>2569</v>
      </c>
      <c r="I13" s="60">
        <v>42</v>
      </c>
      <c r="J13" s="60">
        <v>44</v>
      </c>
      <c r="K13" s="60">
        <v>216528</v>
      </c>
      <c r="L13" s="60">
        <v>1</v>
      </c>
      <c r="M13" s="60">
        <v>2</v>
      </c>
      <c r="N13" s="60" t="s">
        <v>163</v>
      </c>
      <c r="O13" s="60">
        <v>6</v>
      </c>
      <c r="P13" s="60">
        <v>3274</v>
      </c>
      <c r="Q13" s="60">
        <v>30</v>
      </c>
      <c r="R13" s="60">
        <v>55</v>
      </c>
    </row>
    <row r="14" spans="1:18" s="52" customFormat="1" ht="30" customHeight="1">
      <c r="A14" s="108">
        <v>2</v>
      </c>
      <c r="B14" s="59">
        <v>52</v>
      </c>
      <c r="C14" s="60">
        <v>203999</v>
      </c>
      <c r="D14" s="60">
        <v>3</v>
      </c>
      <c r="E14" s="60">
        <v>8</v>
      </c>
      <c r="F14" s="200">
        <v>24</v>
      </c>
      <c r="G14" s="60">
        <v>32</v>
      </c>
      <c r="H14" s="60">
        <v>1971</v>
      </c>
      <c r="I14" s="60">
        <v>142</v>
      </c>
      <c r="J14" s="60">
        <v>43</v>
      </c>
      <c r="K14" s="60">
        <v>193632</v>
      </c>
      <c r="L14" s="60">
        <v>3</v>
      </c>
      <c r="M14" s="60">
        <v>342</v>
      </c>
      <c r="N14" s="60">
        <v>678</v>
      </c>
      <c r="O14" s="60">
        <v>3</v>
      </c>
      <c r="P14" s="60">
        <v>8626</v>
      </c>
      <c r="Q14" s="60">
        <v>22</v>
      </c>
      <c r="R14" s="60">
        <v>1063</v>
      </c>
    </row>
    <row r="15" spans="1:18" s="52" customFormat="1" ht="30" customHeight="1">
      <c r="A15" s="108">
        <v>3</v>
      </c>
      <c r="B15" s="59">
        <v>66</v>
      </c>
      <c r="C15" s="60">
        <v>111169</v>
      </c>
      <c r="D15" s="60">
        <v>4</v>
      </c>
      <c r="E15" s="60">
        <v>3</v>
      </c>
      <c r="F15" s="200">
        <v>20</v>
      </c>
      <c r="G15" s="60">
        <v>13</v>
      </c>
      <c r="H15" s="60">
        <v>1101</v>
      </c>
      <c r="I15" s="60">
        <v>55</v>
      </c>
      <c r="J15" s="60">
        <v>31</v>
      </c>
      <c r="K15" s="60">
        <v>105613</v>
      </c>
      <c r="L15" s="60">
        <v>8</v>
      </c>
      <c r="M15" s="60">
        <v>344</v>
      </c>
      <c r="N15" s="60">
        <v>752</v>
      </c>
      <c r="O15" s="60">
        <v>5</v>
      </c>
      <c r="P15" s="60">
        <v>3875</v>
      </c>
      <c r="Q15" s="60">
        <v>33</v>
      </c>
      <c r="R15" s="60">
        <v>929</v>
      </c>
    </row>
    <row r="16" spans="1:18" s="52" customFormat="1" ht="30" customHeight="1">
      <c r="A16" s="108">
        <v>4</v>
      </c>
      <c r="B16" s="59">
        <v>55</v>
      </c>
      <c r="C16" s="60">
        <v>19695</v>
      </c>
      <c r="D16" s="60">
        <v>2</v>
      </c>
      <c r="E16" s="60">
        <v>6</v>
      </c>
      <c r="F16" s="200">
        <v>23</v>
      </c>
      <c r="G16" s="60">
        <v>11</v>
      </c>
      <c r="H16" s="60">
        <v>576</v>
      </c>
      <c r="I16" s="60">
        <v>51</v>
      </c>
      <c r="J16" s="60">
        <v>30</v>
      </c>
      <c r="K16" s="60">
        <v>17481</v>
      </c>
      <c r="L16" s="60">
        <v>2</v>
      </c>
      <c r="M16" s="60">
        <v>4</v>
      </c>
      <c r="N16" s="60">
        <v>50</v>
      </c>
      <c r="O16" s="60">
        <v>7</v>
      </c>
      <c r="P16" s="60">
        <v>1728</v>
      </c>
      <c r="Q16" s="60">
        <v>23</v>
      </c>
      <c r="R16" s="60">
        <v>436</v>
      </c>
    </row>
    <row r="17" spans="1:18" s="52" customFormat="1" ht="30" customHeight="1">
      <c r="A17" s="108">
        <v>5</v>
      </c>
      <c r="B17" s="59">
        <v>37</v>
      </c>
      <c r="C17" s="60">
        <v>87128</v>
      </c>
      <c r="D17" s="60" t="s">
        <v>163</v>
      </c>
      <c r="E17" s="60">
        <v>4</v>
      </c>
      <c r="F17" s="200">
        <v>14</v>
      </c>
      <c r="G17" s="60">
        <v>10</v>
      </c>
      <c r="H17" s="60">
        <v>1636</v>
      </c>
      <c r="I17" s="60">
        <v>22</v>
      </c>
      <c r="J17" s="60">
        <v>26</v>
      </c>
      <c r="K17" s="60">
        <v>84380</v>
      </c>
      <c r="L17" s="60">
        <v>3</v>
      </c>
      <c r="M17" s="60">
        <v>4</v>
      </c>
      <c r="N17" s="60" t="s">
        <v>163</v>
      </c>
      <c r="O17" s="60">
        <v>5</v>
      </c>
      <c r="P17" s="60">
        <v>2060</v>
      </c>
      <c r="Q17" s="60">
        <v>15</v>
      </c>
      <c r="R17" s="60">
        <v>688</v>
      </c>
    </row>
    <row r="18" spans="1:18" s="52" customFormat="1" ht="30" customHeight="1">
      <c r="A18" s="108">
        <v>6</v>
      </c>
      <c r="B18" s="59">
        <v>19</v>
      </c>
      <c r="C18" s="60">
        <v>65227</v>
      </c>
      <c r="D18" s="60" t="s">
        <v>163</v>
      </c>
      <c r="E18" s="60">
        <v>2</v>
      </c>
      <c r="F18" s="200">
        <v>16</v>
      </c>
      <c r="G18" s="60">
        <v>10</v>
      </c>
      <c r="H18" s="60">
        <v>1206</v>
      </c>
      <c r="I18" s="60">
        <v>624</v>
      </c>
      <c r="J18" s="60">
        <v>20</v>
      </c>
      <c r="K18" s="60">
        <v>65197</v>
      </c>
      <c r="L18" s="60" t="s">
        <v>163</v>
      </c>
      <c r="M18" s="60" t="s">
        <v>163</v>
      </c>
      <c r="N18" s="60" t="s">
        <v>163</v>
      </c>
      <c r="O18" s="60" t="s">
        <v>163</v>
      </c>
      <c r="P18" s="60" t="s">
        <v>163</v>
      </c>
      <c r="Q18" s="60">
        <v>3</v>
      </c>
      <c r="R18" s="60">
        <v>30</v>
      </c>
    </row>
    <row r="19" spans="1:18" s="52" customFormat="1" ht="30" customHeight="1">
      <c r="A19" s="108">
        <v>7</v>
      </c>
      <c r="B19" s="59">
        <v>25</v>
      </c>
      <c r="C19" s="60">
        <v>111385</v>
      </c>
      <c r="D19" s="60">
        <v>2</v>
      </c>
      <c r="E19" s="60" t="s">
        <v>163</v>
      </c>
      <c r="F19" s="200">
        <v>13</v>
      </c>
      <c r="G19" s="60">
        <v>4</v>
      </c>
      <c r="H19" s="60">
        <v>579</v>
      </c>
      <c r="I19" s="60">
        <v>9</v>
      </c>
      <c r="J19" s="60">
        <v>15</v>
      </c>
      <c r="K19" s="60">
        <v>109030</v>
      </c>
      <c r="L19" s="60" t="s">
        <v>163</v>
      </c>
      <c r="M19" s="60" t="s">
        <v>163</v>
      </c>
      <c r="N19" s="60" t="s">
        <v>163</v>
      </c>
      <c r="O19" s="60">
        <v>3</v>
      </c>
      <c r="P19" s="60">
        <v>2353</v>
      </c>
      <c r="Q19" s="60">
        <v>9</v>
      </c>
      <c r="R19" s="60">
        <v>2</v>
      </c>
    </row>
    <row r="20" spans="1:18" s="52" customFormat="1" ht="30" customHeight="1">
      <c r="A20" s="108">
        <v>8</v>
      </c>
      <c r="B20" s="59">
        <v>31</v>
      </c>
      <c r="C20" s="60">
        <v>54893</v>
      </c>
      <c r="D20" s="60" t="s">
        <v>163</v>
      </c>
      <c r="E20" s="60">
        <v>2</v>
      </c>
      <c r="F20" s="200">
        <v>21</v>
      </c>
      <c r="G20" s="60">
        <v>14</v>
      </c>
      <c r="H20" s="60">
        <v>380</v>
      </c>
      <c r="I20" s="60">
        <v>34</v>
      </c>
      <c r="J20" s="60">
        <v>29</v>
      </c>
      <c r="K20" s="60">
        <v>53596</v>
      </c>
      <c r="L20" s="60" t="s">
        <v>163</v>
      </c>
      <c r="M20" s="60" t="s">
        <v>163</v>
      </c>
      <c r="N20" s="60" t="s">
        <v>163</v>
      </c>
      <c r="O20" s="60">
        <v>5</v>
      </c>
      <c r="P20" s="60">
        <v>575</v>
      </c>
      <c r="Q20" s="60">
        <v>5</v>
      </c>
      <c r="R20" s="60">
        <v>722</v>
      </c>
    </row>
    <row r="21" spans="1:18" s="52" customFormat="1" ht="30" customHeight="1">
      <c r="A21" s="108">
        <v>9</v>
      </c>
      <c r="B21" s="59">
        <v>13</v>
      </c>
      <c r="C21" s="60">
        <v>26956</v>
      </c>
      <c r="D21" s="60" t="s">
        <v>163</v>
      </c>
      <c r="E21" s="60">
        <v>2</v>
      </c>
      <c r="F21" s="200">
        <v>9</v>
      </c>
      <c r="G21" s="60">
        <v>7</v>
      </c>
      <c r="H21" s="60">
        <v>118</v>
      </c>
      <c r="I21" s="60">
        <v>60</v>
      </c>
      <c r="J21" s="60">
        <v>11</v>
      </c>
      <c r="K21" s="60">
        <v>26723</v>
      </c>
      <c r="L21" s="60" t="s">
        <v>163</v>
      </c>
      <c r="M21" s="60" t="s">
        <v>163</v>
      </c>
      <c r="N21" s="60" t="s">
        <v>163</v>
      </c>
      <c r="O21" s="60">
        <v>2</v>
      </c>
      <c r="P21" s="60">
        <v>141</v>
      </c>
      <c r="Q21" s="60">
        <v>2</v>
      </c>
      <c r="R21" s="60">
        <v>92</v>
      </c>
    </row>
    <row r="22" spans="1:18" s="52" customFormat="1" ht="30" customHeight="1">
      <c r="A22" s="108">
        <v>10</v>
      </c>
      <c r="B22" s="59">
        <v>27</v>
      </c>
      <c r="C22" s="60">
        <v>162376</v>
      </c>
      <c r="D22" s="60" t="s">
        <v>163</v>
      </c>
      <c r="E22" s="60">
        <v>4</v>
      </c>
      <c r="F22" s="200">
        <v>16</v>
      </c>
      <c r="G22" s="60">
        <v>10</v>
      </c>
      <c r="H22" s="60">
        <v>2318</v>
      </c>
      <c r="I22" s="60">
        <v>100</v>
      </c>
      <c r="J22" s="60">
        <v>34</v>
      </c>
      <c r="K22" s="60">
        <v>161755</v>
      </c>
      <c r="L22" s="60" t="s">
        <v>163</v>
      </c>
      <c r="M22" s="60" t="s">
        <v>163</v>
      </c>
      <c r="N22" s="60" t="s">
        <v>163</v>
      </c>
      <c r="O22" s="60">
        <v>6</v>
      </c>
      <c r="P22" s="60">
        <v>613</v>
      </c>
      <c r="Q22" s="60">
        <v>5</v>
      </c>
      <c r="R22" s="60">
        <v>8</v>
      </c>
    </row>
    <row r="23" spans="1:18" s="52" customFormat="1" ht="30" customHeight="1">
      <c r="A23" s="108">
        <v>11</v>
      </c>
      <c r="B23" s="59">
        <v>32</v>
      </c>
      <c r="C23" s="60">
        <v>87610</v>
      </c>
      <c r="D23" s="60" t="s">
        <v>163</v>
      </c>
      <c r="E23" s="60">
        <v>3</v>
      </c>
      <c r="F23" s="200">
        <v>19</v>
      </c>
      <c r="G23" s="60">
        <v>14</v>
      </c>
      <c r="H23" s="60">
        <v>737</v>
      </c>
      <c r="I23" s="60">
        <v>73</v>
      </c>
      <c r="J23" s="60">
        <v>34</v>
      </c>
      <c r="K23" s="60">
        <v>85137</v>
      </c>
      <c r="L23" s="60" t="s">
        <v>163</v>
      </c>
      <c r="M23" s="60" t="s">
        <v>163</v>
      </c>
      <c r="N23" s="60" t="s">
        <v>163</v>
      </c>
      <c r="O23" s="60">
        <v>4</v>
      </c>
      <c r="P23" s="60">
        <v>2210</v>
      </c>
      <c r="Q23" s="60">
        <v>9</v>
      </c>
      <c r="R23" s="60">
        <v>263</v>
      </c>
    </row>
    <row r="24" spans="1:18" s="52" customFormat="1" ht="30" customHeight="1">
      <c r="A24" s="109">
        <v>12</v>
      </c>
      <c r="B24" s="154">
        <v>35</v>
      </c>
      <c r="C24" s="99">
        <v>136842</v>
      </c>
      <c r="D24" s="99">
        <v>2</v>
      </c>
      <c r="E24" s="99">
        <v>3</v>
      </c>
      <c r="F24" s="201">
        <v>19</v>
      </c>
      <c r="G24" s="99">
        <v>14</v>
      </c>
      <c r="H24" s="99">
        <v>1596</v>
      </c>
      <c r="I24" s="99">
        <v>79</v>
      </c>
      <c r="J24" s="99">
        <v>29</v>
      </c>
      <c r="K24" s="99">
        <v>127448</v>
      </c>
      <c r="L24" s="99">
        <v>2</v>
      </c>
      <c r="M24" s="99">
        <v>2</v>
      </c>
      <c r="N24" s="99" t="s">
        <v>163</v>
      </c>
      <c r="O24" s="99">
        <v>7</v>
      </c>
      <c r="P24" s="99">
        <v>7762</v>
      </c>
      <c r="Q24" s="99">
        <v>7</v>
      </c>
      <c r="R24" s="99">
        <v>1632</v>
      </c>
    </row>
    <row r="25" spans="1:18" ht="15.75" customHeight="1">
      <c r="A25" s="11"/>
      <c r="N25" s="1" t="s">
        <v>225</v>
      </c>
      <c r="O25" s="100" t="s">
        <v>37</v>
      </c>
      <c r="Q25" s="96"/>
      <c r="R25" s="8"/>
    </row>
  </sheetData>
  <mergeCells count="22">
    <mergeCell ref="F3:K3"/>
    <mergeCell ref="B3:E3"/>
    <mergeCell ref="B4:B5"/>
    <mergeCell ref="C4:C5"/>
    <mergeCell ref="D4:D5"/>
    <mergeCell ref="E4:E5"/>
    <mergeCell ref="L4:L5"/>
    <mergeCell ref="F4:F5"/>
    <mergeCell ref="G4:G5"/>
    <mergeCell ref="H4:I4"/>
    <mergeCell ref="J4:J5"/>
    <mergeCell ref="K4:K5"/>
    <mergeCell ref="A3:A5"/>
    <mergeCell ref="O3:P3"/>
    <mergeCell ref="Q3:R3"/>
    <mergeCell ref="L3:N3"/>
    <mergeCell ref="R4:R5"/>
    <mergeCell ref="Q4:Q5"/>
    <mergeCell ref="P4:P5"/>
    <mergeCell ref="O4:O5"/>
    <mergeCell ref="N4:N5"/>
    <mergeCell ref="M4:M5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296" useFirstPageNumber="1" horizontalDpi="600" verticalDpi="600" orientation="portrait" paperSize="9" scale="94" r:id="rId2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2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30" width="9.75390625" style="1" customWidth="1"/>
    <col min="31" max="16384" width="9.00390625" style="1" customWidth="1"/>
  </cols>
  <sheetData>
    <row r="1" ht="18.75" customHeight="1">
      <c r="A1" s="229" t="s">
        <v>448</v>
      </c>
    </row>
    <row r="2" spans="1:8" ht="20.25" customHeight="1" thickBot="1">
      <c r="A2" s="71" t="s">
        <v>401</v>
      </c>
      <c r="H2" s="163" t="s">
        <v>161</v>
      </c>
    </row>
    <row r="3" spans="1:30" ht="79.5" customHeight="1" thickTop="1">
      <c r="A3" s="105" t="s">
        <v>351</v>
      </c>
      <c r="B3" s="37" t="s">
        <v>3</v>
      </c>
      <c r="C3" s="37" t="s">
        <v>4</v>
      </c>
      <c r="D3" s="37" t="s">
        <v>7</v>
      </c>
      <c r="E3" s="38" t="s">
        <v>5</v>
      </c>
      <c r="F3" s="37" t="s">
        <v>13</v>
      </c>
      <c r="G3" s="37" t="s">
        <v>8</v>
      </c>
      <c r="H3" s="37" t="s">
        <v>6</v>
      </c>
      <c r="I3" s="38" t="s">
        <v>10</v>
      </c>
      <c r="J3" s="38" t="s">
        <v>14</v>
      </c>
      <c r="K3" s="37" t="s">
        <v>15</v>
      </c>
      <c r="L3" s="37" t="s">
        <v>12</v>
      </c>
      <c r="M3" s="38" t="s">
        <v>11</v>
      </c>
      <c r="N3" s="37" t="s">
        <v>18</v>
      </c>
      <c r="O3" s="39" t="s">
        <v>22</v>
      </c>
      <c r="P3" s="37" t="s">
        <v>9</v>
      </c>
      <c r="Q3" s="37" t="s">
        <v>19</v>
      </c>
      <c r="R3" s="37" t="s">
        <v>21</v>
      </c>
      <c r="S3" s="37" t="s">
        <v>16</v>
      </c>
      <c r="T3" s="37" t="s">
        <v>20</v>
      </c>
      <c r="U3" s="37" t="s">
        <v>24</v>
      </c>
      <c r="V3" s="37" t="s">
        <v>17</v>
      </c>
      <c r="W3" s="37" t="s">
        <v>325</v>
      </c>
      <c r="X3" s="38" t="s">
        <v>27</v>
      </c>
      <c r="Y3" s="37" t="s">
        <v>26</v>
      </c>
      <c r="Z3" s="37" t="s">
        <v>25</v>
      </c>
      <c r="AA3" s="38" t="s">
        <v>23</v>
      </c>
      <c r="AB3" s="37" t="s">
        <v>79</v>
      </c>
      <c r="AC3" s="37" t="s">
        <v>162</v>
      </c>
      <c r="AD3" s="39" t="s">
        <v>88</v>
      </c>
    </row>
    <row r="4" spans="1:30" s="51" customFormat="1" ht="27" customHeight="1">
      <c r="A4" s="55" t="s">
        <v>110</v>
      </c>
      <c r="B4" s="202">
        <v>80</v>
      </c>
      <c r="C4" s="203">
        <v>34</v>
      </c>
      <c r="D4" s="203">
        <v>28</v>
      </c>
      <c r="E4" s="203">
        <v>45</v>
      </c>
      <c r="F4" s="203">
        <v>49</v>
      </c>
      <c r="G4" s="203">
        <v>10</v>
      </c>
      <c r="H4" s="203">
        <v>11</v>
      </c>
      <c r="I4" s="203">
        <v>12</v>
      </c>
      <c r="J4" s="203">
        <v>8</v>
      </c>
      <c r="K4" s="203">
        <v>17</v>
      </c>
      <c r="L4" s="203">
        <v>8</v>
      </c>
      <c r="M4" s="203">
        <v>21</v>
      </c>
      <c r="N4" s="203">
        <v>2</v>
      </c>
      <c r="O4" s="203">
        <v>5</v>
      </c>
      <c r="P4" s="203">
        <v>3</v>
      </c>
      <c r="Q4" s="203">
        <v>8</v>
      </c>
      <c r="R4" s="203">
        <v>3</v>
      </c>
      <c r="S4" s="203">
        <v>2</v>
      </c>
      <c r="T4" s="203">
        <v>2</v>
      </c>
      <c r="U4" s="203">
        <v>6</v>
      </c>
      <c r="V4" s="203">
        <v>2</v>
      </c>
      <c r="W4" s="203">
        <v>3</v>
      </c>
      <c r="X4" s="203">
        <v>3</v>
      </c>
      <c r="Y4" s="203">
        <v>2</v>
      </c>
      <c r="Z4" s="203">
        <v>1</v>
      </c>
      <c r="AA4" s="203">
        <v>2</v>
      </c>
      <c r="AB4" s="203">
        <v>153</v>
      </c>
      <c r="AC4" s="203">
        <v>92</v>
      </c>
      <c r="AD4" s="203">
        <v>612</v>
      </c>
    </row>
    <row r="5" spans="1:30" s="51" customFormat="1" ht="27" customHeight="1">
      <c r="A5" s="55">
        <v>15</v>
      </c>
      <c r="B5" s="202">
        <v>83</v>
      </c>
      <c r="C5" s="203">
        <v>31</v>
      </c>
      <c r="D5" s="203">
        <v>74</v>
      </c>
      <c r="E5" s="203">
        <v>33</v>
      </c>
      <c r="F5" s="203">
        <v>44</v>
      </c>
      <c r="G5" s="203">
        <v>14</v>
      </c>
      <c r="H5" s="203">
        <v>9</v>
      </c>
      <c r="I5" s="203">
        <v>9</v>
      </c>
      <c r="J5" s="203">
        <v>9</v>
      </c>
      <c r="K5" s="203">
        <v>13</v>
      </c>
      <c r="L5" s="203">
        <v>10</v>
      </c>
      <c r="M5" s="203">
        <v>11</v>
      </c>
      <c r="N5" s="203">
        <v>5</v>
      </c>
      <c r="O5" s="203">
        <v>1</v>
      </c>
      <c r="P5" s="203">
        <v>6</v>
      </c>
      <c r="Q5" s="203">
        <v>8</v>
      </c>
      <c r="R5" s="203">
        <v>3</v>
      </c>
      <c r="S5" s="203">
        <v>5</v>
      </c>
      <c r="T5" s="203">
        <v>4</v>
      </c>
      <c r="U5" s="203">
        <v>5</v>
      </c>
      <c r="V5" s="203">
        <v>1</v>
      </c>
      <c r="W5" s="203">
        <v>1</v>
      </c>
      <c r="X5" s="204">
        <v>0</v>
      </c>
      <c r="Y5" s="203">
        <v>4</v>
      </c>
      <c r="Z5" s="203">
        <v>1</v>
      </c>
      <c r="AA5" s="203">
        <v>1</v>
      </c>
      <c r="AB5" s="203">
        <v>79</v>
      </c>
      <c r="AC5" s="203">
        <v>84</v>
      </c>
      <c r="AD5" s="203">
        <v>548</v>
      </c>
    </row>
    <row r="6" spans="1:30" s="51" customFormat="1" ht="27" customHeight="1">
      <c r="A6" s="55">
        <v>16</v>
      </c>
      <c r="B6" s="202">
        <v>64</v>
      </c>
      <c r="C6" s="203">
        <v>41</v>
      </c>
      <c r="D6" s="203">
        <v>59</v>
      </c>
      <c r="E6" s="203">
        <v>39</v>
      </c>
      <c r="F6" s="203">
        <v>50</v>
      </c>
      <c r="G6" s="203">
        <v>9</v>
      </c>
      <c r="H6" s="203">
        <v>10</v>
      </c>
      <c r="I6" s="203">
        <v>8</v>
      </c>
      <c r="J6" s="203">
        <v>10</v>
      </c>
      <c r="K6" s="203">
        <v>10</v>
      </c>
      <c r="L6" s="203">
        <v>10</v>
      </c>
      <c r="M6" s="203">
        <v>17</v>
      </c>
      <c r="N6" s="203">
        <v>8</v>
      </c>
      <c r="O6" s="203">
        <v>4</v>
      </c>
      <c r="P6" s="203">
        <v>7</v>
      </c>
      <c r="Q6" s="203">
        <v>5</v>
      </c>
      <c r="R6" s="203">
        <v>3</v>
      </c>
      <c r="S6" s="203">
        <v>3</v>
      </c>
      <c r="T6" s="203">
        <v>10</v>
      </c>
      <c r="U6" s="203">
        <v>1</v>
      </c>
      <c r="V6" s="203">
        <v>2</v>
      </c>
      <c r="W6" s="203">
        <v>6</v>
      </c>
      <c r="X6" s="203">
        <v>1</v>
      </c>
      <c r="Y6" s="203">
        <v>1</v>
      </c>
      <c r="Z6" s="203">
        <v>1</v>
      </c>
      <c r="AA6" s="203">
        <v>0</v>
      </c>
      <c r="AB6" s="203">
        <v>97</v>
      </c>
      <c r="AC6" s="203">
        <v>90</v>
      </c>
      <c r="AD6" s="203">
        <v>566</v>
      </c>
    </row>
    <row r="7" spans="1:30" s="51" customFormat="1" ht="27" customHeight="1">
      <c r="A7" s="55">
        <v>17</v>
      </c>
      <c r="B7" s="202">
        <v>61</v>
      </c>
      <c r="C7" s="203">
        <v>34</v>
      </c>
      <c r="D7" s="203">
        <v>26</v>
      </c>
      <c r="E7" s="203">
        <v>44</v>
      </c>
      <c r="F7" s="203">
        <v>24</v>
      </c>
      <c r="G7" s="203">
        <v>11</v>
      </c>
      <c r="H7" s="203">
        <v>11</v>
      </c>
      <c r="I7" s="203">
        <v>12</v>
      </c>
      <c r="J7" s="203">
        <v>13</v>
      </c>
      <c r="K7" s="203">
        <v>8</v>
      </c>
      <c r="L7" s="203">
        <v>19</v>
      </c>
      <c r="M7" s="203">
        <v>18</v>
      </c>
      <c r="N7" s="203">
        <v>7</v>
      </c>
      <c r="O7" s="203">
        <v>6</v>
      </c>
      <c r="P7" s="203">
        <v>6</v>
      </c>
      <c r="Q7" s="203">
        <v>6</v>
      </c>
      <c r="R7" s="203">
        <v>4</v>
      </c>
      <c r="S7" s="203">
        <v>2</v>
      </c>
      <c r="T7" s="203">
        <v>2</v>
      </c>
      <c r="U7" s="203">
        <v>6</v>
      </c>
      <c r="V7" s="204">
        <v>0</v>
      </c>
      <c r="W7" s="203">
        <v>1</v>
      </c>
      <c r="X7" s="203">
        <v>1</v>
      </c>
      <c r="Y7" s="203">
        <v>2</v>
      </c>
      <c r="Z7" s="203">
        <v>1</v>
      </c>
      <c r="AA7" s="203">
        <v>6</v>
      </c>
      <c r="AB7" s="203">
        <v>120</v>
      </c>
      <c r="AC7" s="203">
        <v>80</v>
      </c>
      <c r="AD7" s="203">
        <v>531</v>
      </c>
    </row>
    <row r="8" spans="1:30" s="116" customFormat="1" ht="27" customHeight="1">
      <c r="A8" s="84">
        <v>18</v>
      </c>
      <c r="B8" s="127">
        <v>50</v>
      </c>
      <c r="C8" s="128">
        <v>27</v>
      </c>
      <c r="D8" s="128">
        <v>32</v>
      </c>
      <c r="E8" s="128">
        <v>43</v>
      </c>
      <c r="F8" s="128">
        <v>18</v>
      </c>
      <c r="G8" s="128">
        <v>9</v>
      </c>
      <c r="H8" s="128">
        <v>12</v>
      </c>
      <c r="I8" s="128">
        <v>1</v>
      </c>
      <c r="J8" s="128">
        <v>11</v>
      </c>
      <c r="K8" s="128">
        <v>14</v>
      </c>
      <c r="L8" s="128">
        <v>3</v>
      </c>
      <c r="M8" s="128">
        <v>20</v>
      </c>
      <c r="N8" s="128">
        <v>8</v>
      </c>
      <c r="O8" s="128">
        <v>8</v>
      </c>
      <c r="P8" s="128">
        <v>6</v>
      </c>
      <c r="Q8" s="128">
        <v>7</v>
      </c>
      <c r="R8" s="128">
        <v>1</v>
      </c>
      <c r="S8" s="128">
        <v>2</v>
      </c>
      <c r="T8" s="128">
        <v>10</v>
      </c>
      <c r="U8" s="128">
        <v>6</v>
      </c>
      <c r="V8" s="128">
        <v>3</v>
      </c>
      <c r="W8" s="205" t="s">
        <v>316</v>
      </c>
      <c r="X8" s="205" t="s">
        <v>316</v>
      </c>
      <c r="Y8" s="205" t="s">
        <v>316</v>
      </c>
      <c r="Z8" s="128">
        <v>2</v>
      </c>
      <c r="AA8" s="128">
        <v>2</v>
      </c>
      <c r="AB8" s="128">
        <v>87</v>
      </c>
      <c r="AC8" s="128">
        <v>74</v>
      </c>
      <c r="AD8" s="128">
        <v>456</v>
      </c>
    </row>
    <row r="9" spans="1:30" s="51" customFormat="1" ht="27" customHeight="1">
      <c r="A9" s="122"/>
      <c r="B9" s="202"/>
      <c r="C9" s="203"/>
      <c r="D9" s="203"/>
      <c r="E9" s="204"/>
      <c r="F9" s="203"/>
      <c r="G9" s="203"/>
      <c r="H9" s="203"/>
      <c r="I9" s="204"/>
      <c r="J9" s="204"/>
      <c r="K9" s="203"/>
      <c r="L9" s="203"/>
      <c r="M9" s="204"/>
      <c r="N9" s="204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4"/>
      <c r="AB9" s="203"/>
      <c r="AC9" s="203"/>
      <c r="AD9" s="203"/>
    </row>
    <row r="10" spans="1:30" s="51" customFormat="1" ht="27" customHeight="1">
      <c r="A10" s="206" t="s">
        <v>402</v>
      </c>
      <c r="B10" s="123">
        <v>6</v>
      </c>
      <c r="C10" s="124">
        <v>6</v>
      </c>
      <c r="D10" s="124">
        <v>7</v>
      </c>
      <c r="E10" s="125">
        <v>3</v>
      </c>
      <c r="F10" s="130">
        <v>1</v>
      </c>
      <c r="G10" s="124">
        <v>1</v>
      </c>
      <c r="H10" s="124">
        <v>2</v>
      </c>
      <c r="I10" s="131" t="s">
        <v>403</v>
      </c>
      <c r="J10" s="207" t="s">
        <v>403</v>
      </c>
      <c r="K10" s="131">
        <v>2</v>
      </c>
      <c r="L10" s="131" t="s">
        <v>403</v>
      </c>
      <c r="M10" s="125">
        <v>3</v>
      </c>
      <c r="N10" s="131">
        <v>1</v>
      </c>
      <c r="O10" s="207">
        <v>2</v>
      </c>
      <c r="P10" s="207">
        <v>3</v>
      </c>
      <c r="Q10" s="131">
        <v>1</v>
      </c>
      <c r="R10" s="131" t="s">
        <v>403</v>
      </c>
      <c r="S10" s="131">
        <v>1</v>
      </c>
      <c r="T10" s="207" t="s">
        <v>403</v>
      </c>
      <c r="U10" s="131" t="s">
        <v>403</v>
      </c>
      <c r="V10" s="131" t="s">
        <v>403</v>
      </c>
      <c r="W10" s="131" t="s">
        <v>403</v>
      </c>
      <c r="X10" s="131" t="s">
        <v>403</v>
      </c>
      <c r="Y10" s="131" t="s">
        <v>403</v>
      </c>
      <c r="Z10" s="124">
        <v>1</v>
      </c>
      <c r="AA10" s="131" t="s">
        <v>403</v>
      </c>
      <c r="AB10" s="124">
        <v>12</v>
      </c>
      <c r="AC10" s="124">
        <v>12</v>
      </c>
      <c r="AD10" s="124">
        <v>64</v>
      </c>
    </row>
    <row r="11" spans="1:30" s="51" customFormat="1" ht="27" customHeight="1">
      <c r="A11" s="55">
        <v>2</v>
      </c>
      <c r="B11" s="123">
        <v>7</v>
      </c>
      <c r="C11" s="124">
        <v>4</v>
      </c>
      <c r="D11" s="124">
        <v>1</v>
      </c>
      <c r="E11" s="125">
        <v>1</v>
      </c>
      <c r="F11" s="130">
        <v>3</v>
      </c>
      <c r="G11" s="131" t="s">
        <v>403</v>
      </c>
      <c r="H11" s="124">
        <v>3</v>
      </c>
      <c r="I11" s="131" t="s">
        <v>403</v>
      </c>
      <c r="J11" s="207" t="s">
        <v>403</v>
      </c>
      <c r="K11" s="131" t="s">
        <v>403</v>
      </c>
      <c r="L11" s="207">
        <v>2</v>
      </c>
      <c r="M11" s="125">
        <v>3</v>
      </c>
      <c r="N11" s="207">
        <v>1</v>
      </c>
      <c r="O11" s="207">
        <v>3</v>
      </c>
      <c r="P11" s="131">
        <v>2</v>
      </c>
      <c r="Q11" s="131" t="s">
        <v>403</v>
      </c>
      <c r="R11" s="207">
        <v>1</v>
      </c>
      <c r="S11" s="131" t="s">
        <v>403</v>
      </c>
      <c r="T11" s="131">
        <v>2</v>
      </c>
      <c r="U11" s="207" t="s">
        <v>403</v>
      </c>
      <c r="V11" s="131" t="s">
        <v>403</v>
      </c>
      <c r="W11" s="131" t="s">
        <v>403</v>
      </c>
      <c r="X11" s="131" t="s">
        <v>403</v>
      </c>
      <c r="Y11" s="131" t="s">
        <v>403</v>
      </c>
      <c r="Z11" s="124">
        <v>1</v>
      </c>
      <c r="AA11" s="131" t="s">
        <v>403</v>
      </c>
      <c r="AB11" s="124">
        <v>11</v>
      </c>
      <c r="AC11" s="124">
        <v>7</v>
      </c>
      <c r="AD11" s="124">
        <v>52</v>
      </c>
    </row>
    <row r="12" spans="1:30" s="51" customFormat="1" ht="27" customHeight="1">
      <c r="A12" s="55">
        <v>3</v>
      </c>
      <c r="B12" s="123">
        <v>11</v>
      </c>
      <c r="C12" s="124">
        <v>6</v>
      </c>
      <c r="D12" s="124">
        <v>3</v>
      </c>
      <c r="E12" s="125">
        <v>4</v>
      </c>
      <c r="F12" s="130">
        <v>1</v>
      </c>
      <c r="G12" s="131">
        <v>3</v>
      </c>
      <c r="H12" s="124">
        <v>1</v>
      </c>
      <c r="I12" s="131" t="s">
        <v>403</v>
      </c>
      <c r="J12" s="131">
        <v>1</v>
      </c>
      <c r="K12" s="131" t="s">
        <v>403</v>
      </c>
      <c r="L12" s="131" t="s">
        <v>403</v>
      </c>
      <c r="M12" s="125">
        <v>6</v>
      </c>
      <c r="N12" s="207" t="s">
        <v>403</v>
      </c>
      <c r="O12" s="131">
        <v>1</v>
      </c>
      <c r="P12" s="131" t="s">
        <v>403</v>
      </c>
      <c r="Q12" s="131" t="s">
        <v>403</v>
      </c>
      <c r="R12" s="131" t="s">
        <v>403</v>
      </c>
      <c r="S12" s="131">
        <v>1</v>
      </c>
      <c r="T12" s="131" t="s">
        <v>403</v>
      </c>
      <c r="U12" s="131">
        <v>1</v>
      </c>
      <c r="V12" s="131" t="s">
        <v>403</v>
      </c>
      <c r="W12" s="131" t="s">
        <v>403</v>
      </c>
      <c r="X12" s="131" t="s">
        <v>403</v>
      </c>
      <c r="Y12" s="131" t="s">
        <v>403</v>
      </c>
      <c r="Z12" s="131" t="s">
        <v>403</v>
      </c>
      <c r="AA12" s="131" t="s">
        <v>403</v>
      </c>
      <c r="AB12" s="124">
        <v>11</v>
      </c>
      <c r="AC12" s="124">
        <v>16</v>
      </c>
      <c r="AD12" s="124">
        <v>66</v>
      </c>
    </row>
    <row r="13" spans="1:30" s="51" customFormat="1" ht="27" customHeight="1">
      <c r="A13" s="55">
        <v>4</v>
      </c>
      <c r="B13" s="123">
        <v>2</v>
      </c>
      <c r="C13" s="124">
        <v>6</v>
      </c>
      <c r="D13" s="124">
        <v>6</v>
      </c>
      <c r="E13" s="125">
        <v>8</v>
      </c>
      <c r="F13" s="130">
        <v>3</v>
      </c>
      <c r="G13" s="131">
        <v>2</v>
      </c>
      <c r="H13" s="124">
        <v>1</v>
      </c>
      <c r="I13" s="131" t="s">
        <v>403</v>
      </c>
      <c r="J13" s="207">
        <v>2</v>
      </c>
      <c r="K13" s="131">
        <v>1</v>
      </c>
      <c r="L13" s="207" t="s">
        <v>403</v>
      </c>
      <c r="M13" s="125">
        <v>4</v>
      </c>
      <c r="N13" s="207">
        <v>1</v>
      </c>
      <c r="O13" s="207" t="s">
        <v>403</v>
      </c>
      <c r="P13" s="131" t="s">
        <v>403</v>
      </c>
      <c r="Q13" s="207" t="s">
        <v>403</v>
      </c>
      <c r="R13" s="131" t="s">
        <v>403</v>
      </c>
      <c r="S13" s="131" t="s">
        <v>403</v>
      </c>
      <c r="T13" s="131">
        <v>1</v>
      </c>
      <c r="U13" s="131" t="s">
        <v>403</v>
      </c>
      <c r="V13" s="131" t="s">
        <v>403</v>
      </c>
      <c r="W13" s="131" t="s">
        <v>403</v>
      </c>
      <c r="X13" s="131" t="s">
        <v>403</v>
      </c>
      <c r="Y13" s="131" t="s">
        <v>403</v>
      </c>
      <c r="Z13" s="131" t="s">
        <v>403</v>
      </c>
      <c r="AA13" s="124">
        <v>1</v>
      </c>
      <c r="AB13" s="124">
        <v>11</v>
      </c>
      <c r="AC13" s="124">
        <v>6</v>
      </c>
      <c r="AD13" s="124">
        <v>55</v>
      </c>
    </row>
    <row r="14" spans="1:30" s="51" customFormat="1" ht="27" customHeight="1">
      <c r="A14" s="55">
        <v>5</v>
      </c>
      <c r="B14" s="123">
        <v>2</v>
      </c>
      <c r="C14" s="124">
        <v>2</v>
      </c>
      <c r="D14" s="124">
        <v>1</v>
      </c>
      <c r="E14" s="125">
        <v>6</v>
      </c>
      <c r="F14" s="130">
        <v>1</v>
      </c>
      <c r="G14" s="131" t="s">
        <v>403</v>
      </c>
      <c r="H14" s="124">
        <v>2</v>
      </c>
      <c r="I14" s="131" t="s">
        <v>403</v>
      </c>
      <c r="J14" s="207">
        <v>2</v>
      </c>
      <c r="K14" s="131">
        <v>3</v>
      </c>
      <c r="L14" s="131" t="s">
        <v>403</v>
      </c>
      <c r="M14" s="125">
        <v>1</v>
      </c>
      <c r="N14" s="207" t="s">
        <v>403</v>
      </c>
      <c r="O14" s="131">
        <v>1</v>
      </c>
      <c r="P14" s="131" t="s">
        <v>403</v>
      </c>
      <c r="Q14" s="131">
        <v>2</v>
      </c>
      <c r="R14" s="131" t="s">
        <v>403</v>
      </c>
      <c r="S14" s="131" t="s">
        <v>403</v>
      </c>
      <c r="T14" s="131" t="s">
        <v>403</v>
      </c>
      <c r="U14" s="131" t="s">
        <v>403</v>
      </c>
      <c r="V14" s="131" t="s">
        <v>403</v>
      </c>
      <c r="W14" s="131" t="s">
        <v>403</v>
      </c>
      <c r="X14" s="131" t="s">
        <v>403</v>
      </c>
      <c r="Y14" s="131" t="s">
        <v>403</v>
      </c>
      <c r="Z14" s="131" t="s">
        <v>403</v>
      </c>
      <c r="AA14" s="131" t="s">
        <v>403</v>
      </c>
      <c r="AB14" s="124">
        <v>8</v>
      </c>
      <c r="AC14" s="124">
        <v>6</v>
      </c>
      <c r="AD14" s="124">
        <v>37</v>
      </c>
    </row>
    <row r="15" spans="1:30" s="51" customFormat="1" ht="27" customHeight="1">
      <c r="A15" s="55">
        <v>6</v>
      </c>
      <c r="B15" s="123">
        <v>3</v>
      </c>
      <c r="C15" s="124">
        <v>1</v>
      </c>
      <c r="D15" s="131" t="s">
        <v>403</v>
      </c>
      <c r="E15" s="125">
        <v>4</v>
      </c>
      <c r="F15" s="208" t="s">
        <v>403</v>
      </c>
      <c r="G15" s="131">
        <v>1</v>
      </c>
      <c r="H15" s="124">
        <v>1</v>
      </c>
      <c r="I15" s="131" t="s">
        <v>403</v>
      </c>
      <c r="J15" s="207" t="s">
        <v>403</v>
      </c>
      <c r="K15" s="131">
        <v>1</v>
      </c>
      <c r="L15" s="131" t="s">
        <v>403</v>
      </c>
      <c r="M15" s="131" t="s">
        <v>403</v>
      </c>
      <c r="N15" s="207">
        <v>2</v>
      </c>
      <c r="O15" s="131" t="s">
        <v>403</v>
      </c>
      <c r="P15" s="131" t="s">
        <v>403</v>
      </c>
      <c r="Q15" s="131" t="s">
        <v>403</v>
      </c>
      <c r="R15" s="131" t="s">
        <v>403</v>
      </c>
      <c r="S15" s="131" t="s">
        <v>403</v>
      </c>
      <c r="T15" s="131">
        <v>1</v>
      </c>
      <c r="U15" s="131" t="s">
        <v>403</v>
      </c>
      <c r="V15" s="131" t="s">
        <v>403</v>
      </c>
      <c r="W15" s="131" t="s">
        <v>403</v>
      </c>
      <c r="X15" s="131" t="s">
        <v>403</v>
      </c>
      <c r="Y15" s="131" t="s">
        <v>403</v>
      </c>
      <c r="Z15" s="131" t="s">
        <v>403</v>
      </c>
      <c r="AA15" s="131" t="s">
        <v>403</v>
      </c>
      <c r="AB15" s="124">
        <v>5</v>
      </c>
      <c r="AC15" s="131" t="s">
        <v>403</v>
      </c>
      <c r="AD15" s="124">
        <v>19</v>
      </c>
    </row>
    <row r="16" spans="1:30" s="51" customFormat="1" ht="27" customHeight="1">
      <c r="A16" s="55">
        <v>7</v>
      </c>
      <c r="B16" s="209" t="s">
        <v>403</v>
      </c>
      <c r="C16" s="131" t="s">
        <v>403</v>
      </c>
      <c r="D16" s="131">
        <v>3</v>
      </c>
      <c r="E16" s="125">
        <v>3</v>
      </c>
      <c r="F16" s="208" t="s">
        <v>403</v>
      </c>
      <c r="G16" s="131">
        <v>1</v>
      </c>
      <c r="H16" s="124">
        <v>1</v>
      </c>
      <c r="I16" s="131" t="s">
        <v>403</v>
      </c>
      <c r="J16" s="207">
        <v>1</v>
      </c>
      <c r="K16" s="131">
        <v>4</v>
      </c>
      <c r="L16" s="131" t="s">
        <v>403</v>
      </c>
      <c r="M16" s="207" t="s">
        <v>403</v>
      </c>
      <c r="N16" s="207" t="s">
        <v>403</v>
      </c>
      <c r="O16" s="131" t="s">
        <v>403</v>
      </c>
      <c r="P16" s="131" t="s">
        <v>403</v>
      </c>
      <c r="Q16" s="207">
        <v>1</v>
      </c>
      <c r="R16" s="131" t="s">
        <v>403</v>
      </c>
      <c r="S16" s="131" t="s">
        <v>403</v>
      </c>
      <c r="T16" s="131">
        <v>2</v>
      </c>
      <c r="U16" s="131">
        <v>1</v>
      </c>
      <c r="V16" s="131" t="s">
        <v>403</v>
      </c>
      <c r="W16" s="131" t="s">
        <v>403</v>
      </c>
      <c r="X16" s="131" t="s">
        <v>403</v>
      </c>
      <c r="Y16" s="131" t="s">
        <v>403</v>
      </c>
      <c r="Z16" s="131" t="s">
        <v>403</v>
      </c>
      <c r="AA16" s="131" t="s">
        <v>403</v>
      </c>
      <c r="AB16" s="124">
        <v>6</v>
      </c>
      <c r="AC16" s="124">
        <v>2</v>
      </c>
      <c r="AD16" s="124">
        <v>25</v>
      </c>
    </row>
    <row r="17" spans="1:30" s="51" customFormat="1" ht="27" customHeight="1">
      <c r="A17" s="55">
        <v>8</v>
      </c>
      <c r="B17" s="123">
        <v>7</v>
      </c>
      <c r="C17" s="131" t="s">
        <v>403</v>
      </c>
      <c r="D17" s="131">
        <v>3</v>
      </c>
      <c r="E17" s="125">
        <v>2</v>
      </c>
      <c r="F17" s="208">
        <v>3</v>
      </c>
      <c r="G17" s="131" t="s">
        <v>403</v>
      </c>
      <c r="H17" s="131" t="s">
        <v>403</v>
      </c>
      <c r="I17" s="131" t="s">
        <v>403</v>
      </c>
      <c r="J17" s="207">
        <v>1</v>
      </c>
      <c r="K17" s="131" t="s">
        <v>403</v>
      </c>
      <c r="L17" s="131" t="s">
        <v>403</v>
      </c>
      <c r="M17" s="131" t="s">
        <v>403</v>
      </c>
      <c r="N17" s="207">
        <v>1</v>
      </c>
      <c r="O17" s="131" t="s">
        <v>403</v>
      </c>
      <c r="P17" s="131" t="s">
        <v>403</v>
      </c>
      <c r="Q17" s="207" t="s">
        <v>403</v>
      </c>
      <c r="R17" s="131" t="s">
        <v>403</v>
      </c>
      <c r="S17" s="131" t="s">
        <v>403</v>
      </c>
      <c r="T17" s="131">
        <v>2</v>
      </c>
      <c r="U17" s="131">
        <v>2</v>
      </c>
      <c r="V17" s="131">
        <v>2</v>
      </c>
      <c r="W17" s="131" t="s">
        <v>403</v>
      </c>
      <c r="X17" s="131" t="s">
        <v>403</v>
      </c>
      <c r="Y17" s="131" t="s">
        <v>403</v>
      </c>
      <c r="Z17" s="131" t="s">
        <v>403</v>
      </c>
      <c r="AA17" s="131" t="s">
        <v>403</v>
      </c>
      <c r="AB17" s="124">
        <v>4</v>
      </c>
      <c r="AC17" s="124">
        <v>4</v>
      </c>
      <c r="AD17" s="124">
        <v>31</v>
      </c>
    </row>
    <row r="18" spans="1:30" s="51" customFormat="1" ht="27" customHeight="1">
      <c r="A18" s="55">
        <v>9</v>
      </c>
      <c r="B18" s="123">
        <v>2</v>
      </c>
      <c r="C18" s="131">
        <v>1</v>
      </c>
      <c r="D18" s="131">
        <v>1</v>
      </c>
      <c r="E18" s="125">
        <v>3</v>
      </c>
      <c r="F18" s="208" t="s">
        <v>403</v>
      </c>
      <c r="G18" s="131" t="s">
        <v>403</v>
      </c>
      <c r="H18" s="131" t="s">
        <v>403</v>
      </c>
      <c r="I18" s="131" t="s">
        <v>403</v>
      </c>
      <c r="J18" s="131" t="s">
        <v>403</v>
      </c>
      <c r="K18" s="207" t="s">
        <v>403</v>
      </c>
      <c r="L18" s="207" t="s">
        <v>403</v>
      </c>
      <c r="M18" s="131" t="s">
        <v>403</v>
      </c>
      <c r="N18" s="207">
        <v>1</v>
      </c>
      <c r="O18" s="131" t="s">
        <v>403</v>
      </c>
      <c r="P18" s="131" t="s">
        <v>403</v>
      </c>
      <c r="Q18" s="131" t="s">
        <v>403</v>
      </c>
      <c r="R18" s="131" t="s">
        <v>403</v>
      </c>
      <c r="S18" s="131" t="s">
        <v>403</v>
      </c>
      <c r="T18" s="131">
        <v>1</v>
      </c>
      <c r="U18" s="131" t="s">
        <v>403</v>
      </c>
      <c r="V18" s="131" t="s">
        <v>403</v>
      </c>
      <c r="W18" s="131" t="s">
        <v>403</v>
      </c>
      <c r="X18" s="131" t="s">
        <v>403</v>
      </c>
      <c r="Y18" s="131" t="s">
        <v>403</v>
      </c>
      <c r="Z18" s="131" t="s">
        <v>403</v>
      </c>
      <c r="AA18" s="131" t="s">
        <v>403</v>
      </c>
      <c r="AB18" s="124">
        <v>1</v>
      </c>
      <c r="AC18" s="124">
        <v>3</v>
      </c>
      <c r="AD18" s="124">
        <v>13</v>
      </c>
    </row>
    <row r="19" spans="1:30" s="51" customFormat="1" ht="27" customHeight="1">
      <c r="A19" s="55">
        <v>10</v>
      </c>
      <c r="B19" s="123">
        <v>3</v>
      </c>
      <c r="C19" s="131" t="s">
        <v>403</v>
      </c>
      <c r="D19" s="131" t="s">
        <v>403</v>
      </c>
      <c r="E19" s="125">
        <v>2</v>
      </c>
      <c r="F19" s="130">
        <v>1</v>
      </c>
      <c r="G19" s="131">
        <v>1</v>
      </c>
      <c r="H19" s="131" t="s">
        <v>403</v>
      </c>
      <c r="I19" s="131" t="s">
        <v>403</v>
      </c>
      <c r="J19" s="207">
        <v>3</v>
      </c>
      <c r="K19" s="131">
        <v>2</v>
      </c>
      <c r="L19" s="207" t="s">
        <v>403</v>
      </c>
      <c r="M19" s="131">
        <v>2</v>
      </c>
      <c r="N19" s="207">
        <v>1</v>
      </c>
      <c r="O19" s="131" t="s">
        <v>403</v>
      </c>
      <c r="P19" s="207">
        <v>1</v>
      </c>
      <c r="Q19" s="131">
        <v>1</v>
      </c>
      <c r="R19" s="131" t="s">
        <v>403</v>
      </c>
      <c r="S19" s="131" t="s">
        <v>403</v>
      </c>
      <c r="T19" s="131" t="s">
        <v>403</v>
      </c>
      <c r="U19" s="207">
        <v>1</v>
      </c>
      <c r="V19" s="131" t="s">
        <v>403</v>
      </c>
      <c r="W19" s="131" t="s">
        <v>403</v>
      </c>
      <c r="X19" s="131" t="s">
        <v>403</v>
      </c>
      <c r="Y19" s="131" t="s">
        <v>403</v>
      </c>
      <c r="Z19" s="131" t="s">
        <v>403</v>
      </c>
      <c r="AA19" s="131">
        <v>1</v>
      </c>
      <c r="AB19" s="124">
        <v>3</v>
      </c>
      <c r="AC19" s="124">
        <v>5</v>
      </c>
      <c r="AD19" s="124">
        <v>27</v>
      </c>
    </row>
    <row r="20" spans="1:30" s="51" customFormat="1" ht="27" customHeight="1">
      <c r="A20" s="55">
        <v>11</v>
      </c>
      <c r="B20" s="123">
        <v>5</v>
      </c>
      <c r="C20" s="131">
        <v>1</v>
      </c>
      <c r="D20" s="124">
        <v>5</v>
      </c>
      <c r="E20" s="125">
        <v>4</v>
      </c>
      <c r="F20" s="130">
        <v>3</v>
      </c>
      <c r="G20" s="131" t="s">
        <v>403</v>
      </c>
      <c r="H20" s="131">
        <v>1</v>
      </c>
      <c r="I20" s="124">
        <v>1</v>
      </c>
      <c r="J20" s="207" t="s">
        <v>403</v>
      </c>
      <c r="K20" s="131">
        <v>1</v>
      </c>
      <c r="L20" s="131">
        <v>1</v>
      </c>
      <c r="M20" s="131" t="s">
        <v>403</v>
      </c>
      <c r="N20" s="207" t="s">
        <v>403</v>
      </c>
      <c r="O20" s="131" t="s">
        <v>403</v>
      </c>
      <c r="P20" s="131" t="s">
        <v>403</v>
      </c>
      <c r="Q20" s="131">
        <v>1</v>
      </c>
      <c r="R20" s="131" t="s">
        <v>403</v>
      </c>
      <c r="S20" s="131" t="s">
        <v>403</v>
      </c>
      <c r="T20" s="131">
        <v>1</v>
      </c>
      <c r="U20" s="131" t="s">
        <v>403</v>
      </c>
      <c r="V20" s="131" t="s">
        <v>403</v>
      </c>
      <c r="W20" s="131" t="s">
        <v>403</v>
      </c>
      <c r="X20" s="131" t="s">
        <v>403</v>
      </c>
      <c r="Y20" s="131" t="s">
        <v>403</v>
      </c>
      <c r="Z20" s="131" t="s">
        <v>403</v>
      </c>
      <c r="AA20" s="131" t="s">
        <v>403</v>
      </c>
      <c r="AB20" s="124">
        <v>6</v>
      </c>
      <c r="AC20" s="124">
        <v>2</v>
      </c>
      <c r="AD20" s="124">
        <v>32</v>
      </c>
    </row>
    <row r="21" spans="1:30" s="51" customFormat="1" ht="27" customHeight="1">
      <c r="A21" s="75">
        <v>12</v>
      </c>
      <c r="B21" s="132">
        <v>2</v>
      </c>
      <c r="C21" s="136" t="s">
        <v>403</v>
      </c>
      <c r="D21" s="133">
        <v>2</v>
      </c>
      <c r="E21" s="134">
        <v>3</v>
      </c>
      <c r="F21" s="135">
        <v>2</v>
      </c>
      <c r="G21" s="136" t="s">
        <v>403</v>
      </c>
      <c r="H21" s="136" t="s">
        <v>403</v>
      </c>
      <c r="I21" s="136" t="s">
        <v>403</v>
      </c>
      <c r="J21" s="136">
        <v>1</v>
      </c>
      <c r="K21" s="210" t="s">
        <v>403</v>
      </c>
      <c r="L21" s="211" t="s">
        <v>403</v>
      </c>
      <c r="M21" s="210">
        <v>1</v>
      </c>
      <c r="N21" s="136" t="s">
        <v>403</v>
      </c>
      <c r="O21" s="136">
        <v>1</v>
      </c>
      <c r="P21" s="210" t="s">
        <v>403</v>
      </c>
      <c r="Q21" s="136">
        <v>1</v>
      </c>
      <c r="R21" s="136" t="s">
        <v>403</v>
      </c>
      <c r="S21" s="136" t="s">
        <v>403</v>
      </c>
      <c r="T21" s="136" t="s">
        <v>403</v>
      </c>
      <c r="U21" s="136">
        <v>1</v>
      </c>
      <c r="V21" s="136">
        <v>1</v>
      </c>
      <c r="W21" s="136" t="s">
        <v>403</v>
      </c>
      <c r="X21" s="136" t="s">
        <v>403</v>
      </c>
      <c r="Y21" s="136" t="s">
        <v>403</v>
      </c>
      <c r="Z21" s="136" t="s">
        <v>403</v>
      </c>
      <c r="AA21" s="136" t="s">
        <v>403</v>
      </c>
      <c r="AB21" s="133">
        <v>9</v>
      </c>
      <c r="AC21" s="133">
        <v>11</v>
      </c>
      <c r="AD21" s="133">
        <v>35</v>
      </c>
    </row>
    <row r="22" spans="16:29" ht="15.75" customHeight="1">
      <c r="P22" s="1" t="s">
        <v>164</v>
      </c>
      <c r="S22" s="1" t="s">
        <v>164</v>
      </c>
      <c r="W22" s="1" t="s">
        <v>164</v>
      </c>
      <c r="Z22" s="11"/>
      <c r="AA22" s="70"/>
      <c r="AB22" s="7"/>
      <c r="AC22" s="77" t="s">
        <v>165</v>
      </c>
    </row>
  </sheetData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296" useFirstPageNumber="1" horizontalDpi="600" verticalDpi="600" orientation="portrait" paperSize="9" scale="94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"/>
    </sheetView>
  </sheetViews>
  <sheetFormatPr defaultColWidth="9.00390625" defaultRowHeight="13.5"/>
  <cols>
    <col min="1" max="1" width="23.50390625" style="1" customWidth="1"/>
    <col min="2" max="5" width="18.625" style="1" customWidth="1"/>
    <col min="6" max="16384" width="9.00390625" style="1" customWidth="1"/>
  </cols>
  <sheetData>
    <row r="1" ht="18" customHeight="1">
      <c r="A1" s="229" t="s">
        <v>448</v>
      </c>
    </row>
    <row r="2" ht="19.5" thickBot="1">
      <c r="A2" s="71" t="s">
        <v>404</v>
      </c>
    </row>
    <row r="3" spans="1:5" s="70" customFormat="1" ht="30.75" customHeight="1" thickTop="1">
      <c r="A3" s="232" t="s">
        <v>345</v>
      </c>
      <c r="B3" s="230" t="s">
        <v>231</v>
      </c>
      <c r="C3" s="230"/>
      <c r="D3" s="231"/>
      <c r="E3" s="69"/>
    </row>
    <row r="4" spans="1:5" s="70" customFormat="1" ht="30.75" customHeight="1">
      <c r="A4" s="233"/>
      <c r="B4" s="102" t="s">
        <v>232</v>
      </c>
      <c r="C4" s="102" t="s">
        <v>233</v>
      </c>
      <c r="D4" s="103" t="s">
        <v>346</v>
      </c>
      <c r="E4" s="118"/>
    </row>
    <row r="5" spans="1:5" ht="18" customHeight="1">
      <c r="A5" s="29"/>
      <c r="B5" s="30"/>
      <c r="C5" s="31" t="s">
        <v>46</v>
      </c>
      <c r="D5" s="31" t="s">
        <v>46</v>
      </c>
      <c r="E5" s="32"/>
    </row>
    <row r="6" spans="1:5" ht="20.25" customHeight="1">
      <c r="A6" s="55" t="s">
        <v>110</v>
      </c>
      <c r="B6" s="212">
        <v>64</v>
      </c>
      <c r="C6" s="213">
        <v>17240</v>
      </c>
      <c r="D6" s="214">
        <v>19</v>
      </c>
      <c r="E6" s="21"/>
    </row>
    <row r="7" spans="1:5" ht="20.25" customHeight="1">
      <c r="A7" s="55">
        <v>15</v>
      </c>
      <c r="B7" s="212">
        <v>58</v>
      </c>
      <c r="C7" s="213">
        <v>16990</v>
      </c>
      <c r="D7" s="214">
        <v>19</v>
      </c>
      <c r="E7" s="21"/>
    </row>
    <row r="8" spans="1:5" ht="20.25" customHeight="1">
      <c r="A8" s="55">
        <v>16</v>
      </c>
      <c r="B8" s="212">
        <v>56</v>
      </c>
      <c r="C8" s="213">
        <v>16692</v>
      </c>
      <c r="D8" s="214">
        <v>19</v>
      </c>
      <c r="E8" s="21"/>
    </row>
    <row r="9" spans="1:5" ht="20.25" customHeight="1">
      <c r="A9" s="55">
        <v>17</v>
      </c>
      <c r="B9" s="212">
        <v>38</v>
      </c>
      <c r="C9" s="213">
        <v>16366</v>
      </c>
      <c r="D9" s="214">
        <v>19</v>
      </c>
      <c r="E9" s="21"/>
    </row>
    <row r="10" spans="1:5" s="12" customFormat="1" ht="20.25" customHeight="1">
      <c r="A10" s="84">
        <v>18</v>
      </c>
      <c r="B10" s="119">
        <v>29</v>
      </c>
      <c r="C10" s="79">
        <v>16220</v>
      </c>
      <c r="D10" s="215">
        <v>18</v>
      </c>
      <c r="E10" s="22"/>
    </row>
    <row r="11" spans="1:5" s="12" customFormat="1" ht="20.25" customHeight="1">
      <c r="A11" s="84"/>
      <c r="B11" s="138"/>
      <c r="C11" s="115"/>
      <c r="D11" s="216"/>
      <c r="E11" s="22"/>
    </row>
    <row r="12" spans="1:5" ht="20.25" customHeight="1">
      <c r="A12" s="55" t="s">
        <v>234</v>
      </c>
      <c r="B12" s="56">
        <f>SUM(B13:B25)</f>
        <v>13</v>
      </c>
      <c r="C12" s="57">
        <f>SUM(C13:C25)</f>
        <v>12779</v>
      </c>
      <c r="D12" s="217">
        <v>17</v>
      </c>
      <c r="E12" s="21"/>
    </row>
    <row r="13" spans="1:5" ht="20.25" customHeight="1">
      <c r="A13" s="55" t="s">
        <v>235</v>
      </c>
      <c r="B13" s="56">
        <v>1</v>
      </c>
      <c r="C13" s="57">
        <v>1212</v>
      </c>
      <c r="D13" s="217">
        <v>6</v>
      </c>
      <c r="E13" s="21"/>
    </row>
    <row r="14" spans="1:5" ht="20.25" customHeight="1">
      <c r="A14" s="55" t="s">
        <v>236</v>
      </c>
      <c r="B14" s="56">
        <v>1</v>
      </c>
      <c r="C14" s="57">
        <v>530</v>
      </c>
      <c r="D14" s="217">
        <v>10</v>
      </c>
      <c r="E14" s="21"/>
    </row>
    <row r="15" spans="1:5" ht="20.25" customHeight="1">
      <c r="A15" s="55" t="s">
        <v>237</v>
      </c>
      <c r="B15" s="56">
        <v>1</v>
      </c>
      <c r="C15" s="57">
        <v>672</v>
      </c>
      <c r="D15" s="217">
        <v>20</v>
      </c>
      <c r="E15" s="21"/>
    </row>
    <row r="16" spans="1:5" ht="20.25" customHeight="1">
      <c r="A16" s="55" t="s">
        <v>238</v>
      </c>
      <c r="B16" s="56">
        <v>1</v>
      </c>
      <c r="C16" s="57">
        <v>1152</v>
      </c>
      <c r="D16" s="217">
        <v>29</v>
      </c>
      <c r="E16" s="21"/>
    </row>
    <row r="17" spans="1:5" ht="20.25" customHeight="1">
      <c r="A17" s="55" t="s">
        <v>239</v>
      </c>
      <c r="B17" s="56">
        <v>1</v>
      </c>
      <c r="C17" s="57">
        <v>872</v>
      </c>
      <c r="D17" s="217">
        <v>28</v>
      </c>
      <c r="E17" s="21"/>
    </row>
    <row r="18" spans="1:5" ht="20.25" customHeight="1">
      <c r="A18" s="55" t="s">
        <v>240</v>
      </c>
      <c r="B18" s="56">
        <v>1</v>
      </c>
      <c r="C18" s="57">
        <v>808</v>
      </c>
      <c r="D18" s="217">
        <v>25</v>
      </c>
      <c r="E18" s="21"/>
    </row>
    <row r="19" spans="1:5" ht="20.25" customHeight="1">
      <c r="A19" s="55" t="s">
        <v>50</v>
      </c>
      <c r="B19" s="56">
        <v>1</v>
      </c>
      <c r="C19" s="57">
        <v>744</v>
      </c>
      <c r="D19" s="217">
        <v>10</v>
      </c>
      <c r="E19" s="21"/>
    </row>
    <row r="20" spans="1:5" ht="20.25" customHeight="1">
      <c r="A20" s="55" t="s">
        <v>318</v>
      </c>
      <c r="B20" s="56">
        <v>1</v>
      </c>
      <c r="C20" s="57">
        <v>1999</v>
      </c>
      <c r="D20" s="217">
        <v>40</v>
      </c>
      <c r="E20" s="21"/>
    </row>
    <row r="21" spans="1:5" ht="20.25" customHeight="1">
      <c r="A21" s="55" t="s">
        <v>319</v>
      </c>
      <c r="B21" s="56">
        <v>1</v>
      </c>
      <c r="C21" s="57">
        <v>605</v>
      </c>
      <c r="D21" s="217">
        <v>8</v>
      </c>
      <c r="E21" s="21"/>
    </row>
    <row r="22" spans="1:5" ht="20.25" customHeight="1">
      <c r="A22" s="55" t="s">
        <v>320</v>
      </c>
      <c r="B22" s="56">
        <v>1</v>
      </c>
      <c r="C22" s="57">
        <v>1734</v>
      </c>
      <c r="D22" s="217">
        <v>24</v>
      </c>
      <c r="E22" s="21"/>
    </row>
    <row r="23" spans="1:5" ht="20.25" customHeight="1">
      <c r="A23" s="55" t="s">
        <v>321</v>
      </c>
      <c r="B23" s="56">
        <v>1</v>
      </c>
      <c r="C23" s="57">
        <v>1003</v>
      </c>
      <c r="D23" s="217">
        <v>35</v>
      </c>
      <c r="E23" s="21"/>
    </row>
    <row r="24" spans="1:5" ht="20.25" customHeight="1">
      <c r="A24" s="55" t="s">
        <v>405</v>
      </c>
      <c r="B24" s="56">
        <v>1</v>
      </c>
      <c r="C24" s="57">
        <v>1020</v>
      </c>
      <c r="D24" s="217">
        <v>27</v>
      </c>
      <c r="E24" s="21"/>
    </row>
    <row r="25" spans="1:5" ht="20.25" customHeight="1">
      <c r="A25" s="55" t="s">
        <v>406</v>
      </c>
      <c r="B25" s="56">
        <v>1</v>
      </c>
      <c r="C25" s="57">
        <v>428</v>
      </c>
      <c r="D25" s="217">
        <v>14</v>
      </c>
      <c r="E25" s="21"/>
    </row>
    <row r="26" spans="1:5" ht="20.25" customHeight="1">
      <c r="A26" s="55" t="s">
        <v>241</v>
      </c>
      <c r="B26" s="56">
        <f>SUM(B27:B32)</f>
        <v>16</v>
      </c>
      <c r="C26" s="57">
        <f>SUM(C27:C32)</f>
        <v>3441</v>
      </c>
      <c r="D26" s="217">
        <v>26</v>
      </c>
      <c r="E26" s="21"/>
    </row>
    <row r="27" spans="1:5" ht="20.25" customHeight="1">
      <c r="A27" s="120" t="s">
        <v>242</v>
      </c>
      <c r="B27" s="56">
        <v>1</v>
      </c>
      <c r="C27" s="57">
        <v>59</v>
      </c>
      <c r="D27" s="217">
        <v>104</v>
      </c>
      <c r="E27" s="21"/>
    </row>
    <row r="28" spans="1:5" ht="20.25" customHeight="1">
      <c r="A28" s="120" t="s">
        <v>243</v>
      </c>
      <c r="B28" s="56">
        <v>1</v>
      </c>
      <c r="C28" s="57">
        <v>434</v>
      </c>
      <c r="D28" s="217">
        <v>23</v>
      </c>
      <c r="E28" s="21"/>
    </row>
    <row r="29" spans="1:5" ht="20.25" customHeight="1">
      <c r="A29" s="120" t="s">
        <v>244</v>
      </c>
      <c r="B29" s="56">
        <v>5</v>
      </c>
      <c r="C29" s="57">
        <v>1740</v>
      </c>
      <c r="D29" s="217">
        <v>38</v>
      </c>
      <c r="E29" s="21"/>
    </row>
    <row r="30" spans="1:5" ht="20.25" customHeight="1">
      <c r="A30" s="120" t="s">
        <v>245</v>
      </c>
      <c r="B30" s="56">
        <v>1</v>
      </c>
      <c r="C30" s="57">
        <v>117</v>
      </c>
      <c r="D30" s="217">
        <v>7</v>
      </c>
      <c r="E30" s="21"/>
    </row>
    <row r="31" spans="1:5" ht="20.25" customHeight="1">
      <c r="A31" s="120" t="s">
        <v>246</v>
      </c>
      <c r="B31" s="56">
        <v>6</v>
      </c>
      <c r="C31" s="57">
        <v>953</v>
      </c>
      <c r="D31" s="217">
        <v>19</v>
      </c>
      <c r="E31" s="21"/>
    </row>
    <row r="32" spans="1:5" ht="20.25" customHeight="1">
      <c r="A32" s="218" t="s">
        <v>247</v>
      </c>
      <c r="B32" s="80">
        <v>2</v>
      </c>
      <c r="C32" s="81">
        <v>138</v>
      </c>
      <c r="D32" s="219">
        <v>78</v>
      </c>
      <c r="E32" s="21"/>
    </row>
    <row r="33" spans="1:4" ht="14.25" customHeight="1">
      <c r="A33" s="1" t="s">
        <v>344</v>
      </c>
      <c r="B33" s="26"/>
      <c r="C33" s="26"/>
      <c r="D33" s="26"/>
    </row>
    <row r="34" spans="2:4" ht="21" customHeight="1" thickBot="1">
      <c r="B34" s="26"/>
      <c r="C34" s="26"/>
      <c r="D34" s="26"/>
    </row>
    <row r="35" spans="1:5" s="70" customFormat="1" ht="30" customHeight="1" thickTop="1">
      <c r="A35" s="248" t="s">
        <v>226</v>
      </c>
      <c r="B35" s="230" t="s">
        <v>227</v>
      </c>
      <c r="C35" s="230"/>
      <c r="D35" s="230" t="s">
        <v>36</v>
      </c>
      <c r="E35" s="231"/>
    </row>
    <row r="36" spans="1:5" s="70" customFormat="1" ht="30" customHeight="1">
      <c r="A36" s="249"/>
      <c r="B36" s="102" t="s">
        <v>228</v>
      </c>
      <c r="C36" s="102" t="s">
        <v>229</v>
      </c>
      <c r="D36" s="102" t="s">
        <v>230</v>
      </c>
      <c r="E36" s="103" t="s">
        <v>229</v>
      </c>
    </row>
    <row r="37" spans="1:5" ht="16.5" customHeight="1">
      <c r="A37" s="33"/>
      <c r="B37" s="34"/>
      <c r="C37" s="35"/>
      <c r="D37" s="35"/>
      <c r="E37" s="35"/>
    </row>
    <row r="38" spans="1:5" s="51" customFormat="1" ht="25.5" customHeight="1">
      <c r="A38" s="55" t="s">
        <v>110</v>
      </c>
      <c r="B38" s="212">
        <v>20</v>
      </c>
      <c r="C38" s="213">
        <v>2481</v>
      </c>
      <c r="D38" s="213">
        <v>31</v>
      </c>
      <c r="E38" s="213">
        <v>2824</v>
      </c>
    </row>
    <row r="39" spans="1:5" s="51" customFormat="1" ht="25.5" customHeight="1">
      <c r="A39" s="55">
        <v>15</v>
      </c>
      <c r="B39" s="212">
        <v>19</v>
      </c>
      <c r="C39" s="213">
        <v>2289</v>
      </c>
      <c r="D39" s="213">
        <v>28</v>
      </c>
      <c r="E39" s="213">
        <v>2612</v>
      </c>
    </row>
    <row r="40" spans="1:5" s="51" customFormat="1" ht="25.5" customHeight="1">
      <c r="A40" s="55">
        <v>16</v>
      </c>
      <c r="B40" s="212">
        <v>19</v>
      </c>
      <c r="C40" s="213">
        <v>2299</v>
      </c>
      <c r="D40" s="213">
        <v>28</v>
      </c>
      <c r="E40" s="213">
        <v>2123</v>
      </c>
    </row>
    <row r="41" spans="1:5" s="51" customFormat="1" ht="25.5" customHeight="1">
      <c r="A41" s="55">
        <v>17</v>
      </c>
      <c r="B41" s="212">
        <v>19</v>
      </c>
      <c r="C41" s="213">
        <v>2326</v>
      </c>
      <c r="D41" s="213">
        <v>33</v>
      </c>
      <c r="E41" s="213">
        <v>2042</v>
      </c>
    </row>
    <row r="42" spans="1:5" s="116" customFormat="1" ht="25.5" customHeight="1">
      <c r="A42" s="84">
        <v>18</v>
      </c>
      <c r="B42" s="119">
        <v>17</v>
      </c>
      <c r="C42" s="79">
        <v>1963</v>
      </c>
      <c r="D42" s="79">
        <v>26</v>
      </c>
      <c r="E42" s="79">
        <v>1234</v>
      </c>
    </row>
    <row r="43" spans="1:5" ht="18" customHeight="1">
      <c r="A43" s="120"/>
      <c r="B43" s="56"/>
      <c r="C43" s="57"/>
      <c r="D43" s="57"/>
      <c r="E43" s="57"/>
    </row>
    <row r="44" spans="1:5" ht="35.25" customHeight="1">
      <c r="A44" s="55" t="s">
        <v>409</v>
      </c>
      <c r="B44" s="56" t="s">
        <v>347</v>
      </c>
      <c r="C44" s="57" t="s">
        <v>347</v>
      </c>
      <c r="D44" s="57">
        <v>5</v>
      </c>
      <c r="E44" s="57">
        <v>102</v>
      </c>
    </row>
    <row r="45" spans="1:5" ht="35.25" customHeight="1">
      <c r="A45" s="55" t="s">
        <v>410</v>
      </c>
      <c r="B45" s="56">
        <v>3</v>
      </c>
      <c r="C45" s="57">
        <v>85</v>
      </c>
      <c r="D45" s="57" t="s">
        <v>341</v>
      </c>
      <c r="E45" s="57" t="s">
        <v>341</v>
      </c>
    </row>
    <row r="46" spans="1:5" ht="45" customHeight="1">
      <c r="A46" s="55" t="s">
        <v>411</v>
      </c>
      <c r="B46" s="57" t="s">
        <v>341</v>
      </c>
      <c r="C46" s="57" t="s">
        <v>341</v>
      </c>
      <c r="D46" s="57" t="s">
        <v>341</v>
      </c>
      <c r="E46" s="57" t="s">
        <v>341</v>
      </c>
    </row>
    <row r="47" spans="1:5" ht="35.25" customHeight="1">
      <c r="A47" s="55" t="s">
        <v>262</v>
      </c>
      <c r="B47" s="57" t="s">
        <v>348</v>
      </c>
      <c r="C47" s="57" t="s">
        <v>348</v>
      </c>
      <c r="D47" s="57">
        <v>2</v>
      </c>
      <c r="E47" s="57">
        <v>57</v>
      </c>
    </row>
    <row r="48" spans="1:5" ht="35.25" customHeight="1">
      <c r="A48" s="55" t="s">
        <v>408</v>
      </c>
      <c r="B48" s="57" t="s">
        <v>348</v>
      </c>
      <c r="C48" s="57" t="s">
        <v>348</v>
      </c>
      <c r="D48" s="57">
        <v>1</v>
      </c>
      <c r="E48" s="57">
        <v>8</v>
      </c>
    </row>
    <row r="49" spans="1:5" ht="35.25" customHeight="1">
      <c r="A49" s="55" t="s">
        <v>412</v>
      </c>
      <c r="B49" s="56">
        <v>9</v>
      </c>
      <c r="C49" s="57">
        <v>1019</v>
      </c>
      <c r="D49" s="57">
        <v>5</v>
      </c>
      <c r="E49" s="57">
        <v>109</v>
      </c>
    </row>
    <row r="50" spans="1:5" ht="35.25" customHeight="1">
      <c r="A50" s="55" t="s">
        <v>407</v>
      </c>
      <c r="B50" s="56">
        <v>5</v>
      </c>
      <c r="C50" s="57">
        <v>859</v>
      </c>
      <c r="D50" s="57">
        <v>8</v>
      </c>
      <c r="E50" s="57">
        <v>309</v>
      </c>
    </row>
    <row r="51" spans="1:5" ht="35.25" customHeight="1">
      <c r="A51" s="55" t="s">
        <v>107</v>
      </c>
      <c r="B51" s="56" t="s">
        <v>349</v>
      </c>
      <c r="C51" s="57" t="s">
        <v>349</v>
      </c>
      <c r="D51" s="57" t="s">
        <v>349</v>
      </c>
      <c r="E51" s="57" t="s">
        <v>349</v>
      </c>
    </row>
    <row r="52" spans="1:5" ht="35.25" customHeight="1">
      <c r="A52" s="55" t="s">
        <v>108</v>
      </c>
      <c r="B52" s="56" t="s">
        <v>350</v>
      </c>
      <c r="C52" s="57" t="s">
        <v>350</v>
      </c>
      <c r="D52" s="57" t="s">
        <v>350</v>
      </c>
      <c r="E52" s="57" t="s">
        <v>350</v>
      </c>
    </row>
    <row r="53" spans="1:5" ht="35.25" customHeight="1">
      <c r="A53" s="75" t="s">
        <v>326</v>
      </c>
      <c r="B53" s="80" t="s">
        <v>340</v>
      </c>
      <c r="C53" s="81" t="s">
        <v>340</v>
      </c>
      <c r="D53" s="81">
        <v>5</v>
      </c>
      <c r="E53" s="81">
        <v>649</v>
      </c>
    </row>
    <row r="54" ht="13.5">
      <c r="E54" s="36" t="s">
        <v>165</v>
      </c>
    </row>
  </sheetData>
  <mergeCells count="5">
    <mergeCell ref="D35:E35"/>
    <mergeCell ref="A35:A36"/>
    <mergeCell ref="A3:A4"/>
    <mergeCell ref="B3:D3"/>
    <mergeCell ref="B35:C35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296" useFirstPageNumber="1" horizontalDpi="600" verticalDpi="600" orientation="portrait" paperSize="9" scale="94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00390625" defaultRowHeight="13.5"/>
  <cols>
    <col min="1" max="1" width="34.25390625" style="1" customWidth="1"/>
    <col min="2" max="3" width="11.125" style="1" customWidth="1"/>
    <col min="4" max="4" width="13.00390625" style="1" customWidth="1"/>
    <col min="5" max="8" width="11.125" style="1" customWidth="1"/>
    <col min="9" max="16384" width="9.00390625" style="1" customWidth="1"/>
  </cols>
  <sheetData>
    <row r="1" ht="18.75" customHeight="1">
      <c r="A1" s="229" t="s">
        <v>448</v>
      </c>
    </row>
    <row r="2" spans="1:8" ht="21.75" customHeight="1" thickBot="1">
      <c r="A2" s="71" t="s">
        <v>413</v>
      </c>
      <c r="H2" s="77" t="s">
        <v>248</v>
      </c>
    </row>
    <row r="3" spans="1:8" s="70" customFormat="1" ht="27" customHeight="1" thickTop="1">
      <c r="A3" s="250" t="s">
        <v>249</v>
      </c>
      <c r="B3" s="257" t="s">
        <v>250</v>
      </c>
      <c r="C3" s="258"/>
      <c r="D3" s="254" t="s">
        <v>352</v>
      </c>
      <c r="E3" s="254" t="s">
        <v>251</v>
      </c>
      <c r="F3" s="252" t="s">
        <v>376</v>
      </c>
      <c r="G3" s="254" t="s">
        <v>252</v>
      </c>
      <c r="H3" s="255" t="s">
        <v>253</v>
      </c>
    </row>
    <row r="4" spans="1:8" s="70" customFormat="1" ht="27" customHeight="1">
      <c r="A4" s="251"/>
      <c r="B4" s="142" t="s">
        <v>254</v>
      </c>
      <c r="C4" s="142" t="s">
        <v>255</v>
      </c>
      <c r="D4" s="253"/>
      <c r="E4" s="253"/>
      <c r="F4" s="253"/>
      <c r="G4" s="253"/>
      <c r="H4" s="256"/>
    </row>
    <row r="5" spans="1:8" s="51" customFormat="1" ht="30" customHeight="1">
      <c r="A5" s="137" t="s">
        <v>109</v>
      </c>
      <c r="B5" s="212">
        <v>378</v>
      </c>
      <c r="C5" s="213" t="s">
        <v>1</v>
      </c>
      <c r="D5" s="213">
        <v>31</v>
      </c>
      <c r="E5" s="213">
        <v>11</v>
      </c>
      <c r="F5" s="213">
        <v>10</v>
      </c>
      <c r="G5" s="213">
        <v>841</v>
      </c>
      <c r="H5" s="213">
        <v>62</v>
      </c>
    </row>
    <row r="6" spans="1:8" s="51" customFormat="1" ht="30" customHeight="1">
      <c r="A6" s="55">
        <v>17</v>
      </c>
      <c r="B6" s="212">
        <v>377</v>
      </c>
      <c r="C6" s="213" t="s">
        <v>1</v>
      </c>
      <c r="D6" s="213">
        <v>28</v>
      </c>
      <c r="E6" s="213">
        <v>11</v>
      </c>
      <c r="F6" s="213">
        <v>10</v>
      </c>
      <c r="G6" s="213">
        <v>843</v>
      </c>
      <c r="H6" s="213">
        <v>61</v>
      </c>
    </row>
    <row r="7" spans="1:8" s="116" customFormat="1" ht="30" customHeight="1">
      <c r="A7" s="84">
        <v>18</v>
      </c>
      <c r="B7" s="119">
        <v>370</v>
      </c>
      <c r="C7" s="79" t="s">
        <v>163</v>
      </c>
      <c r="D7" s="79">
        <v>31</v>
      </c>
      <c r="E7" s="79">
        <v>11</v>
      </c>
      <c r="F7" s="79">
        <v>10</v>
      </c>
      <c r="G7" s="79">
        <v>851</v>
      </c>
      <c r="H7" s="79">
        <v>61</v>
      </c>
    </row>
    <row r="8" spans="1:8" s="116" customFormat="1" ht="18" customHeight="1">
      <c r="A8" s="84"/>
      <c r="B8" s="138"/>
      <c r="C8" s="115"/>
      <c r="D8" s="115"/>
      <c r="E8" s="115"/>
      <c r="F8" s="115"/>
      <c r="G8" s="115"/>
      <c r="H8" s="115"/>
    </row>
    <row r="9" spans="1:8" s="51" customFormat="1" ht="30" customHeight="1">
      <c r="A9" s="139" t="s">
        <v>256</v>
      </c>
      <c r="B9" s="56"/>
      <c r="C9" s="57"/>
      <c r="D9" s="57"/>
      <c r="E9" s="57"/>
      <c r="F9" s="57"/>
      <c r="G9" s="57"/>
      <c r="H9" s="57"/>
    </row>
    <row r="10" spans="1:8" s="51" customFormat="1" ht="30" customHeight="1">
      <c r="A10" s="106" t="s">
        <v>257</v>
      </c>
      <c r="B10" s="56">
        <v>20</v>
      </c>
      <c r="C10" s="115" t="s">
        <v>349</v>
      </c>
      <c r="D10" s="115" t="s">
        <v>349</v>
      </c>
      <c r="E10" s="57">
        <v>1</v>
      </c>
      <c r="F10" s="57">
        <v>1</v>
      </c>
      <c r="G10" s="57">
        <v>30</v>
      </c>
      <c r="H10" s="57">
        <v>4</v>
      </c>
    </row>
    <row r="11" spans="1:8" s="51" customFormat="1" ht="30" customHeight="1">
      <c r="A11" s="106" t="s">
        <v>414</v>
      </c>
      <c r="B11" s="56">
        <v>28</v>
      </c>
      <c r="C11" s="115" t="s">
        <v>416</v>
      </c>
      <c r="D11" s="115" t="s">
        <v>416</v>
      </c>
      <c r="E11" s="57">
        <v>1</v>
      </c>
      <c r="F11" s="57">
        <v>1</v>
      </c>
      <c r="G11" s="57">
        <v>46</v>
      </c>
      <c r="H11" s="57">
        <v>5</v>
      </c>
    </row>
    <row r="12" spans="1:8" s="51" customFormat="1" ht="30" customHeight="1">
      <c r="A12" s="106" t="s">
        <v>50</v>
      </c>
      <c r="B12" s="56">
        <v>38</v>
      </c>
      <c r="C12" s="115" t="s">
        <v>368</v>
      </c>
      <c r="D12" s="57">
        <v>2</v>
      </c>
      <c r="E12" s="57">
        <v>1</v>
      </c>
      <c r="F12" s="57">
        <v>1</v>
      </c>
      <c r="G12" s="57">
        <v>37</v>
      </c>
      <c r="H12" s="57">
        <v>5</v>
      </c>
    </row>
    <row r="13" spans="1:8" s="51" customFormat="1" ht="30" customHeight="1">
      <c r="A13" s="106" t="s">
        <v>327</v>
      </c>
      <c r="B13" s="56">
        <v>27</v>
      </c>
      <c r="C13" s="115" t="s">
        <v>340</v>
      </c>
      <c r="D13" s="115" t="s">
        <v>340</v>
      </c>
      <c r="E13" s="115" t="s">
        <v>340</v>
      </c>
      <c r="F13" s="57">
        <v>1</v>
      </c>
      <c r="G13" s="57">
        <v>48</v>
      </c>
      <c r="H13" s="57">
        <v>4</v>
      </c>
    </row>
    <row r="14" spans="1:8" s="51" customFormat="1" ht="30" customHeight="1">
      <c r="A14" s="140" t="s">
        <v>258</v>
      </c>
      <c r="B14" s="56"/>
      <c r="C14" s="57"/>
      <c r="D14" s="57"/>
      <c r="E14" s="57"/>
      <c r="F14" s="57"/>
      <c r="G14" s="57"/>
      <c r="H14" s="57"/>
    </row>
    <row r="15" spans="1:8" s="51" customFormat="1" ht="30" customHeight="1">
      <c r="A15" s="140" t="s">
        <v>259</v>
      </c>
      <c r="B15" s="56">
        <v>64</v>
      </c>
      <c r="C15" s="115" t="s">
        <v>347</v>
      </c>
      <c r="D15" s="57">
        <v>2</v>
      </c>
      <c r="E15" s="57">
        <v>3</v>
      </c>
      <c r="F15" s="57">
        <v>2</v>
      </c>
      <c r="G15" s="57">
        <v>150</v>
      </c>
      <c r="H15" s="57">
        <v>9</v>
      </c>
    </row>
    <row r="16" spans="1:8" s="51" customFormat="1" ht="30" customHeight="1">
      <c r="A16" s="140" t="s">
        <v>260</v>
      </c>
      <c r="B16" s="56">
        <v>42</v>
      </c>
      <c r="C16" s="115" t="s">
        <v>341</v>
      </c>
      <c r="D16" s="57">
        <v>4</v>
      </c>
      <c r="E16" s="57">
        <v>1</v>
      </c>
      <c r="F16" s="57">
        <v>1</v>
      </c>
      <c r="G16" s="57">
        <v>89</v>
      </c>
      <c r="H16" s="57">
        <v>5</v>
      </c>
    </row>
    <row r="17" spans="1:8" s="51" customFormat="1" ht="30" customHeight="1">
      <c r="A17" s="140" t="s">
        <v>261</v>
      </c>
      <c r="B17" s="56">
        <v>21</v>
      </c>
      <c r="C17" s="115" t="s">
        <v>341</v>
      </c>
      <c r="D17" s="57">
        <v>6</v>
      </c>
      <c r="E17" s="57">
        <v>1</v>
      </c>
      <c r="F17" s="57">
        <v>1</v>
      </c>
      <c r="G17" s="57">
        <v>81</v>
      </c>
      <c r="H17" s="57">
        <v>6</v>
      </c>
    </row>
    <row r="18" spans="1:8" s="51" customFormat="1" ht="30" customHeight="1">
      <c r="A18" s="140" t="s">
        <v>262</v>
      </c>
      <c r="B18" s="56">
        <v>51</v>
      </c>
      <c r="C18" s="115" t="s">
        <v>348</v>
      </c>
      <c r="D18" s="57">
        <v>1</v>
      </c>
      <c r="E18" s="57">
        <v>1</v>
      </c>
      <c r="F18" s="115" t="s">
        <v>348</v>
      </c>
      <c r="G18" s="57">
        <v>167</v>
      </c>
      <c r="H18" s="57">
        <v>7</v>
      </c>
    </row>
    <row r="19" spans="1:8" s="51" customFormat="1" ht="30" customHeight="1">
      <c r="A19" s="140" t="s">
        <v>263</v>
      </c>
      <c r="B19" s="56">
        <v>32</v>
      </c>
      <c r="C19" s="115" t="s">
        <v>348</v>
      </c>
      <c r="D19" s="115" t="s">
        <v>348</v>
      </c>
      <c r="E19" s="57">
        <v>1</v>
      </c>
      <c r="F19" s="57">
        <v>1</v>
      </c>
      <c r="G19" s="57">
        <v>154</v>
      </c>
      <c r="H19" s="57">
        <v>8</v>
      </c>
    </row>
    <row r="20" spans="1:8" s="51" customFormat="1" ht="30" customHeight="1">
      <c r="A20" s="140" t="s">
        <v>264</v>
      </c>
      <c r="B20" s="56">
        <v>42</v>
      </c>
      <c r="C20" s="115" t="s">
        <v>375</v>
      </c>
      <c r="D20" s="57">
        <v>16</v>
      </c>
      <c r="E20" s="57">
        <v>1</v>
      </c>
      <c r="F20" s="57">
        <v>1</v>
      </c>
      <c r="G20" s="57">
        <v>35</v>
      </c>
      <c r="H20" s="57">
        <v>8</v>
      </c>
    </row>
    <row r="21" spans="1:8" s="51" customFormat="1" ht="30" customHeight="1">
      <c r="A21" s="139" t="s">
        <v>415</v>
      </c>
      <c r="B21" s="56"/>
      <c r="C21" s="57"/>
      <c r="D21" s="57"/>
      <c r="E21" s="57"/>
      <c r="F21" s="57"/>
      <c r="G21" s="57"/>
      <c r="H21" s="57"/>
    </row>
    <row r="22" spans="1:8" s="51" customFormat="1" ht="30" customHeight="1">
      <c r="A22" s="106" t="s">
        <v>265</v>
      </c>
      <c r="B22" s="56">
        <v>1</v>
      </c>
      <c r="C22" s="115" t="s">
        <v>417</v>
      </c>
      <c r="D22" s="115" t="s">
        <v>417</v>
      </c>
      <c r="E22" s="115" t="s">
        <v>417</v>
      </c>
      <c r="F22" s="115" t="s">
        <v>417</v>
      </c>
      <c r="G22" s="57">
        <v>11</v>
      </c>
      <c r="H22" s="115" t="s">
        <v>417</v>
      </c>
    </row>
    <row r="23" spans="1:8" s="51" customFormat="1" ht="30" customHeight="1">
      <c r="A23" s="106" t="s">
        <v>266</v>
      </c>
      <c r="B23" s="56">
        <v>2</v>
      </c>
      <c r="C23" s="115" t="s">
        <v>370</v>
      </c>
      <c r="D23" s="115" t="s">
        <v>370</v>
      </c>
      <c r="E23" s="115" t="s">
        <v>370</v>
      </c>
      <c r="F23" s="115" t="s">
        <v>370</v>
      </c>
      <c r="G23" s="115" t="s">
        <v>370</v>
      </c>
      <c r="H23" s="115" t="s">
        <v>370</v>
      </c>
    </row>
    <row r="24" spans="1:8" s="51" customFormat="1" ht="30" customHeight="1">
      <c r="A24" s="141" t="s">
        <v>267</v>
      </c>
      <c r="B24" s="80">
        <v>2</v>
      </c>
      <c r="C24" s="220" t="s">
        <v>347</v>
      </c>
      <c r="D24" s="220" t="s">
        <v>347</v>
      </c>
      <c r="E24" s="220" t="s">
        <v>347</v>
      </c>
      <c r="F24" s="220" t="s">
        <v>347</v>
      </c>
      <c r="G24" s="81">
        <v>3</v>
      </c>
      <c r="H24" s="220" t="s">
        <v>347</v>
      </c>
    </row>
    <row r="25" s="70" customFormat="1" ht="18" customHeight="1">
      <c r="A25" s="170" t="s">
        <v>343</v>
      </c>
    </row>
    <row r="26" s="70" customFormat="1" ht="18" customHeight="1">
      <c r="H26" s="77" t="s">
        <v>165</v>
      </c>
    </row>
  </sheetData>
  <mergeCells count="7">
    <mergeCell ref="A3:A4"/>
    <mergeCell ref="F3:F4"/>
    <mergeCell ref="G3:G4"/>
    <mergeCell ref="H3:H4"/>
    <mergeCell ref="D3:D4"/>
    <mergeCell ref="E3:E4"/>
    <mergeCell ref="B3:C3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296" useFirstPageNumber="1" horizontalDpi="600" verticalDpi="600" orientation="portrait" paperSize="9" scale="94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2.25390625" style="1" customWidth="1"/>
    <col min="3" max="19" width="10.875" style="1" customWidth="1"/>
    <col min="20" max="20" width="12.25390625" style="1" customWidth="1"/>
    <col min="21" max="22" width="10.875" style="1" customWidth="1"/>
    <col min="23" max="16384" width="9.00390625" style="1" customWidth="1"/>
  </cols>
  <sheetData>
    <row r="1" ht="18" customHeight="1">
      <c r="A1" s="229" t="s">
        <v>448</v>
      </c>
    </row>
    <row r="2" ht="21.75" customHeight="1" thickBot="1">
      <c r="A2" s="71" t="s">
        <v>418</v>
      </c>
    </row>
    <row r="3" spans="1:22" s="70" customFormat="1" ht="44.25" customHeight="1" thickTop="1">
      <c r="A3" s="263" t="s">
        <v>268</v>
      </c>
      <c r="B3" s="232"/>
      <c r="C3" s="144" t="s">
        <v>88</v>
      </c>
      <c r="D3" s="144" t="s">
        <v>269</v>
      </c>
      <c r="E3" s="144" t="s">
        <v>270</v>
      </c>
      <c r="F3" s="144" t="s">
        <v>271</v>
      </c>
      <c r="G3" s="144" t="s">
        <v>272</v>
      </c>
      <c r="H3" s="144" t="s">
        <v>273</v>
      </c>
      <c r="I3" s="144" t="s">
        <v>274</v>
      </c>
      <c r="J3" s="144" t="s">
        <v>275</v>
      </c>
      <c r="K3" s="145" t="s">
        <v>276</v>
      </c>
      <c r="L3" s="144" t="s">
        <v>277</v>
      </c>
      <c r="M3" s="144" t="s">
        <v>278</v>
      </c>
      <c r="N3" s="144" t="s">
        <v>358</v>
      </c>
      <c r="O3" s="144" t="s">
        <v>279</v>
      </c>
      <c r="P3" s="144" t="s">
        <v>280</v>
      </c>
      <c r="Q3" s="144" t="s">
        <v>281</v>
      </c>
      <c r="R3" s="144" t="s">
        <v>282</v>
      </c>
      <c r="S3" s="144" t="s">
        <v>357</v>
      </c>
      <c r="T3" s="144" t="s">
        <v>283</v>
      </c>
      <c r="U3" s="144" t="s">
        <v>79</v>
      </c>
      <c r="V3" s="145" t="s">
        <v>284</v>
      </c>
    </row>
    <row r="4" spans="1:22" s="12" customFormat="1" ht="31.5" customHeight="1">
      <c r="A4" s="264" t="s">
        <v>88</v>
      </c>
      <c r="B4" s="265"/>
      <c r="C4" s="78">
        <f>SUM(C5:C19)</f>
        <v>834</v>
      </c>
      <c r="D4" s="78">
        <f>SUM(D5:D19)</f>
        <v>139</v>
      </c>
      <c r="E4" s="78">
        <f aca="true" t="shared" si="0" ref="E4:U4">SUM(E5:E19)</f>
        <v>151</v>
      </c>
      <c r="F4" s="78">
        <f t="shared" si="0"/>
        <v>29</v>
      </c>
      <c r="G4" s="78">
        <f t="shared" si="0"/>
        <v>65</v>
      </c>
      <c r="H4" s="78">
        <f t="shared" si="0"/>
        <v>14</v>
      </c>
      <c r="I4" s="78">
        <f t="shared" si="0"/>
        <v>61</v>
      </c>
      <c r="J4" s="78">
        <f t="shared" si="0"/>
        <v>127</v>
      </c>
      <c r="K4" s="78">
        <f t="shared" si="0"/>
        <v>82</v>
      </c>
      <c r="L4" s="78">
        <f t="shared" si="0"/>
        <v>5</v>
      </c>
      <c r="M4" s="78">
        <f t="shared" si="0"/>
        <v>25</v>
      </c>
      <c r="N4" s="78">
        <f t="shared" si="0"/>
        <v>7</v>
      </c>
      <c r="O4" s="78">
        <f t="shared" si="0"/>
        <v>1</v>
      </c>
      <c r="P4" s="78" t="s">
        <v>398</v>
      </c>
      <c r="Q4" s="78">
        <f t="shared" si="0"/>
        <v>2</v>
      </c>
      <c r="R4" s="78">
        <f t="shared" si="0"/>
        <v>0</v>
      </c>
      <c r="S4" s="78">
        <f t="shared" si="0"/>
        <v>55</v>
      </c>
      <c r="T4" s="78">
        <f t="shared" si="0"/>
        <v>65</v>
      </c>
      <c r="U4" s="78">
        <f t="shared" si="0"/>
        <v>8</v>
      </c>
      <c r="V4" s="79" t="s">
        <v>398</v>
      </c>
    </row>
    <row r="5" spans="1:22" ht="31.5" customHeight="1">
      <c r="A5" s="266" t="s">
        <v>285</v>
      </c>
      <c r="B5" s="143" t="s">
        <v>286</v>
      </c>
      <c r="C5" s="56">
        <v>54</v>
      </c>
      <c r="D5" s="57">
        <v>4</v>
      </c>
      <c r="E5" s="57">
        <v>16</v>
      </c>
      <c r="F5" s="57">
        <v>3</v>
      </c>
      <c r="G5" s="57">
        <v>2</v>
      </c>
      <c r="H5" s="115" t="s">
        <v>398</v>
      </c>
      <c r="I5" s="57">
        <v>1</v>
      </c>
      <c r="J5" s="57">
        <v>13</v>
      </c>
      <c r="K5" s="57">
        <v>5</v>
      </c>
      <c r="L5" s="57">
        <v>1</v>
      </c>
      <c r="M5" s="57">
        <v>5</v>
      </c>
      <c r="N5" s="115" t="s">
        <v>398</v>
      </c>
      <c r="O5" s="115" t="s">
        <v>398</v>
      </c>
      <c r="P5" s="115" t="s">
        <v>398</v>
      </c>
      <c r="Q5" s="57">
        <v>1</v>
      </c>
      <c r="R5" s="115" t="s">
        <v>398</v>
      </c>
      <c r="S5" s="57">
        <v>1</v>
      </c>
      <c r="T5" s="57">
        <v>3</v>
      </c>
      <c r="U5" s="115" t="s">
        <v>398</v>
      </c>
      <c r="V5" s="115" t="s">
        <v>398</v>
      </c>
    </row>
    <row r="6" spans="1:22" ht="31.5" customHeight="1">
      <c r="A6" s="266"/>
      <c r="B6" s="143" t="s">
        <v>287</v>
      </c>
      <c r="C6" s="56">
        <v>5</v>
      </c>
      <c r="D6" s="57">
        <v>2</v>
      </c>
      <c r="E6" s="57" t="s">
        <v>398</v>
      </c>
      <c r="F6" s="57">
        <v>1</v>
      </c>
      <c r="G6" s="57" t="s">
        <v>398</v>
      </c>
      <c r="H6" s="115" t="s">
        <v>398</v>
      </c>
      <c r="I6" s="115" t="s">
        <v>398</v>
      </c>
      <c r="J6" s="57">
        <v>1</v>
      </c>
      <c r="K6" s="115" t="s">
        <v>398</v>
      </c>
      <c r="L6" s="115" t="s">
        <v>398</v>
      </c>
      <c r="M6" s="57">
        <v>1</v>
      </c>
      <c r="N6" s="115" t="s">
        <v>398</v>
      </c>
      <c r="O6" s="115" t="s">
        <v>398</v>
      </c>
      <c r="P6" s="115" t="s">
        <v>398</v>
      </c>
      <c r="Q6" s="115" t="s">
        <v>398</v>
      </c>
      <c r="R6" s="115" t="s">
        <v>398</v>
      </c>
      <c r="S6" s="115" t="s">
        <v>398</v>
      </c>
      <c r="T6" s="115" t="s">
        <v>398</v>
      </c>
      <c r="U6" s="115" t="s">
        <v>398</v>
      </c>
      <c r="V6" s="115" t="s">
        <v>398</v>
      </c>
    </row>
    <row r="7" spans="1:22" ht="31.5" customHeight="1">
      <c r="A7" s="266"/>
      <c r="B7" s="143" t="s">
        <v>288</v>
      </c>
      <c r="C7" s="56">
        <v>10</v>
      </c>
      <c r="D7" s="57">
        <v>1</v>
      </c>
      <c r="E7" s="57">
        <v>4</v>
      </c>
      <c r="F7" s="57" t="s">
        <v>398</v>
      </c>
      <c r="G7" s="57">
        <v>1</v>
      </c>
      <c r="H7" s="115" t="s">
        <v>398</v>
      </c>
      <c r="I7" s="57">
        <v>1</v>
      </c>
      <c r="J7" s="57">
        <v>1</v>
      </c>
      <c r="K7" s="57">
        <v>2</v>
      </c>
      <c r="L7" s="115" t="s">
        <v>398</v>
      </c>
      <c r="M7" s="115" t="s">
        <v>398</v>
      </c>
      <c r="N7" s="115" t="s">
        <v>398</v>
      </c>
      <c r="O7" s="115" t="s">
        <v>398</v>
      </c>
      <c r="P7" s="115" t="s">
        <v>398</v>
      </c>
      <c r="Q7" s="115" t="s">
        <v>398</v>
      </c>
      <c r="R7" s="115" t="s">
        <v>398</v>
      </c>
      <c r="S7" s="115" t="s">
        <v>398</v>
      </c>
      <c r="T7" s="115" t="s">
        <v>398</v>
      </c>
      <c r="U7" s="115" t="s">
        <v>398</v>
      </c>
      <c r="V7" s="115" t="s">
        <v>398</v>
      </c>
    </row>
    <row r="8" spans="1:22" ht="31.5" customHeight="1">
      <c r="A8" s="266"/>
      <c r="B8" s="143" t="s">
        <v>289</v>
      </c>
      <c r="C8" s="56">
        <v>19</v>
      </c>
      <c r="D8" s="57">
        <v>3</v>
      </c>
      <c r="E8" s="57">
        <v>1</v>
      </c>
      <c r="F8" s="57">
        <v>2</v>
      </c>
      <c r="G8" s="115" t="s">
        <v>398</v>
      </c>
      <c r="H8" s="57">
        <v>1</v>
      </c>
      <c r="I8" s="57">
        <v>1</v>
      </c>
      <c r="J8" s="57">
        <v>9</v>
      </c>
      <c r="K8" s="57">
        <v>1</v>
      </c>
      <c r="L8" s="115" t="s">
        <v>398</v>
      </c>
      <c r="M8" s="115" t="s">
        <v>398</v>
      </c>
      <c r="N8" s="115" t="s">
        <v>398</v>
      </c>
      <c r="O8" s="115" t="s">
        <v>398</v>
      </c>
      <c r="P8" s="115" t="s">
        <v>398</v>
      </c>
      <c r="Q8" s="115" t="s">
        <v>398</v>
      </c>
      <c r="R8" s="115" t="s">
        <v>398</v>
      </c>
      <c r="S8" s="115" t="s">
        <v>398</v>
      </c>
      <c r="T8" s="57">
        <v>1</v>
      </c>
      <c r="U8" s="115" t="s">
        <v>398</v>
      </c>
      <c r="V8" s="115" t="s">
        <v>398</v>
      </c>
    </row>
    <row r="9" spans="1:22" ht="31.5" customHeight="1">
      <c r="A9" s="266"/>
      <c r="B9" s="143" t="s">
        <v>290</v>
      </c>
      <c r="C9" s="56">
        <v>20</v>
      </c>
      <c r="D9" s="57">
        <v>1</v>
      </c>
      <c r="E9" s="57">
        <v>3</v>
      </c>
      <c r="F9" s="57">
        <v>1</v>
      </c>
      <c r="G9" s="57">
        <v>1</v>
      </c>
      <c r="H9" s="115" t="s">
        <v>398</v>
      </c>
      <c r="I9" s="57">
        <v>3</v>
      </c>
      <c r="J9" s="57">
        <v>7</v>
      </c>
      <c r="K9" s="57">
        <v>2</v>
      </c>
      <c r="L9" s="115" t="s">
        <v>398</v>
      </c>
      <c r="M9" s="115" t="s">
        <v>398</v>
      </c>
      <c r="N9" s="115" t="s">
        <v>398</v>
      </c>
      <c r="O9" s="57">
        <v>1</v>
      </c>
      <c r="P9" s="115" t="s">
        <v>398</v>
      </c>
      <c r="Q9" s="57">
        <v>1</v>
      </c>
      <c r="R9" s="115" t="s">
        <v>398</v>
      </c>
      <c r="S9" s="115" t="s">
        <v>398</v>
      </c>
      <c r="T9" s="57">
        <v>1</v>
      </c>
      <c r="U9" s="115" t="s">
        <v>398</v>
      </c>
      <c r="V9" s="115" t="s">
        <v>398</v>
      </c>
    </row>
    <row r="10" spans="1:22" ht="31.5" customHeight="1">
      <c r="A10" s="266"/>
      <c r="B10" s="143" t="s">
        <v>291</v>
      </c>
      <c r="C10" s="56">
        <v>21</v>
      </c>
      <c r="D10" s="57">
        <v>3</v>
      </c>
      <c r="E10" s="57">
        <v>3</v>
      </c>
      <c r="F10" s="57">
        <v>1</v>
      </c>
      <c r="G10" s="57">
        <v>2</v>
      </c>
      <c r="H10" s="115" t="s">
        <v>398</v>
      </c>
      <c r="I10" s="57">
        <v>1</v>
      </c>
      <c r="J10" s="57">
        <v>9</v>
      </c>
      <c r="K10" s="115" t="s">
        <v>398</v>
      </c>
      <c r="L10" s="115" t="s">
        <v>398</v>
      </c>
      <c r="M10" s="115" t="s">
        <v>398</v>
      </c>
      <c r="N10" s="115" t="s">
        <v>398</v>
      </c>
      <c r="O10" s="115" t="s">
        <v>398</v>
      </c>
      <c r="P10" s="115" t="s">
        <v>398</v>
      </c>
      <c r="Q10" s="115" t="s">
        <v>398</v>
      </c>
      <c r="R10" s="115" t="s">
        <v>398</v>
      </c>
      <c r="S10" s="57">
        <v>1</v>
      </c>
      <c r="T10" s="57">
        <v>1</v>
      </c>
      <c r="U10" s="115" t="s">
        <v>398</v>
      </c>
      <c r="V10" s="115" t="s">
        <v>398</v>
      </c>
    </row>
    <row r="11" spans="1:22" ht="31.5" customHeight="1">
      <c r="A11" s="266"/>
      <c r="B11" s="143" t="s">
        <v>292</v>
      </c>
      <c r="C11" s="56">
        <v>29</v>
      </c>
      <c r="D11" s="57">
        <v>1</v>
      </c>
      <c r="E11" s="57">
        <f>F12</f>
        <v>1</v>
      </c>
      <c r="F11" s="57">
        <v>1</v>
      </c>
      <c r="G11" s="57">
        <v>6</v>
      </c>
      <c r="H11" s="57">
        <v>1</v>
      </c>
      <c r="I11" s="57">
        <v>3</v>
      </c>
      <c r="J11" s="57">
        <v>13</v>
      </c>
      <c r="K11" s="57">
        <v>2</v>
      </c>
      <c r="L11" s="115" t="s">
        <v>398</v>
      </c>
      <c r="M11" s="115" t="s">
        <v>398</v>
      </c>
      <c r="N11" s="57">
        <v>1</v>
      </c>
      <c r="O11" s="115" t="s">
        <v>398</v>
      </c>
      <c r="P11" s="115" t="s">
        <v>398</v>
      </c>
      <c r="Q11" s="115" t="s">
        <v>398</v>
      </c>
      <c r="R11" s="115" t="s">
        <v>398</v>
      </c>
      <c r="S11" s="115" t="s">
        <v>398</v>
      </c>
      <c r="T11" s="115" t="s">
        <v>398</v>
      </c>
      <c r="U11" s="57">
        <v>1</v>
      </c>
      <c r="V11" s="115" t="s">
        <v>398</v>
      </c>
    </row>
    <row r="12" spans="1:22" ht="31.5" customHeight="1">
      <c r="A12" s="266"/>
      <c r="B12" s="143" t="s">
        <v>293</v>
      </c>
      <c r="C12" s="56">
        <v>70</v>
      </c>
      <c r="D12" s="57">
        <v>6</v>
      </c>
      <c r="E12" s="57">
        <v>10</v>
      </c>
      <c r="F12" s="57">
        <v>1</v>
      </c>
      <c r="G12" s="57">
        <v>6</v>
      </c>
      <c r="H12" s="57">
        <v>3</v>
      </c>
      <c r="I12" s="57">
        <v>5</v>
      </c>
      <c r="J12" s="57">
        <v>23</v>
      </c>
      <c r="K12" s="57">
        <v>4</v>
      </c>
      <c r="L12" s="115" t="s">
        <v>398</v>
      </c>
      <c r="M12" s="57">
        <v>5</v>
      </c>
      <c r="N12" s="57">
        <v>2</v>
      </c>
      <c r="O12" s="115" t="s">
        <v>398</v>
      </c>
      <c r="P12" s="115" t="s">
        <v>398</v>
      </c>
      <c r="Q12" s="115" t="s">
        <v>398</v>
      </c>
      <c r="R12" s="115" t="s">
        <v>398</v>
      </c>
      <c r="S12" s="115" t="s">
        <v>398</v>
      </c>
      <c r="T12" s="57">
        <v>5</v>
      </c>
      <c r="U12" s="115" t="s">
        <v>398</v>
      </c>
      <c r="V12" s="115" t="s">
        <v>398</v>
      </c>
    </row>
    <row r="13" spans="1:22" ht="31.5" customHeight="1">
      <c r="A13" s="266"/>
      <c r="B13" s="143" t="s">
        <v>79</v>
      </c>
      <c r="C13" s="56">
        <v>20</v>
      </c>
      <c r="D13" s="57">
        <v>3</v>
      </c>
      <c r="E13" s="57">
        <v>3</v>
      </c>
      <c r="F13" s="57">
        <v>1</v>
      </c>
      <c r="G13" s="115">
        <v>3</v>
      </c>
      <c r="H13" s="115" t="s">
        <v>398</v>
      </c>
      <c r="I13" s="57">
        <v>2</v>
      </c>
      <c r="J13" s="57">
        <v>3</v>
      </c>
      <c r="K13" s="57">
        <v>2</v>
      </c>
      <c r="L13" s="115" t="s">
        <v>398</v>
      </c>
      <c r="M13" s="57">
        <v>1</v>
      </c>
      <c r="N13" s="57">
        <v>1</v>
      </c>
      <c r="O13" s="115" t="s">
        <v>398</v>
      </c>
      <c r="P13" s="115" t="s">
        <v>398</v>
      </c>
      <c r="Q13" s="115" t="s">
        <v>398</v>
      </c>
      <c r="R13" s="115" t="s">
        <v>398</v>
      </c>
      <c r="S13" s="57">
        <v>1</v>
      </c>
      <c r="T13" s="115" t="s">
        <v>398</v>
      </c>
      <c r="U13" s="115" t="s">
        <v>398</v>
      </c>
      <c r="V13" s="115" t="s">
        <v>398</v>
      </c>
    </row>
    <row r="14" spans="1:22" ht="31.5" customHeight="1">
      <c r="A14" s="261" t="s">
        <v>294</v>
      </c>
      <c r="B14" s="262"/>
      <c r="C14" s="56">
        <f>SUM(D14:V14)</f>
        <v>1</v>
      </c>
      <c r="D14" s="57" t="s">
        <v>398</v>
      </c>
      <c r="E14" s="57">
        <v>1</v>
      </c>
      <c r="F14" s="57" t="s">
        <v>398</v>
      </c>
      <c r="G14" s="115" t="s">
        <v>398</v>
      </c>
      <c r="H14" s="115" t="s">
        <v>398</v>
      </c>
      <c r="I14" s="115" t="s">
        <v>398</v>
      </c>
      <c r="J14" s="115" t="s">
        <v>398</v>
      </c>
      <c r="K14" s="115" t="s">
        <v>398</v>
      </c>
      <c r="L14" s="115" t="s">
        <v>398</v>
      </c>
      <c r="M14" s="115" t="s">
        <v>398</v>
      </c>
      <c r="N14" s="115" t="s">
        <v>398</v>
      </c>
      <c r="O14" s="115" t="s">
        <v>398</v>
      </c>
      <c r="P14" s="115" t="s">
        <v>398</v>
      </c>
      <c r="Q14" s="115" t="s">
        <v>398</v>
      </c>
      <c r="R14" s="115" t="s">
        <v>398</v>
      </c>
      <c r="S14" s="115" t="s">
        <v>398</v>
      </c>
      <c r="T14" s="115" t="s">
        <v>398</v>
      </c>
      <c r="U14" s="115" t="s">
        <v>398</v>
      </c>
      <c r="V14" s="115" t="s">
        <v>398</v>
      </c>
    </row>
    <row r="15" spans="1:22" ht="31.5" customHeight="1">
      <c r="A15" s="261" t="s">
        <v>295</v>
      </c>
      <c r="B15" s="262"/>
      <c r="C15" s="56">
        <v>3</v>
      </c>
      <c r="D15" s="57">
        <v>1</v>
      </c>
      <c r="E15" s="57">
        <v>1</v>
      </c>
      <c r="F15" s="57" t="s">
        <v>398</v>
      </c>
      <c r="G15" s="115" t="s">
        <v>398</v>
      </c>
      <c r="H15" s="115" t="s">
        <v>398</v>
      </c>
      <c r="I15" s="57">
        <v>1</v>
      </c>
      <c r="J15" s="115" t="s">
        <v>398</v>
      </c>
      <c r="K15" s="115" t="s">
        <v>398</v>
      </c>
      <c r="L15" s="115" t="s">
        <v>398</v>
      </c>
      <c r="M15" s="115" t="s">
        <v>398</v>
      </c>
      <c r="N15" s="115" t="s">
        <v>398</v>
      </c>
      <c r="O15" s="115" t="s">
        <v>398</v>
      </c>
      <c r="P15" s="115" t="s">
        <v>398</v>
      </c>
      <c r="Q15" s="115" t="s">
        <v>398</v>
      </c>
      <c r="R15" s="115" t="s">
        <v>398</v>
      </c>
      <c r="S15" s="115" t="s">
        <v>398</v>
      </c>
      <c r="T15" s="115" t="s">
        <v>398</v>
      </c>
      <c r="U15" s="115" t="s">
        <v>398</v>
      </c>
      <c r="V15" s="115" t="s">
        <v>398</v>
      </c>
    </row>
    <row r="16" spans="1:22" ht="31.5" customHeight="1">
      <c r="A16" s="261" t="s">
        <v>296</v>
      </c>
      <c r="B16" s="262"/>
      <c r="C16" s="56">
        <v>160</v>
      </c>
      <c r="D16" s="57">
        <v>59</v>
      </c>
      <c r="E16" s="57">
        <v>7</v>
      </c>
      <c r="F16" s="57">
        <v>6</v>
      </c>
      <c r="G16" s="57">
        <v>16</v>
      </c>
      <c r="H16" s="57">
        <v>4</v>
      </c>
      <c r="I16" s="57">
        <v>10</v>
      </c>
      <c r="J16" s="57">
        <v>18</v>
      </c>
      <c r="K16" s="57">
        <v>23</v>
      </c>
      <c r="L16" s="57">
        <v>4</v>
      </c>
      <c r="M16" s="57">
        <v>4</v>
      </c>
      <c r="N16" s="57">
        <v>1</v>
      </c>
      <c r="O16" s="115" t="s">
        <v>398</v>
      </c>
      <c r="P16" s="115" t="s">
        <v>398</v>
      </c>
      <c r="Q16" s="115" t="s">
        <v>398</v>
      </c>
      <c r="R16" s="115" t="s">
        <v>398</v>
      </c>
      <c r="S16" s="57">
        <v>4</v>
      </c>
      <c r="T16" s="57">
        <v>3</v>
      </c>
      <c r="U16" s="115" t="s">
        <v>398</v>
      </c>
      <c r="V16" s="115" t="s">
        <v>398</v>
      </c>
    </row>
    <row r="17" spans="1:22" ht="31.5" customHeight="1">
      <c r="A17" s="261" t="s">
        <v>297</v>
      </c>
      <c r="B17" s="262"/>
      <c r="C17" s="56">
        <v>64</v>
      </c>
      <c r="D17" s="57">
        <v>18</v>
      </c>
      <c r="E17" s="57">
        <v>6</v>
      </c>
      <c r="F17" s="57">
        <v>3</v>
      </c>
      <c r="G17" s="57">
        <v>6</v>
      </c>
      <c r="H17" s="115" t="s">
        <v>398</v>
      </c>
      <c r="I17" s="57">
        <v>11</v>
      </c>
      <c r="J17" s="57">
        <v>5</v>
      </c>
      <c r="K17" s="115" t="s">
        <v>398</v>
      </c>
      <c r="L17" s="115" t="s">
        <v>398</v>
      </c>
      <c r="M17" s="115" t="s">
        <v>398</v>
      </c>
      <c r="N17" s="115" t="s">
        <v>398</v>
      </c>
      <c r="O17" s="115" t="s">
        <v>398</v>
      </c>
      <c r="P17" s="115" t="s">
        <v>398</v>
      </c>
      <c r="Q17" s="115" t="s">
        <v>398</v>
      </c>
      <c r="R17" s="115" t="s">
        <v>398</v>
      </c>
      <c r="S17" s="57">
        <v>7</v>
      </c>
      <c r="T17" s="57">
        <v>7</v>
      </c>
      <c r="U17" s="57">
        <v>1</v>
      </c>
      <c r="V17" s="115" t="s">
        <v>398</v>
      </c>
    </row>
    <row r="18" spans="1:22" ht="31.5" customHeight="1">
      <c r="A18" s="261" t="s">
        <v>298</v>
      </c>
      <c r="B18" s="262"/>
      <c r="C18" s="56">
        <v>27</v>
      </c>
      <c r="D18" s="57">
        <v>5</v>
      </c>
      <c r="E18" s="57">
        <v>2</v>
      </c>
      <c r="F18" s="57" t="s">
        <v>398</v>
      </c>
      <c r="G18" s="57">
        <v>8</v>
      </c>
      <c r="H18" s="57">
        <v>1</v>
      </c>
      <c r="I18" s="57">
        <v>3</v>
      </c>
      <c r="J18" s="115" t="s">
        <v>398</v>
      </c>
      <c r="K18" s="57">
        <v>7</v>
      </c>
      <c r="L18" s="115" t="s">
        <v>398</v>
      </c>
      <c r="M18" s="115" t="s">
        <v>398</v>
      </c>
      <c r="N18" s="115" t="s">
        <v>398</v>
      </c>
      <c r="O18" s="115" t="s">
        <v>398</v>
      </c>
      <c r="P18" s="115" t="s">
        <v>398</v>
      </c>
      <c r="Q18" s="115" t="s">
        <v>398</v>
      </c>
      <c r="R18" s="115" t="s">
        <v>398</v>
      </c>
      <c r="S18" s="115" t="s">
        <v>398</v>
      </c>
      <c r="T18" s="57">
        <v>1</v>
      </c>
      <c r="U18" s="115" t="s">
        <v>398</v>
      </c>
      <c r="V18" s="115" t="s">
        <v>398</v>
      </c>
    </row>
    <row r="19" spans="1:22" ht="31.5" customHeight="1">
      <c r="A19" s="259" t="s">
        <v>299</v>
      </c>
      <c r="B19" s="260"/>
      <c r="C19" s="80">
        <v>331</v>
      </c>
      <c r="D19" s="81">
        <v>32</v>
      </c>
      <c r="E19" s="81">
        <v>93</v>
      </c>
      <c r="F19" s="81">
        <v>9</v>
      </c>
      <c r="G19" s="81">
        <v>14</v>
      </c>
      <c r="H19" s="81">
        <v>4</v>
      </c>
      <c r="I19" s="81">
        <v>19</v>
      </c>
      <c r="J19" s="81">
        <v>25</v>
      </c>
      <c r="K19" s="81">
        <v>34</v>
      </c>
      <c r="L19" s="220" t="s">
        <v>398</v>
      </c>
      <c r="M19" s="81">
        <v>9</v>
      </c>
      <c r="N19" s="81">
        <v>2</v>
      </c>
      <c r="O19" s="220" t="s">
        <v>398</v>
      </c>
      <c r="P19" s="220" t="s">
        <v>398</v>
      </c>
      <c r="Q19" s="220" t="s">
        <v>398</v>
      </c>
      <c r="R19" s="220" t="s">
        <v>398</v>
      </c>
      <c r="S19" s="81">
        <v>41</v>
      </c>
      <c r="T19" s="81">
        <v>43</v>
      </c>
      <c r="U19" s="81">
        <v>6</v>
      </c>
      <c r="V19" s="220" t="s">
        <v>398</v>
      </c>
    </row>
    <row r="20" spans="18:21" ht="15.75" customHeight="1">
      <c r="R20" s="11"/>
      <c r="U20" s="36" t="s">
        <v>300</v>
      </c>
    </row>
    <row r="21" ht="19.5" customHeight="1"/>
  </sheetData>
  <mergeCells count="9">
    <mergeCell ref="A3:B3"/>
    <mergeCell ref="A4:B4"/>
    <mergeCell ref="A5:A13"/>
    <mergeCell ref="A14:B14"/>
    <mergeCell ref="A19:B19"/>
    <mergeCell ref="A15:B15"/>
    <mergeCell ref="A16:B16"/>
    <mergeCell ref="A17:B17"/>
    <mergeCell ref="A18:B18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296" useFirstPageNumber="1" horizontalDpi="600" verticalDpi="600" orientation="portrait" paperSize="9" scale="94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2.25390625" style="1" customWidth="1"/>
    <col min="3" max="25" width="11.125" style="1" customWidth="1"/>
    <col min="26" max="16384" width="9.00390625" style="1" customWidth="1"/>
  </cols>
  <sheetData>
    <row r="1" ht="18" customHeight="1">
      <c r="A1" s="229" t="s">
        <v>448</v>
      </c>
    </row>
    <row r="2" ht="21.75" customHeight="1" thickBot="1">
      <c r="A2" s="71" t="s">
        <v>419</v>
      </c>
    </row>
    <row r="3" spans="1:25" ht="41.25" customHeight="1" thickTop="1">
      <c r="A3" s="267" t="s">
        <v>268</v>
      </c>
      <c r="B3" s="268"/>
      <c r="C3" s="23" t="s">
        <v>88</v>
      </c>
      <c r="D3" s="23" t="s">
        <v>359</v>
      </c>
      <c r="E3" s="24" t="s">
        <v>362</v>
      </c>
      <c r="F3" s="23" t="s">
        <v>360</v>
      </c>
      <c r="G3" s="24" t="s">
        <v>301</v>
      </c>
      <c r="H3" s="23" t="s">
        <v>361</v>
      </c>
      <c r="I3" s="23" t="s">
        <v>302</v>
      </c>
      <c r="J3" s="23" t="s">
        <v>303</v>
      </c>
      <c r="K3" s="23" t="s">
        <v>304</v>
      </c>
      <c r="L3" s="25" t="s">
        <v>331</v>
      </c>
      <c r="M3" s="24" t="s">
        <v>305</v>
      </c>
      <c r="N3" s="23" t="s">
        <v>306</v>
      </c>
      <c r="O3" s="24" t="s">
        <v>307</v>
      </c>
      <c r="P3" s="24" t="s">
        <v>363</v>
      </c>
      <c r="Q3" s="23" t="s">
        <v>308</v>
      </c>
      <c r="R3" s="24" t="s">
        <v>309</v>
      </c>
      <c r="S3" s="24" t="s">
        <v>310</v>
      </c>
      <c r="T3" s="23" t="s">
        <v>364</v>
      </c>
      <c r="U3" s="23" t="s">
        <v>311</v>
      </c>
      <c r="V3" s="23" t="s">
        <v>312</v>
      </c>
      <c r="W3" s="23" t="s">
        <v>313</v>
      </c>
      <c r="X3" s="24" t="s">
        <v>365</v>
      </c>
      <c r="Y3" s="25" t="s">
        <v>314</v>
      </c>
    </row>
    <row r="4" spans="1:25" s="12" customFormat="1" ht="30.75" customHeight="1">
      <c r="A4" s="264" t="s">
        <v>88</v>
      </c>
      <c r="B4" s="265"/>
      <c r="C4" s="82">
        <f>SUM(C5:C19)</f>
        <v>834</v>
      </c>
      <c r="D4" s="79" t="s">
        <v>398</v>
      </c>
      <c r="E4" s="78">
        <f aca="true" t="shared" si="0" ref="E4:Y4">SUM(E5:E19)</f>
        <v>24</v>
      </c>
      <c r="F4" s="78">
        <f t="shared" si="0"/>
        <v>21</v>
      </c>
      <c r="G4" s="78">
        <f t="shared" si="0"/>
        <v>31</v>
      </c>
      <c r="H4" s="78">
        <f t="shared" si="0"/>
        <v>73</v>
      </c>
      <c r="I4" s="78">
        <f t="shared" si="0"/>
        <v>9</v>
      </c>
      <c r="J4" s="78">
        <f t="shared" si="0"/>
        <v>82</v>
      </c>
      <c r="K4" s="78">
        <f t="shared" si="0"/>
        <v>59</v>
      </c>
      <c r="L4" s="78">
        <f t="shared" si="0"/>
        <v>2</v>
      </c>
      <c r="M4" s="78">
        <f t="shared" si="0"/>
        <v>1</v>
      </c>
      <c r="N4" s="115" t="s">
        <v>398</v>
      </c>
      <c r="O4" s="79" t="s">
        <v>398</v>
      </c>
      <c r="P4" s="78">
        <f t="shared" si="0"/>
        <v>43</v>
      </c>
      <c r="Q4" s="78">
        <f>SUM(Q5:Q19)</f>
        <v>99</v>
      </c>
      <c r="R4" s="78">
        <f t="shared" si="0"/>
        <v>24</v>
      </c>
      <c r="S4" s="78">
        <f t="shared" si="0"/>
        <v>193</v>
      </c>
      <c r="T4" s="78">
        <f t="shared" si="0"/>
        <v>5</v>
      </c>
      <c r="U4" s="78">
        <f t="shared" si="0"/>
        <v>50</v>
      </c>
      <c r="V4" s="78">
        <f t="shared" si="0"/>
        <v>37</v>
      </c>
      <c r="W4" s="78">
        <f t="shared" si="0"/>
        <v>29</v>
      </c>
      <c r="X4" s="78">
        <f t="shared" si="0"/>
        <v>51</v>
      </c>
      <c r="Y4" s="78">
        <f t="shared" si="0"/>
        <v>1</v>
      </c>
    </row>
    <row r="5" spans="1:25" ht="30.75" customHeight="1">
      <c r="A5" s="266" t="s">
        <v>285</v>
      </c>
      <c r="B5" s="143" t="s">
        <v>286</v>
      </c>
      <c r="C5" s="56">
        <v>54</v>
      </c>
      <c r="D5" s="115" t="s">
        <v>398</v>
      </c>
      <c r="E5" s="115" t="s">
        <v>398</v>
      </c>
      <c r="F5" s="115" t="s">
        <v>398</v>
      </c>
      <c r="G5" s="115" t="s">
        <v>398</v>
      </c>
      <c r="H5" s="57">
        <v>15</v>
      </c>
      <c r="I5" s="115" t="s">
        <v>398</v>
      </c>
      <c r="J5" s="57">
        <v>6</v>
      </c>
      <c r="K5" s="57">
        <v>1</v>
      </c>
      <c r="L5" s="115" t="s">
        <v>398</v>
      </c>
      <c r="M5" s="115" t="s">
        <v>398</v>
      </c>
      <c r="N5" s="115" t="s">
        <v>398</v>
      </c>
      <c r="O5" s="115" t="s">
        <v>398</v>
      </c>
      <c r="P5" s="57">
        <v>3</v>
      </c>
      <c r="Q5" s="57">
        <v>6</v>
      </c>
      <c r="R5" s="57">
        <v>1</v>
      </c>
      <c r="S5" s="57">
        <v>16</v>
      </c>
      <c r="T5" s="115" t="s">
        <v>398</v>
      </c>
      <c r="U5" s="57">
        <v>2</v>
      </c>
      <c r="V5" s="57">
        <v>2</v>
      </c>
      <c r="W5" s="115" t="s">
        <v>398</v>
      </c>
      <c r="X5" s="57">
        <v>2</v>
      </c>
      <c r="Y5" s="115" t="s">
        <v>398</v>
      </c>
    </row>
    <row r="6" spans="1:25" ht="30.75" customHeight="1">
      <c r="A6" s="266"/>
      <c r="B6" s="143" t="s">
        <v>287</v>
      </c>
      <c r="C6" s="56">
        <v>5</v>
      </c>
      <c r="D6" s="115" t="s">
        <v>398</v>
      </c>
      <c r="E6" s="115" t="s">
        <v>398</v>
      </c>
      <c r="F6" s="115" t="s">
        <v>398</v>
      </c>
      <c r="G6" s="115" t="s">
        <v>398</v>
      </c>
      <c r="H6" s="57">
        <v>1</v>
      </c>
      <c r="I6" s="115" t="s">
        <v>398</v>
      </c>
      <c r="J6" s="115" t="s">
        <v>398</v>
      </c>
      <c r="K6" s="115" t="s">
        <v>398</v>
      </c>
      <c r="L6" s="115" t="s">
        <v>398</v>
      </c>
      <c r="M6" s="115" t="s">
        <v>398</v>
      </c>
      <c r="N6" s="115" t="s">
        <v>398</v>
      </c>
      <c r="O6" s="115" t="s">
        <v>398</v>
      </c>
      <c r="P6" s="57">
        <v>1</v>
      </c>
      <c r="Q6" s="57">
        <v>1</v>
      </c>
      <c r="R6" s="57">
        <v>1</v>
      </c>
      <c r="S6" s="115">
        <v>1</v>
      </c>
      <c r="T6" s="115" t="s">
        <v>398</v>
      </c>
      <c r="U6" s="115" t="s">
        <v>398</v>
      </c>
      <c r="V6" s="115" t="s">
        <v>398</v>
      </c>
      <c r="W6" s="115" t="s">
        <v>398</v>
      </c>
      <c r="X6" s="115" t="s">
        <v>398</v>
      </c>
      <c r="Y6" s="115" t="s">
        <v>398</v>
      </c>
    </row>
    <row r="7" spans="1:25" ht="30.75" customHeight="1">
      <c r="A7" s="266"/>
      <c r="B7" s="143" t="s">
        <v>288</v>
      </c>
      <c r="C7" s="56">
        <v>10</v>
      </c>
      <c r="D7" s="115" t="s">
        <v>398</v>
      </c>
      <c r="E7" s="57">
        <v>3</v>
      </c>
      <c r="F7" s="115" t="s">
        <v>398</v>
      </c>
      <c r="G7" s="115" t="s">
        <v>398</v>
      </c>
      <c r="H7" s="57">
        <v>2</v>
      </c>
      <c r="I7" s="115" t="s">
        <v>398</v>
      </c>
      <c r="J7" s="115" t="s">
        <v>398</v>
      </c>
      <c r="K7" s="115" t="s">
        <v>398</v>
      </c>
      <c r="L7" s="115" t="s">
        <v>398</v>
      </c>
      <c r="M7" s="115" t="s">
        <v>398</v>
      </c>
      <c r="N7" s="115" t="s">
        <v>398</v>
      </c>
      <c r="O7" s="115" t="s">
        <v>398</v>
      </c>
      <c r="P7" s="57">
        <v>2</v>
      </c>
      <c r="Q7" s="57">
        <v>1</v>
      </c>
      <c r="R7" s="115" t="s">
        <v>398</v>
      </c>
      <c r="S7" s="115">
        <v>2</v>
      </c>
      <c r="T7" s="115" t="s">
        <v>398</v>
      </c>
      <c r="U7" s="115" t="s">
        <v>398</v>
      </c>
      <c r="V7" s="115" t="s">
        <v>398</v>
      </c>
      <c r="W7" s="115" t="s">
        <v>398</v>
      </c>
      <c r="X7" s="115" t="s">
        <v>398</v>
      </c>
      <c r="Y7" s="115" t="s">
        <v>398</v>
      </c>
    </row>
    <row r="8" spans="1:25" ht="30.75" customHeight="1">
      <c r="A8" s="266"/>
      <c r="B8" s="143" t="s">
        <v>289</v>
      </c>
      <c r="C8" s="56">
        <v>19</v>
      </c>
      <c r="D8" s="115" t="s">
        <v>398</v>
      </c>
      <c r="E8" s="115" t="s">
        <v>398</v>
      </c>
      <c r="F8" s="115" t="s">
        <v>398</v>
      </c>
      <c r="G8" s="115" t="s">
        <v>398</v>
      </c>
      <c r="H8" s="57">
        <v>10</v>
      </c>
      <c r="I8" s="115" t="s">
        <v>398</v>
      </c>
      <c r="J8" s="57">
        <v>5</v>
      </c>
      <c r="K8" s="115" t="s">
        <v>398</v>
      </c>
      <c r="L8" s="115" t="s">
        <v>398</v>
      </c>
      <c r="M8" s="115" t="s">
        <v>398</v>
      </c>
      <c r="N8" s="115" t="s">
        <v>398</v>
      </c>
      <c r="O8" s="115" t="s">
        <v>398</v>
      </c>
      <c r="P8" s="115" t="s">
        <v>398</v>
      </c>
      <c r="Q8" s="57">
        <v>1</v>
      </c>
      <c r="R8" s="115" t="s">
        <v>398</v>
      </c>
      <c r="S8" s="57">
        <v>1</v>
      </c>
      <c r="T8" s="115" t="s">
        <v>398</v>
      </c>
      <c r="U8" s="115" t="s">
        <v>398</v>
      </c>
      <c r="V8" s="57">
        <v>1</v>
      </c>
      <c r="W8" s="115" t="s">
        <v>398</v>
      </c>
      <c r="X8" s="57">
        <v>1</v>
      </c>
      <c r="Y8" s="115" t="s">
        <v>398</v>
      </c>
    </row>
    <row r="9" spans="1:25" ht="30.75" customHeight="1">
      <c r="A9" s="266"/>
      <c r="B9" s="143" t="s">
        <v>290</v>
      </c>
      <c r="C9" s="56">
        <v>20</v>
      </c>
      <c r="D9" s="115" t="s">
        <v>398</v>
      </c>
      <c r="E9" s="115" t="s">
        <v>398</v>
      </c>
      <c r="F9" s="115" t="s">
        <v>398</v>
      </c>
      <c r="G9" s="57">
        <v>1</v>
      </c>
      <c r="H9" s="57">
        <v>4</v>
      </c>
      <c r="I9" s="115" t="s">
        <v>398</v>
      </c>
      <c r="J9" s="57">
        <v>4</v>
      </c>
      <c r="K9" s="115" t="s">
        <v>398</v>
      </c>
      <c r="L9" s="115" t="s">
        <v>398</v>
      </c>
      <c r="M9" s="115" t="s">
        <v>398</v>
      </c>
      <c r="N9" s="115" t="s">
        <v>398</v>
      </c>
      <c r="O9" s="115" t="s">
        <v>398</v>
      </c>
      <c r="P9" s="57">
        <v>2</v>
      </c>
      <c r="Q9" s="57">
        <v>3</v>
      </c>
      <c r="R9" s="115" t="s">
        <v>398</v>
      </c>
      <c r="S9" s="57">
        <v>3</v>
      </c>
      <c r="T9" s="57">
        <v>1</v>
      </c>
      <c r="U9" s="115" t="s">
        <v>398</v>
      </c>
      <c r="V9" s="57">
        <v>1</v>
      </c>
      <c r="W9" s="115" t="s">
        <v>398</v>
      </c>
      <c r="X9" s="57">
        <v>1</v>
      </c>
      <c r="Y9" s="115" t="s">
        <v>398</v>
      </c>
    </row>
    <row r="10" spans="1:25" ht="30.75" customHeight="1">
      <c r="A10" s="266"/>
      <c r="B10" s="143" t="s">
        <v>291</v>
      </c>
      <c r="C10" s="56">
        <v>21</v>
      </c>
      <c r="D10" s="115" t="s">
        <v>398</v>
      </c>
      <c r="E10" s="115" t="s">
        <v>398</v>
      </c>
      <c r="F10" s="57">
        <v>1</v>
      </c>
      <c r="G10" s="115" t="s">
        <v>398</v>
      </c>
      <c r="H10" s="57">
        <v>2</v>
      </c>
      <c r="I10" s="57">
        <v>1</v>
      </c>
      <c r="J10" s="57">
        <v>5</v>
      </c>
      <c r="K10" s="57">
        <v>1</v>
      </c>
      <c r="L10" s="115" t="s">
        <v>398</v>
      </c>
      <c r="M10" s="115" t="s">
        <v>398</v>
      </c>
      <c r="N10" s="115" t="s">
        <v>398</v>
      </c>
      <c r="O10" s="115" t="s">
        <v>398</v>
      </c>
      <c r="P10" s="57">
        <v>1</v>
      </c>
      <c r="Q10" s="57">
        <v>5</v>
      </c>
      <c r="R10" s="115" t="s">
        <v>398</v>
      </c>
      <c r="S10" s="57">
        <v>1</v>
      </c>
      <c r="T10" s="115" t="s">
        <v>398</v>
      </c>
      <c r="U10" s="57">
        <v>3</v>
      </c>
      <c r="V10" s="57">
        <v>1</v>
      </c>
      <c r="W10" s="115" t="s">
        <v>398</v>
      </c>
      <c r="X10" s="115" t="s">
        <v>398</v>
      </c>
      <c r="Y10" s="115" t="s">
        <v>398</v>
      </c>
    </row>
    <row r="11" spans="1:25" ht="30.75" customHeight="1">
      <c r="A11" s="266"/>
      <c r="B11" s="143" t="s">
        <v>292</v>
      </c>
      <c r="C11" s="56">
        <v>29</v>
      </c>
      <c r="D11" s="115" t="s">
        <v>398</v>
      </c>
      <c r="E11" s="115" t="s">
        <v>398</v>
      </c>
      <c r="F11" s="115" t="s">
        <v>398</v>
      </c>
      <c r="G11" s="57">
        <v>12</v>
      </c>
      <c r="H11" s="57">
        <v>3</v>
      </c>
      <c r="I11" s="57">
        <v>1</v>
      </c>
      <c r="J11" s="115" t="s">
        <v>398</v>
      </c>
      <c r="K11" s="115" t="s">
        <v>398</v>
      </c>
      <c r="L11" s="115" t="s">
        <v>398</v>
      </c>
      <c r="M11" s="115" t="s">
        <v>398</v>
      </c>
      <c r="N11" s="115" t="s">
        <v>398</v>
      </c>
      <c r="O11" s="115" t="s">
        <v>398</v>
      </c>
      <c r="P11" s="57">
        <v>1</v>
      </c>
      <c r="Q11" s="57">
        <v>1</v>
      </c>
      <c r="R11" s="115" t="s">
        <v>398</v>
      </c>
      <c r="S11" s="57">
        <v>2</v>
      </c>
      <c r="T11" s="57">
        <v>1</v>
      </c>
      <c r="U11" s="57">
        <v>7</v>
      </c>
      <c r="V11" s="57">
        <v>1</v>
      </c>
      <c r="W11" s="115" t="s">
        <v>398</v>
      </c>
      <c r="X11" s="115" t="s">
        <v>398</v>
      </c>
      <c r="Y11" s="115" t="s">
        <v>398</v>
      </c>
    </row>
    <row r="12" spans="1:25" ht="30.75" customHeight="1">
      <c r="A12" s="266"/>
      <c r="B12" s="143" t="s">
        <v>293</v>
      </c>
      <c r="C12" s="56">
        <v>70</v>
      </c>
      <c r="D12" s="115" t="s">
        <v>398</v>
      </c>
      <c r="E12" s="115" t="s">
        <v>398</v>
      </c>
      <c r="F12" s="115" t="s">
        <v>398</v>
      </c>
      <c r="G12" s="57">
        <v>14</v>
      </c>
      <c r="H12" s="57">
        <v>8</v>
      </c>
      <c r="I12" s="57">
        <v>1</v>
      </c>
      <c r="J12" s="57">
        <v>4</v>
      </c>
      <c r="K12" s="115" t="s">
        <v>398</v>
      </c>
      <c r="L12" s="115" t="s">
        <v>398</v>
      </c>
      <c r="M12" s="57">
        <v>1</v>
      </c>
      <c r="N12" s="115" t="s">
        <v>398</v>
      </c>
      <c r="O12" s="115" t="s">
        <v>398</v>
      </c>
      <c r="P12" s="57">
        <v>2</v>
      </c>
      <c r="Q12" s="57">
        <v>10</v>
      </c>
      <c r="R12" s="57">
        <v>10</v>
      </c>
      <c r="S12" s="57">
        <v>10</v>
      </c>
      <c r="T12" s="57">
        <v>2</v>
      </c>
      <c r="U12" s="57">
        <v>5</v>
      </c>
      <c r="V12" s="57">
        <v>2</v>
      </c>
      <c r="W12" s="115" t="s">
        <v>398</v>
      </c>
      <c r="X12" s="57">
        <v>1</v>
      </c>
      <c r="Y12" s="115" t="s">
        <v>398</v>
      </c>
    </row>
    <row r="13" spans="1:25" ht="30.75" customHeight="1">
      <c r="A13" s="266"/>
      <c r="B13" s="143" t="s">
        <v>79</v>
      </c>
      <c r="C13" s="56">
        <v>20</v>
      </c>
      <c r="D13" s="115" t="s">
        <v>398</v>
      </c>
      <c r="E13" s="115" t="s">
        <v>398</v>
      </c>
      <c r="F13" s="57">
        <v>1</v>
      </c>
      <c r="G13" s="115" t="s">
        <v>398</v>
      </c>
      <c r="H13" s="57">
        <v>1</v>
      </c>
      <c r="I13" s="115" t="s">
        <v>398</v>
      </c>
      <c r="J13" s="57">
        <v>5</v>
      </c>
      <c r="K13" s="57">
        <v>1</v>
      </c>
      <c r="L13" s="115" t="s">
        <v>398</v>
      </c>
      <c r="M13" s="115" t="s">
        <v>398</v>
      </c>
      <c r="N13" s="115" t="s">
        <v>398</v>
      </c>
      <c r="O13" s="115" t="s">
        <v>398</v>
      </c>
      <c r="P13" s="57">
        <v>1</v>
      </c>
      <c r="Q13" s="57">
        <v>5</v>
      </c>
      <c r="R13" s="115" t="s">
        <v>398</v>
      </c>
      <c r="S13" s="57">
        <v>4</v>
      </c>
      <c r="T13" s="57">
        <v>1</v>
      </c>
      <c r="U13" s="115" t="s">
        <v>398</v>
      </c>
      <c r="V13" s="57">
        <v>1</v>
      </c>
      <c r="W13" s="115" t="s">
        <v>398</v>
      </c>
      <c r="X13" s="115" t="s">
        <v>398</v>
      </c>
      <c r="Y13" s="115" t="s">
        <v>398</v>
      </c>
    </row>
    <row r="14" spans="1:25" ht="30.75" customHeight="1">
      <c r="A14" s="261" t="s">
        <v>294</v>
      </c>
      <c r="B14" s="262"/>
      <c r="C14" s="56">
        <v>1</v>
      </c>
      <c r="D14" s="115" t="s">
        <v>398</v>
      </c>
      <c r="E14" s="115" t="s">
        <v>398</v>
      </c>
      <c r="F14" s="115" t="s">
        <v>398</v>
      </c>
      <c r="G14" s="115" t="s">
        <v>398</v>
      </c>
      <c r="H14" s="115" t="s">
        <v>398</v>
      </c>
      <c r="I14" s="115" t="s">
        <v>398</v>
      </c>
      <c r="J14" s="115" t="s">
        <v>398</v>
      </c>
      <c r="K14" s="115" t="s">
        <v>398</v>
      </c>
      <c r="L14" s="115" t="s">
        <v>398</v>
      </c>
      <c r="M14" s="115" t="s">
        <v>398</v>
      </c>
      <c r="N14" s="115" t="s">
        <v>398</v>
      </c>
      <c r="O14" s="115" t="s">
        <v>398</v>
      </c>
      <c r="P14" s="115" t="s">
        <v>398</v>
      </c>
      <c r="Q14" s="115" t="s">
        <v>398</v>
      </c>
      <c r="R14" s="115" t="s">
        <v>398</v>
      </c>
      <c r="S14" s="57">
        <v>1</v>
      </c>
      <c r="T14" s="115" t="s">
        <v>398</v>
      </c>
      <c r="U14" s="115" t="s">
        <v>398</v>
      </c>
      <c r="V14" s="115" t="s">
        <v>398</v>
      </c>
      <c r="W14" s="115" t="s">
        <v>398</v>
      </c>
      <c r="X14" s="115" t="s">
        <v>398</v>
      </c>
      <c r="Y14" s="115" t="s">
        <v>398</v>
      </c>
    </row>
    <row r="15" spans="1:25" ht="30.75" customHeight="1">
      <c r="A15" s="261" t="s">
        <v>295</v>
      </c>
      <c r="B15" s="262"/>
      <c r="C15" s="56">
        <v>3</v>
      </c>
      <c r="D15" s="115" t="s">
        <v>398</v>
      </c>
      <c r="E15" s="115" t="s">
        <v>398</v>
      </c>
      <c r="F15" s="57">
        <v>1</v>
      </c>
      <c r="G15" s="115" t="s">
        <v>398</v>
      </c>
      <c r="H15" s="115" t="s">
        <v>398</v>
      </c>
      <c r="I15" s="115" t="s">
        <v>398</v>
      </c>
      <c r="J15" s="115" t="s">
        <v>398</v>
      </c>
      <c r="K15" s="115" t="s">
        <v>398</v>
      </c>
      <c r="L15" s="115" t="s">
        <v>398</v>
      </c>
      <c r="M15" s="115" t="s">
        <v>398</v>
      </c>
      <c r="N15" s="115" t="s">
        <v>398</v>
      </c>
      <c r="O15" s="115" t="s">
        <v>398</v>
      </c>
      <c r="P15" s="115" t="s">
        <v>398</v>
      </c>
      <c r="Q15" s="115" t="s">
        <v>398</v>
      </c>
      <c r="R15" s="57">
        <v>1</v>
      </c>
      <c r="S15" s="57">
        <v>1</v>
      </c>
      <c r="T15" s="115" t="s">
        <v>398</v>
      </c>
      <c r="U15" s="115" t="s">
        <v>398</v>
      </c>
      <c r="V15" s="115" t="s">
        <v>398</v>
      </c>
      <c r="W15" s="115" t="s">
        <v>398</v>
      </c>
      <c r="X15" s="115" t="s">
        <v>398</v>
      </c>
      <c r="Y15" s="115" t="s">
        <v>398</v>
      </c>
    </row>
    <row r="16" spans="1:25" ht="30.75" customHeight="1">
      <c r="A16" s="261" t="s">
        <v>296</v>
      </c>
      <c r="B16" s="262"/>
      <c r="C16" s="56">
        <v>160</v>
      </c>
      <c r="D16" s="115" t="s">
        <v>398</v>
      </c>
      <c r="E16" s="57">
        <v>15</v>
      </c>
      <c r="F16" s="57">
        <v>14</v>
      </c>
      <c r="G16" s="57">
        <v>4</v>
      </c>
      <c r="H16" s="57">
        <v>5</v>
      </c>
      <c r="I16" s="57">
        <v>4</v>
      </c>
      <c r="J16" s="57">
        <v>12</v>
      </c>
      <c r="K16" s="57">
        <v>2</v>
      </c>
      <c r="L16" s="57">
        <v>2</v>
      </c>
      <c r="M16" s="115" t="s">
        <v>398</v>
      </c>
      <c r="N16" s="115" t="s">
        <v>398</v>
      </c>
      <c r="O16" s="115" t="s">
        <v>398</v>
      </c>
      <c r="P16" s="57">
        <v>5</v>
      </c>
      <c r="Q16" s="57">
        <v>16</v>
      </c>
      <c r="R16" s="57">
        <v>1</v>
      </c>
      <c r="S16" s="57">
        <v>50</v>
      </c>
      <c r="T16" s="115" t="s">
        <v>398</v>
      </c>
      <c r="U16" s="57">
        <v>21</v>
      </c>
      <c r="V16" s="57">
        <v>2</v>
      </c>
      <c r="W16" s="57">
        <v>5</v>
      </c>
      <c r="X16" s="57">
        <v>2</v>
      </c>
      <c r="Y16" s="115" t="s">
        <v>398</v>
      </c>
    </row>
    <row r="17" spans="1:25" ht="30.75" customHeight="1">
      <c r="A17" s="261" t="s">
        <v>297</v>
      </c>
      <c r="B17" s="262"/>
      <c r="C17" s="56">
        <v>64</v>
      </c>
      <c r="D17" s="115" t="s">
        <v>398</v>
      </c>
      <c r="E17" s="115" t="s">
        <v>398</v>
      </c>
      <c r="F17" s="115" t="s">
        <v>398</v>
      </c>
      <c r="G17" s="115" t="s">
        <v>398</v>
      </c>
      <c r="H17" s="115" t="s">
        <v>398</v>
      </c>
      <c r="I17" s="115" t="s">
        <v>398</v>
      </c>
      <c r="J17" s="57">
        <v>23</v>
      </c>
      <c r="K17" s="57">
        <v>3</v>
      </c>
      <c r="L17" s="115" t="s">
        <v>398</v>
      </c>
      <c r="M17" s="115" t="s">
        <v>398</v>
      </c>
      <c r="N17" s="115" t="s">
        <v>398</v>
      </c>
      <c r="O17" s="115" t="s">
        <v>398</v>
      </c>
      <c r="P17" s="57">
        <v>4</v>
      </c>
      <c r="Q17" s="57">
        <v>8</v>
      </c>
      <c r="R17" s="57">
        <v>1</v>
      </c>
      <c r="S17" s="57">
        <v>7</v>
      </c>
      <c r="T17" s="115" t="s">
        <v>398</v>
      </c>
      <c r="U17" s="57">
        <v>3</v>
      </c>
      <c r="V17" s="57">
        <v>10</v>
      </c>
      <c r="W17" s="57">
        <v>2</v>
      </c>
      <c r="X17" s="57">
        <v>3</v>
      </c>
      <c r="Y17" s="115" t="s">
        <v>398</v>
      </c>
    </row>
    <row r="18" spans="1:25" ht="30.75" customHeight="1">
      <c r="A18" s="261" t="s">
        <v>298</v>
      </c>
      <c r="B18" s="262"/>
      <c r="C18" s="56">
        <v>27</v>
      </c>
      <c r="D18" s="115" t="s">
        <v>398</v>
      </c>
      <c r="E18" s="57">
        <v>5</v>
      </c>
      <c r="F18" s="115" t="s">
        <v>398</v>
      </c>
      <c r="G18" s="115" t="s">
        <v>398</v>
      </c>
      <c r="H18" s="57">
        <v>4</v>
      </c>
      <c r="I18" s="115" t="s">
        <v>398</v>
      </c>
      <c r="J18" s="115" t="s">
        <v>398</v>
      </c>
      <c r="K18" s="115" t="s">
        <v>398</v>
      </c>
      <c r="L18" s="115" t="s">
        <v>398</v>
      </c>
      <c r="M18" s="115" t="s">
        <v>398</v>
      </c>
      <c r="N18" s="115" t="s">
        <v>398</v>
      </c>
      <c r="O18" s="115" t="s">
        <v>398</v>
      </c>
      <c r="P18" s="115" t="s">
        <v>398</v>
      </c>
      <c r="Q18" s="57">
        <v>1</v>
      </c>
      <c r="R18" s="115" t="s">
        <v>398</v>
      </c>
      <c r="S18" s="115">
        <v>2</v>
      </c>
      <c r="T18" s="115" t="s">
        <v>398</v>
      </c>
      <c r="U18" s="57">
        <v>1</v>
      </c>
      <c r="V18" s="115" t="s">
        <v>398</v>
      </c>
      <c r="W18" s="57">
        <v>14</v>
      </c>
      <c r="X18" s="115" t="s">
        <v>398</v>
      </c>
      <c r="Y18" s="115" t="s">
        <v>398</v>
      </c>
    </row>
    <row r="19" spans="1:25" ht="30.75" customHeight="1">
      <c r="A19" s="259" t="s">
        <v>299</v>
      </c>
      <c r="B19" s="260"/>
      <c r="C19" s="80">
        <v>331</v>
      </c>
      <c r="D19" s="220" t="s">
        <v>398</v>
      </c>
      <c r="E19" s="81">
        <v>1</v>
      </c>
      <c r="F19" s="81">
        <v>4</v>
      </c>
      <c r="G19" s="220" t="s">
        <v>398</v>
      </c>
      <c r="H19" s="81">
        <v>18</v>
      </c>
      <c r="I19" s="81">
        <v>2</v>
      </c>
      <c r="J19" s="81">
        <v>18</v>
      </c>
      <c r="K19" s="81">
        <v>51</v>
      </c>
      <c r="L19" s="220" t="s">
        <v>398</v>
      </c>
      <c r="M19" s="220" t="s">
        <v>398</v>
      </c>
      <c r="N19" s="220" t="s">
        <v>398</v>
      </c>
      <c r="O19" s="220" t="s">
        <v>398</v>
      </c>
      <c r="P19" s="81">
        <v>21</v>
      </c>
      <c r="Q19" s="81">
        <v>41</v>
      </c>
      <c r="R19" s="81">
        <v>9</v>
      </c>
      <c r="S19" s="81">
        <v>92</v>
      </c>
      <c r="T19" s="220" t="s">
        <v>398</v>
      </c>
      <c r="U19" s="81">
        <v>8</v>
      </c>
      <c r="V19" s="81">
        <v>16</v>
      </c>
      <c r="W19" s="81">
        <v>8</v>
      </c>
      <c r="X19" s="81">
        <v>41</v>
      </c>
      <c r="Y19" s="81">
        <v>1</v>
      </c>
    </row>
    <row r="20" spans="1:23" ht="18.75" customHeight="1">
      <c r="A20" s="1" t="s">
        <v>377</v>
      </c>
      <c r="B20" s="2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W20" s="36" t="s">
        <v>300</v>
      </c>
    </row>
  </sheetData>
  <mergeCells count="9">
    <mergeCell ref="A3:B3"/>
    <mergeCell ref="A4:B4"/>
    <mergeCell ref="A5:A13"/>
    <mergeCell ref="A14:B14"/>
    <mergeCell ref="A19:B19"/>
    <mergeCell ref="A15:B15"/>
    <mergeCell ref="A16:B16"/>
    <mergeCell ref="A17:B17"/>
    <mergeCell ref="A18:B18"/>
  </mergeCells>
  <hyperlinks>
    <hyperlink ref="A1" r:id="rId1" display="山梨県統計年鑑・目次&lt;&lt;"/>
  </hyperlinks>
  <printOptions horizontalCentered="1"/>
  <pageMargins left="0.7874015748031497" right="0.7874015748031497" top="0.7874015748031497" bottom="0.7874015748031497" header="0.5118110236220472" footer="0.5118110236220472"/>
  <pageSetup firstPageNumber="296" useFirstPageNumber="1" horizontalDpi="600" verticalDpi="600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</dc:creator>
  <cp:keywords/>
  <dc:description/>
  <cp:lastModifiedBy>山梨県統計調査課</cp:lastModifiedBy>
  <cp:lastPrinted>2007-08-21T04:59:43Z</cp:lastPrinted>
  <dcterms:created xsi:type="dcterms:W3CDTF">1998-09-03T00:08:02Z</dcterms:created>
  <dcterms:modified xsi:type="dcterms:W3CDTF">2009-02-05T00:05:40Z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