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385" activeTab="0"/>
  </bookViews>
  <sheets>
    <sheet name="表３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<sst xmlns="http://schemas.openxmlformats.org/spreadsheetml/2006/main" count="66" uniqueCount="35">
  <si>
    <t>性別</t>
  </si>
  <si>
    <t>年齢(歳)</t>
  </si>
  <si>
    <t>座高　（cm）</t>
  </si>
  <si>
    <t>５～６</t>
  </si>
  <si>
    <t>６～７</t>
  </si>
  <si>
    <t>７～８</t>
  </si>
  <si>
    <t>８～９</t>
  </si>
  <si>
    <t>９～１０</t>
  </si>
  <si>
    <t>１０～１１</t>
  </si>
  <si>
    <t>１１～１２</t>
  </si>
  <si>
    <t>１２～１３</t>
  </si>
  <si>
    <t>１３～１４</t>
  </si>
  <si>
    <t>１４～１５</t>
  </si>
  <si>
    <t>１５～１６</t>
  </si>
  <si>
    <t>１６～１７</t>
  </si>
  <si>
    <t>５～６</t>
  </si>
  <si>
    <t>６～７</t>
  </si>
  <si>
    <t>７～８</t>
  </si>
  <si>
    <t>８～９</t>
  </si>
  <si>
    <t>９～１０</t>
  </si>
  <si>
    <t>１０～１１</t>
  </si>
  <si>
    <t>１１～１２</t>
  </si>
  <si>
    <t>１２～１３</t>
  </si>
  <si>
    <t>１３～１４</t>
  </si>
  <si>
    <t>１４～１５</t>
  </si>
  <si>
    <t>１５～１６</t>
  </si>
  <si>
    <t>１６～１７</t>
  </si>
  <si>
    <t>男子</t>
  </si>
  <si>
    <t>女子</t>
  </si>
  <si>
    <t>身長（cm）</t>
  </si>
  <si>
    <t>体重（kg）</t>
  </si>
  <si>
    <t>（参考）平成元年度における年齢間比較</t>
  </si>
  <si>
    <t>令和元年学校保健統計調査結果速報速報ページ</t>
  </si>
  <si>
    <t>令和元年学校保健統計調査（速報）</t>
  </si>
  <si>
    <t xml:space="preserve">　表３　身長及び体重の年齢間比較（令和元年度、平成元年度）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</si>
</sst>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</numFmts>
  <fonts count="44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8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6" fillId="0" borderId="10" xfId="0" applyNumberFormat="1" applyFont="1" applyFill="1" applyBorder="1" applyAlignment="1">
      <alignment vertical="center" shrinkToFit="1"/>
    </xf>
    <xf numFmtId="176" fontId="6" fillId="0" borderId="11" xfId="0" applyNumberFormat="1" applyFont="1" applyFill="1" applyBorder="1" applyAlignment="1">
      <alignment vertical="center" shrinkToFit="1"/>
    </xf>
    <xf numFmtId="176" fontId="6" fillId="0" borderId="12" xfId="0" applyNumberFormat="1" applyFont="1" applyFill="1" applyBorder="1" applyAlignment="1">
      <alignment vertical="center" shrinkToFit="1"/>
    </xf>
    <xf numFmtId="176" fontId="6" fillId="0" borderId="13" xfId="0" applyNumberFormat="1" applyFont="1" applyFill="1" applyBorder="1" applyAlignment="1">
      <alignment vertical="center" shrinkToFit="1"/>
    </xf>
    <xf numFmtId="176" fontId="6" fillId="0" borderId="14" xfId="0" applyNumberFormat="1" applyFont="1" applyFill="1" applyBorder="1" applyAlignment="1">
      <alignment vertical="center" shrinkToFit="1"/>
    </xf>
    <xf numFmtId="176" fontId="6" fillId="0" borderId="15" xfId="0" applyNumberFormat="1" applyFont="1" applyFill="1" applyBorder="1" applyAlignment="1">
      <alignment vertical="center" shrinkToFit="1"/>
    </xf>
    <xf numFmtId="176" fontId="6" fillId="0" borderId="16" xfId="0" applyNumberFormat="1" applyFont="1" applyFill="1" applyBorder="1" applyAlignment="1">
      <alignment vertical="center" shrinkToFit="1"/>
    </xf>
    <xf numFmtId="176" fontId="6" fillId="0" borderId="17" xfId="0" applyNumberFormat="1" applyFont="1" applyFill="1" applyBorder="1" applyAlignment="1">
      <alignment vertical="center" shrinkToFit="1"/>
    </xf>
    <xf numFmtId="176" fontId="6" fillId="0" borderId="18" xfId="0" applyNumberFormat="1" applyFont="1" applyFill="1" applyBorder="1" applyAlignment="1">
      <alignment vertical="center" shrinkToFit="1"/>
    </xf>
    <xf numFmtId="176" fontId="6" fillId="0" borderId="19" xfId="0" applyNumberFormat="1" applyFont="1" applyFill="1" applyBorder="1" applyAlignment="1">
      <alignment vertical="center" shrinkToFit="1"/>
    </xf>
    <xf numFmtId="176" fontId="6" fillId="0" borderId="20" xfId="0" applyNumberFormat="1" applyFont="1" applyFill="1" applyBorder="1" applyAlignment="1">
      <alignment vertical="center" shrinkToFit="1"/>
    </xf>
    <xf numFmtId="0" fontId="4" fillId="0" borderId="21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49" fontId="5" fillId="0" borderId="23" xfId="0" applyNumberFormat="1" applyFont="1" applyFill="1" applyBorder="1" applyAlignment="1">
      <alignment horizontal="right" shrinkToFit="1"/>
    </xf>
    <xf numFmtId="49" fontId="5" fillId="0" borderId="24" xfId="0" applyNumberFormat="1" applyFont="1" applyFill="1" applyBorder="1" applyAlignment="1">
      <alignment horizontal="right" shrinkToFit="1"/>
    </xf>
    <xf numFmtId="49" fontId="5" fillId="0" borderId="25" xfId="0" applyNumberFormat="1" applyFont="1" applyFill="1" applyBorder="1" applyAlignment="1">
      <alignment horizontal="right" shrinkToFit="1"/>
    </xf>
    <xf numFmtId="176" fontId="6" fillId="0" borderId="26" xfId="0" applyNumberFormat="1" applyFont="1" applyFill="1" applyBorder="1" applyAlignment="1">
      <alignment vertical="center" shrinkToFit="1"/>
    </xf>
    <xf numFmtId="49" fontId="5" fillId="0" borderId="27" xfId="0" applyNumberFormat="1" applyFont="1" applyFill="1" applyBorder="1" applyAlignment="1">
      <alignment horizontal="right" shrinkToFit="1"/>
    </xf>
    <xf numFmtId="176" fontId="6" fillId="0" borderId="28" xfId="0" applyNumberFormat="1" applyFont="1" applyFill="1" applyBorder="1" applyAlignment="1">
      <alignment vertical="center" shrinkToFit="1"/>
    </xf>
    <xf numFmtId="49" fontId="5" fillId="0" borderId="29" xfId="0" applyNumberFormat="1" applyFont="1" applyFill="1" applyBorder="1" applyAlignment="1">
      <alignment horizontal="right" shrinkToFit="1"/>
    </xf>
    <xf numFmtId="176" fontId="6" fillId="0" borderId="30" xfId="0" applyNumberFormat="1" applyFont="1" applyFill="1" applyBorder="1" applyAlignment="1">
      <alignment vertical="center" shrinkToFit="1"/>
    </xf>
    <xf numFmtId="176" fontId="6" fillId="0" borderId="25" xfId="0" applyNumberFormat="1" applyFont="1" applyFill="1" applyBorder="1" applyAlignment="1">
      <alignment vertical="center" shrinkToFit="1"/>
    </xf>
    <xf numFmtId="49" fontId="5" fillId="0" borderId="31" xfId="0" applyNumberFormat="1" applyFont="1" applyFill="1" applyBorder="1" applyAlignment="1">
      <alignment horizontal="right" shrinkToFit="1"/>
    </xf>
    <xf numFmtId="176" fontId="6" fillId="0" borderId="32" xfId="0" applyNumberFormat="1" applyFont="1" applyFill="1" applyBorder="1" applyAlignment="1">
      <alignment vertical="center" shrinkToFit="1"/>
    </xf>
    <xf numFmtId="176" fontId="6" fillId="0" borderId="33" xfId="0" applyNumberFormat="1" applyFont="1" applyFill="1" applyBorder="1" applyAlignment="1">
      <alignment vertical="center" shrinkToFit="1"/>
    </xf>
    <xf numFmtId="49" fontId="5" fillId="0" borderId="34" xfId="0" applyNumberFormat="1" applyFont="1" applyFill="1" applyBorder="1" applyAlignment="1">
      <alignment horizontal="right" shrinkToFit="1"/>
    </xf>
    <xf numFmtId="176" fontId="6" fillId="0" borderId="35" xfId="0" applyNumberFormat="1" applyFont="1" applyFill="1" applyBorder="1" applyAlignment="1">
      <alignment vertical="center" shrinkToFit="1"/>
    </xf>
    <xf numFmtId="176" fontId="6" fillId="32" borderId="36" xfId="0" applyNumberFormat="1" applyFont="1" applyFill="1" applyBorder="1" applyAlignment="1">
      <alignment vertical="center" shrinkToFit="1"/>
    </xf>
    <xf numFmtId="176" fontId="6" fillId="0" borderId="37" xfId="0" applyNumberFormat="1" applyFont="1" applyFill="1" applyBorder="1" applyAlignment="1">
      <alignment vertical="center" shrinkToFit="1"/>
    </xf>
    <xf numFmtId="176" fontId="6" fillId="0" borderId="38" xfId="0" applyNumberFormat="1" applyFont="1" applyFill="1" applyBorder="1" applyAlignment="1">
      <alignment vertical="center" shrinkToFit="1"/>
    </xf>
    <xf numFmtId="176" fontId="6" fillId="0" borderId="39" xfId="0" applyNumberFormat="1" applyFont="1" applyFill="1" applyBorder="1" applyAlignment="1">
      <alignment vertical="center" shrinkToFit="1"/>
    </xf>
    <xf numFmtId="0" fontId="6" fillId="0" borderId="40" xfId="0" applyFont="1" applyFill="1" applyBorder="1" applyAlignment="1">
      <alignment horizontal="center" vertical="center" shrinkToFit="1"/>
    </xf>
    <xf numFmtId="176" fontId="6" fillId="0" borderId="41" xfId="0" applyNumberFormat="1" applyFont="1" applyFill="1" applyBorder="1" applyAlignment="1">
      <alignment vertical="center" shrinkToFit="1"/>
    </xf>
    <xf numFmtId="176" fontId="6" fillId="0" borderId="42" xfId="0" applyNumberFormat="1" applyFont="1" applyFill="1" applyBorder="1" applyAlignment="1">
      <alignment vertical="center" shrinkToFit="1"/>
    </xf>
    <xf numFmtId="176" fontId="6" fillId="0" borderId="43" xfId="0" applyNumberFormat="1" applyFont="1" applyFill="1" applyBorder="1" applyAlignment="1">
      <alignment vertical="center" shrinkToFit="1"/>
    </xf>
    <xf numFmtId="176" fontId="6" fillId="0" borderId="44" xfId="0" applyNumberFormat="1" applyFont="1" applyFill="1" applyBorder="1" applyAlignment="1">
      <alignment vertical="center" shrinkToFit="1"/>
    </xf>
    <xf numFmtId="176" fontId="6" fillId="0" borderId="45" xfId="0" applyNumberFormat="1" applyFont="1" applyFill="1" applyBorder="1" applyAlignment="1">
      <alignment vertical="center" shrinkToFit="1"/>
    </xf>
    <xf numFmtId="176" fontId="6" fillId="0" borderId="46" xfId="0" applyNumberFormat="1" applyFont="1" applyFill="1" applyBorder="1" applyAlignment="1">
      <alignment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176" fontId="6" fillId="0" borderId="50" xfId="0" applyNumberFormat="1" applyFont="1" applyFill="1" applyBorder="1" applyAlignment="1">
      <alignment vertical="center" shrinkToFit="1"/>
    </xf>
    <xf numFmtId="176" fontId="6" fillId="0" borderId="51" xfId="0" applyNumberFormat="1" applyFont="1" applyFill="1" applyBorder="1" applyAlignment="1">
      <alignment vertical="center" shrinkToFit="1"/>
    </xf>
    <xf numFmtId="176" fontId="6" fillId="0" borderId="52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6" fillId="0" borderId="21" xfId="0" applyFont="1" applyFill="1" applyBorder="1" applyAlignment="1">
      <alignment vertical="center" shrinkToFit="1"/>
    </xf>
    <xf numFmtId="0" fontId="9" fillId="0" borderId="21" xfId="0" applyFont="1" applyBorder="1" applyAlignment="1">
      <alignment vertical="center" shrinkToFit="1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4,P7,P8,P10&#12487;&#12540;&#12479;&#65286;&#12464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１"/>
      <sheetName val="図２"/>
      <sheetName val="図３"/>
    </sheetNames>
    <sheetDataSet>
      <sheetData sheetId="1"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0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="98" zoomScaleNormal="98" zoomScaleSheetLayoutView="75" zoomScalePageLayoutView="0" workbookViewId="0" topLeftCell="C1">
      <selection activeCell="J37" sqref="J37"/>
    </sheetView>
  </sheetViews>
  <sheetFormatPr defaultColWidth="9.00390625" defaultRowHeight="16.5" customHeight="1"/>
  <cols>
    <col min="1" max="1" width="5.25390625" style="1" customWidth="1"/>
    <col min="2" max="4" width="8.125" style="1" customWidth="1"/>
    <col min="5" max="5" width="7.50390625" style="1" hidden="1" customWidth="1"/>
    <col min="6" max="6" width="4.375" style="1" customWidth="1"/>
    <col min="7" max="7" width="5.25390625" style="1" customWidth="1"/>
    <col min="8" max="10" width="8.125" style="1" customWidth="1"/>
    <col min="11" max="11" width="7.50390625" style="1" hidden="1" customWidth="1"/>
    <col min="12" max="16384" width="9.00390625" style="1" customWidth="1"/>
  </cols>
  <sheetData>
    <row r="1" ht="16.5" customHeight="1">
      <c r="A1" s="47" t="s">
        <v>32</v>
      </c>
    </row>
    <row r="2" ht="16.5" customHeight="1">
      <c r="A2" s="47" t="s">
        <v>33</v>
      </c>
    </row>
    <row r="3" ht="16.5" customHeight="1">
      <c r="A3" s="47" t="s">
        <v>34</v>
      </c>
    </row>
    <row r="5" spans="1:11" ht="16.5" customHeight="1">
      <c r="A5" s="14"/>
      <c r="B5" s="14"/>
      <c r="C5" s="14"/>
      <c r="D5" s="14"/>
      <c r="E5" s="14"/>
      <c r="F5" s="14"/>
      <c r="G5" s="48" t="s">
        <v>31</v>
      </c>
      <c r="H5" s="49"/>
      <c r="I5" s="49"/>
      <c r="J5" s="49"/>
      <c r="K5" s="13"/>
    </row>
    <row r="6" spans="1:11" ht="16.5" customHeight="1">
      <c r="A6" s="41" t="s">
        <v>0</v>
      </c>
      <c r="B6" s="41" t="s">
        <v>1</v>
      </c>
      <c r="C6" s="42" t="s">
        <v>29</v>
      </c>
      <c r="D6" s="43" t="s">
        <v>30</v>
      </c>
      <c r="E6" s="34" t="s">
        <v>2</v>
      </c>
      <c r="F6" s="14"/>
      <c r="G6" s="41" t="s">
        <v>0</v>
      </c>
      <c r="H6" s="41" t="s">
        <v>1</v>
      </c>
      <c r="I6" s="42" t="s">
        <v>29</v>
      </c>
      <c r="J6" s="43" t="s">
        <v>30</v>
      </c>
      <c r="K6" s="34" t="s">
        <v>2</v>
      </c>
    </row>
    <row r="7" spans="1:11" ht="15" customHeight="1">
      <c r="A7" s="50" t="s">
        <v>27</v>
      </c>
      <c r="B7" s="22" t="s">
        <v>3</v>
      </c>
      <c r="C7" s="23">
        <v>6.5</v>
      </c>
      <c r="D7" s="7">
        <v>2.8000000000000007</v>
      </c>
      <c r="E7" s="8">
        <f>'[1]図２'!K5-'[1]図２'!K4</f>
        <v>0</v>
      </c>
      <c r="F7" s="14"/>
      <c r="G7" s="50" t="s">
        <v>27</v>
      </c>
      <c r="H7" s="16" t="s">
        <v>15</v>
      </c>
      <c r="I7" s="11">
        <v>5.8999999999999915</v>
      </c>
      <c r="J7" s="7">
        <v>2.400000000000002</v>
      </c>
      <c r="K7" s="8">
        <f>'[1]図２'!L5-'[1]図２'!L4</f>
        <v>0</v>
      </c>
    </row>
    <row r="8" spans="1:11" ht="15" customHeight="1">
      <c r="A8" s="51"/>
      <c r="B8" s="17" t="s">
        <v>4</v>
      </c>
      <c r="C8" s="9">
        <v>6.5</v>
      </c>
      <c r="D8" s="6">
        <v>2.8000000000000007</v>
      </c>
      <c r="E8" s="32">
        <f>'[1]図２'!K6-'[1]図２'!K5</f>
        <v>0</v>
      </c>
      <c r="F8" s="14"/>
      <c r="G8" s="51"/>
      <c r="H8" s="17" t="s">
        <v>16</v>
      </c>
      <c r="I8" s="5">
        <v>5.5</v>
      </c>
      <c r="J8" s="7">
        <v>2.5</v>
      </c>
      <c r="K8" s="8">
        <f>'[1]図２'!L6-'[1]図２'!L5</f>
        <v>0</v>
      </c>
    </row>
    <row r="9" spans="1:11" ht="15" customHeight="1">
      <c r="A9" s="51"/>
      <c r="B9" s="17" t="s">
        <v>5</v>
      </c>
      <c r="C9" s="9">
        <v>5.499999999999986</v>
      </c>
      <c r="D9" s="6">
        <v>3.3999999999999986</v>
      </c>
      <c r="E9" s="32">
        <f>'[1]図２'!K7-'[1]図２'!K6</f>
        <v>0</v>
      </c>
      <c r="F9" s="14"/>
      <c r="G9" s="51"/>
      <c r="H9" s="17" t="s">
        <v>17</v>
      </c>
      <c r="I9" s="5">
        <v>5.8</v>
      </c>
      <c r="J9" s="7">
        <v>3</v>
      </c>
      <c r="K9" s="8">
        <f>'[1]図２'!L7-'[1]図２'!L6</f>
        <v>0</v>
      </c>
    </row>
    <row r="10" spans="1:11" ht="15" customHeight="1">
      <c r="A10" s="51"/>
      <c r="B10" s="17" t="s">
        <v>6</v>
      </c>
      <c r="C10" s="9">
        <v>5.400000000000006</v>
      </c>
      <c r="D10" s="6">
        <v>3.1999999999999993</v>
      </c>
      <c r="E10" s="32">
        <f>'[1]図２'!K8-'[1]図２'!K7</f>
        <v>0</v>
      </c>
      <c r="F10" s="14"/>
      <c r="G10" s="51"/>
      <c r="H10" s="17" t="s">
        <v>18</v>
      </c>
      <c r="I10" s="5">
        <v>5.2</v>
      </c>
      <c r="J10" s="7">
        <v>3.3</v>
      </c>
      <c r="K10" s="8">
        <f>'[1]図２'!L8-'[1]図２'!L7</f>
        <v>0</v>
      </c>
    </row>
    <row r="11" spans="1:11" ht="15" customHeight="1" thickBot="1">
      <c r="A11" s="51"/>
      <c r="B11" s="17" t="s">
        <v>7</v>
      </c>
      <c r="C11" s="9">
        <v>5.5</v>
      </c>
      <c r="D11" s="6">
        <v>3.8000000000000043</v>
      </c>
      <c r="E11" s="32">
        <f>'[1]図２'!K9-'[1]図２'!K8</f>
        <v>0</v>
      </c>
      <c r="F11" s="14"/>
      <c r="G11" s="51"/>
      <c r="H11" s="17" t="s">
        <v>19</v>
      </c>
      <c r="I11" s="5">
        <v>4.799999999999983</v>
      </c>
      <c r="J11" s="7">
        <v>3.1000000000000014</v>
      </c>
      <c r="K11" s="8">
        <f>'[1]図２'!L9-'[1]図２'!L8</f>
        <v>0</v>
      </c>
    </row>
    <row r="12" spans="1:11" ht="15" customHeight="1" thickBot="1">
      <c r="A12" s="51"/>
      <c r="B12" s="17" t="s">
        <v>8</v>
      </c>
      <c r="C12" s="30">
        <v>6.900000000000006</v>
      </c>
      <c r="D12" s="12">
        <v>4.399999999999999</v>
      </c>
      <c r="E12" s="31">
        <f>'[1]図２'!K10-'[1]図２'!K9</f>
        <v>0</v>
      </c>
      <c r="F12" s="14"/>
      <c r="G12" s="51"/>
      <c r="H12" s="17" t="s">
        <v>20</v>
      </c>
      <c r="I12" s="5">
        <v>6.200000000000017</v>
      </c>
      <c r="J12" s="6">
        <v>4.700000000000003</v>
      </c>
      <c r="K12" s="8">
        <f>'[1]図２'!L10-'[1]図２'!L9</f>
        <v>0</v>
      </c>
    </row>
    <row r="13" spans="1:11" ht="15" customHeight="1" thickBot="1">
      <c r="A13" s="51"/>
      <c r="B13" s="18" t="s">
        <v>9</v>
      </c>
      <c r="C13" s="9">
        <v>6.756079801689992</v>
      </c>
      <c r="D13" s="31">
        <v>5.699999999999996</v>
      </c>
      <c r="E13" s="32">
        <f>'[1]図２'!K11-'[1]図２'!K10</f>
        <v>0</v>
      </c>
      <c r="F13" s="14"/>
      <c r="G13" s="51"/>
      <c r="H13" s="18" t="s">
        <v>21</v>
      </c>
      <c r="I13" s="45">
        <v>6.599999999999994</v>
      </c>
      <c r="J13" s="6">
        <v>4.699999999999996</v>
      </c>
      <c r="K13" s="31">
        <f>'[1]図２'!L11-'[1]図２'!L10</f>
        <v>0</v>
      </c>
    </row>
    <row r="14" spans="1:11" ht="15" customHeight="1" thickBot="1">
      <c r="A14" s="51"/>
      <c r="B14" s="18" t="s">
        <v>10</v>
      </c>
      <c r="C14" s="39">
        <v>6.543920198310019</v>
      </c>
      <c r="D14" s="12">
        <v>4</v>
      </c>
      <c r="E14" s="8">
        <f>'[1]図２'!K12-'[1]図２'!K11</f>
        <v>0</v>
      </c>
      <c r="F14" s="14"/>
      <c r="G14" s="51"/>
      <c r="H14" s="18" t="s">
        <v>22</v>
      </c>
      <c r="I14" s="30">
        <v>7.5</v>
      </c>
      <c r="J14" s="7">
        <v>5.200000000000003</v>
      </c>
      <c r="K14" s="32">
        <f>'[1]図２'!L12-'[1]図２'!L11</f>
        <v>0</v>
      </c>
    </row>
    <row r="15" spans="1:11" ht="15" customHeight="1" thickBot="1">
      <c r="A15" s="51"/>
      <c r="B15" s="17" t="s">
        <v>11</v>
      </c>
      <c r="C15" s="9">
        <v>6.063804372398977</v>
      </c>
      <c r="D15" s="30">
        <v>6.800000000000004</v>
      </c>
      <c r="E15" s="8">
        <f>'[1]図２'!K13-'[1]図２'!K12</f>
        <v>0</v>
      </c>
      <c r="F15" s="14"/>
      <c r="G15" s="51"/>
      <c r="H15" s="17" t="s">
        <v>23</v>
      </c>
      <c r="I15" s="11">
        <v>6</v>
      </c>
      <c r="J15" s="30">
        <v>6.299999999999997</v>
      </c>
      <c r="K15" s="8">
        <f>'[1]図２'!L13-'[1]図２'!L12</f>
        <v>0</v>
      </c>
    </row>
    <row r="16" spans="1:11" ht="15" customHeight="1">
      <c r="A16" s="51"/>
      <c r="B16" s="17" t="s">
        <v>12</v>
      </c>
      <c r="C16" s="24">
        <v>3.5361956276010176</v>
      </c>
      <c r="D16" s="6">
        <v>4.199999999999996</v>
      </c>
      <c r="E16" s="32">
        <f>'[1]図２'!K14-'[1]図２'!K13</f>
        <v>0</v>
      </c>
      <c r="F16" s="14"/>
      <c r="G16" s="51"/>
      <c r="H16" s="17" t="s">
        <v>24</v>
      </c>
      <c r="I16" s="9">
        <v>3.0999999999999943</v>
      </c>
      <c r="J16" s="7">
        <v>5</v>
      </c>
      <c r="K16" s="8">
        <f>'[1]図２'!L14-'[1]図２'!L13</f>
        <v>0</v>
      </c>
    </row>
    <row r="17" spans="1:11" ht="15" customHeight="1">
      <c r="A17" s="51"/>
      <c r="B17" s="17" t="s">
        <v>13</v>
      </c>
      <c r="C17" s="11">
        <v>1.1999999999999886</v>
      </c>
      <c r="D17" s="7">
        <v>1.9000000000000057</v>
      </c>
      <c r="E17" s="8">
        <f>'[1]図２'!K15-'[1]図２'!K14</f>
        <v>0</v>
      </c>
      <c r="F17" s="14"/>
      <c r="G17" s="51"/>
      <c r="H17" s="17" t="s">
        <v>25</v>
      </c>
      <c r="I17" s="9">
        <v>2.0999999999999943</v>
      </c>
      <c r="J17" s="7">
        <v>2</v>
      </c>
      <c r="K17" s="8">
        <f>'[1]図２'!L15-'[1]図２'!L14</f>
        <v>0</v>
      </c>
    </row>
    <row r="18" spans="1:11" ht="15" customHeight="1">
      <c r="A18" s="52"/>
      <c r="B18" s="25" t="s">
        <v>14</v>
      </c>
      <c r="C18" s="19">
        <v>0.4000000000000057</v>
      </c>
      <c r="D18" s="12">
        <v>1.2999999999999972</v>
      </c>
      <c r="E18" s="35">
        <f>'[1]図２'!K16-'[1]図２'!K15</f>
        <v>0</v>
      </c>
      <c r="F18" s="14"/>
      <c r="G18" s="52"/>
      <c r="H18" s="20" t="s">
        <v>26</v>
      </c>
      <c r="I18" s="9">
        <v>0.8000000000000114</v>
      </c>
      <c r="J18" s="7">
        <v>0.7000000000000028</v>
      </c>
      <c r="K18" s="8">
        <f>'[1]図２'!L16-'[1]図２'!L15</f>
        <v>0</v>
      </c>
    </row>
    <row r="19" spans="1:11" ht="15" customHeight="1">
      <c r="A19" s="50" t="s">
        <v>28</v>
      </c>
      <c r="B19" s="28" t="s">
        <v>3</v>
      </c>
      <c r="C19" s="23">
        <v>6.176765784341001</v>
      </c>
      <c r="D19" s="10">
        <v>2.3459967244568</v>
      </c>
      <c r="E19" s="8">
        <f>'[1]図２'!K20-'[1]図２'!K19</f>
        <v>0</v>
      </c>
      <c r="F19" s="14"/>
      <c r="G19" s="50" t="s">
        <v>28</v>
      </c>
      <c r="H19" s="22" t="s">
        <v>15</v>
      </c>
      <c r="I19" s="23">
        <v>5.9</v>
      </c>
      <c r="J19" s="10">
        <v>2.1</v>
      </c>
      <c r="K19" s="38">
        <f>'[1]図２'!L20-'[1]図２'!L19</f>
        <v>0</v>
      </c>
    </row>
    <row r="20" spans="1:11" ht="15" customHeight="1">
      <c r="A20" s="51"/>
      <c r="B20" s="17" t="s">
        <v>4</v>
      </c>
      <c r="C20" s="29">
        <v>5.622853517543007</v>
      </c>
      <c r="D20" s="6">
        <v>2.3572829139320994</v>
      </c>
      <c r="E20" s="8">
        <f>'[1]図２'!K21-'[1]図２'!K20</f>
        <v>0</v>
      </c>
      <c r="F20" s="14"/>
      <c r="G20" s="51"/>
      <c r="H20" s="16" t="s">
        <v>16</v>
      </c>
      <c r="I20" s="9">
        <v>5.9</v>
      </c>
      <c r="J20" s="6">
        <v>2.6</v>
      </c>
      <c r="K20" s="32">
        <f>'[1]図２'!L21-'[1]図２'!L20</f>
        <v>0</v>
      </c>
    </row>
    <row r="21" spans="1:11" ht="15" customHeight="1">
      <c r="A21" s="51"/>
      <c r="B21" s="17" t="s">
        <v>5</v>
      </c>
      <c r="C21" s="3">
        <v>6.299999999999997</v>
      </c>
      <c r="D21" s="32">
        <v>3.599999999999998</v>
      </c>
      <c r="E21" s="32">
        <f>'[1]図２'!K22-'[1]図２'!K21</f>
        <v>0</v>
      </c>
      <c r="F21" s="14"/>
      <c r="G21" s="51"/>
      <c r="H21" s="17" t="s">
        <v>17</v>
      </c>
      <c r="I21" s="9">
        <v>5</v>
      </c>
      <c r="J21" s="6">
        <v>2.6</v>
      </c>
      <c r="K21" s="32">
        <f>'[1]図２'!L22-'[1]図２'!L21</f>
        <v>0</v>
      </c>
    </row>
    <row r="22" spans="1:11" ht="15" customHeight="1" thickBot="1">
      <c r="A22" s="51"/>
      <c r="B22" s="17" t="s">
        <v>6</v>
      </c>
      <c r="C22" s="19">
        <v>5.800000000000011</v>
      </c>
      <c r="D22" s="12">
        <v>3.200000000000003</v>
      </c>
      <c r="E22" s="36">
        <f>'[1]図２'!K23-'[1]図２'!K22</f>
        <v>0</v>
      </c>
      <c r="F22" s="14"/>
      <c r="G22" s="51"/>
      <c r="H22" s="17" t="s">
        <v>18</v>
      </c>
      <c r="I22" s="9">
        <v>5.2</v>
      </c>
      <c r="J22" s="6">
        <v>2.7</v>
      </c>
      <c r="K22" s="32">
        <f>'[1]図２'!L23-'[1]図２'!L22</f>
        <v>0</v>
      </c>
    </row>
    <row r="23" spans="1:11" ht="15" customHeight="1" thickBot="1">
      <c r="A23" s="51"/>
      <c r="B23" s="18" t="s">
        <v>7</v>
      </c>
      <c r="C23" s="46">
        <v>6.399999999999977</v>
      </c>
      <c r="D23" s="6">
        <v>3.6000000000000014</v>
      </c>
      <c r="E23" s="37">
        <f>'[1]図２'!K24-'[1]図２'!K23</f>
        <v>0</v>
      </c>
      <c r="F23" s="14"/>
      <c r="G23" s="51"/>
      <c r="H23" s="18" t="s">
        <v>19</v>
      </c>
      <c r="I23" s="30">
        <v>7.299999999999983</v>
      </c>
      <c r="J23" s="31">
        <v>4.700000000000003</v>
      </c>
      <c r="K23" s="31">
        <f>'[1]図２'!L24-'[1]図２'!L23</f>
        <v>0</v>
      </c>
    </row>
    <row r="24" spans="1:11" ht="15" customHeight="1" thickBot="1">
      <c r="A24" s="51"/>
      <c r="B24" s="18" t="s">
        <v>8</v>
      </c>
      <c r="C24" s="30">
        <v>6.700000000000017</v>
      </c>
      <c r="D24" s="40">
        <v>5.099999999999994</v>
      </c>
      <c r="E24" s="8">
        <f>'[1]図２'!K25-'[1]図２'!K24</f>
        <v>0</v>
      </c>
      <c r="F24" s="15"/>
      <c r="G24" s="51"/>
      <c r="H24" s="18" t="s">
        <v>20</v>
      </c>
      <c r="I24" s="44">
        <v>6.600000000000023</v>
      </c>
      <c r="J24" s="30">
        <v>5.100000000000001</v>
      </c>
      <c r="K24" s="32">
        <f>'[1]図２'!L25-'[1]図２'!L24</f>
        <v>0</v>
      </c>
    </row>
    <row r="25" spans="1:11" ht="15" customHeight="1" thickBot="1">
      <c r="A25" s="51"/>
      <c r="B25" s="17" t="s">
        <v>9</v>
      </c>
      <c r="C25" s="33">
        <v>5</v>
      </c>
      <c r="D25" s="30">
        <v>5.300000000000004</v>
      </c>
      <c r="E25" s="8">
        <f>'[1]図２'!K26-'[1]図２'!K25</f>
        <v>0</v>
      </c>
      <c r="F25" s="14"/>
      <c r="G25" s="51"/>
      <c r="H25" s="17" t="s">
        <v>21</v>
      </c>
      <c r="I25" s="11">
        <v>5.599999999999994</v>
      </c>
      <c r="J25" s="8">
        <v>4.799999999999997</v>
      </c>
      <c r="K25" s="8">
        <f>'[1]図２'!L26-'[1]図２'!L25</f>
        <v>0</v>
      </c>
    </row>
    <row r="26" spans="1:11" ht="15" customHeight="1">
      <c r="A26" s="51"/>
      <c r="B26" s="17" t="s">
        <v>10</v>
      </c>
      <c r="C26" s="2">
        <v>3.4000000000000057</v>
      </c>
      <c r="D26" s="7">
        <v>3.6999999999999957</v>
      </c>
      <c r="E26" s="8">
        <f>'[1]図２'!K27-'[1]図２'!K26</f>
        <v>0</v>
      </c>
      <c r="F26" s="14"/>
      <c r="G26" s="51"/>
      <c r="H26" s="17" t="s">
        <v>22</v>
      </c>
      <c r="I26" s="11">
        <v>3.4000000000000057</v>
      </c>
      <c r="J26" s="7">
        <v>4</v>
      </c>
      <c r="K26" s="8">
        <f>'[1]図２'!L27-'[1]図２'!L26</f>
        <v>0</v>
      </c>
    </row>
    <row r="27" spans="1:11" ht="15" customHeight="1">
      <c r="A27" s="51"/>
      <c r="B27" s="17" t="s">
        <v>11</v>
      </c>
      <c r="C27" s="4">
        <v>1.299999999999983</v>
      </c>
      <c r="D27" s="6">
        <v>2.1000000000000014</v>
      </c>
      <c r="E27" s="32">
        <f>'[1]図２'!K28-'[1]図２'!K27</f>
        <v>0</v>
      </c>
      <c r="F27" s="14"/>
      <c r="G27" s="51"/>
      <c r="H27" s="17" t="s">
        <v>23</v>
      </c>
      <c r="I27" s="9">
        <v>1.5999999999999943</v>
      </c>
      <c r="J27" s="6">
        <v>2.299999999999997</v>
      </c>
      <c r="K27" s="32">
        <f>'[1]図２'!L28-'[1]図２'!L27</f>
        <v>0</v>
      </c>
    </row>
    <row r="28" spans="1:11" ht="15" customHeight="1">
      <c r="A28" s="51"/>
      <c r="B28" s="17" t="s">
        <v>12</v>
      </c>
      <c r="C28" s="4">
        <v>0.5</v>
      </c>
      <c r="D28" s="6">
        <v>1.3000000000000043</v>
      </c>
      <c r="E28" s="32">
        <f>'[1]図２'!K29-'[1]図２'!K28</f>
        <v>0</v>
      </c>
      <c r="F28" s="14"/>
      <c r="G28" s="51"/>
      <c r="H28" s="17" t="s">
        <v>24</v>
      </c>
      <c r="I28" s="9">
        <v>0</v>
      </c>
      <c r="J28" s="6">
        <v>1.9000000000000057</v>
      </c>
      <c r="K28" s="32">
        <f>'[1]図２'!L29-'[1]図２'!L28</f>
        <v>0</v>
      </c>
    </row>
    <row r="29" spans="1:11" ht="15" customHeight="1">
      <c r="A29" s="51"/>
      <c r="B29" s="17" t="s">
        <v>13</v>
      </c>
      <c r="C29" s="4">
        <v>0.9000000000000057</v>
      </c>
      <c r="D29" s="6">
        <v>1.2999999999999972</v>
      </c>
      <c r="E29" s="32">
        <f>'[1]図２'!K30-'[1]図２'!K29</f>
        <v>0</v>
      </c>
      <c r="F29" s="14"/>
      <c r="G29" s="51"/>
      <c r="H29" s="17" t="s">
        <v>25</v>
      </c>
      <c r="I29" s="9">
        <v>0.799999999999983</v>
      </c>
      <c r="J29" s="6">
        <v>1</v>
      </c>
      <c r="K29" s="32">
        <f>'[1]図２'!L30-'[1]図２'!L29</f>
        <v>0</v>
      </c>
    </row>
    <row r="30" spans="1:11" ht="15" customHeight="1">
      <c r="A30" s="52"/>
      <c r="B30" s="25" t="s">
        <v>14</v>
      </c>
      <c r="C30" s="26">
        <v>0.30000000000001137</v>
      </c>
      <c r="D30" s="21">
        <v>1</v>
      </c>
      <c r="E30" s="35">
        <f>'[1]図２'!K31-'[1]図２'!K30</f>
        <v>0</v>
      </c>
      <c r="F30" s="14"/>
      <c r="G30" s="52"/>
      <c r="H30" s="25" t="s">
        <v>26</v>
      </c>
      <c r="I30" s="27">
        <v>0.6000000000000227</v>
      </c>
      <c r="J30" s="21">
        <v>-0.20000000000000284</v>
      </c>
      <c r="K30" s="35">
        <f>'[1]図２'!L31-'[1]図２'!L30</f>
        <v>0</v>
      </c>
    </row>
  </sheetData>
  <sheetProtection/>
  <mergeCells count="5">
    <mergeCell ref="G5:J5"/>
    <mergeCell ref="A7:A18"/>
    <mergeCell ref="G7:G18"/>
    <mergeCell ref="A19:A30"/>
    <mergeCell ref="G19:G3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2015-01-15T01:00:05Z</cp:lastPrinted>
  <dcterms:created xsi:type="dcterms:W3CDTF">2004-12-10T05:39:22Z</dcterms:created>
  <dcterms:modified xsi:type="dcterms:W3CDTF">2019-12-18T06:18:20Z</dcterms:modified>
  <cp:category/>
  <cp:version/>
  <cp:contentType/>
  <cp:contentStatus/>
</cp:coreProperties>
</file>