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510" activeTab="0"/>
  </bookViews>
  <sheets>
    <sheet name="幼稚園" sheetId="1" r:id="rId1"/>
  </sheets>
  <definedNames>
    <definedName name="_xlnm.Print_Area" localSheetId="0">'幼稚園'!$A$1:$K$28</definedName>
    <definedName name="Z_D24E2C3D_8D99_44D6_B002_78E0A84186FE_.wvu.PrintArea" localSheetId="0" hidden="1">'幼稚園'!$A$1:$K$12</definedName>
  </definedNames>
  <calcPr fullCalcOnLoad="1" refMode="R1C1"/>
</workbook>
</file>

<file path=xl/sharedStrings.xml><?xml version="1.0" encoding="utf-8"?>
<sst xmlns="http://schemas.openxmlformats.org/spreadsheetml/2006/main" count="61" uniqueCount="16">
  <si>
    <t>－</t>
  </si>
  <si>
    <t>学級数</t>
  </si>
  <si>
    <t>計</t>
  </si>
  <si>
    <t>男</t>
  </si>
  <si>
    <t>女</t>
  </si>
  <si>
    <t>公立</t>
  </si>
  <si>
    <t>私立</t>
  </si>
  <si>
    <t>園　　　数</t>
  </si>
  <si>
    <t>園　　児　　数</t>
  </si>
  <si>
    <t>本園</t>
  </si>
  <si>
    <t>分園</t>
  </si>
  <si>
    <t>国立</t>
  </si>
  <si>
    <t>教員数
（本務者）</t>
  </si>
  <si>
    <t>職員数
（本務者）</t>
  </si>
  <si>
    <t>（２）幼稚園</t>
  </si>
  <si>
    <t>（単位：園，学級，人）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</si>
</sst>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.0000_ ;[Red]\-#,##0.0000\ "/>
    <numFmt numFmtId="180" formatCode="[&lt;=999]000;[&lt;=9999]000\-00;000\-0000"/>
    <numFmt numFmtId="181" formatCode="[&lt;=999]000.0;[&lt;=9999]000.0\-00;000.0\-0000"/>
    <numFmt numFmtId="182" formatCode="[DBNum3][$-411]0"/>
    <numFmt numFmtId="183" formatCode="#,##0;&quot;△ &quot;#,##0;&quot;－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38" fontId="3" fillId="0" borderId="11" xfId="48" applyFont="1" applyFill="1" applyBorder="1" applyAlignment="1">
      <alignment/>
    </xf>
    <xf numFmtId="38" fontId="3" fillId="0" borderId="12" xfId="48" applyFont="1" applyFill="1" applyBorder="1" applyAlignment="1">
      <alignment/>
    </xf>
    <xf numFmtId="38" fontId="3" fillId="0" borderId="13" xfId="48" applyFont="1" applyFill="1" applyBorder="1" applyAlignment="1">
      <alignment/>
    </xf>
    <xf numFmtId="0" fontId="3" fillId="0" borderId="14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/>
    </xf>
    <xf numFmtId="38" fontId="3" fillId="0" borderId="0" xfId="48" applyFont="1" applyFill="1" applyBorder="1" applyAlignment="1">
      <alignment horizontal="right"/>
    </xf>
    <xf numFmtId="38" fontId="3" fillId="0" borderId="0" xfId="48" applyFont="1" applyFill="1" applyBorder="1" applyAlignment="1">
      <alignment/>
    </xf>
    <xf numFmtId="38" fontId="3" fillId="0" borderId="11" xfId="48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/>
    </xf>
    <xf numFmtId="38" fontId="3" fillId="0" borderId="15" xfId="48" applyFont="1" applyFill="1" applyBorder="1" applyAlignment="1">
      <alignment horizontal="right"/>
    </xf>
    <xf numFmtId="38" fontId="3" fillId="0" borderId="15" xfId="48" applyFont="1" applyFill="1" applyBorder="1" applyAlignment="1">
      <alignment/>
    </xf>
    <xf numFmtId="38" fontId="3" fillId="0" borderId="14" xfId="48" applyFont="1" applyFill="1" applyBorder="1" applyAlignment="1">
      <alignment/>
    </xf>
    <xf numFmtId="183" fontId="3" fillId="0" borderId="14" xfId="48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SheetLayoutView="11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9.00390625" defaultRowHeight="16.5" customHeight="1"/>
  <cols>
    <col min="1" max="1" width="5.625" style="5" customWidth="1"/>
    <col min="2" max="2" width="6.75390625" style="5" customWidth="1"/>
    <col min="3" max="11" width="8.125" style="5" customWidth="1"/>
    <col min="12" max="16384" width="9.00390625" style="5" customWidth="1"/>
  </cols>
  <sheetData>
    <row r="1" s="9" customFormat="1" ht="16.5" customHeight="1">
      <c r="A1" s="6" t="s">
        <v>14</v>
      </c>
    </row>
    <row r="2" ht="16.5" customHeight="1">
      <c r="K2" s="4" t="s">
        <v>15</v>
      </c>
    </row>
    <row r="3" spans="1:11" ht="16.5" customHeight="1">
      <c r="A3" s="27"/>
      <c r="B3" s="27"/>
      <c r="C3" s="27" t="s">
        <v>7</v>
      </c>
      <c r="D3" s="27"/>
      <c r="E3" s="27"/>
      <c r="F3" s="28" t="s">
        <v>1</v>
      </c>
      <c r="G3" s="27" t="s">
        <v>8</v>
      </c>
      <c r="H3" s="27"/>
      <c r="I3" s="27"/>
      <c r="J3" s="30" t="s">
        <v>12</v>
      </c>
      <c r="K3" s="30" t="s">
        <v>13</v>
      </c>
    </row>
    <row r="4" spans="1:11" ht="16.5" customHeight="1">
      <c r="A4" s="27"/>
      <c r="B4" s="27"/>
      <c r="C4" s="1" t="s">
        <v>2</v>
      </c>
      <c r="D4" s="1" t="s">
        <v>9</v>
      </c>
      <c r="E4" s="1" t="s">
        <v>10</v>
      </c>
      <c r="F4" s="29"/>
      <c r="G4" s="1" t="s">
        <v>2</v>
      </c>
      <c r="H4" s="1" t="s">
        <v>3</v>
      </c>
      <c r="I4" s="1" t="s">
        <v>4</v>
      </c>
      <c r="J4" s="31"/>
      <c r="K4" s="31"/>
    </row>
    <row r="5" spans="1:11" ht="16.5" customHeight="1">
      <c r="A5" s="14">
        <v>23</v>
      </c>
      <c r="B5" s="15" t="s">
        <v>2</v>
      </c>
      <c r="C5" s="25">
        <f>SUM(C6:C8)</f>
        <v>74</v>
      </c>
      <c r="D5" s="25">
        <f>SUM(D6:D8)</f>
        <v>74</v>
      </c>
      <c r="E5" s="26">
        <f>SUM(E6:E8)</f>
        <v>0</v>
      </c>
      <c r="F5" s="25">
        <f aca="true" t="shared" si="0" ref="F5:K5">SUM(F6:F8)</f>
        <v>360</v>
      </c>
      <c r="G5" s="25">
        <f t="shared" si="0"/>
        <v>6972</v>
      </c>
      <c r="H5" s="25">
        <f t="shared" si="0"/>
        <v>3467</v>
      </c>
      <c r="I5" s="25">
        <f t="shared" si="0"/>
        <v>3505</v>
      </c>
      <c r="J5" s="25">
        <f t="shared" si="0"/>
        <v>599</v>
      </c>
      <c r="K5" s="25">
        <f t="shared" si="0"/>
        <v>138</v>
      </c>
    </row>
    <row r="6" spans="1:11" ht="16.5" customHeight="1">
      <c r="A6" s="7"/>
      <c r="B6" s="2" t="s">
        <v>11</v>
      </c>
      <c r="C6" s="13">
        <f>SUM(D6:E6)</f>
        <v>1</v>
      </c>
      <c r="D6" s="11">
        <v>1</v>
      </c>
      <c r="E6" s="18" t="s">
        <v>0</v>
      </c>
      <c r="F6" s="11">
        <v>4</v>
      </c>
      <c r="G6" s="13">
        <f>SUM(H6:I6)</f>
        <v>97</v>
      </c>
      <c r="H6" s="11">
        <v>49</v>
      </c>
      <c r="I6" s="19">
        <v>48</v>
      </c>
      <c r="J6" s="11">
        <v>6</v>
      </c>
      <c r="K6" s="20" t="s">
        <v>0</v>
      </c>
    </row>
    <row r="7" spans="1:11" ht="16.5" customHeight="1">
      <c r="A7" s="7"/>
      <c r="B7" s="2" t="s">
        <v>5</v>
      </c>
      <c r="C7" s="13">
        <f>SUM(D7:E7)</f>
        <v>4</v>
      </c>
      <c r="D7" s="11">
        <v>4</v>
      </c>
      <c r="E7" s="18" t="s">
        <v>0</v>
      </c>
      <c r="F7" s="11">
        <v>19</v>
      </c>
      <c r="G7" s="13">
        <f>SUM(H7:I7)</f>
        <v>317</v>
      </c>
      <c r="H7" s="11">
        <v>161</v>
      </c>
      <c r="I7" s="19">
        <v>156</v>
      </c>
      <c r="J7" s="11">
        <v>26</v>
      </c>
      <c r="K7" s="11">
        <v>6</v>
      </c>
    </row>
    <row r="8" spans="1:11" ht="16.5" customHeight="1">
      <c r="A8" s="8"/>
      <c r="B8" s="3" t="s">
        <v>6</v>
      </c>
      <c r="C8" s="13">
        <f>SUM(D8:E8)</f>
        <v>69</v>
      </c>
      <c r="D8" s="12">
        <v>69</v>
      </c>
      <c r="E8" s="23" t="s">
        <v>0</v>
      </c>
      <c r="F8" s="12">
        <v>337</v>
      </c>
      <c r="G8" s="12">
        <f>SUM(H8:I8)</f>
        <v>6558</v>
      </c>
      <c r="H8" s="12">
        <v>3257</v>
      </c>
      <c r="I8" s="24">
        <v>3301</v>
      </c>
      <c r="J8" s="12">
        <v>567</v>
      </c>
      <c r="K8" s="12">
        <v>132</v>
      </c>
    </row>
    <row r="9" spans="1:11" s="9" customFormat="1" ht="16.5" customHeight="1">
      <c r="A9" s="14">
        <v>24</v>
      </c>
      <c r="B9" s="15" t="s">
        <v>2</v>
      </c>
      <c r="C9" s="25">
        <f>SUM(C10:C12)</f>
        <v>74</v>
      </c>
      <c r="D9" s="25">
        <f>SUM(D10:D12)</f>
        <v>74</v>
      </c>
      <c r="E9" s="26">
        <f>SUM(E10:E12)</f>
        <v>0</v>
      </c>
      <c r="F9" s="25">
        <f aca="true" t="shared" si="1" ref="F9:K9">SUM(F10:F12)</f>
        <v>354</v>
      </c>
      <c r="G9" s="25">
        <f t="shared" si="1"/>
        <v>6771</v>
      </c>
      <c r="H9" s="25">
        <f t="shared" si="1"/>
        <v>3352</v>
      </c>
      <c r="I9" s="25">
        <f t="shared" si="1"/>
        <v>3419</v>
      </c>
      <c r="J9" s="25">
        <f t="shared" si="1"/>
        <v>600</v>
      </c>
      <c r="K9" s="25">
        <f t="shared" si="1"/>
        <v>141</v>
      </c>
    </row>
    <row r="10" spans="1:13" ht="16.5" customHeight="1">
      <c r="A10" s="16"/>
      <c r="B10" s="17" t="s">
        <v>11</v>
      </c>
      <c r="C10" s="13">
        <f>SUM(D10:E10)</f>
        <v>1</v>
      </c>
      <c r="D10" s="11">
        <v>1</v>
      </c>
      <c r="E10" s="18" t="s">
        <v>0</v>
      </c>
      <c r="F10" s="11">
        <v>4</v>
      </c>
      <c r="G10" s="13">
        <f>SUM(H10:I10)</f>
        <v>98</v>
      </c>
      <c r="H10" s="11">
        <v>47</v>
      </c>
      <c r="I10" s="19">
        <v>51</v>
      </c>
      <c r="J10" s="11">
        <v>6</v>
      </c>
      <c r="K10" s="20" t="s">
        <v>0</v>
      </c>
      <c r="M10" s="10"/>
    </row>
    <row r="11" spans="1:11" ht="16.5" customHeight="1">
      <c r="A11" s="16"/>
      <c r="B11" s="17" t="s">
        <v>5</v>
      </c>
      <c r="C11" s="13">
        <f>SUM(D11:E11)</f>
        <v>4</v>
      </c>
      <c r="D11" s="11">
        <v>4</v>
      </c>
      <c r="E11" s="18" t="s">
        <v>0</v>
      </c>
      <c r="F11" s="11">
        <v>17</v>
      </c>
      <c r="G11" s="13">
        <f>SUM(H11:I11)</f>
        <v>301</v>
      </c>
      <c r="H11" s="11">
        <v>154</v>
      </c>
      <c r="I11" s="19">
        <v>147</v>
      </c>
      <c r="J11" s="11">
        <v>28</v>
      </c>
      <c r="K11" s="11">
        <v>5</v>
      </c>
    </row>
    <row r="12" spans="1:11" ht="16.5" customHeight="1">
      <c r="A12" s="21"/>
      <c r="B12" s="22" t="s">
        <v>6</v>
      </c>
      <c r="C12" s="13">
        <f>SUM(D12:E12)</f>
        <v>69</v>
      </c>
      <c r="D12" s="12">
        <v>69</v>
      </c>
      <c r="E12" s="23" t="s">
        <v>0</v>
      </c>
      <c r="F12" s="12">
        <v>333</v>
      </c>
      <c r="G12" s="12">
        <f>SUM(H12:I12)</f>
        <v>6372</v>
      </c>
      <c r="H12" s="12">
        <v>3151</v>
      </c>
      <c r="I12" s="24">
        <v>3221</v>
      </c>
      <c r="J12" s="12">
        <v>566</v>
      </c>
      <c r="K12" s="12">
        <v>136</v>
      </c>
    </row>
    <row r="13" spans="1:11" ht="16.5" customHeight="1">
      <c r="A13" s="14">
        <v>25</v>
      </c>
      <c r="B13" s="15" t="s">
        <v>2</v>
      </c>
      <c r="C13" s="25">
        <f>SUM(C14:C16)</f>
        <v>74</v>
      </c>
      <c r="D13" s="25">
        <f>SUM(D14:D16)</f>
        <v>74</v>
      </c>
      <c r="E13" s="26">
        <f>SUM(E14:E16)</f>
        <v>0</v>
      </c>
      <c r="F13" s="25">
        <f aca="true" t="shared" si="2" ref="F13:K13">SUM(F14:F16)</f>
        <v>347</v>
      </c>
      <c r="G13" s="25">
        <f t="shared" si="2"/>
        <v>6633</v>
      </c>
      <c r="H13" s="25">
        <f t="shared" si="2"/>
        <v>3335</v>
      </c>
      <c r="I13" s="25">
        <f t="shared" si="2"/>
        <v>3298</v>
      </c>
      <c r="J13" s="25">
        <f t="shared" si="2"/>
        <v>598</v>
      </c>
      <c r="K13" s="25">
        <f t="shared" si="2"/>
        <v>135</v>
      </c>
    </row>
    <row r="14" spans="1:11" ht="16.5" customHeight="1">
      <c r="A14" s="16"/>
      <c r="B14" s="17" t="s">
        <v>11</v>
      </c>
      <c r="C14" s="13">
        <f>SUM(D14:E14)</f>
        <v>1</v>
      </c>
      <c r="D14" s="11">
        <v>1</v>
      </c>
      <c r="E14" s="18" t="s">
        <v>0</v>
      </c>
      <c r="F14" s="11">
        <v>4</v>
      </c>
      <c r="G14" s="13">
        <f>SUM(H14:I14)</f>
        <v>102</v>
      </c>
      <c r="H14" s="11">
        <v>51</v>
      </c>
      <c r="I14" s="19">
        <v>51</v>
      </c>
      <c r="J14" s="11">
        <v>6</v>
      </c>
      <c r="K14" s="20" t="s">
        <v>0</v>
      </c>
    </row>
    <row r="15" spans="1:11" ht="16.5" customHeight="1">
      <c r="A15" s="16"/>
      <c r="B15" s="17" t="s">
        <v>5</v>
      </c>
      <c r="C15" s="13">
        <f>SUM(D15:E15)</f>
        <v>4</v>
      </c>
      <c r="D15" s="11">
        <v>4</v>
      </c>
      <c r="E15" s="18" t="s">
        <v>0</v>
      </c>
      <c r="F15" s="11">
        <v>17</v>
      </c>
      <c r="G15" s="13">
        <f>SUM(H15:I15)</f>
        <v>319</v>
      </c>
      <c r="H15" s="11">
        <v>160</v>
      </c>
      <c r="I15" s="19">
        <v>159</v>
      </c>
      <c r="J15" s="11">
        <v>30</v>
      </c>
      <c r="K15" s="11">
        <v>5</v>
      </c>
    </row>
    <row r="16" spans="1:11" ht="16.5" customHeight="1">
      <c r="A16" s="21"/>
      <c r="B16" s="22" t="s">
        <v>6</v>
      </c>
      <c r="C16" s="13">
        <f>SUM(D16:E16)</f>
        <v>69</v>
      </c>
      <c r="D16" s="12">
        <v>69</v>
      </c>
      <c r="E16" s="23" t="s">
        <v>0</v>
      </c>
      <c r="F16" s="12">
        <v>326</v>
      </c>
      <c r="G16" s="12">
        <f>SUM(H16:I16)</f>
        <v>6212</v>
      </c>
      <c r="H16" s="12">
        <v>3124</v>
      </c>
      <c r="I16" s="24">
        <v>3088</v>
      </c>
      <c r="J16" s="12">
        <v>562</v>
      </c>
      <c r="K16" s="12">
        <v>130</v>
      </c>
    </row>
    <row r="17" spans="1:11" ht="16.5" customHeight="1">
      <c r="A17" s="14">
        <v>26</v>
      </c>
      <c r="B17" s="15" t="s">
        <v>2</v>
      </c>
      <c r="C17" s="25">
        <f>SUM(C18:C20)</f>
        <v>74</v>
      </c>
      <c r="D17" s="25">
        <f>SUM(D18:D20)</f>
        <v>74</v>
      </c>
      <c r="E17" s="26">
        <f>SUM(E18:E20)</f>
        <v>0</v>
      </c>
      <c r="F17" s="25">
        <f aca="true" t="shared" si="3" ref="F17:K17">SUM(F18:F20)</f>
        <v>342</v>
      </c>
      <c r="G17" s="25">
        <f t="shared" si="3"/>
        <v>6403</v>
      </c>
      <c r="H17" s="25">
        <f t="shared" si="3"/>
        <v>3190</v>
      </c>
      <c r="I17" s="25">
        <f t="shared" si="3"/>
        <v>3213</v>
      </c>
      <c r="J17" s="25">
        <f t="shared" si="3"/>
        <v>587</v>
      </c>
      <c r="K17" s="25">
        <f t="shared" si="3"/>
        <v>146</v>
      </c>
    </row>
    <row r="18" spans="1:11" ht="16.5" customHeight="1">
      <c r="A18" s="16"/>
      <c r="B18" s="17" t="s">
        <v>11</v>
      </c>
      <c r="C18" s="13">
        <f>SUM(D18:E18)</f>
        <v>1</v>
      </c>
      <c r="D18" s="11">
        <v>1</v>
      </c>
      <c r="E18" s="18" t="s">
        <v>0</v>
      </c>
      <c r="F18" s="11">
        <v>4</v>
      </c>
      <c r="G18" s="13">
        <f>SUM(H18:I18)</f>
        <v>92</v>
      </c>
      <c r="H18" s="11">
        <v>44</v>
      </c>
      <c r="I18" s="19">
        <v>48</v>
      </c>
      <c r="J18" s="11">
        <v>6</v>
      </c>
      <c r="K18" s="20" t="s">
        <v>0</v>
      </c>
    </row>
    <row r="19" spans="1:11" ht="16.5" customHeight="1">
      <c r="A19" s="16"/>
      <c r="B19" s="17" t="s">
        <v>5</v>
      </c>
      <c r="C19" s="13">
        <f>SUM(D19:E19)</f>
        <v>4</v>
      </c>
      <c r="D19" s="11">
        <v>4</v>
      </c>
      <c r="E19" s="18" t="s">
        <v>0</v>
      </c>
      <c r="F19" s="11">
        <v>16</v>
      </c>
      <c r="G19" s="13">
        <f>SUM(H19:I19)</f>
        <v>295</v>
      </c>
      <c r="H19" s="11">
        <v>137</v>
      </c>
      <c r="I19" s="19">
        <v>158</v>
      </c>
      <c r="J19" s="11">
        <v>27</v>
      </c>
      <c r="K19" s="11">
        <v>5</v>
      </c>
    </row>
    <row r="20" spans="1:11" ht="16.5" customHeight="1">
      <c r="A20" s="21"/>
      <c r="B20" s="22" t="s">
        <v>6</v>
      </c>
      <c r="C20" s="13">
        <f>SUM(D20:E20)</f>
        <v>69</v>
      </c>
      <c r="D20" s="12">
        <v>69</v>
      </c>
      <c r="E20" s="23" t="s">
        <v>0</v>
      </c>
      <c r="F20" s="12">
        <v>322</v>
      </c>
      <c r="G20" s="12">
        <f>SUM(H20:I20)</f>
        <v>6016</v>
      </c>
      <c r="H20" s="12">
        <v>3009</v>
      </c>
      <c r="I20" s="24">
        <v>3007</v>
      </c>
      <c r="J20" s="12">
        <v>554</v>
      </c>
      <c r="K20" s="12">
        <v>141</v>
      </c>
    </row>
    <row r="21" spans="1:11" ht="16.5" customHeight="1">
      <c r="A21" s="14">
        <v>27</v>
      </c>
      <c r="B21" s="15" t="s">
        <v>2</v>
      </c>
      <c r="C21" s="25">
        <f>SUM(C22:C24)</f>
        <v>65</v>
      </c>
      <c r="D21" s="25">
        <f>SUM(D22:D24)</f>
        <v>65</v>
      </c>
      <c r="E21" s="26">
        <f>SUM(E22:E24)</f>
        <v>0</v>
      </c>
      <c r="F21" s="25">
        <f aca="true" t="shared" si="4" ref="F21:K21">SUM(F22:F24)</f>
        <v>283</v>
      </c>
      <c r="G21" s="25">
        <f t="shared" si="4"/>
        <v>4974</v>
      </c>
      <c r="H21" s="25">
        <f>SUM(H22:H24)</f>
        <v>2527</v>
      </c>
      <c r="I21" s="25">
        <f t="shared" si="4"/>
        <v>2447</v>
      </c>
      <c r="J21" s="25">
        <f t="shared" si="4"/>
        <v>521</v>
      </c>
      <c r="K21" s="25">
        <f t="shared" si="4"/>
        <v>131</v>
      </c>
    </row>
    <row r="22" spans="1:11" ht="16.5" customHeight="1">
      <c r="A22" s="16"/>
      <c r="B22" s="17" t="s">
        <v>11</v>
      </c>
      <c r="C22" s="13">
        <f>SUM(D22:E22)</f>
        <v>1</v>
      </c>
      <c r="D22" s="11">
        <v>1</v>
      </c>
      <c r="E22" s="18" t="s">
        <v>0</v>
      </c>
      <c r="F22" s="11">
        <v>4</v>
      </c>
      <c r="G22" s="13">
        <f>SUM(H22:I22)</f>
        <v>97</v>
      </c>
      <c r="H22" s="11">
        <v>48</v>
      </c>
      <c r="I22" s="19">
        <v>49</v>
      </c>
      <c r="J22" s="11">
        <v>6</v>
      </c>
      <c r="K22" s="20" t="s">
        <v>0</v>
      </c>
    </row>
    <row r="23" spans="1:11" ht="16.5" customHeight="1">
      <c r="A23" s="16"/>
      <c r="B23" s="17" t="s">
        <v>5</v>
      </c>
      <c r="C23" s="13">
        <f>SUM(D23:E23)</f>
        <v>4</v>
      </c>
      <c r="D23" s="11">
        <v>4</v>
      </c>
      <c r="E23" s="18" t="s">
        <v>0</v>
      </c>
      <c r="F23" s="11">
        <v>14</v>
      </c>
      <c r="G23" s="13">
        <f>SUM(H23:I23)</f>
        <v>242</v>
      </c>
      <c r="H23" s="11">
        <v>113</v>
      </c>
      <c r="I23" s="19">
        <v>129</v>
      </c>
      <c r="J23" s="11">
        <v>21</v>
      </c>
      <c r="K23" s="11">
        <v>5</v>
      </c>
    </row>
    <row r="24" spans="1:11" ht="16.5" customHeight="1">
      <c r="A24" s="21"/>
      <c r="B24" s="22" t="s">
        <v>6</v>
      </c>
      <c r="C24" s="12">
        <f>SUM(D24:E24)</f>
        <v>60</v>
      </c>
      <c r="D24" s="12">
        <v>60</v>
      </c>
      <c r="E24" s="23" t="s">
        <v>0</v>
      </c>
      <c r="F24" s="12">
        <v>265</v>
      </c>
      <c r="G24" s="12">
        <f>SUM(H24:I24)</f>
        <v>4635</v>
      </c>
      <c r="H24" s="12">
        <v>2366</v>
      </c>
      <c r="I24" s="24">
        <v>2269</v>
      </c>
      <c r="J24" s="12">
        <v>494</v>
      </c>
      <c r="K24" s="12">
        <v>126</v>
      </c>
    </row>
    <row r="25" spans="1:11" ht="16.5" customHeight="1">
      <c r="A25" s="14">
        <v>28</v>
      </c>
      <c r="B25" s="15" t="s">
        <v>2</v>
      </c>
      <c r="C25" s="25">
        <f>SUM(C26:C28)</f>
        <v>62</v>
      </c>
      <c r="D25" s="25">
        <f>SUM(D26:D28)</f>
        <v>62</v>
      </c>
      <c r="E25" s="26">
        <f>SUM(E26:E28)</f>
        <v>0</v>
      </c>
      <c r="F25" s="25">
        <f aca="true" t="shared" si="5" ref="F25:K25">SUM(F26:F28)</f>
        <v>256</v>
      </c>
      <c r="G25" s="25">
        <f t="shared" si="5"/>
        <v>4622</v>
      </c>
      <c r="H25" s="25">
        <f t="shared" si="5"/>
        <v>2277</v>
      </c>
      <c r="I25" s="25">
        <f t="shared" si="5"/>
        <v>2345</v>
      </c>
      <c r="J25" s="25">
        <f t="shared" si="5"/>
        <v>510</v>
      </c>
      <c r="K25" s="25">
        <f t="shared" si="5"/>
        <v>132</v>
      </c>
    </row>
    <row r="26" spans="1:11" ht="16.5" customHeight="1">
      <c r="A26" s="16"/>
      <c r="B26" s="17" t="s">
        <v>11</v>
      </c>
      <c r="C26" s="13">
        <f>SUM(D26:E26)</f>
        <v>1</v>
      </c>
      <c r="D26" s="11">
        <v>1</v>
      </c>
      <c r="E26" s="18" t="s">
        <v>0</v>
      </c>
      <c r="F26" s="11">
        <v>4</v>
      </c>
      <c r="G26" s="13">
        <f>H26+I26</f>
        <v>94</v>
      </c>
      <c r="H26" s="11">
        <v>45</v>
      </c>
      <c r="I26" s="19">
        <v>49</v>
      </c>
      <c r="J26" s="11">
        <v>6</v>
      </c>
      <c r="K26" s="20" t="s">
        <v>0</v>
      </c>
    </row>
    <row r="27" spans="1:11" ht="16.5" customHeight="1">
      <c r="A27" s="16"/>
      <c r="B27" s="17" t="s">
        <v>5</v>
      </c>
      <c r="C27" s="13">
        <f>SUM(D27:E27)</f>
        <v>3</v>
      </c>
      <c r="D27" s="11">
        <v>3</v>
      </c>
      <c r="E27" s="18" t="s">
        <v>0</v>
      </c>
      <c r="F27" s="11">
        <v>11</v>
      </c>
      <c r="G27" s="13">
        <f>H27+I27</f>
        <v>190</v>
      </c>
      <c r="H27" s="11">
        <v>85</v>
      </c>
      <c r="I27" s="19">
        <v>105</v>
      </c>
      <c r="J27" s="11">
        <v>17</v>
      </c>
      <c r="K27" s="11">
        <v>5</v>
      </c>
    </row>
    <row r="28" spans="1:11" ht="16.5" customHeight="1">
      <c r="A28" s="21"/>
      <c r="B28" s="22" t="s">
        <v>6</v>
      </c>
      <c r="C28" s="12">
        <f>SUM(D28:E28)</f>
        <v>58</v>
      </c>
      <c r="D28" s="12">
        <v>58</v>
      </c>
      <c r="E28" s="23" t="s">
        <v>0</v>
      </c>
      <c r="F28" s="12">
        <v>241</v>
      </c>
      <c r="G28" s="12">
        <f>H28+I28</f>
        <v>4338</v>
      </c>
      <c r="H28" s="12">
        <v>2147</v>
      </c>
      <c r="I28" s="24">
        <v>2191</v>
      </c>
      <c r="J28" s="12">
        <v>487</v>
      </c>
      <c r="K28" s="12">
        <v>127</v>
      </c>
    </row>
  </sheetData>
  <sheetProtection/>
  <mergeCells count="7">
    <mergeCell ref="B3:B4"/>
    <mergeCell ref="A3:A4"/>
    <mergeCell ref="F3:F4"/>
    <mergeCell ref="K3:K4"/>
    <mergeCell ref="J3:J4"/>
    <mergeCell ref="G3:I3"/>
    <mergeCell ref="C3:E3"/>
  </mergeCells>
  <printOptions/>
  <pageMargins left="0.7874015748031497" right="0.7874015748031497" top="0.7874015748031497" bottom="0.7874015748031497" header="0" footer="0.3937007874015748"/>
  <pageSetup blackAndWhite="1" horizontalDpi="600" verticalDpi="600" orientation="portrait" paperSize="9" r:id="rId1"/>
  <headerFooter alignWithMargins="0">
    <oddFooter>&amp;C&amp;"ＭＳ 明朝,標準"&amp;12- 12 -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2016-08-03T06:14:43Z</cp:lastPrinted>
  <dcterms:created xsi:type="dcterms:W3CDTF">2002-07-02T07:07:26Z</dcterms:created>
  <dcterms:modified xsi:type="dcterms:W3CDTF">2016-08-03T06:24:56Z</dcterms:modified>
  <cp:category/>
  <cp:version/>
  <cp:contentType/>
  <cp:contentStatus/>
</cp:coreProperties>
</file>