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二人以上の世帯" sheetId="1" r:id="rId1"/>
  </sheets>
  <definedNames>
    <definedName name="_xlnm.Print_Area" localSheetId="0">'二人以上の世帯'!$A$1:$P$48</definedName>
  </definedNames>
  <calcPr fullCalcOnLoad="1"/>
</workbook>
</file>

<file path=xl/sharedStrings.xml><?xml version="1.0" encoding="utf-8"?>
<sst xmlns="http://schemas.openxmlformats.org/spreadsheetml/2006/main" count="60" uniqueCount="43">
  <si>
    <t>統計表１</t>
  </si>
  <si>
    <r>
      <t>二人以上の世帯</t>
    </r>
    <r>
      <rPr>
        <sz val="14"/>
        <rFont val="HG丸ｺﾞｼｯｸM-PRO"/>
        <family val="3"/>
      </rPr>
      <t>　１世帯当たり１か月間の支出（全国・甲府市・上野原市）</t>
    </r>
  </si>
  <si>
    <t>（単位：金額　円）</t>
  </si>
  <si>
    <t>世帯
人員
(人)</t>
  </si>
  <si>
    <t>世帯主
の年齢
(歳)</t>
  </si>
  <si>
    <t>消費支出</t>
  </si>
  <si>
    <t>エンゲル
係数
(％)</t>
  </si>
  <si>
    <t>食料費</t>
  </si>
  <si>
    <t>住居費</t>
  </si>
  <si>
    <t>光熱・
水道費</t>
  </si>
  <si>
    <t>家具・家
事用品費</t>
  </si>
  <si>
    <t>被服・
履物費</t>
  </si>
  <si>
    <t>保健
医療費</t>
  </si>
  <si>
    <t>交通・
通信費</t>
  </si>
  <si>
    <t>教育費</t>
  </si>
  <si>
    <t>教養・
娯楽費</t>
  </si>
  <si>
    <t>その他の
消費支出</t>
  </si>
  <si>
    <t>【 全　国 】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</si>
  <si>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</si>
  <si>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</si>
  <si>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</si>
  <si>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</si>
  <si>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</si>
  <si>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</si>
  <si>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</si>
  <si>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</si>
  <si>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</si>
  <si>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</si>
  <si>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【 甲府市 】</t>
  </si>
  <si>
    <t>27年  1月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</si>
  <si>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</si>
  <si>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</si>
  <si>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</si>
  <si>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</si>
  <si>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</si>
  <si>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</si>
  <si>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</si>
  <si>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</si>
  <si>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</si>
  <si>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</si>
  <si>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</si>
  <si>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【 上野原市 】</t>
  </si>
  <si>
    <t>※　上野原市は平成21年から調査を行っています。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</si>
</sst>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shrinkToFit="1"/>
    </xf>
    <xf numFmtId="49" fontId="6" fillId="0" borderId="14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" fontId="0" fillId="0" borderId="17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49" fontId="5" fillId="6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 shrinkToFit="1"/>
    </xf>
    <xf numFmtId="49" fontId="5" fillId="6" borderId="18" xfId="0" applyNumberFormat="1" applyFont="1" applyFill="1" applyBorder="1" applyAlignment="1">
      <alignment horizontal="center" vertical="center" shrinkToFit="1"/>
    </xf>
    <xf numFmtId="41" fontId="0" fillId="0" borderId="18" xfId="48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right" vertical="center" shrinkToFit="1"/>
    </xf>
    <xf numFmtId="49" fontId="5" fillId="6" borderId="17" xfId="0" applyNumberFormat="1" applyFont="1" applyFill="1" applyBorder="1" applyAlignment="1">
      <alignment horizontal="right" vertical="center" shrinkToFit="1"/>
    </xf>
    <xf numFmtId="0" fontId="5" fillId="6" borderId="18" xfId="0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right" vertical="center" shrinkToFit="1"/>
    </xf>
    <xf numFmtId="4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horizontal="right" vertical="center" shrinkToFit="1"/>
    </xf>
    <xf numFmtId="49" fontId="0" fillId="0" borderId="0" xfId="0" applyNumberForma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>
      <alignment horizontal="center" vertical="center" shrinkToFit="1"/>
    </xf>
    <xf numFmtId="4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horizontal="center" vertical="center" shrinkToFit="1"/>
    </xf>
    <xf numFmtId="41" fontId="0" fillId="0" borderId="22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85" zoomScaleNormal="8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50390625" style="78" customWidth="1"/>
    <col min="2" max="3" width="7.50390625" style="3" customWidth="1"/>
    <col min="4" max="4" width="10.00390625" style="3" customWidth="1"/>
    <col min="5" max="7" width="9.50390625" style="3" bestFit="1" customWidth="1"/>
    <col min="8" max="9" width="9.125" style="3" bestFit="1" customWidth="1"/>
    <col min="10" max="10" width="9.375" style="3" bestFit="1" customWidth="1"/>
    <col min="11" max="13" width="9.50390625" style="3" bestFit="1" customWidth="1"/>
    <col min="14" max="14" width="9.375" style="3" bestFit="1" customWidth="1"/>
    <col min="15" max="15" width="9.125" style="3" customWidth="1"/>
    <col min="16" max="16" width="12.00390625" style="5" customWidth="1"/>
    <col min="17" max="18" width="9.00390625" style="3" customWidth="1"/>
    <col min="19" max="19" width="8.875" style="3" customWidth="1"/>
    <col min="20" max="20" width="6.875" style="3" customWidth="1"/>
    <col min="21" max="16384" width="9.00390625" style="3" customWidth="1"/>
  </cols>
  <sheetData>
    <row r="1" spans="1:11" ht="21" customHeight="1">
      <c r="A1" s="1" t="s">
        <v>0</v>
      </c>
      <c r="B1" s="2" t="s">
        <v>1</v>
      </c>
      <c r="J1" s="4"/>
      <c r="K1" s="2"/>
    </row>
    <row r="2" spans="1:16" ht="18" customHeight="1">
      <c r="A2" s="80"/>
      <c r="B2" s="80"/>
      <c r="O2" s="6"/>
      <c r="P2" s="6" t="s">
        <v>2</v>
      </c>
    </row>
    <row r="3" spans="1:16" ht="18" customHeight="1">
      <c r="A3" s="7"/>
      <c r="B3" s="81" t="s">
        <v>3</v>
      </c>
      <c r="C3" s="81" t="s">
        <v>4</v>
      </c>
      <c r="D3" s="82" t="s">
        <v>5</v>
      </c>
      <c r="E3" s="9"/>
      <c r="F3" s="9"/>
      <c r="G3" s="9"/>
      <c r="H3" s="9"/>
      <c r="I3" s="9"/>
      <c r="J3" s="9"/>
      <c r="K3" s="9"/>
      <c r="L3" s="9"/>
      <c r="M3" s="9"/>
      <c r="N3" s="10"/>
      <c r="O3" s="84" t="s">
        <v>6</v>
      </c>
      <c r="P3" s="12"/>
    </row>
    <row r="4" spans="1:16" ht="40.5" customHeight="1">
      <c r="A4" s="13"/>
      <c r="B4" s="81"/>
      <c r="C4" s="81"/>
      <c r="D4" s="83"/>
      <c r="E4" s="14" t="s">
        <v>7</v>
      </c>
      <c r="F4" s="14" t="s">
        <v>8</v>
      </c>
      <c r="G4" s="8" t="s">
        <v>9</v>
      </c>
      <c r="H4" s="11" t="s">
        <v>10</v>
      </c>
      <c r="I4" s="15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5"/>
      <c r="P4" s="16"/>
    </row>
    <row r="5" spans="1:10" ht="10.5" customHeight="1">
      <c r="A5" s="17"/>
      <c r="B5" s="18"/>
      <c r="C5" s="18"/>
      <c r="D5" s="19"/>
      <c r="E5" s="19"/>
      <c r="F5" s="19"/>
      <c r="G5" s="18"/>
      <c r="H5" s="18"/>
      <c r="I5" s="18"/>
      <c r="J5" s="18"/>
    </row>
    <row r="6" spans="1:16" ht="20.25" customHeight="1">
      <c r="A6" s="20" t="s">
        <v>17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>
      <c r="A7" s="24" t="s">
        <v>18</v>
      </c>
      <c r="B7" s="25">
        <v>3.16</v>
      </c>
      <c r="C7" s="26">
        <v>55.2</v>
      </c>
      <c r="D7" s="27">
        <v>294943</v>
      </c>
      <c r="E7" s="27">
        <v>68111</v>
      </c>
      <c r="F7" s="27">
        <v>18115</v>
      </c>
      <c r="G7" s="27">
        <v>22278</v>
      </c>
      <c r="H7" s="27">
        <v>9734</v>
      </c>
      <c r="I7" s="27">
        <v>12776</v>
      </c>
      <c r="J7" s="27">
        <v>12787</v>
      </c>
      <c r="K7" s="27">
        <v>37864</v>
      </c>
      <c r="L7" s="27">
        <v>12650</v>
      </c>
      <c r="M7" s="27">
        <v>30040</v>
      </c>
      <c r="N7" s="27">
        <v>70588</v>
      </c>
      <c r="O7" s="28">
        <v>23.1</v>
      </c>
      <c r="P7" s="29" t="str">
        <f>A7</f>
        <v>18年</v>
      </c>
    </row>
    <row r="8" spans="1:16" ht="13.5">
      <c r="A8" s="30" t="s">
        <v>19</v>
      </c>
      <c r="B8" s="31">
        <v>3.14</v>
      </c>
      <c r="C8" s="32">
        <v>55.7</v>
      </c>
      <c r="D8" s="33">
        <v>297782</v>
      </c>
      <c r="E8" s="33">
        <v>68536</v>
      </c>
      <c r="F8" s="33">
        <v>17934</v>
      </c>
      <c r="G8" s="33">
        <v>21768</v>
      </c>
      <c r="H8" s="33">
        <v>9706</v>
      </c>
      <c r="I8" s="33">
        <v>12933</v>
      </c>
      <c r="J8" s="33">
        <v>13107</v>
      </c>
      <c r="K8" s="33">
        <v>38075</v>
      </c>
      <c r="L8" s="33">
        <v>12748</v>
      </c>
      <c r="M8" s="33">
        <v>30976</v>
      </c>
      <c r="N8" s="33">
        <v>71999</v>
      </c>
      <c r="O8" s="34">
        <v>23</v>
      </c>
      <c r="P8" s="35" t="str">
        <f aca="true" t="shared" si="0" ref="P8:P16">A8</f>
        <v>19年</v>
      </c>
    </row>
    <row r="9" spans="1:16" ht="13.5">
      <c r="A9" s="30" t="s">
        <v>20</v>
      </c>
      <c r="B9" s="31">
        <v>3.13</v>
      </c>
      <c r="C9" s="32">
        <v>55.7</v>
      </c>
      <c r="D9" s="33">
        <v>296932</v>
      </c>
      <c r="E9" s="33">
        <v>69001</v>
      </c>
      <c r="F9" s="33">
        <v>16897</v>
      </c>
      <c r="G9" s="33">
        <v>22762</v>
      </c>
      <c r="H9" s="33">
        <v>9984</v>
      </c>
      <c r="I9" s="33">
        <v>12523</v>
      </c>
      <c r="J9" s="33">
        <v>12649</v>
      </c>
      <c r="K9" s="33">
        <v>39147</v>
      </c>
      <c r="L9" s="33">
        <v>12727</v>
      </c>
      <c r="M9" s="33">
        <v>31372</v>
      </c>
      <c r="N9" s="33">
        <v>69869</v>
      </c>
      <c r="O9" s="34">
        <v>23.2</v>
      </c>
      <c r="P9" s="35" t="str">
        <f t="shared" si="0"/>
        <v>20年</v>
      </c>
    </row>
    <row r="10" spans="1:16" ht="13.5">
      <c r="A10" s="30" t="s">
        <v>21</v>
      </c>
      <c r="B10" s="31">
        <v>3.11</v>
      </c>
      <c r="C10" s="32">
        <v>55.8</v>
      </c>
      <c r="D10" s="33">
        <v>291737</v>
      </c>
      <c r="E10" s="33">
        <v>68322</v>
      </c>
      <c r="F10" s="33">
        <v>17024</v>
      </c>
      <c r="G10" s="33">
        <v>21685</v>
      </c>
      <c r="H10" s="33">
        <v>9975</v>
      </c>
      <c r="I10" s="33">
        <v>11994</v>
      </c>
      <c r="J10" s="33">
        <v>13016</v>
      </c>
      <c r="K10" s="33">
        <v>38070</v>
      </c>
      <c r="L10" s="33">
        <v>12909</v>
      </c>
      <c r="M10" s="33">
        <v>31274</v>
      </c>
      <c r="N10" s="33">
        <v>67469</v>
      </c>
      <c r="O10" s="34">
        <v>23.4</v>
      </c>
      <c r="P10" s="36" t="str">
        <f t="shared" si="0"/>
        <v>21年</v>
      </c>
    </row>
    <row r="11" spans="1:16" ht="13.5">
      <c r="A11" s="30" t="s">
        <v>22</v>
      </c>
      <c r="B11" s="31">
        <v>3.09</v>
      </c>
      <c r="C11" s="32">
        <v>56.3</v>
      </c>
      <c r="D11" s="33">
        <v>290244</v>
      </c>
      <c r="E11" s="33">
        <v>67563</v>
      </c>
      <c r="F11" s="33">
        <v>18179</v>
      </c>
      <c r="G11" s="33">
        <v>21951</v>
      </c>
      <c r="H11" s="33">
        <v>10266</v>
      </c>
      <c r="I11" s="33">
        <v>11499</v>
      </c>
      <c r="J11" s="33">
        <v>12515</v>
      </c>
      <c r="K11" s="37">
        <v>38965</v>
      </c>
      <c r="L11" s="33">
        <v>11734</v>
      </c>
      <c r="M11" s="33">
        <v>31879</v>
      </c>
      <c r="N11" s="33">
        <v>65695</v>
      </c>
      <c r="O11" s="34">
        <v>23.3</v>
      </c>
      <c r="P11" s="35" t="str">
        <f t="shared" si="0"/>
        <v>22年</v>
      </c>
    </row>
    <row r="12" spans="1:16" ht="13.5">
      <c r="A12" s="30" t="s">
        <v>23</v>
      </c>
      <c r="B12" s="31">
        <v>3.08</v>
      </c>
      <c r="C12" s="32">
        <v>56.8</v>
      </c>
      <c r="D12" s="33">
        <v>282966</v>
      </c>
      <c r="E12" s="33">
        <v>66904</v>
      </c>
      <c r="F12" s="33">
        <v>18874</v>
      </c>
      <c r="G12" s="33">
        <v>21954</v>
      </c>
      <c r="H12" s="33">
        <v>10070</v>
      </c>
      <c r="I12" s="33">
        <v>11382</v>
      </c>
      <c r="J12" s="33">
        <v>12691</v>
      </c>
      <c r="K12" s="33">
        <v>36509</v>
      </c>
      <c r="L12" s="33">
        <v>11630</v>
      </c>
      <c r="M12" s="33">
        <v>29063</v>
      </c>
      <c r="N12" s="33">
        <v>63889</v>
      </c>
      <c r="O12" s="34">
        <v>23.6</v>
      </c>
      <c r="P12" s="35" t="str">
        <f t="shared" si="0"/>
        <v>23年</v>
      </c>
    </row>
    <row r="13" spans="1:16" ht="13.5">
      <c r="A13" s="30" t="s">
        <v>24</v>
      </c>
      <c r="B13" s="31">
        <v>3.07</v>
      </c>
      <c r="C13" s="32">
        <v>57.5</v>
      </c>
      <c r="D13" s="33">
        <v>286169</v>
      </c>
      <c r="E13" s="33">
        <v>67275</v>
      </c>
      <c r="F13" s="33">
        <v>18231</v>
      </c>
      <c r="G13" s="33">
        <v>22815</v>
      </c>
      <c r="H13" s="33">
        <v>10122</v>
      </c>
      <c r="I13" s="33">
        <v>11453</v>
      </c>
      <c r="J13" s="33">
        <v>12777</v>
      </c>
      <c r="K13" s="33">
        <v>40089</v>
      </c>
      <c r="L13" s="33">
        <v>11610</v>
      </c>
      <c r="M13" s="33">
        <v>28483</v>
      </c>
      <c r="N13" s="33">
        <v>63316</v>
      </c>
      <c r="O13" s="34">
        <v>23.5</v>
      </c>
      <c r="P13" s="35" t="str">
        <f t="shared" si="0"/>
        <v>24年</v>
      </c>
    </row>
    <row r="14" spans="1:16" ht="13.5">
      <c r="A14" s="30" t="s">
        <v>25</v>
      </c>
      <c r="B14" s="31">
        <v>3.05</v>
      </c>
      <c r="C14" s="32">
        <v>57.9</v>
      </c>
      <c r="D14" s="33">
        <v>290454</v>
      </c>
      <c r="E14" s="33">
        <v>68604</v>
      </c>
      <c r="F14" s="33">
        <v>18262</v>
      </c>
      <c r="G14" s="33">
        <v>23240</v>
      </c>
      <c r="H14" s="33">
        <v>10325</v>
      </c>
      <c r="I14" s="33">
        <v>11756</v>
      </c>
      <c r="J14" s="33">
        <v>12763</v>
      </c>
      <c r="K14" s="33">
        <v>41433</v>
      </c>
      <c r="L14" s="33">
        <v>11539</v>
      </c>
      <c r="M14" s="33">
        <v>28959</v>
      </c>
      <c r="N14" s="33">
        <v>63573</v>
      </c>
      <c r="O14" s="34">
        <v>23.6</v>
      </c>
      <c r="P14" s="35" t="str">
        <f t="shared" si="0"/>
        <v>25年</v>
      </c>
    </row>
    <row r="15" spans="1:16" ht="13.5">
      <c r="A15" s="30" t="s">
        <v>26</v>
      </c>
      <c r="B15" s="31">
        <v>3.03</v>
      </c>
      <c r="C15" s="32">
        <v>58.3</v>
      </c>
      <c r="D15" s="33">
        <v>291194</v>
      </c>
      <c r="E15" s="33">
        <v>69926</v>
      </c>
      <c r="F15" s="33">
        <v>17919</v>
      </c>
      <c r="G15" s="33">
        <v>23799</v>
      </c>
      <c r="H15" s="33">
        <v>10633</v>
      </c>
      <c r="I15" s="33">
        <v>11983</v>
      </c>
      <c r="J15" s="33">
        <v>12838</v>
      </c>
      <c r="K15" s="33">
        <v>41912</v>
      </c>
      <c r="L15" s="33">
        <v>10936</v>
      </c>
      <c r="M15" s="33">
        <v>28942</v>
      </c>
      <c r="N15" s="33">
        <v>62305</v>
      </c>
      <c r="O15" s="34">
        <v>24</v>
      </c>
      <c r="P15" s="35" t="str">
        <f t="shared" si="0"/>
        <v>26年</v>
      </c>
    </row>
    <row r="16" spans="1:16" ht="13.5">
      <c r="A16" s="38" t="s">
        <v>27</v>
      </c>
      <c r="B16" s="39">
        <v>3.02</v>
      </c>
      <c r="C16" s="40">
        <v>58.8</v>
      </c>
      <c r="D16" s="41">
        <v>287373</v>
      </c>
      <c r="E16" s="41">
        <v>71844</v>
      </c>
      <c r="F16" s="41">
        <v>17931</v>
      </c>
      <c r="G16" s="41">
        <v>23197</v>
      </c>
      <c r="H16" s="41">
        <v>10458</v>
      </c>
      <c r="I16" s="41">
        <v>11363</v>
      </c>
      <c r="J16" s="41">
        <v>12663</v>
      </c>
      <c r="K16" s="41">
        <v>40238</v>
      </c>
      <c r="L16" s="41">
        <v>10995</v>
      </c>
      <c r="M16" s="41">
        <v>28314</v>
      </c>
      <c r="N16" s="41">
        <v>60371</v>
      </c>
      <c r="O16" s="42">
        <v>25</v>
      </c>
      <c r="P16" s="43" t="str">
        <f t="shared" si="0"/>
        <v>27年</v>
      </c>
    </row>
    <row r="17" spans="1:16" ht="20.25" customHeight="1">
      <c r="A17" s="44" t="s">
        <v>28</v>
      </c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</row>
    <row r="18" spans="1:16" ht="13.5">
      <c r="A18" s="24" t="s">
        <v>18</v>
      </c>
      <c r="B18" s="25">
        <v>3.09</v>
      </c>
      <c r="C18" s="26">
        <v>55.6</v>
      </c>
      <c r="D18" s="27">
        <v>301922</v>
      </c>
      <c r="E18" s="27">
        <v>68339</v>
      </c>
      <c r="F18" s="27">
        <v>15247</v>
      </c>
      <c r="G18" s="27">
        <v>22117</v>
      </c>
      <c r="H18" s="27">
        <v>9672</v>
      </c>
      <c r="I18" s="27">
        <v>13403</v>
      </c>
      <c r="J18" s="27">
        <v>12428</v>
      </c>
      <c r="K18" s="27">
        <v>41988</v>
      </c>
      <c r="L18" s="27">
        <v>11477</v>
      </c>
      <c r="M18" s="27">
        <v>32999</v>
      </c>
      <c r="N18" s="27">
        <v>74252</v>
      </c>
      <c r="O18" s="28">
        <v>22.6</v>
      </c>
      <c r="P18" s="29" t="str">
        <f>A18</f>
        <v>18年</v>
      </c>
    </row>
    <row r="19" spans="1:16" ht="13.5">
      <c r="A19" s="30" t="s">
        <v>19</v>
      </c>
      <c r="B19" s="31">
        <v>3.17</v>
      </c>
      <c r="C19" s="32">
        <v>55.3</v>
      </c>
      <c r="D19" s="33">
        <v>287745</v>
      </c>
      <c r="E19" s="33">
        <v>66040</v>
      </c>
      <c r="F19" s="33">
        <v>16881</v>
      </c>
      <c r="G19" s="33">
        <v>21607</v>
      </c>
      <c r="H19" s="33">
        <v>8333</v>
      </c>
      <c r="I19" s="33">
        <v>12331</v>
      </c>
      <c r="J19" s="33">
        <v>11705</v>
      </c>
      <c r="K19" s="33">
        <v>31060</v>
      </c>
      <c r="L19" s="33">
        <v>13250</v>
      </c>
      <c r="M19" s="33">
        <v>30170</v>
      </c>
      <c r="N19" s="33">
        <v>76366</v>
      </c>
      <c r="O19" s="34">
        <v>23</v>
      </c>
      <c r="P19" s="35" t="str">
        <f aca="true" t="shared" si="1" ref="P19:P39">A19</f>
        <v>19年</v>
      </c>
    </row>
    <row r="20" spans="1:16" ht="13.5">
      <c r="A20" s="30" t="s">
        <v>20</v>
      </c>
      <c r="B20" s="31">
        <v>3.14</v>
      </c>
      <c r="C20" s="32">
        <v>57.5</v>
      </c>
      <c r="D20" s="33">
        <v>299175</v>
      </c>
      <c r="E20" s="33">
        <v>68229</v>
      </c>
      <c r="F20" s="33">
        <v>11756</v>
      </c>
      <c r="G20" s="33">
        <v>23841</v>
      </c>
      <c r="H20" s="33">
        <v>10181</v>
      </c>
      <c r="I20" s="33">
        <v>11641</v>
      </c>
      <c r="J20" s="33">
        <v>13119</v>
      </c>
      <c r="K20" s="33">
        <v>33434</v>
      </c>
      <c r="L20" s="33">
        <v>13058</v>
      </c>
      <c r="M20" s="33">
        <v>29509</v>
      </c>
      <c r="N20" s="33">
        <v>84407</v>
      </c>
      <c r="O20" s="34">
        <v>22.8</v>
      </c>
      <c r="P20" s="35" t="str">
        <f t="shared" si="1"/>
        <v>20年</v>
      </c>
    </row>
    <row r="21" spans="1:16" ht="13.5">
      <c r="A21" s="30" t="s">
        <v>21</v>
      </c>
      <c r="B21" s="31">
        <v>2.94</v>
      </c>
      <c r="C21" s="32">
        <v>57.4</v>
      </c>
      <c r="D21" s="33">
        <v>302073</v>
      </c>
      <c r="E21" s="33">
        <v>72120</v>
      </c>
      <c r="F21" s="33">
        <v>14323</v>
      </c>
      <c r="G21" s="33">
        <v>21514</v>
      </c>
      <c r="H21" s="33">
        <v>8677</v>
      </c>
      <c r="I21" s="33">
        <v>13076</v>
      </c>
      <c r="J21" s="33">
        <v>10352</v>
      </c>
      <c r="K21" s="33">
        <v>39471</v>
      </c>
      <c r="L21" s="33">
        <v>11475</v>
      </c>
      <c r="M21" s="33">
        <v>32789</v>
      </c>
      <c r="N21" s="33">
        <v>78276</v>
      </c>
      <c r="O21" s="34">
        <v>23.9</v>
      </c>
      <c r="P21" s="35" t="str">
        <f t="shared" si="1"/>
        <v>21年</v>
      </c>
    </row>
    <row r="22" spans="1:16" ht="13.5">
      <c r="A22" s="30" t="s">
        <v>22</v>
      </c>
      <c r="B22" s="31">
        <v>3.08</v>
      </c>
      <c r="C22" s="32">
        <v>56.3</v>
      </c>
      <c r="D22" s="33">
        <v>267809</v>
      </c>
      <c r="E22" s="33">
        <v>67502</v>
      </c>
      <c r="F22" s="33">
        <v>11073</v>
      </c>
      <c r="G22" s="33">
        <v>20946</v>
      </c>
      <c r="H22" s="33">
        <v>8399</v>
      </c>
      <c r="I22" s="33">
        <v>11335</v>
      </c>
      <c r="J22" s="33">
        <v>10466</v>
      </c>
      <c r="K22" s="37">
        <v>29738</v>
      </c>
      <c r="L22" s="33">
        <v>13472</v>
      </c>
      <c r="M22" s="33">
        <v>31323</v>
      </c>
      <c r="N22" s="33">
        <v>63555</v>
      </c>
      <c r="O22" s="34">
        <v>25.2</v>
      </c>
      <c r="P22" s="35" t="str">
        <f t="shared" si="1"/>
        <v>22年</v>
      </c>
    </row>
    <row r="23" spans="1:16" ht="13.5">
      <c r="A23" s="30" t="s">
        <v>23</v>
      </c>
      <c r="B23" s="31">
        <v>3.01</v>
      </c>
      <c r="C23" s="32">
        <v>55.9</v>
      </c>
      <c r="D23" s="33">
        <v>264055</v>
      </c>
      <c r="E23" s="33">
        <v>65244</v>
      </c>
      <c r="F23" s="33">
        <v>17723</v>
      </c>
      <c r="G23" s="33">
        <v>21213</v>
      </c>
      <c r="H23" s="33">
        <v>8948</v>
      </c>
      <c r="I23" s="33">
        <v>11210</v>
      </c>
      <c r="J23" s="33">
        <v>10351</v>
      </c>
      <c r="K23" s="33">
        <v>33480</v>
      </c>
      <c r="L23" s="33">
        <v>10159</v>
      </c>
      <c r="M23" s="33">
        <v>28215</v>
      </c>
      <c r="N23" s="33">
        <v>57511</v>
      </c>
      <c r="O23" s="34">
        <v>24.7</v>
      </c>
      <c r="P23" s="35" t="str">
        <f t="shared" si="1"/>
        <v>23年</v>
      </c>
    </row>
    <row r="24" spans="1:19" ht="13.5">
      <c r="A24" s="30" t="s">
        <v>24</v>
      </c>
      <c r="B24" s="31">
        <v>2.98</v>
      </c>
      <c r="C24" s="32">
        <v>57.7</v>
      </c>
      <c r="D24" s="33">
        <v>273153</v>
      </c>
      <c r="E24" s="33">
        <v>68628</v>
      </c>
      <c r="F24" s="33">
        <v>15499</v>
      </c>
      <c r="G24" s="33">
        <v>21740</v>
      </c>
      <c r="H24" s="33">
        <v>9006</v>
      </c>
      <c r="I24" s="33">
        <v>11541</v>
      </c>
      <c r="J24" s="33">
        <v>10627</v>
      </c>
      <c r="K24" s="33">
        <v>36302</v>
      </c>
      <c r="L24" s="33">
        <v>9167</v>
      </c>
      <c r="M24" s="33">
        <v>26962</v>
      </c>
      <c r="N24" s="33">
        <v>63681</v>
      </c>
      <c r="O24" s="34">
        <v>25.1</v>
      </c>
      <c r="P24" s="35" t="str">
        <f t="shared" si="1"/>
        <v>24年</v>
      </c>
      <c r="S24" s="50"/>
    </row>
    <row r="25" spans="1:19" ht="13.5">
      <c r="A25" s="30" t="s">
        <v>25</v>
      </c>
      <c r="B25" s="31">
        <v>3.15</v>
      </c>
      <c r="C25" s="32">
        <v>57.8</v>
      </c>
      <c r="D25" s="37">
        <v>271790</v>
      </c>
      <c r="E25" s="37">
        <v>67396</v>
      </c>
      <c r="F25" s="37">
        <v>13467</v>
      </c>
      <c r="G25" s="37">
        <v>24022</v>
      </c>
      <c r="H25" s="37">
        <v>8872</v>
      </c>
      <c r="I25" s="37">
        <v>12855</v>
      </c>
      <c r="J25" s="37">
        <v>10908</v>
      </c>
      <c r="K25" s="37">
        <v>35266</v>
      </c>
      <c r="L25" s="37">
        <v>10372</v>
      </c>
      <c r="M25" s="37">
        <v>25739</v>
      </c>
      <c r="N25" s="37">
        <v>62894</v>
      </c>
      <c r="O25" s="34">
        <v>24.8</v>
      </c>
      <c r="P25" s="36" t="str">
        <f t="shared" si="1"/>
        <v>25年</v>
      </c>
      <c r="S25" s="50"/>
    </row>
    <row r="26" spans="1:19" ht="13.5">
      <c r="A26" s="24" t="s">
        <v>26</v>
      </c>
      <c r="B26" s="25">
        <v>3.05</v>
      </c>
      <c r="C26" s="26">
        <v>58.6</v>
      </c>
      <c r="D26" s="51">
        <v>300073</v>
      </c>
      <c r="E26" s="51">
        <v>72357</v>
      </c>
      <c r="F26" s="51">
        <v>24946</v>
      </c>
      <c r="G26" s="51">
        <v>23870</v>
      </c>
      <c r="H26" s="51">
        <v>10962</v>
      </c>
      <c r="I26" s="51">
        <v>11438</v>
      </c>
      <c r="J26" s="51">
        <v>10058</v>
      </c>
      <c r="K26" s="51">
        <v>39919</v>
      </c>
      <c r="L26" s="51">
        <v>11525</v>
      </c>
      <c r="M26" s="51">
        <v>29460</v>
      </c>
      <c r="N26" s="51">
        <v>65537</v>
      </c>
      <c r="O26" s="28">
        <v>24.1</v>
      </c>
      <c r="P26" s="29" t="str">
        <f t="shared" si="1"/>
        <v>26年</v>
      </c>
      <c r="S26" s="50"/>
    </row>
    <row r="27" spans="1:19" ht="13.5">
      <c r="A27" s="24" t="s">
        <v>27</v>
      </c>
      <c r="B27" s="25">
        <v>2.92</v>
      </c>
      <c r="C27" s="26">
        <v>59.6</v>
      </c>
      <c r="D27" s="51">
        <v>281498</v>
      </c>
      <c r="E27" s="51">
        <v>70580</v>
      </c>
      <c r="F27" s="51">
        <v>10583</v>
      </c>
      <c r="G27" s="51">
        <v>22376</v>
      </c>
      <c r="H27" s="51">
        <v>9399</v>
      </c>
      <c r="I27" s="51">
        <v>12737</v>
      </c>
      <c r="J27" s="51">
        <v>12132</v>
      </c>
      <c r="K27" s="51">
        <v>35364</v>
      </c>
      <c r="L27" s="51">
        <v>11038</v>
      </c>
      <c r="M27" s="51">
        <v>31066</v>
      </c>
      <c r="N27" s="51">
        <v>66222</v>
      </c>
      <c r="O27" s="28">
        <v>25.1</v>
      </c>
      <c r="P27" s="29" t="str">
        <f t="shared" si="1"/>
        <v>27年</v>
      </c>
      <c r="S27" s="50"/>
    </row>
    <row r="28" spans="1:16" ht="13.5">
      <c r="A28" s="52" t="s">
        <v>29</v>
      </c>
      <c r="B28" s="25">
        <v>3.1</v>
      </c>
      <c r="C28" s="26">
        <v>59.2</v>
      </c>
      <c r="D28" s="27">
        <v>324958</v>
      </c>
      <c r="E28" s="27">
        <v>71104</v>
      </c>
      <c r="F28" s="27">
        <v>10901</v>
      </c>
      <c r="G28" s="27">
        <v>31197</v>
      </c>
      <c r="H28" s="27">
        <v>12013</v>
      </c>
      <c r="I28" s="27">
        <v>15864</v>
      </c>
      <c r="J28" s="27">
        <v>12485</v>
      </c>
      <c r="K28" s="27">
        <v>43000</v>
      </c>
      <c r="L28" s="27">
        <v>13606</v>
      </c>
      <c r="M28" s="27">
        <v>46898</v>
      </c>
      <c r="N28" s="27">
        <v>67891</v>
      </c>
      <c r="O28" s="28">
        <v>21.9</v>
      </c>
      <c r="P28" s="53" t="str">
        <f t="shared" si="1"/>
        <v>27年  1月</v>
      </c>
    </row>
    <row r="29" spans="1:16" ht="13.5">
      <c r="A29" s="52" t="s">
        <v>30</v>
      </c>
      <c r="B29" s="31">
        <v>3.02</v>
      </c>
      <c r="C29" s="32">
        <v>59.2</v>
      </c>
      <c r="D29" s="33">
        <v>274410</v>
      </c>
      <c r="E29" s="33">
        <v>65526</v>
      </c>
      <c r="F29" s="33">
        <v>17490</v>
      </c>
      <c r="G29" s="33">
        <v>33238</v>
      </c>
      <c r="H29" s="33">
        <v>7709</v>
      </c>
      <c r="I29" s="33">
        <v>7619</v>
      </c>
      <c r="J29" s="33">
        <v>11749</v>
      </c>
      <c r="K29" s="33">
        <v>42944</v>
      </c>
      <c r="L29" s="33">
        <v>10194</v>
      </c>
      <c r="M29" s="33">
        <v>23774</v>
      </c>
      <c r="N29" s="33">
        <v>54167</v>
      </c>
      <c r="O29" s="34">
        <v>23.9</v>
      </c>
      <c r="P29" s="54" t="str">
        <f t="shared" si="1"/>
        <v>  2月</v>
      </c>
    </row>
    <row r="30" spans="1:16" ht="13.5">
      <c r="A30" s="52" t="s">
        <v>31</v>
      </c>
      <c r="B30" s="31">
        <v>2.9</v>
      </c>
      <c r="C30" s="32">
        <v>60.5</v>
      </c>
      <c r="D30" s="33">
        <v>292367</v>
      </c>
      <c r="E30" s="33">
        <v>71216</v>
      </c>
      <c r="F30" s="33">
        <v>9087</v>
      </c>
      <c r="G30" s="33">
        <v>26998</v>
      </c>
      <c r="H30" s="33">
        <v>7629</v>
      </c>
      <c r="I30" s="33">
        <v>14269</v>
      </c>
      <c r="J30" s="33">
        <v>12365</v>
      </c>
      <c r="K30" s="33">
        <v>33823</v>
      </c>
      <c r="L30" s="33">
        <v>8935</v>
      </c>
      <c r="M30" s="33">
        <v>28954</v>
      </c>
      <c r="N30" s="33">
        <v>79089</v>
      </c>
      <c r="O30" s="34">
        <v>24.4</v>
      </c>
      <c r="P30" s="54" t="str">
        <f t="shared" si="1"/>
        <v>  3月</v>
      </c>
    </row>
    <row r="31" spans="1:16" ht="13.5">
      <c r="A31" s="52" t="s">
        <v>32</v>
      </c>
      <c r="B31" s="31">
        <v>2.92</v>
      </c>
      <c r="C31" s="32">
        <v>59.5</v>
      </c>
      <c r="D31" s="33">
        <v>276534</v>
      </c>
      <c r="E31" s="33">
        <v>66367</v>
      </c>
      <c r="F31" s="33">
        <v>6339</v>
      </c>
      <c r="G31" s="33">
        <v>26147</v>
      </c>
      <c r="H31" s="33">
        <v>6173</v>
      </c>
      <c r="I31" s="33">
        <v>13564</v>
      </c>
      <c r="J31" s="33">
        <v>9366</v>
      </c>
      <c r="K31" s="33">
        <v>34726</v>
      </c>
      <c r="L31" s="33">
        <v>9025</v>
      </c>
      <c r="M31" s="33">
        <v>29249</v>
      </c>
      <c r="N31" s="33">
        <v>75578</v>
      </c>
      <c r="O31" s="34">
        <v>24</v>
      </c>
      <c r="P31" s="54" t="str">
        <f t="shared" si="1"/>
        <v>  4月</v>
      </c>
    </row>
    <row r="32" spans="1:16" ht="13.5">
      <c r="A32" s="52" t="s">
        <v>33</v>
      </c>
      <c r="B32" s="31">
        <v>2.86</v>
      </c>
      <c r="C32" s="32">
        <v>61.1</v>
      </c>
      <c r="D32" s="33">
        <v>246219</v>
      </c>
      <c r="E32" s="33">
        <v>73447</v>
      </c>
      <c r="F32" s="33">
        <v>6852</v>
      </c>
      <c r="G32" s="33">
        <v>21077</v>
      </c>
      <c r="H32" s="33">
        <v>9707</v>
      </c>
      <c r="I32" s="33">
        <v>13445</v>
      </c>
      <c r="J32" s="33">
        <v>11246</v>
      </c>
      <c r="K32" s="33">
        <v>25584</v>
      </c>
      <c r="L32" s="33">
        <v>4071</v>
      </c>
      <c r="M32" s="33">
        <v>23563</v>
      </c>
      <c r="N32" s="33">
        <v>57229</v>
      </c>
      <c r="O32" s="34">
        <v>29.8</v>
      </c>
      <c r="P32" s="54" t="str">
        <f t="shared" si="1"/>
        <v>  5月</v>
      </c>
    </row>
    <row r="33" spans="1:16" ht="13.5">
      <c r="A33" s="52" t="s">
        <v>34</v>
      </c>
      <c r="B33" s="31">
        <v>2.92</v>
      </c>
      <c r="C33" s="32">
        <v>60.2</v>
      </c>
      <c r="D33" s="33">
        <v>272225</v>
      </c>
      <c r="E33" s="33">
        <v>72263</v>
      </c>
      <c r="F33" s="33">
        <v>9013</v>
      </c>
      <c r="G33" s="33">
        <v>19216</v>
      </c>
      <c r="H33" s="33">
        <v>9843</v>
      </c>
      <c r="I33" s="33">
        <v>14966</v>
      </c>
      <c r="J33" s="33">
        <v>15272</v>
      </c>
      <c r="K33" s="33">
        <v>41904</v>
      </c>
      <c r="L33" s="33">
        <v>11576</v>
      </c>
      <c r="M33" s="33">
        <v>27698</v>
      </c>
      <c r="N33" s="33">
        <v>50473</v>
      </c>
      <c r="O33" s="34">
        <v>26.5</v>
      </c>
      <c r="P33" s="54" t="str">
        <f t="shared" si="1"/>
        <v>  6月</v>
      </c>
    </row>
    <row r="34" spans="1:16" ht="13.5">
      <c r="A34" s="52" t="s">
        <v>35</v>
      </c>
      <c r="B34" s="31">
        <v>2.87</v>
      </c>
      <c r="C34" s="32">
        <v>59</v>
      </c>
      <c r="D34" s="33">
        <v>266214</v>
      </c>
      <c r="E34" s="33">
        <v>67951</v>
      </c>
      <c r="F34" s="33">
        <v>12398</v>
      </c>
      <c r="G34" s="33">
        <v>18255</v>
      </c>
      <c r="H34" s="33">
        <v>8825</v>
      </c>
      <c r="I34" s="33">
        <v>11668</v>
      </c>
      <c r="J34" s="33">
        <v>14494</v>
      </c>
      <c r="K34" s="33">
        <v>35974</v>
      </c>
      <c r="L34" s="33">
        <v>7741</v>
      </c>
      <c r="M34" s="33">
        <v>29005</v>
      </c>
      <c r="N34" s="33">
        <v>59903</v>
      </c>
      <c r="O34" s="34">
        <v>25.5</v>
      </c>
      <c r="P34" s="54" t="str">
        <f t="shared" si="1"/>
        <v>  7月</v>
      </c>
    </row>
    <row r="35" spans="1:16" ht="13.5">
      <c r="A35" s="52" t="s">
        <v>36</v>
      </c>
      <c r="B35" s="31">
        <v>2.91</v>
      </c>
      <c r="C35" s="32">
        <v>58.7</v>
      </c>
      <c r="D35" s="33">
        <v>258593</v>
      </c>
      <c r="E35" s="33">
        <v>71497</v>
      </c>
      <c r="F35" s="33">
        <v>11859</v>
      </c>
      <c r="G35" s="33">
        <v>17402</v>
      </c>
      <c r="H35" s="33">
        <v>7881</v>
      </c>
      <c r="I35" s="33">
        <v>7578</v>
      </c>
      <c r="J35" s="33">
        <v>13017</v>
      </c>
      <c r="K35" s="33">
        <v>30146</v>
      </c>
      <c r="L35" s="33">
        <v>11777</v>
      </c>
      <c r="M35" s="33">
        <v>34792</v>
      </c>
      <c r="N35" s="33">
        <v>52643</v>
      </c>
      <c r="O35" s="34">
        <v>27.6</v>
      </c>
      <c r="P35" s="54" t="str">
        <f t="shared" si="1"/>
        <v>  8月</v>
      </c>
    </row>
    <row r="36" spans="1:16" ht="13.5">
      <c r="A36" s="52" t="s">
        <v>37</v>
      </c>
      <c r="B36" s="31">
        <v>2.91</v>
      </c>
      <c r="C36" s="32">
        <v>59</v>
      </c>
      <c r="D36" s="37">
        <v>270150</v>
      </c>
      <c r="E36" s="37">
        <v>69493</v>
      </c>
      <c r="F36" s="37">
        <v>9363</v>
      </c>
      <c r="G36" s="37">
        <v>18462</v>
      </c>
      <c r="H36" s="37">
        <v>15159</v>
      </c>
      <c r="I36" s="37">
        <v>8971</v>
      </c>
      <c r="J36" s="37">
        <v>12242</v>
      </c>
      <c r="K36" s="37">
        <v>31051</v>
      </c>
      <c r="L36" s="37">
        <v>19753</v>
      </c>
      <c r="M36" s="37">
        <v>38015</v>
      </c>
      <c r="N36" s="37">
        <v>47642</v>
      </c>
      <c r="O36" s="34">
        <v>25.7</v>
      </c>
      <c r="P36" s="54" t="str">
        <f t="shared" si="1"/>
        <v>  9月</v>
      </c>
    </row>
    <row r="37" spans="1:16" ht="13.5">
      <c r="A37" s="52" t="s">
        <v>38</v>
      </c>
      <c r="B37" s="31">
        <v>2.86</v>
      </c>
      <c r="C37" s="32">
        <v>59.9</v>
      </c>
      <c r="D37" s="37">
        <v>290345</v>
      </c>
      <c r="E37" s="37">
        <v>67074</v>
      </c>
      <c r="F37" s="37">
        <v>3515</v>
      </c>
      <c r="G37" s="37">
        <v>17764</v>
      </c>
      <c r="H37" s="37">
        <v>7755</v>
      </c>
      <c r="I37" s="37">
        <v>16471</v>
      </c>
      <c r="J37" s="37">
        <v>8562</v>
      </c>
      <c r="K37" s="37">
        <v>44230</v>
      </c>
      <c r="L37" s="37">
        <v>18378</v>
      </c>
      <c r="M37" s="37">
        <v>35763</v>
      </c>
      <c r="N37" s="37">
        <v>70834</v>
      </c>
      <c r="O37" s="34">
        <v>23.1</v>
      </c>
      <c r="P37" s="54" t="str">
        <f t="shared" si="1"/>
        <v>  10月</v>
      </c>
    </row>
    <row r="38" spans="1:16" ht="13.5">
      <c r="A38" s="52" t="s">
        <v>39</v>
      </c>
      <c r="B38" s="31">
        <v>2.91</v>
      </c>
      <c r="C38" s="32">
        <v>59.8</v>
      </c>
      <c r="D38" s="37">
        <v>282716</v>
      </c>
      <c r="E38" s="37">
        <v>66420</v>
      </c>
      <c r="F38" s="37">
        <v>16299</v>
      </c>
      <c r="G38" s="37">
        <v>18307</v>
      </c>
      <c r="H38" s="37">
        <v>7263</v>
      </c>
      <c r="I38" s="37">
        <v>13902</v>
      </c>
      <c r="J38" s="37">
        <v>10169</v>
      </c>
      <c r="K38" s="37">
        <v>31682</v>
      </c>
      <c r="L38" s="37">
        <v>6881</v>
      </c>
      <c r="M38" s="37">
        <v>26396</v>
      </c>
      <c r="N38" s="37">
        <v>85396</v>
      </c>
      <c r="O38" s="34">
        <v>23.5</v>
      </c>
      <c r="P38" s="54" t="str">
        <f t="shared" si="1"/>
        <v>  11月</v>
      </c>
    </row>
    <row r="39" spans="1:16" ht="13.5">
      <c r="A39" s="55" t="s">
        <v>40</v>
      </c>
      <c r="B39" s="56">
        <v>2.89</v>
      </c>
      <c r="C39" s="57">
        <v>59.6</v>
      </c>
      <c r="D39" s="58">
        <v>323241</v>
      </c>
      <c r="E39" s="58">
        <v>84605</v>
      </c>
      <c r="F39" s="58">
        <v>13885</v>
      </c>
      <c r="G39" s="58">
        <v>20452</v>
      </c>
      <c r="H39" s="58">
        <v>12833</v>
      </c>
      <c r="I39" s="58">
        <v>14527</v>
      </c>
      <c r="J39" s="58">
        <v>14615</v>
      </c>
      <c r="K39" s="58">
        <v>29302</v>
      </c>
      <c r="L39" s="58">
        <v>10521</v>
      </c>
      <c r="M39" s="58">
        <v>28682</v>
      </c>
      <c r="N39" s="58">
        <v>93819</v>
      </c>
      <c r="O39" s="59">
        <v>26.2</v>
      </c>
      <c r="P39" s="60" t="str">
        <f t="shared" si="1"/>
        <v>  12月</v>
      </c>
    </row>
    <row r="40" spans="1:15" ht="20.25" customHeight="1">
      <c r="A40" s="61" t="s">
        <v>41</v>
      </c>
      <c r="B40" s="62"/>
      <c r="D40" s="63"/>
      <c r="E40" s="63"/>
      <c r="F40" s="63"/>
      <c r="G40" s="63"/>
      <c r="H40" s="63"/>
      <c r="I40" s="64"/>
      <c r="J40" s="64"/>
      <c r="K40" s="63"/>
      <c r="L40" s="63"/>
      <c r="M40" s="63"/>
      <c r="N40" s="63"/>
      <c r="O40" s="65"/>
    </row>
    <row r="41" spans="1:16" ht="13.5">
      <c r="A41" s="66" t="s">
        <v>21</v>
      </c>
      <c r="B41" s="67">
        <v>3.06</v>
      </c>
      <c r="C41" s="68">
        <v>58.4</v>
      </c>
      <c r="D41" s="69">
        <v>307538</v>
      </c>
      <c r="E41" s="69">
        <v>68012</v>
      </c>
      <c r="F41" s="69">
        <v>11129</v>
      </c>
      <c r="G41" s="69">
        <v>21307</v>
      </c>
      <c r="H41" s="69">
        <v>15948</v>
      </c>
      <c r="I41" s="70">
        <v>13221</v>
      </c>
      <c r="J41" s="69">
        <v>8570</v>
      </c>
      <c r="K41" s="69">
        <v>42744</v>
      </c>
      <c r="L41" s="69">
        <v>8387</v>
      </c>
      <c r="M41" s="69">
        <v>24373</v>
      </c>
      <c r="N41" s="69">
        <v>93846</v>
      </c>
      <c r="O41" s="71">
        <f aca="true" t="shared" si="2" ref="O41:O47">ROUND(E41/D41*100,1)</f>
        <v>22.1</v>
      </c>
      <c r="P41" s="72" t="str">
        <f aca="true" t="shared" si="3" ref="P41:P47">A41</f>
        <v>21年</v>
      </c>
    </row>
    <row r="42" spans="1:16" ht="13.5">
      <c r="A42" s="30" t="s">
        <v>22</v>
      </c>
      <c r="B42" s="31">
        <v>3.22</v>
      </c>
      <c r="C42" s="32">
        <v>57</v>
      </c>
      <c r="D42" s="33">
        <v>229522</v>
      </c>
      <c r="E42" s="33">
        <v>57645</v>
      </c>
      <c r="F42" s="33">
        <v>16874</v>
      </c>
      <c r="G42" s="33">
        <v>23093</v>
      </c>
      <c r="H42" s="33">
        <v>6673</v>
      </c>
      <c r="I42" s="73">
        <v>7039</v>
      </c>
      <c r="J42" s="33">
        <v>9438</v>
      </c>
      <c r="K42" s="33">
        <v>34234</v>
      </c>
      <c r="L42" s="33">
        <v>13108</v>
      </c>
      <c r="M42" s="33">
        <v>22132</v>
      </c>
      <c r="N42" s="33">
        <v>39286</v>
      </c>
      <c r="O42" s="34">
        <f t="shared" si="2"/>
        <v>25.1</v>
      </c>
      <c r="P42" s="35" t="str">
        <f t="shared" si="3"/>
        <v>22年</v>
      </c>
    </row>
    <row r="43" spans="1:16" ht="13.5">
      <c r="A43" s="30" t="s">
        <v>23</v>
      </c>
      <c r="B43" s="31">
        <v>2.93</v>
      </c>
      <c r="C43" s="32">
        <v>57.4</v>
      </c>
      <c r="D43" s="33">
        <v>228589</v>
      </c>
      <c r="E43" s="33">
        <v>58722</v>
      </c>
      <c r="F43" s="33">
        <v>15847</v>
      </c>
      <c r="G43" s="33">
        <v>20180</v>
      </c>
      <c r="H43" s="33">
        <v>8012</v>
      </c>
      <c r="I43" s="33">
        <v>8682</v>
      </c>
      <c r="J43" s="33">
        <v>5438</v>
      </c>
      <c r="K43" s="33">
        <v>38408</v>
      </c>
      <c r="L43" s="33">
        <v>13649</v>
      </c>
      <c r="M43" s="33">
        <v>18274</v>
      </c>
      <c r="N43" s="33">
        <v>41377</v>
      </c>
      <c r="O43" s="34">
        <f t="shared" si="2"/>
        <v>25.7</v>
      </c>
      <c r="P43" s="35" t="str">
        <f t="shared" si="3"/>
        <v>23年</v>
      </c>
    </row>
    <row r="44" spans="1:16" ht="13.5">
      <c r="A44" s="74" t="s">
        <v>24</v>
      </c>
      <c r="B44" s="75">
        <v>2.89</v>
      </c>
      <c r="C44" s="76">
        <v>60</v>
      </c>
      <c r="D44" s="77">
        <v>185589</v>
      </c>
      <c r="E44" s="77">
        <v>50628</v>
      </c>
      <c r="F44" s="77">
        <v>6265</v>
      </c>
      <c r="G44" s="77">
        <v>17744</v>
      </c>
      <c r="H44" s="77">
        <v>6670</v>
      </c>
      <c r="I44" s="77">
        <v>6271</v>
      </c>
      <c r="J44" s="77">
        <v>7416</v>
      </c>
      <c r="K44" s="77">
        <v>27435</v>
      </c>
      <c r="L44" s="77">
        <v>9123</v>
      </c>
      <c r="M44" s="77">
        <v>15555</v>
      </c>
      <c r="N44" s="77">
        <v>38481</v>
      </c>
      <c r="O44" s="34">
        <f t="shared" si="2"/>
        <v>27.3</v>
      </c>
      <c r="P44" s="35" t="str">
        <f t="shared" si="3"/>
        <v>24年</v>
      </c>
    </row>
    <row r="45" spans="1:16" ht="13.5">
      <c r="A45" s="74" t="s">
        <v>25</v>
      </c>
      <c r="B45" s="75">
        <v>2.78</v>
      </c>
      <c r="C45" s="76">
        <v>62.9</v>
      </c>
      <c r="D45" s="77">
        <v>235684</v>
      </c>
      <c r="E45" s="77">
        <v>61483</v>
      </c>
      <c r="F45" s="77">
        <v>11143</v>
      </c>
      <c r="G45" s="77">
        <v>23905</v>
      </c>
      <c r="H45" s="77">
        <v>9630</v>
      </c>
      <c r="I45" s="77">
        <v>7876</v>
      </c>
      <c r="J45" s="77">
        <v>9973</v>
      </c>
      <c r="K45" s="77">
        <v>27762</v>
      </c>
      <c r="L45" s="77">
        <v>15073</v>
      </c>
      <c r="M45" s="77">
        <v>20089</v>
      </c>
      <c r="N45" s="77">
        <v>48750</v>
      </c>
      <c r="O45" s="34">
        <f t="shared" si="2"/>
        <v>26.1</v>
      </c>
      <c r="P45" s="35" t="str">
        <f t="shared" si="3"/>
        <v>25年</v>
      </c>
    </row>
    <row r="46" spans="1:16" ht="13.5">
      <c r="A46" s="30" t="s">
        <v>26</v>
      </c>
      <c r="B46" s="31">
        <v>3</v>
      </c>
      <c r="C46" s="32">
        <v>62</v>
      </c>
      <c r="D46" s="33">
        <v>225918</v>
      </c>
      <c r="E46" s="33">
        <v>58098</v>
      </c>
      <c r="F46" s="33">
        <v>19283</v>
      </c>
      <c r="G46" s="33">
        <v>22701</v>
      </c>
      <c r="H46" s="33">
        <v>7013</v>
      </c>
      <c r="I46" s="33">
        <v>6307</v>
      </c>
      <c r="J46" s="33">
        <v>9099</v>
      </c>
      <c r="K46" s="33">
        <v>28985</v>
      </c>
      <c r="L46" s="33">
        <v>12449</v>
      </c>
      <c r="M46" s="33">
        <v>21088</v>
      </c>
      <c r="N46" s="33">
        <v>40897</v>
      </c>
      <c r="O46" s="34">
        <f>ROUND(E46/D46*100,1)</f>
        <v>25.7</v>
      </c>
      <c r="P46" s="35" t="str">
        <f>A46</f>
        <v>26年</v>
      </c>
    </row>
    <row r="47" spans="1:16" ht="13.5">
      <c r="A47" s="38" t="s">
        <v>27</v>
      </c>
      <c r="B47" s="39">
        <v>2.86</v>
      </c>
      <c r="C47" s="40">
        <v>62.5</v>
      </c>
      <c r="D47" s="41">
        <v>211660</v>
      </c>
      <c r="E47" s="41">
        <v>65516</v>
      </c>
      <c r="F47" s="41">
        <v>7760</v>
      </c>
      <c r="G47" s="41">
        <v>20597</v>
      </c>
      <c r="H47" s="41">
        <v>9986</v>
      </c>
      <c r="I47" s="41">
        <v>6322</v>
      </c>
      <c r="J47" s="41">
        <v>11099</v>
      </c>
      <c r="K47" s="41">
        <v>31532</v>
      </c>
      <c r="L47" s="41">
        <v>11190</v>
      </c>
      <c r="M47" s="41">
        <v>14883</v>
      </c>
      <c r="N47" s="41">
        <v>32775</v>
      </c>
      <c r="O47" s="42">
        <f t="shared" si="2"/>
        <v>31</v>
      </c>
      <c r="P47" s="43" t="str">
        <f t="shared" si="3"/>
        <v>27年</v>
      </c>
    </row>
    <row r="48" ht="18.75" customHeight="1">
      <c r="P48" s="79" t="s">
        <v>42</v>
      </c>
    </row>
    <row r="49" ht="18.75" customHeight="1"/>
    <row r="50" ht="18.75" customHeight="1"/>
    <row r="51" ht="18.75" customHeight="1"/>
  </sheetData>
  <sheetProtection/>
  <mergeCells count="5">
    <mergeCell ref="A2:B2"/>
    <mergeCell ref="B3:B4"/>
    <mergeCell ref="C3:C4"/>
    <mergeCell ref="D3:D4"/>
    <mergeCell ref="O3:O4"/>
  </mergeCells>
  <printOptions/>
  <pageMargins left="0.984251968503937" right="0.1968503937007874" top="0.7874015748031497" bottom="0.5905511811023623" header="0.5118110236220472" footer="0.5118110236220472"/>
  <pageSetup blackAndWhite="1" horizontalDpi="600" verticalDpi="600" orientation="landscape" paperSize="9" scale="74" r:id="rId1"/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2016-10-14T01:11:57Z</dcterms:created>
  <dcterms:modified xsi:type="dcterms:W3CDTF">2016-10-14T01:16:01Z</dcterms:modified>
  <cp:category/>
  <cp:version/>
  <cp:contentType/>
  <cp:contentStatus/>
</cp:coreProperties>
</file>